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文件\"/>
    </mc:Choice>
  </mc:AlternateContent>
  <bookViews>
    <workbookView windowWidth="19635" windowHeight="7485" firstSheet="18" activeTab="19"/>
  </bookViews>
  <sheets>
    <sheet name="Sheet1" sheetId="48" r:id="rId1"/>
    <sheet name="目录" sheetId="49" r:id="rId2"/>
    <sheet name="1一般公共预算收入决算表" sheetId="11" r:id="rId3"/>
    <sheet name="2一般公共预算支出决算表" sheetId="13" r:id="rId4"/>
    <sheet name="3本级一般公共预算收入" sheetId="50" r:id="rId5"/>
    <sheet name="4本级一般公共预算支出" sheetId="51" r:id="rId6"/>
    <sheet name="5本级一般公共预算支出决算功能分类明细表" sheetId="52" r:id="rId7"/>
    <sheet name="6本级一般公共预算基本支出决算分类明细表" sheetId="45" r:id="rId8"/>
    <sheet name="7一般性转移支付及税收返还情况表" sheetId="54" r:id="rId9"/>
    <sheet name="8专项转移支付情况表" sheetId="55" r:id="rId10"/>
    <sheet name="9对乡镇级转移支付及税收返还执行情况表" sheetId="53" r:id="rId11"/>
    <sheet name="10政府性基金预算收入决算表" sheetId="15" r:id="rId12"/>
    <sheet name="11政府性基金预算支出决算表" sheetId="16" r:id="rId13"/>
    <sheet name="12本级政府性基金收入决算表" sheetId="58" r:id="rId14"/>
    <sheet name="13本级政府性基金支出决算数" sheetId="57" r:id="rId15"/>
    <sheet name="14政府性基金转移支付决算表" sheetId="56" r:id="rId16"/>
    <sheet name="15对乡镇转移支付政府性基金执行情况表" sheetId="59" r:id="rId17"/>
    <sheet name="16国有资本经营预算收入表" sheetId="46" r:id="rId18"/>
    <sheet name="17国有资本经营预算支出表" sheetId="47" r:id="rId19"/>
    <sheet name="18本级国有资本经营预算收入" sheetId="61" r:id="rId20"/>
    <sheet name="19本级国有资本经营预算支出" sheetId="60" r:id="rId21"/>
    <sheet name="20国有资本经营预算转移支付决算表" sheetId="62" r:id="rId22"/>
    <sheet name="21社保基金预算收入决算表" sheetId="42" r:id="rId23"/>
    <sheet name="22社保基金预算支出决算表" sheetId="43" r:id="rId24"/>
    <sheet name="23社保基金预算结余结算表" sheetId="44" r:id="rId25"/>
    <sheet name="24本级社保基金预算收入决算表" sheetId="64" r:id="rId26"/>
    <sheet name="25本级社保基金预算支出决算表" sheetId="63" r:id="rId27"/>
    <sheet name="26政府债务限额余额表" sheetId="67" r:id="rId28"/>
    <sheet name="27一般债务限额余额表" sheetId="66" r:id="rId29"/>
    <sheet name="28专项债务限额余额表" sheetId="65" r:id="rId30"/>
    <sheet name="29地方债券发行表" sheetId="68" r:id="rId31"/>
    <sheet name="30债券还本付息表" sheetId="70" r:id="rId32"/>
    <sheet name="31政府专项债券分用途表" sheetId="69" r:id="rId33"/>
    <sheet name="32地方政府债务收支表" sheetId="71" r:id="rId34"/>
  </sheets>
  <definedNames>
    <definedName name="_Fill" hidden="1">#N/A</definedName>
    <definedName name="_xlnm._FilterDatabase" localSheetId="24" hidden="1">'23社保基金预算结余结算表'!$A$10:$C$12</definedName>
    <definedName name="_xlnm._FilterDatabase" localSheetId="6" hidden="1">'5本级一般公共预算支出决算功能分类明细表'!$A$5:$D$377</definedName>
    <definedName name="_JC22" localSheetId="18" hidden="1">{"Summ CFT",#N/A,FALSE,"CFT";"Full CFT",#N/A,FALSE,"CFT"}</definedName>
    <definedName name="_JC22" hidden="1">{"Summ CFT",#N/A,FALSE,"CFT";"Full CFT",#N/A,FALSE,"CFT"}</definedName>
    <definedName name="_Order1" hidden="1">255</definedName>
    <definedName name="_Order2" hidden="1">255</definedName>
    <definedName name="_wc21" localSheetId="18" hidden="1">{"Summ CFT",#N/A,FALSE,"CFT";"Full CFT",#N/A,FALSE,"CFT"}</definedName>
    <definedName name="_wc21" hidden="1">{"Summ CFT",#N/A,FALSE,"CFT";"Full CFT",#N/A,FALSE,"CFT"}</definedName>
    <definedName name="_xlnm.Print_Area" localSheetId="17">'16国有资本经营预算收入表'!$A$1:$F$25</definedName>
    <definedName name="_xlnm.Print_Area" localSheetId="18">'17国有资本经营预算支出表'!$A$1:$F$21</definedName>
    <definedName name="_xlnm.Print_Area" hidden="1">#REF!</definedName>
    <definedName name="_xlnm.Print_Titles" localSheetId="11">'10政府性基金预算收入决算表'!$2:$4</definedName>
    <definedName name="_xlnm.Print_Titles" localSheetId="12">'11政府性基金预算支出决算表'!$2:$4</definedName>
    <definedName name="_xlnm.Print_Titles" localSheetId="2">'1一般公共预算收入决算表'!$2:$4</definedName>
    <definedName name="_xlnm.Print_Titles" localSheetId="22">'21社保基金预算收入决算表'!$2:$4</definedName>
    <definedName name="_xlnm.Print_Titles" localSheetId="23">'22社保基金预算支出决算表'!$2:$4</definedName>
    <definedName name="_xlnm.Print_Titles" localSheetId="24">'23社保基金预算结余结算表'!$2:$4</definedName>
    <definedName name="_xlnm.Print_Titles" localSheetId="3">'2一般公共预算支出决算表'!$2:$4</definedName>
    <definedName name="_xlnm.Print_Titles" localSheetId="7">'6本级一般公共预算基本支出决算分类明细表'!$4:$5</definedName>
    <definedName name="_xlnm.Print_Titles" hidden="1">#N/A</definedName>
    <definedName name="wrn.Cash._.Flow._.Trackers." localSheetId="18" hidden="1">{"Summ CFT",#N/A,FALSE,"CFT";"Full CFT",#N/A,FALSE,"CFT"}</definedName>
    <definedName name="wrn.Cash._.Flow._.Trackers." hidden="1">{"Summ CFT",#N/A,FALSE,"CFT";"Full CFT",#N/A,FALSE,"CFT"}</definedName>
    <definedName name="wrn.Full._.Package._.Print." localSheetId="18" hidden="1">{#N/A,"429k Vol",FALSE,"Estimate Summary";#N/A,"750k Vol",FALSE,"Estimate Summary";#N/A,"1,000k Vol",FALSE,"Estimate Summary";#N/A,"1,250K Vol",FALSE,"Estimate Summary";#N/A,"1500k Vol",FALSE,"Estimate Summary";#N/A,"1750k Vol",FALSE,"Estimate Summary";#N/A,"2,000k Vol",FALSE,"Estimate Summary";#N/A,"2,250k Vol",FALSE,"Estimate Summary";#N/A,"2500K Vol",FALSE,"Estimate Summary";#N/A,"Ramp Up Vol.",FALSE,"Estimate Summary"}</definedName>
    <definedName name="wrn.Full._.Package._.Print." hidden="1">{#N/A,"429k Vol",FALSE,"Estimate Summary";#N/A,"750k Vol",FALSE,"Estimate Summary";#N/A,"1,000k Vol",FALSE,"Estimate Summary";#N/A,"1,250K Vol",FALSE,"Estimate Summary";#N/A,"1500k Vol",FALSE,"Estimate Summary";#N/A,"1750k Vol",FALSE,"Estimate Summary";#N/A,"2,000k Vol",FALSE,"Estimate Summary";#N/A,"2,250k Vol",FALSE,"Estimate Summary";#N/A,"2500K Vol",FALSE,"Estimate Summary";#N/A,"Ramp Up Vol.",FALSE,"Estimate Summary"}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<sst xmlns="http://schemas.openxmlformats.org/spreadsheetml/2006/main" count="1209" uniqueCount="776">
  <si>
    <t>2021年济南市商河县政府决算</t>
  </si>
  <si>
    <t>目  录</t>
  </si>
  <si>
    <t>第一部分  一般公共预算</t>
  </si>
  <si>
    <r>
      <rPr>
        <sz val="12"/>
        <rFont val="宋体"/>
        <charset val="134"/>
      </rPr>
      <t>表</t>
    </r>
    <r>
      <rPr>
        <sz val="12"/>
        <rFont val="Helv"/>
        <charset val="134"/>
      </rPr>
      <t>1</t>
    </r>
  </si>
  <si>
    <r>
      <rPr>
        <sz val="12"/>
        <rFont val="Helv"/>
        <charset val="134"/>
      </rPr>
      <t xml:space="preserve"> 2021</t>
    </r>
    <r>
      <rPr>
        <sz val="12"/>
        <rFont val="宋体"/>
        <charset val="134"/>
      </rPr>
      <t>年商河县一般公共预算收入决算表</t>
    </r>
  </si>
  <si>
    <r>
      <rPr>
        <sz val="12"/>
        <rFont val="宋体"/>
        <charset val="134"/>
      </rPr>
      <t>表</t>
    </r>
    <r>
      <rPr>
        <sz val="12"/>
        <rFont val="Helv"/>
        <charset val="134"/>
      </rPr>
      <t>2</t>
    </r>
  </si>
  <si>
    <r>
      <rPr>
        <sz val="12"/>
        <rFont val="Helv"/>
        <charset val="134"/>
      </rPr>
      <t xml:space="preserve"> 2021</t>
    </r>
    <r>
      <rPr>
        <sz val="12"/>
        <rFont val="宋体"/>
        <charset val="134"/>
      </rPr>
      <t>年商河县一般公共预算支出决算表</t>
    </r>
  </si>
  <si>
    <r>
      <rPr>
        <sz val="12"/>
        <rFont val="宋体"/>
        <charset val="134"/>
      </rPr>
      <t>表</t>
    </r>
    <r>
      <rPr>
        <sz val="12"/>
        <rFont val="Helv"/>
        <charset val="134"/>
      </rPr>
      <t>3</t>
    </r>
  </si>
  <si>
    <r>
      <rPr>
        <sz val="12"/>
        <rFont val="Helv"/>
        <charset val="134"/>
      </rPr>
      <t>2021</t>
    </r>
    <r>
      <rPr>
        <sz val="12"/>
        <rFont val="宋体"/>
        <charset val="134"/>
      </rPr>
      <t>年商河县本级一般公共预算收入决算表</t>
    </r>
  </si>
  <si>
    <r>
      <rPr>
        <sz val="12"/>
        <rFont val="宋体"/>
        <charset val="134"/>
      </rPr>
      <t>表</t>
    </r>
    <r>
      <rPr>
        <sz val="12"/>
        <rFont val="Helv"/>
        <charset val="134"/>
      </rPr>
      <t>4</t>
    </r>
  </si>
  <si>
    <r>
      <rPr>
        <sz val="12"/>
        <rFont val="Helv"/>
        <charset val="134"/>
      </rPr>
      <t>2021</t>
    </r>
    <r>
      <rPr>
        <sz val="12"/>
        <rFont val="宋体"/>
        <charset val="134"/>
      </rPr>
      <t>年商河县本级一般公共预算支出决算表</t>
    </r>
  </si>
  <si>
    <r>
      <rPr>
        <sz val="12"/>
        <rFont val="宋体"/>
        <charset val="134"/>
      </rPr>
      <t>表</t>
    </r>
    <r>
      <rPr>
        <sz val="12"/>
        <rFont val="Helv"/>
        <charset val="134"/>
      </rPr>
      <t>5</t>
    </r>
  </si>
  <si>
    <r>
      <rPr>
        <sz val="12"/>
        <rFont val="Helv"/>
        <charset val="134"/>
      </rPr>
      <t>2021</t>
    </r>
    <r>
      <rPr>
        <sz val="12"/>
        <rFont val="宋体"/>
        <charset val="134"/>
      </rPr>
      <t>年商河县本级一般公共预算支出决算功能分类明细表</t>
    </r>
  </si>
  <si>
    <r>
      <rPr>
        <sz val="12"/>
        <rFont val="宋体"/>
        <charset val="134"/>
      </rPr>
      <t>表</t>
    </r>
    <r>
      <rPr>
        <sz val="12"/>
        <rFont val="Helv"/>
        <charset val="134"/>
      </rPr>
      <t>6</t>
    </r>
  </si>
  <si>
    <r>
      <rPr>
        <sz val="12"/>
        <rFont val="Helv"/>
        <charset val="134"/>
      </rPr>
      <t>2021</t>
    </r>
    <r>
      <rPr>
        <sz val="12"/>
        <rFont val="宋体"/>
        <charset val="134"/>
      </rPr>
      <t>年商河县本级一般公共预算基本支出决算经济分类明细表</t>
    </r>
  </si>
  <si>
    <r>
      <rPr>
        <sz val="12"/>
        <rFont val="宋体"/>
        <charset val="134"/>
      </rPr>
      <t>表</t>
    </r>
    <r>
      <rPr>
        <sz val="12"/>
        <rFont val="Helv"/>
        <charset val="134"/>
      </rPr>
      <t>7</t>
    </r>
  </si>
  <si>
    <r>
      <rPr>
        <sz val="12"/>
        <rFont val="Helv"/>
        <charset val="134"/>
      </rPr>
      <t>2021</t>
    </r>
    <r>
      <rPr>
        <sz val="12"/>
        <rFont val="宋体"/>
        <charset val="134"/>
      </rPr>
      <t>年中央省市对商河县一般性转移支付及税收返还情况决算表</t>
    </r>
  </si>
  <si>
    <r>
      <rPr>
        <sz val="12"/>
        <rFont val="宋体"/>
        <charset val="134"/>
      </rPr>
      <t>表</t>
    </r>
    <r>
      <rPr>
        <sz val="12"/>
        <rFont val="Helv"/>
        <charset val="134"/>
      </rPr>
      <t>8</t>
    </r>
  </si>
  <si>
    <r>
      <rPr>
        <sz val="12"/>
        <rFont val="Helv"/>
        <charset val="134"/>
      </rPr>
      <t>2021</t>
    </r>
    <r>
      <rPr>
        <sz val="12"/>
        <rFont val="宋体"/>
        <charset val="134"/>
      </rPr>
      <t>年一般公共预算安排的专项转移支付分地区、分项目决算表</t>
    </r>
  </si>
  <si>
    <r>
      <rPr>
        <sz val="12"/>
        <rFont val="宋体"/>
        <charset val="134"/>
      </rPr>
      <t>表</t>
    </r>
    <r>
      <rPr>
        <sz val="12"/>
        <rFont val="Helv"/>
        <charset val="134"/>
      </rPr>
      <t>9</t>
    </r>
  </si>
  <si>
    <r>
      <rPr>
        <sz val="12"/>
        <rFont val="Helv"/>
        <charset val="134"/>
      </rPr>
      <t>2021</t>
    </r>
    <r>
      <rPr>
        <sz val="12"/>
        <rFont val="宋体"/>
        <charset val="134"/>
      </rPr>
      <t>年商河县对乡镇级转移支付及税收返还执行情况表</t>
    </r>
  </si>
  <si>
    <t>第二部分  政府性基金预算</t>
  </si>
  <si>
    <r>
      <rPr>
        <sz val="12"/>
        <rFont val="宋体"/>
        <charset val="134"/>
      </rPr>
      <t>表</t>
    </r>
    <r>
      <rPr>
        <sz val="12"/>
        <rFont val="Helv"/>
        <charset val="134"/>
      </rPr>
      <t>10</t>
    </r>
  </si>
  <si>
    <r>
      <rPr>
        <sz val="12"/>
        <rFont val="Helv"/>
        <charset val="134"/>
      </rPr>
      <t>2021</t>
    </r>
    <r>
      <rPr>
        <sz val="12"/>
        <rFont val="宋体"/>
        <charset val="134"/>
      </rPr>
      <t>年商河县政府性基金预算收入决算表</t>
    </r>
  </si>
  <si>
    <r>
      <rPr>
        <sz val="12"/>
        <rFont val="宋体"/>
        <charset val="134"/>
      </rPr>
      <t>表</t>
    </r>
    <r>
      <rPr>
        <sz val="12"/>
        <rFont val="Helv"/>
        <charset val="134"/>
      </rPr>
      <t>11</t>
    </r>
  </si>
  <si>
    <r>
      <rPr>
        <sz val="12"/>
        <rFont val="Helv"/>
        <charset val="134"/>
      </rPr>
      <t>2021</t>
    </r>
    <r>
      <rPr>
        <sz val="12"/>
        <rFont val="宋体"/>
        <charset val="134"/>
      </rPr>
      <t>年商河县政府性基金预算支出决算表</t>
    </r>
  </si>
  <si>
    <r>
      <rPr>
        <sz val="12"/>
        <rFont val="宋体"/>
        <charset val="134"/>
      </rPr>
      <t>表</t>
    </r>
    <r>
      <rPr>
        <sz val="12"/>
        <rFont val="Helv"/>
        <charset val="134"/>
      </rPr>
      <t>12</t>
    </r>
  </si>
  <si>
    <r>
      <rPr>
        <sz val="12"/>
        <rFont val="Helv"/>
        <charset val="134"/>
      </rPr>
      <t>2021</t>
    </r>
    <r>
      <rPr>
        <sz val="12"/>
        <rFont val="宋体"/>
        <charset val="134"/>
      </rPr>
      <t>年商河县本级政府性基金预算收入决算表</t>
    </r>
  </si>
  <si>
    <r>
      <rPr>
        <sz val="12"/>
        <rFont val="宋体"/>
        <charset val="134"/>
      </rPr>
      <t>表</t>
    </r>
    <r>
      <rPr>
        <sz val="12"/>
        <rFont val="Helv"/>
        <charset val="134"/>
      </rPr>
      <t>13</t>
    </r>
  </si>
  <si>
    <r>
      <rPr>
        <sz val="12"/>
        <rFont val="Helv"/>
        <charset val="134"/>
      </rPr>
      <t>2021</t>
    </r>
    <r>
      <rPr>
        <sz val="12"/>
        <rFont val="宋体"/>
        <charset val="134"/>
      </rPr>
      <t>年商河县本级政府性基金预算支出决算表</t>
    </r>
  </si>
  <si>
    <r>
      <rPr>
        <sz val="12"/>
        <rFont val="宋体"/>
        <charset val="134"/>
      </rPr>
      <t>表</t>
    </r>
    <r>
      <rPr>
        <sz val="12"/>
        <rFont val="Helv"/>
        <charset val="134"/>
      </rPr>
      <t>14</t>
    </r>
  </si>
  <si>
    <r>
      <rPr>
        <sz val="12"/>
        <rFont val="Helv"/>
        <charset val="134"/>
      </rPr>
      <t>2021</t>
    </r>
    <r>
      <rPr>
        <sz val="12"/>
        <rFont val="宋体"/>
        <charset val="134"/>
      </rPr>
      <t>年商河县政府性基金转移支付分项目、分地区决算表</t>
    </r>
  </si>
  <si>
    <r>
      <rPr>
        <sz val="12"/>
        <rFont val="宋体"/>
        <charset val="134"/>
      </rPr>
      <t>表</t>
    </r>
    <r>
      <rPr>
        <sz val="12"/>
        <rFont val="Helv"/>
        <charset val="134"/>
      </rPr>
      <t>15</t>
    </r>
  </si>
  <si>
    <r>
      <rPr>
        <sz val="12"/>
        <rFont val="Helv"/>
        <charset val="134"/>
      </rPr>
      <t>2021</t>
    </r>
    <r>
      <rPr>
        <sz val="12"/>
        <rFont val="宋体"/>
        <charset val="134"/>
      </rPr>
      <t>年商河县对乡镇级转移支付政府性基金执行情况表</t>
    </r>
  </si>
  <si>
    <t>第三部分  国有资本经营预算</t>
  </si>
  <si>
    <r>
      <rPr>
        <sz val="12"/>
        <rFont val="宋体"/>
        <charset val="134"/>
      </rPr>
      <t>表</t>
    </r>
    <r>
      <rPr>
        <sz val="12"/>
        <rFont val="Helv"/>
        <charset val="134"/>
      </rPr>
      <t>16</t>
    </r>
  </si>
  <si>
    <r>
      <rPr>
        <sz val="12"/>
        <rFont val="Helv"/>
        <charset val="134"/>
      </rPr>
      <t>2021</t>
    </r>
    <r>
      <rPr>
        <sz val="12"/>
        <rFont val="宋体"/>
        <charset val="134"/>
      </rPr>
      <t>年商河县国有资本经营预算收入决算表</t>
    </r>
  </si>
  <si>
    <r>
      <rPr>
        <sz val="12"/>
        <rFont val="宋体"/>
        <charset val="134"/>
      </rPr>
      <t>表</t>
    </r>
    <r>
      <rPr>
        <sz val="12"/>
        <rFont val="Helv"/>
        <charset val="134"/>
      </rPr>
      <t>17</t>
    </r>
  </si>
  <si>
    <r>
      <rPr>
        <sz val="12"/>
        <rFont val="Helv"/>
        <charset val="134"/>
      </rPr>
      <t>2021</t>
    </r>
    <r>
      <rPr>
        <sz val="12"/>
        <rFont val="宋体"/>
        <charset val="134"/>
      </rPr>
      <t>年商河县国有资本经营预算支出决算表</t>
    </r>
  </si>
  <si>
    <r>
      <rPr>
        <sz val="12"/>
        <rFont val="宋体"/>
        <charset val="134"/>
      </rPr>
      <t>表</t>
    </r>
    <r>
      <rPr>
        <sz val="12"/>
        <rFont val="Helv"/>
        <charset val="134"/>
      </rPr>
      <t>18</t>
    </r>
  </si>
  <si>
    <r>
      <rPr>
        <sz val="12"/>
        <rFont val="Helv"/>
        <charset val="134"/>
      </rPr>
      <t>2021</t>
    </r>
    <r>
      <rPr>
        <sz val="12"/>
        <rFont val="宋体"/>
        <charset val="134"/>
      </rPr>
      <t>年商河县本级国有资本经营预算收入决算表</t>
    </r>
  </si>
  <si>
    <r>
      <rPr>
        <sz val="12"/>
        <rFont val="宋体"/>
        <charset val="134"/>
      </rPr>
      <t>表</t>
    </r>
    <r>
      <rPr>
        <sz val="12"/>
        <rFont val="Helv"/>
        <charset val="134"/>
      </rPr>
      <t>19</t>
    </r>
  </si>
  <si>
    <r>
      <rPr>
        <sz val="12"/>
        <rFont val="Helv"/>
        <charset val="134"/>
      </rPr>
      <t>2021</t>
    </r>
    <r>
      <rPr>
        <sz val="12"/>
        <rFont val="宋体"/>
        <charset val="134"/>
      </rPr>
      <t>年商河县本级国有资本经营预算支出决算表</t>
    </r>
  </si>
  <si>
    <r>
      <rPr>
        <sz val="12"/>
        <rFont val="宋体"/>
        <charset val="134"/>
      </rPr>
      <t>表</t>
    </r>
    <r>
      <rPr>
        <sz val="12"/>
        <rFont val="Helv"/>
        <charset val="134"/>
      </rPr>
      <t>20</t>
    </r>
  </si>
  <si>
    <r>
      <rPr>
        <sz val="12"/>
        <rFont val="Helv"/>
        <charset val="134"/>
      </rPr>
      <t>2021</t>
    </r>
    <r>
      <rPr>
        <sz val="12"/>
        <rFont val="宋体"/>
        <charset val="134"/>
      </rPr>
      <t>年商河县对下国有资本经营预算转移支付分项目分地区决算表</t>
    </r>
  </si>
  <si>
    <t>第四部分  社会保险基金预算</t>
  </si>
  <si>
    <r>
      <rPr>
        <sz val="12"/>
        <rFont val="宋体"/>
        <charset val="134"/>
      </rPr>
      <t>表</t>
    </r>
    <r>
      <rPr>
        <sz val="12"/>
        <rFont val="Helv"/>
        <charset val="134"/>
      </rPr>
      <t>21</t>
    </r>
  </si>
  <si>
    <r>
      <rPr>
        <sz val="12"/>
        <rFont val="Helv"/>
        <charset val="134"/>
      </rPr>
      <t>2021</t>
    </r>
    <r>
      <rPr>
        <sz val="12"/>
        <rFont val="宋体"/>
        <charset val="134"/>
      </rPr>
      <t>年商河县社会保险基金预算收入决算表</t>
    </r>
  </si>
  <si>
    <r>
      <rPr>
        <sz val="12"/>
        <rFont val="宋体"/>
        <charset val="134"/>
      </rPr>
      <t>表</t>
    </r>
    <r>
      <rPr>
        <sz val="12"/>
        <rFont val="Helv"/>
        <charset val="134"/>
      </rPr>
      <t>22</t>
    </r>
  </si>
  <si>
    <r>
      <rPr>
        <sz val="12"/>
        <rFont val="Helv"/>
        <charset val="134"/>
      </rPr>
      <t>2021</t>
    </r>
    <r>
      <rPr>
        <sz val="12"/>
        <rFont val="宋体"/>
        <charset val="134"/>
      </rPr>
      <t>年商河县社会保险基金预算支出决算表</t>
    </r>
  </si>
  <si>
    <r>
      <rPr>
        <sz val="12"/>
        <rFont val="宋体"/>
        <charset val="134"/>
      </rPr>
      <t>表</t>
    </r>
    <r>
      <rPr>
        <sz val="12"/>
        <rFont val="Helv"/>
        <charset val="134"/>
      </rPr>
      <t>23</t>
    </r>
  </si>
  <si>
    <r>
      <rPr>
        <sz val="12"/>
        <rFont val="Helv"/>
        <charset val="134"/>
      </rPr>
      <t>2021</t>
    </r>
    <r>
      <rPr>
        <sz val="12"/>
        <rFont val="宋体"/>
        <charset val="134"/>
      </rPr>
      <t>年商河县社会保险基金预算结余决算表</t>
    </r>
  </si>
  <si>
    <r>
      <rPr>
        <sz val="12"/>
        <rFont val="宋体"/>
        <charset val="134"/>
      </rPr>
      <t>表</t>
    </r>
    <r>
      <rPr>
        <sz val="12"/>
        <rFont val="Helv"/>
        <charset val="134"/>
      </rPr>
      <t>24</t>
    </r>
  </si>
  <si>
    <r>
      <rPr>
        <sz val="12"/>
        <rFont val="Helv"/>
        <charset val="134"/>
      </rPr>
      <t>2021</t>
    </r>
    <r>
      <rPr>
        <sz val="12"/>
        <rFont val="宋体"/>
        <charset val="134"/>
      </rPr>
      <t>年商河县本级社会保险基金预算收入决算表</t>
    </r>
  </si>
  <si>
    <r>
      <rPr>
        <sz val="12"/>
        <rFont val="宋体"/>
        <charset val="134"/>
      </rPr>
      <t>表</t>
    </r>
    <r>
      <rPr>
        <sz val="12"/>
        <rFont val="Helv"/>
        <charset val="134"/>
      </rPr>
      <t>25</t>
    </r>
  </si>
  <si>
    <r>
      <rPr>
        <sz val="12"/>
        <rFont val="Helv"/>
        <charset val="134"/>
      </rPr>
      <t>2021</t>
    </r>
    <r>
      <rPr>
        <sz val="12"/>
        <rFont val="宋体"/>
        <charset val="134"/>
      </rPr>
      <t>年商河县本级社会保险基金预算支出决算表</t>
    </r>
  </si>
  <si>
    <t>第五部分  地方政府债务情况</t>
  </si>
  <si>
    <r>
      <rPr>
        <sz val="12"/>
        <rFont val="宋体"/>
        <charset val="134"/>
      </rPr>
      <t>表</t>
    </r>
    <r>
      <rPr>
        <sz val="12"/>
        <rFont val="Helv"/>
        <charset val="134"/>
      </rPr>
      <t>26</t>
    </r>
  </si>
  <si>
    <r>
      <rPr>
        <sz val="12"/>
        <rFont val="Helv"/>
        <charset val="134"/>
      </rPr>
      <t>2021</t>
    </r>
    <r>
      <rPr>
        <sz val="12"/>
        <rFont val="宋体"/>
        <charset val="134"/>
      </rPr>
      <t>年商河县地方政府债务限额余额表</t>
    </r>
  </si>
  <si>
    <r>
      <rPr>
        <sz val="12"/>
        <rFont val="宋体"/>
        <charset val="134"/>
      </rPr>
      <t>表</t>
    </r>
    <r>
      <rPr>
        <sz val="12"/>
        <rFont val="Helv"/>
        <charset val="134"/>
      </rPr>
      <t>27</t>
    </r>
  </si>
  <si>
    <r>
      <rPr>
        <sz val="12"/>
        <rFont val="Helv"/>
        <charset val="134"/>
      </rPr>
      <t>2021</t>
    </r>
    <r>
      <rPr>
        <sz val="12"/>
        <rFont val="宋体"/>
        <charset val="134"/>
      </rPr>
      <t>年商河县地方政府一般债务限额余额表</t>
    </r>
  </si>
  <si>
    <r>
      <rPr>
        <sz val="12"/>
        <rFont val="宋体"/>
        <charset val="134"/>
      </rPr>
      <t>表</t>
    </r>
    <r>
      <rPr>
        <sz val="12"/>
        <rFont val="Helv"/>
        <charset val="134"/>
      </rPr>
      <t>28</t>
    </r>
  </si>
  <si>
    <r>
      <rPr>
        <sz val="12"/>
        <rFont val="Helv"/>
        <charset val="134"/>
      </rPr>
      <t>2021</t>
    </r>
    <r>
      <rPr>
        <sz val="12"/>
        <rFont val="宋体"/>
        <charset val="134"/>
      </rPr>
      <t>年商河县地方政府专项债务限额余额表</t>
    </r>
  </si>
  <si>
    <r>
      <rPr>
        <sz val="12"/>
        <rFont val="宋体"/>
        <charset val="134"/>
      </rPr>
      <t>表</t>
    </r>
    <r>
      <rPr>
        <sz val="12"/>
        <rFont val="Helv"/>
        <charset val="134"/>
      </rPr>
      <t>29</t>
    </r>
  </si>
  <si>
    <r>
      <rPr>
        <sz val="12"/>
        <rFont val="Helv"/>
        <charset val="134"/>
      </rPr>
      <t>2021</t>
    </r>
    <r>
      <rPr>
        <sz val="12"/>
        <rFont val="宋体"/>
        <charset val="134"/>
      </rPr>
      <t>年商河县地方政府债券发行表</t>
    </r>
  </si>
  <si>
    <r>
      <rPr>
        <sz val="12"/>
        <rFont val="宋体"/>
        <charset val="134"/>
      </rPr>
      <t>表</t>
    </r>
    <r>
      <rPr>
        <sz val="12"/>
        <rFont val="Helv"/>
        <charset val="134"/>
      </rPr>
      <t>30</t>
    </r>
  </si>
  <si>
    <r>
      <rPr>
        <sz val="12"/>
        <rFont val="Helv"/>
        <charset val="134"/>
      </rPr>
      <t>2021</t>
    </r>
    <r>
      <rPr>
        <sz val="12"/>
        <rFont val="宋体"/>
        <charset val="134"/>
      </rPr>
      <t>年商河县地方政府债券还本付息表</t>
    </r>
  </si>
  <si>
    <r>
      <rPr>
        <sz val="12"/>
        <rFont val="宋体"/>
        <charset val="134"/>
      </rPr>
      <t>表</t>
    </r>
    <r>
      <rPr>
        <sz val="12"/>
        <rFont val="Helv"/>
        <charset val="134"/>
      </rPr>
      <t>31</t>
    </r>
  </si>
  <si>
    <r>
      <rPr>
        <sz val="12"/>
        <rFont val="Helv"/>
        <charset val="134"/>
      </rPr>
      <t>2021</t>
    </r>
    <r>
      <rPr>
        <sz val="12"/>
        <rFont val="宋体"/>
        <charset val="134"/>
      </rPr>
      <t>年商河县地方政府专项债券分用途表</t>
    </r>
  </si>
  <si>
    <r>
      <rPr>
        <sz val="12"/>
        <rFont val="宋体"/>
        <charset val="134"/>
      </rPr>
      <t>表</t>
    </r>
    <r>
      <rPr>
        <sz val="12"/>
        <rFont val="Helv"/>
        <charset val="134"/>
      </rPr>
      <t>32</t>
    </r>
  </si>
  <si>
    <r>
      <rPr>
        <sz val="12"/>
        <rFont val="Helv"/>
        <charset val="134"/>
      </rPr>
      <t>2021</t>
    </r>
    <r>
      <rPr>
        <sz val="12"/>
        <rFont val="宋体"/>
        <charset val="134"/>
      </rPr>
      <t>年商河县地方政府债务收支决算表</t>
    </r>
  </si>
  <si>
    <t>表1：</t>
  </si>
  <si>
    <t>2021年商河县一般公共预算收入决算表</t>
  </si>
  <si>
    <t>单位：万元</t>
  </si>
  <si>
    <t>项  目</t>
  </si>
  <si>
    <t>2020年决算数</t>
  </si>
  <si>
    <t>2021年预算数</t>
  </si>
  <si>
    <t>2021年决算数</t>
  </si>
  <si>
    <t>金额</t>
  </si>
  <si>
    <t>占调整预算</t>
  </si>
  <si>
    <t>增长</t>
  </si>
  <si>
    <t>一般公共预算收入合计</t>
  </si>
  <si>
    <t>一、税收收入</t>
  </si>
  <si>
    <t xml:space="preserve">    国内增值税(含改征增值税)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</si>
  <si>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</si>
  <si>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</si>
  <si>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</si>
  <si>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</si>
  <si>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</si>
  <si>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</si>
  <si>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</si>
  <si>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</si>
  <si>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</si>
  <si>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</si>
  <si>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</si>
  <si>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</si>
  <si>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</si>
  <si>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</si>
  <si>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</si>
  <si>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</si>
  <si>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</si>
  <si>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</si>
  <si>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</si>
  <si>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</si>
  <si>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其他收入</t>
  </si>
  <si>
    <t>本年收入合计</t>
  </si>
  <si>
    <t>表2：</t>
  </si>
  <si>
    <t>2021年商河县一般公共预算支出决算表</t>
  </si>
  <si>
    <t>一般公共服务支出</t>
  </si>
  <si>
    <t>国防支出</t>
  </si>
  <si>
    <t>公共安全支出</t>
  </si>
  <si>
    <t>教育支出</t>
  </si>
  <si>
    <t>科学技术支出</t>
  </si>
  <si>
    <t>文化体育与传媒支出</t>
  </si>
  <si>
    <t>社会保障和就业支出</t>
  </si>
  <si>
    <t>卫生健康支出</t>
  </si>
  <si>
    <t>节能环保支出</t>
  </si>
  <si>
    <t>城乡社区支出</t>
  </si>
  <si>
    <t>农林水支出</t>
  </si>
  <si>
    <t>交通运输支出</t>
  </si>
  <si>
    <t>资源勘探信息等支出</t>
  </si>
  <si>
    <t>商业服务业等支出</t>
  </si>
  <si>
    <t>金融支出</t>
  </si>
  <si>
    <t>援助其他地区支出</t>
  </si>
  <si>
    <t>自然资源海洋气象等支出</t>
  </si>
  <si>
    <t>住房保障支出</t>
  </si>
  <si>
    <t>粮油物资储备支出</t>
  </si>
  <si>
    <t>灾害防治及应急管理支出</t>
  </si>
  <si>
    <t>预备费</t>
  </si>
  <si>
    <t>其他支出</t>
  </si>
  <si>
    <t>债务付息支出</t>
  </si>
  <si>
    <t>本年支出合计</t>
  </si>
  <si>
    <t>表3：</t>
  </si>
  <si>
    <t>2021年商河县本级一般公共预算收入决算表</t>
  </si>
  <si>
    <t>表4：</t>
  </si>
  <si>
    <t>2021年商河县本级一般公共预算支出决算表</t>
  </si>
  <si>
    <t>表5：</t>
  </si>
  <si>
    <t>2021年商河县本级一般公共预算支出决算功能分类明细表</t>
  </si>
  <si>
    <t xml:space="preserve">单位：万元    </t>
  </si>
  <si>
    <t>项      目</t>
  </si>
  <si>
    <t>决算数</t>
  </si>
  <si>
    <t xml:space="preserve">  人大事务</t>
  </si>
  <si>
    <t xml:space="preserve">    行政运行</t>
  </si>
  <si>
    <t xml:space="preserve">    机关服务</t>
  </si>
  <si>
    <t xml:space="preserve">    人大会议</t>
  </si>
  <si>
    <t xml:space="preserve">    代表工作</t>
  </si>
  <si>
    <t xml:space="preserve">  政协事务</t>
  </si>
  <si>
    <t xml:space="preserve">    政协会议</t>
  </si>
  <si>
    <t xml:space="preserve">    参政议政</t>
  </si>
  <si>
    <t xml:space="preserve">  政府办公厅(室)及相关机构事务</t>
  </si>
  <si>
    <t xml:space="preserve">    专项业务及机关事务管理</t>
  </si>
  <si>
    <t xml:space="preserve">    信访事务</t>
  </si>
  <si>
    <t xml:space="preserve">    事业运行</t>
  </si>
  <si>
    <t xml:space="preserve">    其他政府办公厅(室)及相关机构事务支出</t>
  </si>
  <si>
    <t xml:space="preserve">  发展与改革事务</t>
  </si>
  <si>
    <t xml:space="preserve">    战略规划与实施</t>
  </si>
  <si>
    <t xml:space="preserve">    物价管理</t>
  </si>
  <si>
    <t xml:space="preserve">    其他发展与改革事务支出</t>
  </si>
  <si>
    <t xml:space="preserve">  统计信息事务</t>
  </si>
  <si>
    <t xml:space="preserve">    专项统计业务</t>
  </si>
  <si>
    <t xml:space="preserve">    统计抽样调查</t>
  </si>
  <si>
    <t xml:space="preserve">  财政事务</t>
  </si>
  <si>
    <t xml:space="preserve">    一般行政管理事务</t>
  </si>
  <si>
    <t xml:space="preserve">    信息化建设</t>
  </si>
  <si>
    <t xml:space="preserve">    财政委托业务支出</t>
  </si>
  <si>
    <t xml:space="preserve">  税收事务</t>
  </si>
  <si>
    <t xml:space="preserve">  审计事务</t>
  </si>
  <si>
    <t xml:space="preserve">    审计业务</t>
  </si>
  <si>
    <t xml:space="preserve">  纪检监察事务</t>
  </si>
  <si>
    <t xml:space="preserve">  商贸事务</t>
  </si>
  <si>
    <t xml:space="preserve">    外资管理</t>
  </si>
  <si>
    <t xml:space="preserve">    招商引资</t>
  </si>
  <si>
    <t xml:space="preserve">    其他商贸事务支出</t>
  </si>
  <si>
    <t xml:space="preserve">  知识产权事务</t>
  </si>
  <si>
    <t xml:space="preserve">    其他知识产权事务支出</t>
  </si>
  <si>
    <t xml:space="preserve">  民族事务</t>
  </si>
  <si>
    <t xml:space="preserve">    其他民族事务支出</t>
  </si>
  <si>
    <t xml:space="preserve">  档案事务</t>
  </si>
  <si>
    <t xml:space="preserve">    其他档案事务支出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</si>
  <si>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</si>
  <si>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</si>
  <si>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</si>
  <si>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</si>
  <si>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</si>
  <si>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</si>
  <si>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</si>
  <si>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其他组织事务支出</t>
  </si>
  <si>
    <t xml:space="preserve">  宣传事务</t>
  </si>
  <si>
    <t xml:space="preserve">  统战事务</t>
  </si>
  <si>
    <t xml:space="preserve">    其他统战事务支出</t>
  </si>
  <si>
    <t xml:space="preserve">  市场监督管理事务</t>
  </si>
  <si>
    <t xml:space="preserve">    食品安全监管</t>
  </si>
  <si>
    <t xml:space="preserve">  其他一般公共服务支出(款)</t>
  </si>
  <si>
    <t xml:space="preserve">    其他一般公共服务支出(项)</t>
  </si>
  <si>
    <t xml:space="preserve">  国防动员</t>
  </si>
  <si>
    <t xml:space="preserve">    兵役征集</t>
  </si>
  <si>
    <t xml:space="preserve">    国防教育</t>
  </si>
  <si>
    <t xml:space="preserve">    民兵</t>
  </si>
  <si>
    <t xml:space="preserve">  公安</t>
  </si>
  <si>
    <t xml:space="preserve">    执法办案</t>
  </si>
  <si>
    <t xml:space="preserve">    其他公安支出</t>
  </si>
  <si>
    <t xml:space="preserve">  检察</t>
  </si>
  <si>
    <t xml:space="preserve">    其他检察支出</t>
  </si>
  <si>
    <t xml:space="preserve">  法院</t>
  </si>
  <si>
    <t xml:space="preserve">    “两庭”建设</t>
  </si>
  <si>
    <t xml:space="preserve">    其他法院支出</t>
  </si>
  <si>
    <t xml:space="preserve">  司法</t>
  </si>
  <si>
    <t xml:space="preserve">    其他司法支出</t>
  </si>
  <si>
    <t xml:space="preserve">  其他公共安全支出(款)</t>
  </si>
  <si>
    <t xml:space="preserve">    其他公共安全支出(项)</t>
  </si>
  <si>
    <t xml:space="preserve">  教育管理事务</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</si>
  <si>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</si>
  <si>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</si>
  <si>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</si>
  <si>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</si>
  <si>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</si>
  <si>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</si>
  <si>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</si>
  <si>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</si>
  <si>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中等职业教育</t>
  </si>
  <si>
    <t xml:space="preserve">  特殊教育</t>
  </si>
  <si>
    <t xml:space="preserve">    特殊学校教育</t>
  </si>
  <si>
    <t xml:space="preserve">  进修及培训</t>
  </si>
  <si>
    <t xml:space="preserve">    教师进修</t>
  </si>
  <si>
    <t xml:space="preserve">    干部教育</t>
  </si>
  <si>
    <t xml:space="preserve">  教育费附加安排的支出</t>
  </si>
  <si>
    <t xml:space="preserve">    其他教育费附加安排的支出</t>
  </si>
  <si>
    <t xml:space="preserve">  其他教育支出(款)</t>
  </si>
  <si>
    <t xml:space="preserve">    其他教育支出(项)</t>
  </si>
  <si>
    <t xml:space="preserve">  科学技术管理事务</t>
  </si>
  <si>
    <t xml:space="preserve">  社会科学</t>
  </si>
  <si>
    <t xml:space="preserve">    其他社会科学支出</t>
  </si>
  <si>
    <t xml:space="preserve">  科学技术普及</t>
  </si>
  <si>
    <t xml:space="preserve">    科普活动</t>
  </si>
  <si>
    <t xml:space="preserve">  科技重大项目</t>
  </si>
  <si>
    <t xml:space="preserve">    重点研发计划</t>
  </si>
  <si>
    <t>文化旅游体育与传媒支出</t>
  </si>
  <si>
    <t xml:space="preserve">  文化和旅游</t>
  </si>
  <si>
    <t xml:space="preserve">    文化活动</t>
  </si>
  <si>
    <t xml:space="preserve">    群众文化</t>
  </si>
  <si>
    <t xml:space="preserve">    文化创作与保护</t>
  </si>
  <si>
    <t xml:space="preserve">    其他文化和旅游支出</t>
  </si>
  <si>
    <t xml:space="preserve">  文物</t>
  </si>
  <si>
    <t xml:space="preserve">    文物保护</t>
  </si>
  <si>
    <t xml:space="preserve">    博物馆</t>
  </si>
  <si>
    <t xml:space="preserve">  新闻出版电影</t>
  </si>
  <si>
    <t xml:space="preserve">    其他新闻出版电影支出</t>
  </si>
  <si>
    <t xml:space="preserve">  广播电视</t>
  </si>
  <si>
    <t xml:space="preserve">    传输发射</t>
  </si>
  <si>
    <t xml:space="preserve">    其他广播电视支出</t>
  </si>
  <si>
    <t xml:space="preserve">  其他文化旅游体育与传媒支出(款)</t>
  </si>
  <si>
    <t xml:space="preserve">    其他文化旅游体育与传媒支出(项)</t>
  </si>
  <si>
    <t xml:space="preserve">  人力资源和社会保障管理事务</t>
  </si>
  <si>
    <t xml:space="preserve">    综合业务管理</t>
  </si>
  <si>
    <t xml:space="preserve">    其他人力资源和社会保障管理事务支出</t>
  </si>
  <si>
    <t xml:space="preserve">  民政管理事务</t>
  </si>
  <si>
    <t xml:space="preserve">    行政区划和地名管理</t>
  </si>
  <si>
    <t xml:space="preserve">    基层政权建设和社区治理</t>
  </si>
  <si>
    <t xml:space="preserve">    其他民政管理事务支出</t>
  </si>
  <si>
    <t xml:space="preserve">  行政事业单位养老支出</t>
  </si>
  <si>
    <t xml:space="preserve">    行政单位离退休</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</si>
  <si>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</si>
  <si>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</si>
  <si>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</si>
  <si>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</si>
  <si>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</si>
  <si>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就业补助</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</si>
  <si>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</si>
  <si>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</si>
  <si>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</si>
  <si>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</si>
  <si>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</si>
  <si>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</si>
  <si>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</si>
  <si>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</si>
  <si>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</si>
  <si>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</si>
  <si>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</si>
  <si>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</si>
  <si>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军队转业干部安置</t>
  </si>
  <si>
    <t xml:space="preserve">    其他退役安置支出</t>
  </si>
  <si>
    <t xml:space="preserve">  社会福利</t>
  </si>
  <si>
    <t xml:space="preserve">    儿童福利</t>
  </si>
  <si>
    <t xml:space="preserve">    老年福利</t>
  </si>
  <si>
    <t xml:space="preserve">    殡葬</t>
  </si>
  <si>
    <t xml:space="preserve">    养老服务</t>
  </si>
  <si>
    <t xml:space="preserve">  残疾人事业</t>
  </si>
  <si>
    <t xml:space="preserve">    残疾人康复</t>
  </si>
  <si>
    <t xml:space="preserve">    残疾人就业和扶贫</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</si>
  <si>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</si>
  <si>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</si>
  <si>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</si>
  <si>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</si>
  <si>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</si>
  <si>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</si>
  <si>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</si>
  <si>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</si>
  <si>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</si>
  <si>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</si>
  <si>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</si>
  <si>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</si>
  <si>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</si>
  <si>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其他生活救助</t>
  </si>
  <si>
    <t xml:space="preserve">    其他城市生活救助</t>
  </si>
  <si>
    <t xml:space="preserve">    其他农村生活救助</t>
  </si>
  <si>
    <t xml:space="preserve">  财政对基本养老保险基金的补助</t>
  </si>
  <si>
    <t xml:space="preserve">    财政对城乡居民基本养老保险基金的补助</t>
  </si>
  <si>
    <t xml:space="preserve">  退役军人管理事务</t>
  </si>
  <si>
    <t xml:space="preserve">    拥军优属</t>
  </si>
  <si>
    <t xml:space="preserve">    其他退役军人事务管理支出</t>
  </si>
  <si>
    <t xml:space="preserve">  财政代缴社会保险费支出</t>
  </si>
  <si>
    <t xml:space="preserve">    财政代缴城乡居民基本养老保险费支出</t>
  </si>
  <si>
    <t xml:space="preserve">  其他社会保障和就业支出(款)</t>
  </si>
  <si>
    <t xml:space="preserve">    其他社会保障和就业支出(项)</t>
  </si>
  <si>
    <t xml:space="preserve">  卫生健康管理事务</t>
  </si>
  <si>
    <t xml:space="preserve">    其他卫生健康管理事务支出</t>
  </si>
  <si>
    <t xml:space="preserve">  公立医院</t>
  </si>
  <si>
    <t xml:space="preserve">    其他公立医院支出</t>
  </si>
  <si>
    <t xml:space="preserve">  基层医疗卫生机构</t>
  </si>
  <si>
    <t xml:space="preserve">    其他基层医疗卫生机构支出</t>
  </si>
  <si>
    <t xml:space="preserve">  公共卫生</t>
  </si>
  <si>
    <t xml:space="preserve">    疾病预防控制机构</t>
  </si>
  <si>
    <t xml:space="preserve">    妇幼保健机构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</si>
  <si>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</si>
  <si>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</si>
  <si>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</si>
  <si>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</si>
  <si>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</si>
  <si>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</si>
  <si>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计划生育事务</t>
  </si>
  <si>
    <t xml:space="preserve">    计划生育服务</t>
  </si>
  <si>
    <t xml:space="preserve">    其他计划生育事务支出</t>
  </si>
  <si>
    <t xml:space="preserve">  行政事业单位医疗</t>
  </si>
  <si>
    <t xml:space="preserve">    行政单位医疗</t>
  </si>
  <si>
    <t xml:space="preserve">  财政对基本医疗保险基金的补助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</si>
  <si>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</si>
  <si>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</si>
  <si>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</si>
  <si>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</si>
  <si>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优抚对象医疗</t>
  </si>
  <si>
    <t xml:space="preserve">    优抚对象医疗补助</t>
  </si>
  <si>
    <t xml:space="preserve">    其他优抚对象医疗支出</t>
  </si>
  <si>
    <t xml:space="preserve">  医疗保障管理事务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</si>
  <si>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</si>
  <si>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</si>
  <si>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</si>
  <si>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</si>
  <si>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</si>
  <si>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 xml:space="preserve">  环境保护管理事务</t>
  </si>
  <si>
    <t xml:space="preserve">    其他环境保护管理事务支出</t>
  </si>
  <si>
    <t xml:space="preserve">  污染防治</t>
  </si>
  <si>
    <t xml:space="preserve">    大气</t>
  </si>
  <si>
    <t xml:space="preserve">    其他污染防治支出</t>
  </si>
  <si>
    <t xml:space="preserve">  能源节约利用(款)</t>
  </si>
  <si>
    <t xml:space="preserve">    能源节约利用(项)</t>
  </si>
  <si>
    <t xml:space="preserve">  城乡社区管理事务</t>
  </si>
  <si>
    <t xml:space="preserve">    城管执法</t>
  </si>
  <si>
    <t xml:space="preserve">    工程建设管理</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</si>
  <si>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</si>
  <si>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</si>
  <si>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</si>
  <si>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</si>
  <si>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</si>
  <si>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</si>
  <si>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</si>
  <si>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</si>
  <si>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其他城乡社区支出(款)</t>
  </si>
  <si>
    <t xml:space="preserve">    其他城乡社区支出(项)</t>
  </si>
  <si>
    <t xml:space="preserve">  农业农村</t>
  </si>
  <si>
    <t xml:space="preserve">    病虫害控制</t>
  </si>
  <si>
    <t xml:space="preserve">    农产品质量安全</t>
  </si>
  <si>
    <t xml:space="preserve">    行业业务管理</t>
  </si>
  <si>
    <t xml:space="preserve">    农业生产发展</t>
  </si>
  <si>
    <t xml:space="preserve">    农业资源保护修复与利用</t>
  </si>
  <si>
    <t xml:space="preserve">    对高校毕业生到基层任职补助</t>
  </si>
  <si>
    <t xml:space="preserve">    农田建设</t>
  </si>
  <si>
    <t xml:space="preserve">    其他农业农村支出</t>
  </si>
  <si>
    <t xml:space="preserve">  林业和草原</t>
  </si>
  <si>
    <t xml:space="preserve">    其他林业和草原支出</t>
  </si>
  <si>
    <t xml:space="preserve">  水利</t>
  </si>
  <si>
    <t xml:space="preserve">    水利工程建设</t>
  </si>
  <si>
    <t xml:space="preserve">    水资源节约管理与保护</t>
  </si>
  <si>
    <t xml:space="preserve">    防汛</t>
  </si>
  <si>
    <t xml:space="preserve">    农村水利</t>
  </si>
  <si>
    <t xml:space="preserve">    江河湖库水系综合整治</t>
  </si>
  <si>
    <t xml:space="preserve">    其他水利支出</t>
  </si>
  <si>
    <t xml:space="preserve">  扶贫</t>
  </si>
  <si>
    <t xml:space="preserve">    生产发展</t>
  </si>
  <si>
    <t xml:space="preserve">    其他扶贫支出</t>
  </si>
  <si>
    <t xml:space="preserve">  农村综合改革</t>
  </si>
  <si>
    <t xml:space="preserve">    对村民委员会和村党支部的补助</t>
  </si>
  <si>
    <t xml:space="preserve">    对村集体经济组织的补助</t>
  </si>
  <si>
    <t xml:space="preserve">    其他农村综合改革支出</t>
  </si>
  <si>
    <t xml:space="preserve">  普惠金融发展支出</t>
  </si>
  <si>
    <t xml:space="preserve">    农业保险保费补贴</t>
  </si>
  <si>
    <t xml:space="preserve">  其他农林水支出(款)</t>
  </si>
  <si>
    <t xml:space="preserve">    其他农林水支出(项)</t>
  </si>
  <si>
    <t xml:space="preserve">  公路水路运输</t>
  </si>
  <si>
    <t xml:space="preserve">    公路养护</t>
  </si>
  <si>
    <t xml:space="preserve">    其他公路水路运输支出</t>
  </si>
  <si>
    <t xml:space="preserve">  民用航空运输</t>
  </si>
  <si>
    <t>资源勘探工业信息等支出</t>
  </si>
  <si>
    <t xml:space="preserve">  制造业</t>
  </si>
  <si>
    <t xml:space="preserve">    其他制造业支出</t>
  </si>
  <si>
    <t xml:space="preserve">  工业和信息产业监管</t>
  </si>
  <si>
    <t xml:space="preserve">    工程建设及运行维护</t>
  </si>
  <si>
    <t xml:space="preserve">    其他工业和信息产业监管支出</t>
  </si>
  <si>
    <t xml:space="preserve">  支持中小企业发展和管理支出</t>
  </si>
  <si>
    <t xml:space="preserve">    中小企业发展专项</t>
  </si>
  <si>
    <t xml:space="preserve">  商业流通事务</t>
  </si>
  <si>
    <t xml:space="preserve">    其他商业流通事务支出</t>
  </si>
  <si>
    <t xml:space="preserve">  涉外发展服务支出</t>
  </si>
  <si>
    <t xml:space="preserve">    其他涉外发展服务支出</t>
  </si>
  <si>
    <t xml:space="preserve">  其他商业服务业等支出(款)</t>
  </si>
  <si>
    <t xml:space="preserve">    其他商业服务业等支出(项)</t>
  </si>
  <si>
    <t xml:space="preserve">  其他金融支出(款)</t>
  </si>
  <si>
    <t xml:space="preserve">    其他金融支出(项)</t>
  </si>
  <si>
    <t xml:space="preserve">  其他支出</t>
  </si>
  <si>
    <t xml:space="preserve">  自然资源事务</t>
  </si>
  <si>
    <t xml:space="preserve">    自然资源规划及管理</t>
  </si>
  <si>
    <t xml:space="preserve">    基础测绘与地理信息监管</t>
  </si>
  <si>
    <t xml:space="preserve">  气象事务</t>
  </si>
  <si>
    <t xml:space="preserve">    气象服务</t>
  </si>
  <si>
    <t xml:space="preserve">  保障性安居工程支出</t>
  </si>
  <si>
    <t xml:space="preserve">    棚户区改造</t>
  </si>
  <si>
    <t xml:space="preserve">    农村危房改造</t>
  </si>
  <si>
    <t xml:space="preserve">  应急管理事务</t>
  </si>
  <si>
    <t xml:space="preserve">    安全监管</t>
  </si>
  <si>
    <t xml:space="preserve">  消防事务</t>
  </si>
  <si>
    <t xml:space="preserve">    消防应急救援</t>
  </si>
  <si>
    <t xml:space="preserve">  地方政府一般债务付息支出</t>
  </si>
  <si>
    <t xml:space="preserve">    地方政府一般债券付息支出</t>
  </si>
  <si>
    <t>表6：</t>
  </si>
  <si>
    <t>2021年商河县本级一般公共预算基本支出决算经济分类明细表</t>
  </si>
  <si>
    <t xml:space="preserve">  机关工资福利支出</t>
  </si>
  <si>
    <t xml:space="preserve">    工资奖金津补贴</t>
  </si>
  <si>
    <t xml:space="preserve">    社会保障缴费</t>
  </si>
  <si>
    <t xml:space="preserve">    住房公积金</t>
  </si>
  <si>
    <t xml:space="preserve">    其他工资福利支出</t>
  </si>
  <si>
    <t xml:space="preserve">  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</si>
  <si>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</si>
  <si>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</si>
  <si>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</si>
  <si>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</si>
  <si>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</si>
  <si>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</si>
  <si>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</si>
  <si>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</si>
  <si>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</si>
  <si>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</si>
  <si>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 xml:space="preserve">  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</si>
  <si>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</si>
  <si>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</si>
  <si>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</si>
  <si>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</si>
  <si>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</si>
  <si>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</si>
  <si>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</si>
  <si>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 xml:space="preserve">  机关资本性支出(二)</t>
  </si>
  <si>
    <t xml:space="preserve">  对事业单位经常性补助</t>
  </si>
  <si>
    <t xml:space="preserve">    工资福利支出</t>
  </si>
  <si>
    <t xml:space="preserve">    商品和服务支出</t>
  </si>
  <si>
    <t xml:space="preserve">    其他对事业单位补助</t>
  </si>
  <si>
    <t xml:space="preserve">  对事业单位资本性补助</t>
  </si>
  <si>
    <t xml:space="preserve">    资本性支出(一)</t>
  </si>
  <si>
    <t xml:space="preserve">    资本性支出(二)</t>
  </si>
  <si>
    <t xml:space="preserve">  对企业补助</t>
  </si>
  <si>
    <t xml:space="preserve">    费用补贴</t>
  </si>
  <si>
    <t xml:space="preserve">    利息补贴</t>
  </si>
  <si>
    <t xml:space="preserve">    其他对企业补助</t>
  </si>
  <si>
    <t xml:space="preserve">  对企业资本性支出</t>
  </si>
  <si>
    <t xml:space="preserve">    对企业资本性支出(一)</t>
  </si>
  <si>
    <t xml:space="preserve">    对企业资本性支出(二)</t>
  </si>
  <si>
    <t xml:space="preserve">  对个人和家庭的补助</t>
  </si>
  <si>
    <t xml:space="preserve">    社会福利和救助</t>
  </si>
  <si>
    <t xml:space="preserve">    助学金</t>
  </si>
  <si>
    <t xml:space="preserve">    个人农业生产补贴</t>
  </si>
  <si>
    <t xml:space="preserve">    离退休费</t>
  </si>
  <si>
    <t xml:space="preserve">    其他对个人和家庭补助</t>
  </si>
  <si>
    <t xml:space="preserve">  对社会保障基金补助</t>
  </si>
  <si>
    <t xml:space="preserve">    对社会保障基金补助</t>
  </si>
  <si>
    <t xml:space="preserve">    补充全国社会保障基金</t>
  </si>
  <si>
    <t xml:space="preserve">    对机关事业单位职业年金的补助</t>
  </si>
  <si>
    <t xml:space="preserve">  债务利息及费用支出</t>
  </si>
  <si>
    <t xml:space="preserve">    国内债务付息</t>
  </si>
  <si>
    <t xml:space="preserve">    国外债务付息</t>
  </si>
  <si>
    <t xml:space="preserve">    国内债务发行费用</t>
  </si>
  <si>
    <t xml:space="preserve">    国外债务发行费用</t>
  </si>
  <si>
    <t xml:space="preserve">    赠与</t>
  </si>
  <si>
    <t xml:space="preserve">    国家赔偿费用支出</t>
  </si>
  <si>
    <t xml:space="preserve">    对民间非营利组织和群众性自治组织补贴</t>
  </si>
  <si>
    <t xml:space="preserve">    其他支出</t>
  </si>
  <si>
    <t>合计</t>
  </si>
  <si>
    <t>表7：</t>
  </si>
  <si>
    <t xml:space="preserve">   2021年中央、省、市对商河县一般性转移            支付及税收返还情况表</t>
  </si>
  <si>
    <t>补 助 项 目</t>
  </si>
  <si>
    <t>总   额</t>
  </si>
  <si>
    <t>一、返还性收入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</si>
  <si>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</si>
  <si>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</si>
  <si>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</si>
  <si>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</si>
  <si>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</si>
  <si>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</si>
  <si>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二、一般性转移支付收入</t>
  </si>
  <si>
    <t xml:space="preserve">    均衡性转移支付收入</t>
  </si>
  <si>
    <t xml:space="preserve">    县级基本财力保障机制奖补资金收入</t>
  </si>
  <si>
    <t xml:space="preserve">    结算补助收入</t>
  </si>
  <si>
    <t xml:space="preserve">    企业事业单位划转补助收入</t>
  </si>
  <si>
    <t xml:space="preserve">    产粮(油)大县奖励资金收入</t>
  </si>
  <si>
    <t xml:space="preserve">    固定数额补助收入</t>
  </si>
  <si>
    <t xml:space="preserve">    贫困地区转移支付收入</t>
  </si>
  <si>
    <t xml:space="preserve">    公共安全共同财政事权转移支付收入  </t>
  </si>
  <si>
    <t xml:space="preserve">    教育共同财政事权转移支付收入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</si>
  <si>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</si>
  <si>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</si>
  <si>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</si>
  <si>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</si>
  <si>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</si>
  <si>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</si>
  <si>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</si>
  <si>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灾害防治及应急管理共同财政事权转移支付收入</t>
  </si>
  <si>
    <t xml:space="preserve">    其他一般性转移支付收入</t>
  </si>
  <si>
    <t>表8：</t>
  </si>
  <si>
    <t>2021年一般公共预算安排专项转移支付分地区、分项目决算表</t>
  </si>
  <si>
    <t>合  计</t>
  </si>
  <si>
    <t>　　一般公共服务</t>
  </si>
  <si>
    <t>　　公共安全</t>
  </si>
  <si>
    <t>　　教育</t>
  </si>
  <si>
    <t>　　科学技术</t>
  </si>
  <si>
    <t xml:space="preserve">    文化旅游体育与传媒</t>
  </si>
  <si>
    <t>　　社会保障和就业</t>
  </si>
  <si>
    <t xml:space="preserve">    卫生健康</t>
  </si>
  <si>
    <t>　　节能环保</t>
  </si>
  <si>
    <t>　　城乡社区</t>
  </si>
  <si>
    <t>　　农林水</t>
  </si>
  <si>
    <t>　　交通运输</t>
  </si>
  <si>
    <t>　　资源勘探信息等</t>
  </si>
  <si>
    <t>　　商业服务业等</t>
  </si>
  <si>
    <t xml:space="preserve">    金融支出</t>
  </si>
  <si>
    <t xml:space="preserve">    自然资源海洋气象</t>
  </si>
  <si>
    <t xml:space="preserve">    住房保障</t>
  </si>
  <si>
    <t xml:space="preserve">    灾害防治及应急管理</t>
  </si>
  <si>
    <t>表9：</t>
  </si>
  <si>
    <t>2021年县对乡镇级转移支付及税收返还执行情况表</t>
  </si>
  <si>
    <t>乡镇名称　</t>
  </si>
  <si>
    <t>转　　移　　性　支  付</t>
  </si>
  <si>
    <t>税收返还</t>
  </si>
  <si>
    <t>一般性转移支付</t>
  </si>
  <si>
    <t>专项转移支付</t>
  </si>
  <si>
    <t>乡镇合计</t>
  </si>
  <si>
    <t>玉皇庙</t>
  </si>
  <si>
    <t>龙桑寺镇</t>
  </si>
  <si>
    <t>殷巷镇</t>
  </si>
  <si>
    <t>怀仁镇</t>
  </si>
  <si>
    <t>贾庄镇　</t>
  </si>
  <si>
    <t>郑路镇</t>
  </si>
  <si>
    <t>孙集乡</t>
  </si>
  <si>
    <t>沙河乡</t>
  </si>
  <si>
    <t>韩庙乡</t>
  </si>
  <si>
    <t>白桥镇</t>
  </si>
  <si>
    <t>张坊乡</t>
  </si>
  <si>
    <t>表10：</t>
  </si>
  <si>
    <t>2021年商河县政府性基金预算收入决算表</t>
  </si>
  <si>
    <t>一、国有土地使用权出让收入</t>
  </si>
  <si>
    <t>二、彩票公益金收入</t>
  </si>
  <si>
    <t>三、城市基础设施配套费收入</t>
  </si>
  <si>
    <t>四、污水处理费收入</t>
  </si>
  <si>
    <t xml:space="preserve"> 调入资金</t>
  </si>
  <si>
    <t xml:space="preserve"> 上级补助收入</t>
  </si>
  <si>
    <t xml:space="preserve"> 上年结转收入</t>
  </si>
  <si>
    <t xml:space="preserve"> 债务(转贷)收入</t>
  </si>
  <si>
    <t>收入总计</t>
  </si>
  <si>
    <t>表11：</t>
  </si>
  <si>
    <t>2021年商河县政府性基金预算支出决算表</t>
  </si>
  <si>
    <t>一、文化体育与传媒支出</t>
  </si>
  <si>
    <t>二、城乡社区支出</t>
  </si>
  <si>
    <t xml:space="preserve">  其中：国有土地使用权出让及对应专项债券收入安排的支出</t>
  </si>
  <si>
    <t xml:space="preserve">    城市基础设施配套费安排的支出</t>
  </si>
  <si>
    <t xml:space="preserve">    污水处理费安排的支出</t>
  </si>
  <si>
    <t xml:space="preserve">    棚户区改造专项债券收入安排的支出</t>
  </si>
  <si>
    <t>三、其他支出</t>
  </si>
  <si>
    <t>四、债务付息支出</t>
  </si>
  <si>
    <t>五、抗疫特别国债安排的支出</t>
  </si>
  <si>
    <t xml:space="preserve">  债务还本支出</t>
  </si>
  <si>
    <t xml:space="preserve">  上解上级支出</t>
  </si>
  <si>
    <t xml:space="preserve">  调出资金</t>
  </si>
  <si>
    <t xml:space="preserve">  结转下年支出</t>
  </si>
  <si>
    <t>支出总计</t>
  </si>
  <si>
    <r>
      <rPr>
        <sz val="12"/>
        <rFont val="宋体"/>
        <charset val="134"/>
      </rPr>
      <t>表1</t>
    </r>
    <r>
      <rPr>
        <sz val="12"/>
        <rFont val="宋体"/>
        <charset val="134"/>
      </rPr>
      <t>2</t>
    </r>
    <r>
      <rPr>
        <sz val="12"/>
        <rFont val="宋体"/>
        <charset val="134"/>
      </rPr>
      <t>：</t>
    </r>
  </si>
  <si>
    <t>2021年商河县本级政府性基金预算收入决算表</t>
  </si>
  <si>
    <r>
      <rPr>
        <sz val="12"/>
        <rFont val="宋体"/>
        <charset val="134"/>
      </rPr>
      <t>表1</t>
    </r>
    <r>
      <rPr>
        <sz val="12"/>
        <rFont val="宋体"/>
        <charset val="134"/>
      </rPr>
      <t>3</t>
    </r>
    <r>
      <rPr>
        <sz val="12"/>
        <rFont val="宋体"/>
        <charset val="134"/>
      </rPr>
      <t>：</t>
    </r>
  </si>
  <si>
    <t>2021年商河县本级政府性基金预算支出决算表</t>
  </si>
  <si>
    <r>
      <rPr>
        <sz val="11"/>
        <rFont val="宋体"/>
        <charset val="134"/>
      </rPr>
      <t>表1</t>
    </r>
    <r>
      <rPr>
        <sz val="11"/>
        <rFont val="宋体"/>
        <charset val="134"/>
      </rPr>
      <t>4</t>
    </r>
    <r>
      <rPr>
        <sz val="11"/>
        <rFont val="宋体"/>
        <charset val="134"/>
      </rPr>
      <t>：</t>
    </r>
  </si>
  <si>
    <t>2021年商河县政府性基金转移支付分项目、分地区决算表</t>
  </si>
  <si>
    <t>单位:万元</t>
  </si>
  <si>
    <t>预算科目</t>
  </si>
  <si>
    <t xml:space="preserve">  国家电影事业发展专项资金安排的支出</t>
  </si>
  <si>
    <t xml:space="preserve">  旅游发展基金支出</t>
  </si>
  <si>
    <t xml:space="preserve">  国家电影事业发展专项资金对应专项债务收入安排的支出</t>
  </si>
  <si>
    <t/>
  </si>
  <si>
    <t xml:space="preserve">  小型水库移民扶助基金对应专项债务收入安排的支出</t>
  </si>
  <si>
    <t xml:space="preserve">  国有土地使用权出让收入及对应专项债务收入安排的支出</t>
  </si>
  <si>
    <t xml:space="preserve">  城市基础设施配套费安排的支出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</si>
  <si>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</si>
  <si>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</si>
  <si>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</si>
  <si>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</si>
  <si>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大中型水库库区基金对应专项债务收入安排的支出  </t>
  </si>
  <si>
    <t xml:space="preserve">  国家重大水利工程建设基金对应专项债务收入安排的支出  </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</si>
  <si>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</si>
  <si>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</si>
  <si>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</si>
  <si>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港口建设费对应专项债务收入安排的支出  </t>
  </si>
  <si>
    <t xml:space="preserve">  彩票公益金安排的支出</t>
  </si>
  <si>
    <t>合           计</t>
  </si>
  <si>
    <r>
      <rPr>
        <sz val="11"/>
        <color indexed="8"/>
        <rFont val="宋体"/>
        <charset val="134"/>
      </rPr>
      <t>表1</t>
    </r>
    <r>
      <rPr>
        <sz val="11"/>
        <color indexed="8"/>
        <rFont val="宋体"/>
        <charset val="134"/>
      </rPr>
      <t>5</t>
    </r>
    <r>
      <rPr>
        <sz val="11"/>
        <color indexed="8"/>
        <rFont val="宋体"/>
        <charset val="134"/>
      </rPr>
      <t>：</t>
    </r>
  </si>
  <si>
    <t>2021年商河县对乡镇级转移支付政府性基金执行情况表</t>
  </si>
  <si>
    <t>转　　移　　性　支付</t>
  </si>
  <si>
    <t>表16：</t>
  </si>
  <si>
    <t>2021年商河县国有资本经营预算收入决算表</t>
  </si>
  <si>
    <t>项　　　　　目</t>
  </si>
  <si>
    <t>市直</t>
  </si>
  <si>
    <t>高新</t>
  </si>
  <si>
    <t>一、利润收入</t>
  </si>
  <si>
    <t xml:space="preserve">    机械企业利润收入</t>
  </si>
  <si>
    <t xml:space="preserve">    建筑施工企业利润收入</t>
  </si>
  <si>
    <t xml:space="preserve">    农林牧渔企业利润收入</t>
  </si>
  <si>
    <t xml:space="preserve">    石油石化企业利润收入</t>
  </si>
  <si>
    <t xml:space="preserve">    其他国有资本经营预算企业利润收入</t>
  </si>
  <si>
    <t>二、股利、股息收入</t>
  </si>
  <si>
    <t xml:space="preserve">    国有控股公司股利、股息收入</t>
  </si>
  <si>
    <t xml:space="preserve">    国有参股公司股利、股息收入</t>
  </si>
  <si>
    <t xml:space="preserve">    金融企业公司股利、股息收入</t>
  </si>
  <si>
    <t>三、产权转让收入</t>
  </si>
  <si>
    <t xml:space="preserve">    其他国有资本经营预算企业产权转让收入</t>
  </si>
  <si>
    <t>四、清算收入</t>
  </si>
  <si>
    <t xml:space="preserve">    其他国有资本经营预算企清算收入</t>
  </si>
  <si>
    <t>五、其他国有资本经营预算收入</t>
  </si>
  <si>
    <t>上级补助收入</t>
  </si>
  <si>
    <t>上年结转收入</t>
  </si>
  <si>
    <t xml:space="preserve"> 收入总计</t>
  </si>
  <si>
    <t>说明：
    其他收入中执行数高于调整预算数的主要原因，是由于高新区按照有关审计的要求，2015年将原在一般公共预算反映的国有资本经营收益转入国有资本经营收支预算反映所致。</t>
  </si>
  <si>
    <t>表17：</t>
  </si>
  <si>
    <t>2021年商河县国有资本经营预算支出决算表</t>
  </si>
  <si>
    <t>2020年决预算</t>
  </si>
  <si>
    <t>一、解决历史遗留问题及改革成本支出</t>
  </si>
  <si>
    <t xml:space="preserve">    国有企业退休人员社会化管理补助支出</t>
  </si>
  <si>
    <t xml:space="preserve">    国有企业改革成本支出</t>
  </si>
  <si>
    <t xml:space="preserve">    其他解决历史遗留问题及改革成本支出</t>
  </si>
  <si>
    <t>二、国有企业资本金注入</t>
  </si>
  <si>
    <t xml:space="preserve">    国有经济结构调整支出</t>
  </si>
  <si>
    <t xml:space="preserve">    公益性设施投资支出</t>
  </si>
  <si>
    <t xml:space="preserve">    其他国有企业资本金注入</t>
  </si>
  <si>
    <t>三、国有企业政策性补贴</t>
  </si>
  <si>
    <t>四、金融国有资本经营预算支出</t>
  </si>
  <si>
    <t xml:space="preserve">    其他金融国有资本经营预算支出</t>
  </si>
  <si>
    <t>五、其他国有资本经营预算支出</t>
  </si>
  <si>
    <t>调入一般公共预算</t>
  </si>
  <si>
    <t>结转下年支出</t>
  </si>
  <si>
    <r>
      <rPr>
        <sz val="12"/>
        <rFont val="宋体"/>
        <charset val="134"/>
      </rPr>
      <t>表1</t>
    </r>
    <r>
      <rPr>
        <sz val="12"/>
        <rFont val="宋体"/>
        <charset val="134"/>
      </rPr>
      <t>8</t>
    </r>
    <r>
      <rPr>
        <sz val="12"/>
        <rFont val="宋体"/>
        <charset val="134"/>
      </rPr>
      <t>：</t>
    </r>
  </si>
  <si>
    <t>2021年商河县本级国有资本经营预算收入决算表</t>
  </si>
  <si>
    <r>
      <rPr>
        <sz val="12"/>
        <rFont val="宋体"/>
        <charset val="134"/>
      </rPr>
      <t>表1</t>
    </r>
    <r>
      <rPr>
        <sz val="12"/>
        <rFont val="宋体"/>
        <charset val="134"/>
      </rPr>
      <t>9</t>
    </r>
    <r>
      <rPr>
        <sz val="12"/>
        <rFont val="宋体"/>
        <charset val="134"/>
      </rPr>
      <t>：</t>
    </r>
  </si>
  <si>
    <t>2021年商河县本级国有资本经营预算支出决算表</t>
  </si>
  <si>
    <t>表20</t>
  </si>
  <si>
    <t>2021年商河县对下国有资本经营预算转移支付分项目分地区决算表</t>
  </si>
  <si>
    <t>地   区</t>
  </si>
  <si>
    <t>合　计</t>
  </si>
  <si>
    <t>其中：</t>
  </si>
  <si>
    <t>国有企业退休人员社会化管理支出</t>
  </si>
  <si>
    <t>省属困难企业独生子女父母养老补助</t>
  </si>
  <si>
    <t>本年无国有资本经营预算转移支付，故此表无数据。</t>
  </si>
  <si>
    <t>表21：</t>
  </si>
  <si>
    <t>2021年商河县社会保险基金预算收入决算表</t>
  </si>
  <si>
    <t>完成预算</t>
  </si>
  <si>
    <t>社会保险基金收入合计</t>
  </si>
  <si>
    <t>一、城乡居民基本养老保险基金收入</t>
  </si>
  <si>
    <t xml:space="preserve"> 其中:社会保险费收入</t>
  </si>
  <si>
    <t xml:space="preserve">      利息收入</t>
  </si>
  <si>
    <t xml:space="preserve">      财政补贴收入</t>
  </si>
  <si>
    <t xml:space="preserve">      委托投资收益</t>
  </si>
  <si>
    <t xml:space="preserve">      其他收入</t>
  </si>
  <si>
    <t xml:space="preserve">      转移收入</t>
  </si>
  <si>
    <t>二、机关事业单位基本养老保险基金收入</t>
  </si>
  <si>
    <t>注：根据济南市人力资源和社会保障局、济南市财政局《关于转发鲁人社函[2022]26号文件做好居民基本养老保险委托资金投资收益预记账工作的通知》的要求，增加居民基本养老保险委托投资收益390万元，增加累计结余390万元。故决算数比预算执行情况数出现变动。</t>
  </si>
  <si>
    <t>表22：</t>
  </si>
  <si>
    <t>2021年商河县社会保险基金预算支出决算表</t>
  </si>
  <si>
    <t>社会保险基金支出合计</t>
  </si>
  <si>
    <t>一、城乡居民基本养老保险基金支出</t>
  </si>
  <si>
    <t>其中：社会保险待遇支出</t>
  </si>
  <si>
    <t xml:space="preserve">      其他支出</t>
  </si>
  <si>
    <t xml:space="preserve">      转移支出</t>
  </si>
  <si>
    <t>二、机关事业单位基本养老保险基金支出</t>
  </si>
  <si>
    <t>表23：</t>
  </si>
  <si>
    <t>2021年商河县社会保险基金预算结余决算表</t>
  </si>
  <si>
    <t>占结余</t>
  </si>
  <si>
    <t>一、社会保险基金本年收支结余合计</t>
  </si>
  <si>
    <t>（一）城乡居民基本养老保险基金本年收支结余</t>
  </si>
  <si>
    <t>（二）机关事业单位基本养老保险基金本年收支结余</t>
  </si>
  <si>
    <t>二、社会保险基金年末滚存结余合计</t>
  </si>
  <si>
    <t>（一）城乡居民基本养老保险基金年末滚存结余</t>
  </si>
  <si>
    <t>（二）机关事业单位基本养老保险基金年末滚存结余</t>
  </si>
  <si>
    <t>注：根据济南市人力资源和社会保障局、济南市财政局《关于转发鲁人社函[2021]19号文件做好居民基本养老保险委托资金投资收益预记账工作的通知》的要求，增加居民基本养老保险委托资助收益35万元，增加累计结余35万元。故决算数比预算执行情况数出现变动。</t>
  </si>
  <si>
    <r>
      <rPr>
        <sz val="12"/>
        <rFont val="宋体"/>
        <charset val="134"/>
      </rPr>
      <t>表2</t>
    </r>
    <r>
      <rPr>
        <sz val="12"/>
        <rFont val="宋体"/>
        <charset val="134"/>
      </rPr>
      <t>4</t>
    </r>
    <r>
      <rPr>
        <sz val="12"/>
        <rFont val="宋体"/>
        <charset val="134"/>
      </rPr>
      <t>：</t>
    </r>
  </si>
  <si>
    <t>2021年商河县本级社会保险基金预算收入决算表</t>
  </si>
  <si>
    <r>
      <rPr>
        <sz val="12"/>
        <rFont val="宋体"/>
        <charset val="134"/>
      </rPr>
      <t>表2</t>
    </r>
    <r>
      <rPr>
        <sz val="12"/>
        <rFont val="宋体"/>
        <charset val="134"/>
      </rPr>
      <t>5</t>
    </r>
    <r>
      <rPr>
        <sz val="12"/>
        <rFont val="宋体"/>
        <charset val="134"/>
      </rPr>
      <t>：</t>
    </r>
  </si>
  <si>
    <t>2021年商河县本级社会保险基金预算支出决算表</t>
  </si>
  <si>
    <r>
      <rPr>
        <sz val="11"/>
        <rFont val="宋体"/>
        <charset val="134"/>
      </rPr>
      <t>表2</t>
    </r>
    <r>
      <rPr>
        <sz val="11"/>
        <rFont val="宋体"/>
        <charset val="134"/>
      </rPr>
      <t>6</t>
    </r>
    <r>
      <rPr>
        <sz val="11"/>
        <rFont val="宋体"/>
        <charset val="134"/>
      </rPr>
      <t>：</t>
    </r>
  </si>
  <si>
    <t>2021年商河县地方政府债务限额余额表</t>
  </si>
  <si>
    <t>单位：亿元</t>
  </si>
  <si>
    <t>2020年政府债务
余   额</t>
  </si>
  <si>
    <t>2021年新增债务
限   额</t>
  </si>
  <si>
    <t>2021年政府债务
限   额</t>
  </si>
  <si>
    <t>2021年政府债务
余   额</t>
  </si>
  <si>
    <t>商河县</t>
  </si>
  <si>
    <r>
      <rPr>
        <sz val="11"/>
        <rFont val="宋体"/>
        <charset val="134"/>
      </rPr>
      <t>表2</t>
    </r>
    <r>
      <rPr>
        <sz val="11"/>
        <rFont val="宋体"/>
        <charset val="134"/>
      </rPr>
      <t>7</t>
    </r>
    <r>
      <rPr>
        <sz val="11"/>
        <rFont val="宋体"/>
        <charset val="134"/>
      </rPr>
      <t>:</t>
    </r>
  </si>
  <si>
    <t>2021年商河县地方政府一般债务限额余额表</t>
  </si>
  <si>
    <t>2020年政府一般
债务余额</t>
  </si>
  <si>
    <t>2021年新增一般
债务限额</t>
  </si>
  <si>
    <t>2021年政府一般
债务限额</t>
  </si>
  <si>
    <t>2021年政府一般
债务余额</t>
  </si>
  <si>
    <r>
      <rPr>
        <sz val="11"/>
        <rFont val="宋体"/>
        <charset val="134"/>
      </rPr>
      <t>表2</t>
    </r>
    <r>
      <rPr>
        <sz val="11"/>
        <rFont val="宋体"/>
        <charset val="134"/>
      </rPr>
      <t>8</t>
    </r>
    <r>
      <rPr>
        <sz val="11"/>
        <rFont val="宋体"/>
        <charset val="134"/>
      </rPr>
      <t>:</t>
    </r>
  </si>
  <si>
    <t>2021年商河县地方政府专项债务限额余额表</t>
  </si>
  <si>
    <t>2020年政府专项
债务余额</t>
  </si>
  <si>
    <t>2021年新增专项
债务限额</t>
  </si>
  <si>
    <t>2021年政府专项
债务限额</t>
  </si>
  <si>
    <t>2021年政府专项
债务余额</t>
  </si>
  <si>
    <r>
      <rPr>
        <sz val="11"/>
        <rFont val="宋体"/>
        <charset val="134"/>
      </rPr>
      <t>表2</t>
    </r>
    <r>
      <rPr>
        <sz val="11"/>
        <rFont val="宋体"/>
        <charset val="134"/>
      </rPr>
      <t>9</t>
    </r>
    <r>
      <rPr>
        <sz val="11"/>
        <rFont val="宋体"/>
        <charset val="134"/>
      </rPr>
      <t>:</t>
    </r>
  </si>
  <si>
    <t>2021年商河县地方政府债券发行表</t>
  </si>
  <si>
    <t>一般债券额度</t>
  </si>
  <si>
    <t>专项债券额度</t>
  </si>
  <si>
    <t>小计</t>
  </si>
  <si>
    <t>新增债券</t>
  </si>
  <si>
    <t>置换债券（含再融资债券）</t>
  </si>
  <si>
    <r>
      <rPr>
        <sz val="11"/>
        <rFont val="宋体"/>
        <charset val="134"/>
      </rPr>
      <t>表3</t>
    </r>
    <r>
      <rPr>
        <sz val="11"/>
        <rFont val="宋体"/>
        <charset val="134"/>
      </rPr>
      <t>0</t>
    </r>
    <r>
      <rPr>
        <sz val="11"/>
        <rFont val="宋体"/>
        <charset val="134"/>
      </rPr>
      <t>:</t>
    </r>
  </si>
  <si>
    <t>2021年商河县地方政府债券还本付息表</t>
  </si>
  <si>
    <t>政府债券还本付息</t>
  </si>
  <si>
    <t>债券还本</t>
  </si>
  <si>
    <t>债券付息</t>
  </si>
  <si>
    <r>
      <rPr>
        <sz val="11"/>
        <rFont val="宋体"/>
        <charset val="134"/>
      </rPr>
      <t>表3</t>
    </r>
    <r>
      <rPr>
        <sz val="11"/>
        <rFont val="宋体"/>
        <charset val="134"/>
      </rPr>
      <t>1</t>
    </r>
    <r>
      <rPr>
        <sz val="11"/>
        <rFont val="宋体"/>
        <charset val="134"/>
      </rPr>
      <t>：</t>
    </r>
  </si>
  <si>
    <t>2021年商河县地方政府专项债券分用途表</t>
  </si>
  <si>
    <t>交通</t>
  </si>
  <si>
    <t>农林水利建设</t>
  </si>
  <si>
    <t>保障性住房</t>
  </si>
  <si>
    <t>土地储备</t>
  </si>
  <si>
    <t>环境保护</t>
  </si>
  <si>
    <t>教科文卫</t>
  </si>
  <si>
    <t>其他</t>
  </si>
  <si>
    <r>
      <rPr>
        <sz val="11"/>
        <rFont val="宋体"/>
        <charset val="134"/>
      </rPr>
      <t>表3</t>
    </r>
    <r>
      <rPr>
        <sz val="11"/>
        <rFont val="宋体"/>
        <charset val="134"/>
      </rPr>
      <t>2</t>
    </r>
    <r>
      <rPr>
        <sz val="11"/>
        <rFont val="宋体"/>
        <charset val="134"/>
      </rPr>
      <t>:</t>
    </r>
  </si>
  <si>
    <t>2021年商河县地方政府债务收支决算表</t>
  </si>
  <si>
    <t>项    目</t>
  </si>
  <si>
    <t>商河</t>
  </si>
  <si>
    <t>一、2020年末地方政府债务余额</t>
  </si>
  <si>
    <t xml:space="preserve">     其中：一般债务</t>
  </si>
  <si>
    <t xml:space="preserve">          专项债务</t>
  </si>
  <si>
    <t>二、2020年地方政府债务限额</t>
  </si>
  <si>
    <t>三、2021年地方政府债券发行决算数</t>
  </si>
  <si>
    <t xml:space="preserve">     新增一般债券发行额</t>
  </si>
  <si>
    <t xml:space="preserve">     置换一般债券发行额</t>
  </si>
  <si>
    <t xml:space="preserve">      其中： 偿还存量债务一般债券发行额</t>
  </si>
  <si>
    <t xml:space="preserve">             再融资一般债券发行额</t>
  </si>
  <si>
    <t xml:space="preserve">     新增专项债券发行额</t>
  </si>
  <si>
    <t xml:space="preserve">     置换专项债券发行额</t>
  </si>
  <si>
    <t xml:space="preserve">       其中：偿还存量债务专项债券发行额</t>
  </si>
  <si>
    <t xml:space="preserve">             再融资专项债券发行额</t>
  </si>
  <si>
    <t>四、2021年外债举借额</t>
  </si>
  <si>
    <t>五、2021年地方政府债务还本支出决算数</t>
  </si>
  <si>
    <t xml:space="preserve">     一般债务还本支出</t>
  </si>
  <si>
    <t xml:space="preserve">       其中：向外国政府及国际组织借款还本支出</t>
  </si>
  <si>
    <t xml:space="preserve">     专项债务还本支出</t>
  </si>
  <si>
    <t>六、2021年地方政府债务付息支出决算数</t>
  </si>
  <si>
    <t xml:space="preserve">     一般债务付息支出</t>
  </si>
  <si>
    <t xml:space="preserve">       其中：向外国政府及国际组织借款付息支出</t>
  </si>
  <si>
    <t xml:space="preserve">     专项债务付息支出</t>
  </si>
  <si>
    <t>七、2021年末地方政府债务余额决算数</t>
  </si>
  <si>
    <t>八、2021年地方政府债务限额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</si>
</sst>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0.0_ "/>
    <numFmt numFmtId="180" formatCode="0.00_ "/>
    <numFmt numFmtId="181" formatCode="#,##0_);[Red]\(#,##0\)"/>
    <numFmt numFmtId="182" formatCode="#,##0_ "/>
  </numFmts>
  <fonts count="80">
    <font>
      <sz val="11"/>
      <color theme="1"/>
      <name val="宋体"/>
      <charset val="134"/>
      <scheme val="minor"/>
    </font>
    <font>
      <sz val="11"/>
      <name val="宋体"/>
      <charset val="134"/>
    </font>
    <font>
      <sz val="20"/>
      <name val="方正小标宋简体"/>
      <charset val="134"/>
    </font>
    <font>
      <sz val="10"/>
      <name val="宋体"/>
      <charset val="134"/>
    </font>
    <font>
      <b/>
      <sz val="11"/>
      <name val="宋体"/>
      <charset val="134"/>
    </font>
    <font>
      <sz val="11"/>
      <name val="黑体"/>
      <charset val="134"/>
    </font>
    <font>
      <sz val="11"/>
      <color indexed="10"/>
      <name val="宋体"/>
      <charset val="134"/>
    </font>
    <font>
      <sz val="11"/>
      <color indexed="8"/>
      <name val="宋体"/>
      <charset val="134"/>
    </font>
    <font>
      <sz val="12"/>
      <name val="黑体"/>
      <charset val="134"/>
    </font>
    <font>
      <sz val="14"/>
      <name val="仿宋"/>
      <charset val="134"/>
    </font>
    <font>
      <b/>
      <sz val="14"/>
      <name val="仿宋"/>
      <charset val="134"/>
    </font>
    <font>
      <sz val="12"/>
      <name val="宋体"/>
      <charset val="134"/>
    </font>
    <font>
      <b/>
      <sz val="20"/>
      <name val="宋体"/>
      <charset val="134"/>
    </font>
    <font>
      <sz val="14"/>
      <name val="黑体"/>
      <charset val="134"/>
    </font>
    <font>
      <b/>
      <sz val="14"/>
      <name val="仿宋_GB2312"/>
      <charset val="134"/>
    </font>
    <font>
      <sz val="14"/>
      <name val="仿宋_GB2312"/>
      <charset val="134"/>
    </font>
    <font>
      <b/>
      <sz val="14"/>
      <name val="宋体"/>
      <charset val="134"/>
    </font>
    <font>
      <sz val="14"/>
      <name val="宋体"/>
      <charset val="134"/>
    </font>
    <font>
      <sz val="12"/>
      <name val="楷体_GB2312"/>
      <charset val="134"/>
    </font>
    <font>
      <sz val="14"/>
      <color indexed="10"/>
      <name val="宋体"/>
      <charset val="134"/>
    </font>
    <font>
      <sz val="6"/>
      <name val="楷体_GB2312"/>
      <charset val="134"/>
    </font>
    <font>
      <sz val="10"/>
      <name val="楷体_GB2312"/>
      <charset val="134"/>
    </font>
    <font>
      <b/>
      <sz val="20"/>
      <name val="宋体"/>
      <charset val="134"/>
      <scheme val="major"/>
    </font>
    <font>
      <b/>
      <sz val="11"/>
      <name val="仿宋_GB2312"/>
      <charset val="134"/>
    </font>
    <font>
      <sz val="14"/>
      <color rgb="FFFF0000"/>
      <name val="宋体"/>
      <charset val="134"/>
    </font>
    <font>
      <sz val="16"/>
      <name val="方正小标宋简体"/>
      <charset val="134"/>
    </font>
    <font>
      <sz val="11"/>
      <color indexed="8"/>
      <name val="黑体"/>
      <charset val="134"/>
    </font>
    <font>
      <sz val="10"/>
      <name val="黑体"/>
      <charset val="134"/>
    </font>
    <font>
      <sz val="11"/>
      <color indexed="0"/>
      <name val="宋体"/>
      <charset val="134"/>
    </font>
    <font>
      <b/>
      <sz val="11"/>
      <color indexed="0"/>
      <name val="宋体"/>
      <charset val="134"/>
    </font>
    <font>
      <b/>
      <sz val="11"/>
      <color indexed="8"/>
      <name val="宋体"/>
      <charset val="134"/>
    </font>
    <font>
      <sz val="11"/>
      <name val="仿宋_GB2312"/>
      <charset val="134"/>
    </font>
    <font>
      <sz val="12"/>
      <name val="Times"/>
      <charset val="134"/>
    </font>
    <font>
      <b/>
      <sz val="11"/>
      <name val="宋体"/>
      <charset val="134"/>
      <scheme val="minor"/>
    </font>
    <font>
      <sz val="11"/>
      <name val="Times"/>
      <charset val="134"/>
    </font>
    <font>
      <sz val="11"/>
      <name val="宋体"/>
      <charset val="134"/>
      <scheme val="minor"/>
    </font>
    <font>
      <sz val="10"/>
      <name val="Times New Roman"/>
      <charset val="134"/>
    </font>
    <font>
      <sz val="12"/>
      <name val="仿宋_GB2312"/>
      <charset val="134"/>
    </font>
    <font>
      <b/>
      <sz val="11"/>
      <color theme="1"/>
      <name val="宋体"/>
      <charset val="134"/>
      <scheme val="minor"/>
    </font>
    <font>
      <sz val="12"/>
      <name val="宋体"/>
      <charset val="134"/>
      <scheme val="minor"/>
    </font>
    <font>
      <sz val="20"/>
      <name val="宋体"/>
      <charset val="134"/>
      <scheme val="major"/>
    </font>
    <font>
      <sz val="18"/>
      <name val="黑体"/>
      <charset val="134"/>
    </font>
    <font>
      <sz val="9"/>
      <name val="黑体"/>
      <charset val="134"/>
    </font>
    <font>
      <sz val="18"/>
      <name val="宋体"/>
      <charset val="134"/>
    </font>
    <font>
      <sz val="10"/>
      <name val="仿宋_GB2312"/>
      <charset val="134"/>
    </font>
    <font>
      <b/>
      <sz val="12"/>
      <name val="宋体"/>
      <charset val="134"/>
    </font>
    <font>
      <b/>
      <sz val="12"/>
      <name val="仿宋_GB2312"/>
      <charset val="134"/>
    </font>
    <font>
      <sz val="12"/>
      <name val="仿宋"/>
      <charset val="134"/>
    </font>
    <font>
      <sz val="12"/>
      <color rgb="FFFF0000"/>
      <name val="宋体"/>
      <charset val="134"/>
    </font>
    <font>
      <b/>
      <sz val="18"/>
      <name val="黑体"/>
      <charset val="134"/>
    </font>
    <font>
      <sz val="12"/>
      <color theme="1"/>
      <name val="仿宋_GB2312"/>
      <charset val="134"/>
    </font>
    <font>
      <b/>
      <sz val="14"/>
      <name val="黑体"/>
      <charset val="134"/>
    </font>
    <font>
      <b/>
      <sz val="20"/>
      <name val="仿宋_GB2312"/>
      <charset val="134"/>
    </font>
    <font>
      <b/>
      <sz val="12"/>
      <name val="仿宋"/>
      <charset val="134"/>
    </font>
    <font>
      <sz val="24"/>
      <name val="方正小标宋简体"/>
      <charset val="134"/>
    </font>
    <font>
      <sz val="12"/>
      <name val="Helv"/>
      <charset val="134"/>
    </font>
    <font>
      <sz val="36"/>
      <name val="方正小标宋简体"/>
      <charset val="134"/>
    </font>
    <font>
      <b/>
      <sz val="24"/>
      <name val="楷体_GB2312"/>
      <charset val="134"/>
    </font>
    <font>
      <b/>
      <sz val="22"/>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1"/>
      <color theme="1"/>
      <name val="宋体"/>
      <charset val="134"/>
      <scheme val="minor"/>
    </font>
  </fonts>
  <fills count="3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medium">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0" fillId="4" borderId="17"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18" applyNumberFormat="0" applyFill="0" applyAlignment="0" applyProtection="0">
      <alignment vertical="center"/>
    </xf>
    <xf numFmtId="0" fontId="65" fillId="0" borderId="18" applyNumberFormat="0" applyFill="0" applyAlignment="0" applyProtection="0">
      <alignment vertical="center"/>
    </xf>
    <xf numFmtId="0" fontId="66" fillId="0" borderId="19" applyNumberFormat="0" applyFill="0" applyAlignment="0" applyProtection="0">
      <alignment vertical="center"/>
    </xf>
    <xf numFmtId="0" fontId="66" fillId="0" borderId="0" applyNumberFormat="0" applyFill="0" applyBorder="0" applyAlignment="0" applyProtection="0">
      <alignment vertical="center"/>
    </xf>
    <xf numFmtId="0" fontId="67" fillId="5" borderId="20" applyNumberFormat="0" applyAlignment="0" applyProtection="0">
      <alignment vertical="center"/>
    </xf>
    <xf numFmtId="0" fontId="68" fillId="6" borderId="21" applyNumberFormat="0" applyAlignment="0" applyProtection="0">
      <alignment vertical="center"/>
    </xf>
    <xf numFmtId="0" fontId="69" fillId="6" borderId="20" applyNumberFormat="0" applyAlignment="0" applyProtection="0">
      <alignment vertical="center"/>
    </xf>
    <xf numFmtId="0" fontId="70" fillId="7" borderId="22" applyNumberFormat="0" applyAlignment="0" applyProtection="0">
      <alignment vertical="center"/>
    </xf>
    <xf numFmtId="0" fontId="71" fillId="0" borderId="23" applyNumberFormat="0" applyFill="0" applyAlignment="0" applyProtection="0">
      <alignment vertical="center"/>
    </xf>
    <xf numFmtId="0" fontId="72" fillId="0" borderId="24" applyNumberFormat="0" applyFill="0" applyAlignment="0" applyProtection="0">
      <alignment vertical="center"/>
    </xf>
    <xf numFmtId="0" fontId="73" fillId="8" borderId="0" applyNumberFormat="0" applyBorder="0" applyAlignment="0" applyProtection="0">
      <alignment vertical="center"/>
    </xf>
    <xf numFmtId="0" fontId="74" fillId="9" borderId="0" applyNumberFormat="0" applyBorder="0" applyAlignment="0" applyProtection="0">
      <alignment vertical="center"/>
    </xf>
    <xf numFmtId="0" fontId="75" fillId="10" borderId="0" applyNumberFormat="0" applyBorder="0" applyAlignment="0" applyProtection="0">
      <alignment vertical="center"/>
    </xf>
    <xf numFmtId="0" fontId="76" fillId="11" borderId="0" applyNumberFormat="0" applyBorder="0" applyAlignment="0" applyProtection="0">
      <alignment vertical="center"/>
    </xf>
    <xf numFmtId="0" fontId="77" fillId="12" borderId="0" applyNumberFormat="0" applyBorder="0" applyAlignment="0" applyProtection="0">
      <alignment vertical="center"/>
    </xf>
    <xf numFmtId="0" fontId="77"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7"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7" fillId="20" borderId="0" applyNumberFormat="0" applyBorder="0" applyAlignment="0" applyProtection="0">
      <alignment vertical="center"/>
    </xf>
    <xf numFmtId="0" fontId="77"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7" fillId="24" borderId="0" applyNumberFormat="0" applyBorder="0" applyAlignment="0" applyProtection="0">
      <alignment vertical="center"/>
    </xf>
    <xf numFmtId="0" fontId="77"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7" fillId="28" borderId="0" applyNumberFormat="0" applyBorder="0" applyAlignment="0" applyProtection="0">
      <alignment vertical="center"/>
    </xf>
    <xf numFmtId="0" fontId="77"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7" fillId="32" borderId="0" applyNumberFormat="0" applyBorder="0" applyAlignment="0" applyProtection="0">
      <alignment vertical="center"/>
    </xf>
    <xf numFmtId="0" fontId="77" fillId="33" borderId="0" applyNumberFormat="0" applyBorder="0" applyAlignment="0" applyProtection="0">
      <alignment vertical="center"/>
    </xf>
    <xf numFmtId="0" fontId="76" fillId="34"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1" fillId="0" borderId="0">
      <alignment vertical="center"/>
    </xf>
    <xf numFmtId="0" fontId="11" fillId="0" borderId="0"/>
    <xf numFmtId="0" fontId="11" fillId="0" borderId="0"/>
    <xf numFmtId="0" fontId="11" fillId="0" borderId="0">
      <alignment vertical="center"/>
    </xf>
    <xf numFmtId="0" fontId="11" fillId="0" borderId="0"/>
    <xf numFmtId="0" fontId="78"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3" fillId="0" borderId="0"/>
    <xf numFmtId="0" fontId="79" fillId="0" borderId="0">
      <alignment vertical="center"/>
    </xf>
    <xf numFmtId="0" fontId="79"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alignment vertical="center"/>
    </xf>
    <xf numFmtId="0" fontId="11" fillId="0" borderId="0">
      <alignment vertical="center"/>
    </xf>
    <xf numFmtId="0" fontId="11" fillId="0" borderId="0">
      <alignment vertical="center"/>
    </xf>
    <xf numFmtId="0" fontId="11" fillId="0" borderId="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cellStyleXfs>
  <cellXfs count="407">
    <xf numFmtId="0" fontId="0" fillId="0" borderId="0" xfId="0">
      <alignment vertical="center"/>
    </xf>
    <xf numFmtId="176" fontId="1" fillId="0" borderId="0" xfId="55" applyNumberFormat="1" applyFont="1" applyFill="1" applyAlignment="1">
      <alignment horizontal="left" vertical="center"/>
    </xf>
    <xf numFmtId="176" fontId="1" fillId="0" borderId="0" xfId="55" applyNumberFormat="1" applyFont="1" applyFill="1" applyAlignment="1">
      <alignment horizontal="center" vertical="center"/>
    </xf>
    <xf numFmtId="0" fontId="0" fillId="0" borderId="0" xfId="0" applyAlignment="1"/>
    <xf numFmtId="0" fontId="2" fillId="0" borderId="0" xfId="55"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177"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1" fillId="0" borderId="0" xfId="0" applyFont="1" applyAlignment="1">
      <alignment horizontal="left" vertical="center"/>
    </xf>
    <xf numFmtId="179" fontId="1" fillId="0" borderId="0" xfId="0" applyNumberFormat="1" applyFont="1" applyAlignment="1">
      <alignment horizontal="left" vertical="center" wrapText="1"/>
    </xf>
    <xf numFmtId="0" fontId="2" fillId="0" borderId="0" xfId="81" applyNumberFormat="1" applyFont="1" applyBorder="1" applyAlignment="1">
      <alignment horizontal="center" vertical="center" shrinkToFit="1"/>
    </xf>
    <xf numFmtId="179" fontId="3" fillId="0" borderId="0" xfId="0" applyNumberFormat="1" applyFont="1" applyAlignment="1">
      <alignment horizontal="right" vertical="center" wrapText="1"/>
    </xf>
    <xf numFmtId="0" fontId="5" fillId="0" borderId="1" xfId="0" applyFont="1" applyBorder="1" applyAlignment="1">
      <alignment horizontal="center" vertical="center" wrapText="1"/>
    </xf>
    <xf numFmtId="179"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80" fontId="4" fillId="0" borderId="1" xfId="51" applyNumberFormat="1" applyFont="1" applyBorder="1" applyAlignment="1">
      <alignment horizontal="center" vertical="center" wrapText="1"/>
    </xf>
    <xf numFmtId="180" fontId="4" fillId="0" borderId="1" xfId="51" applyNumberFormat="1" applyFont="1" applyFill="1" applyBorder="1" applyAlignment="1">
      <alignment horizontal="center" vertical="center" wrapText="1"/>
    </xf>
    <xf numFmtId="180" fontId="4"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179" fontId="1" fillId="0" borderId="1" xfId="51" applyNumberFormat="1" applyFont="1" applyBorder="1" applyAlignment="1">
      <alignment horizontal="center" vertical="center" wrapText="1"/>
    </xf>
    <xf numFmtId="179" fontId="1" fillId="0" borderId="1" xfId="51" applyNumberFormat="1" applyFont="1" applyFill="1" applyBorder="1" applyAlignment="1">
      <alignment horizontal="center" vertical="center" wrapText="1"/>
    </xf>
    <xf numFmtId="17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pplyProtection="1">
      <alignment vertical="center" wrapText="1"/>
      <protection locked="0"/>
    </xf>
    <xf numFmtId="179" fontId="7" fillId="0" borderId="1" xfId="51" applyNumberFormat="1" applyFont="1" applyFill="1" applyBorder="1" applyAlignment="1">
      <alignment horizontal="center" vertical="center" wrapText="1"/>
    </xf>
    <xf numFmtId="180" fontId="1" fillId="0" borderId="0" xfId="0" applyNumberFormat="1" applyFont="1" applyAlignment="1">
      <alignment horizontal="left" vertical="center" wrapText="1"/>
    </xf>
    <xf numFmtId="0" fontId="2" fillId="0" borderId="0" xfId="81" applyNumberFormat="1" applyFont="1" applyBorder="1" applyAlignment="1">
      <alignment horizontal="left" vertical="center" wrapText="1"/>
    </xf>
    <xf numFmtId="180" fontId="3" fillId="0" borderId="0" xfId="0" applyNumberFormat="1" applyFont="1" applyAlignment="1">
      <alignment horizontal="right" vertical="center" wrapText="1"/>
    </xf>
    <xf numFmtId="180" fontId="5" fillId="0" borderId="1" xfId="0" applyNumberFormat="1" applyFont="1" applyBorder="1" applyAlignment="1">
      <alignment horizontal="center" vertical="center" wrapText="1"/>
    </xf>
    <xf numFmtId="180" fontId="1" fillId="0" borderId="1" xfId="0" applyNumberFormat="1" applyFont="1" applyBorder="1" applyAlignment="1">
      <alignment horizontal="center" vertical="center" wrapText="1"/>
    </xf>
    <xf numFmtId="0" fontId="2" fillId="0" borderId="0" xfId="81" applyNumberFormat="1" applyFont="1" applyBorder="1" applyAlignment="1">
      <alignment horizontal="center" vertical="center" wrapText="1"/>
    </xf>
    <xf numFmtId="180" fontId="1" fillId="0" borderId="0" xfId="0" applyNumberFormat="1" applyFont="1" applyAlignment="1">
      <alignment horizontal="center" vertical="center" wrapText="1"/>
    </xf>
    <xf numFmtId="0" fontId="1" fillId="0" borderId="0" xfId="0" applyFont="1" applyFill="1" applyAlignment="1">
      <alignment horizontal="left" vertical="center"/>
    </xf>
    <xf numFmtId="179" fontId="1" fillId="0" borderId="0" xfId="0" applyNumberFormat="1" applyFont="1" applyFill="1" applyAlignment="1">
      <alignment horizontal="left" vertical="center" wrapText="1"/>
    </xf>
    <xf numFmtId="0" fontId="2" fillId="0" borderId="0" xfId="81" applyNumberFormat="1" applyFont="1" applyFill="1" applyBorder="1" applyAlignment="1">
      <alignment horizontal="center" vertical="center" shrinkToFit="1"/>
    </xf>
    <xf numFmtId="179" fontId="3" fillId="0" borderId="0" xfId="0" applyNumberFormat="1" applyFont="1" applyFill="1" applyAlignment="1">
      <alignment horizontal="right" vertical="center" wrapText="1"/>
    </xf>
    <xf numFmtId="0" fontId="5"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0" fontId="0" fillId="2" borderId="0" xfId="0" applyFill="1">
      <alignment vertical="center"/>
    </xf>
    <xf numFmtId="0" fontId="1" fillId="2" borderId="0" xfId="0" applyFont="1" applyFill="1" applyAlignment="1">
      <alignment horizontal="left" vertical="center"/>
    </xf>
    <xf numFmtId="0" fontId="0" fillId="2" borderId="0" xfId="0" applyFill="1" applyAlignment="1"/>
    <xf numFmtId="179" fontId="1" fillId="2" borderId="0" xfId="0" applyNumberFormat="1" applyFont="1" applyFill="1" applyAlignment="1">
      <alignment horizontal="left" vertical="center" wrapText="1"/>
    </xf>
    <xf numFmtId="0" fontId="2" fillId="2" borderId="0" xfId="81" applyNumberFormat="1" applyFont="1" applyFill="1" applyBorder="1" applyAlignment="1">
      <alignment horizontal="center" vertical="center" wrapText="1"/>
    </xf>
    <xf numFmtId="0" fontId="3" fillId="2" borderId="0" xfId="0" applyFont="1" applyFill="1" applyAlignment="1">
      <alignment horizontal="righ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9"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79" fontId="1" fillId="2" borderId="1" xfId="0" applyNumberFormat="1" applyFont="1" applyFill="1" applyBorder="1" applyAlignment="1">
      <alignment horizontal="center" vertical="center" wrapText="1"/>
    </xf>
    <xf numFmtId="0" fontId="8" fillId="0" borderId="0" xfId="60" applyFont="1" applyFill="1" applyAlignment="1">
      <alignment vertical="center"/>
    </xf>
    <xf numFmtId="0" fontId="9" fillId="0" borderId="0" xfId="60" applyFont="1" applyFill="1" applyAlignment="1">
      <alignment vertical="center"/>
    </xf>
    <xf numFmtId="0" fontId="10" fillId="0" borderId="0" xfId="60" applyFont="1" applyFill="1" applyAlignment="1">
      <alignment vertical="center"/>
    </xf>
    <xf numFmtId="0" fontId="11" fillId="0" borderId="0" xfId="60" applyFont="1" applyFill="1" applyAlignment="1">
      <alignment vertical="center"/>
    </xf>
    <xf numFmtId="0" fontId="12" fillId="0" borderId="0" xfId="60" applyFont="1" applyFill="1" applyAlignment="1">
      <alignment horizontal="center" vertical="center"/>
    </xf>
    <xf numFmtId="0" fontId="1" fillId="0" borderId="2" xfId="60" applyFont="1" applyFill="1" applyBorder="1" applyAlignment="1">
      <alignment horizontal="right" vertical="center"/>
    </xf>
    <xf numFmtId="0" fontId="13" fillId="0" borderId="3" xfId="60" applyFont="1" applyFill="1" applyBorder="1" applyAlignment="1">
      <alignment horizontal="center" vertical="center"/>
    </xf>
    <xf numFmtId="0" fontId="8" fillId="0" borderId="1" xfId="60" applyFont="1" applyFill="1" applyBorder="1" applyAlignment="1">
      <alignment horizontal="center" vertical="center" wrapText="1"/>
    </xf>
    <xf numFmtId="0" fontId="8" fillId="0" borderId="1" xfId="60" applyFont="1" applyFill="1" applyBorder="1" applyAlignment="1">
      <alignment horizontal="center" vertical="center"/>
    </xf>
    <xf numFmtId="0" fontId="13" fillId="0" borderId="4" xfId="60" applyFont="1" applyFill="1" applyBorder="1" applyAlignment="1">
      <alignment horizontal="center" vertical="center"/>
    </xf>
    <xf numFmtId="0" fontId="14" fillId="0" borderId="3" xfId="60" applyFont="1" applyFill="1" applyBorder="1" applyAlignment="1">
      <alignment horizontal="center" vertical="center" shrinkToFit="1"/>
    </xf>
    <xf numFmtId="3" fontId="14" fillId="0" borderId="0" xfId="60" applyNumberFormat="1" applyFont="1" applyFill="1" applyBorder="1" applyAlignment="1">
      <alignment horizontal="center" vertical="center" shrinkToFit="1"/>
    </xf>
    <xf numFmtId="3" fontId="14" fillId="0" borderId="4" xfId="60" applyNumberFormat="1" applyFont="1" applyFill="1" applyBorder="1" applyAlignment="1">
      <alignment horizontal="center" vertical="center" shrinkToFit="1"/>
    </xf>
    <xf numFmtId="10" fontId="14" fillId="0" borderId="4" xfId="60" applyNumberFormat="1" applyFont="1" applyFill="1" applyBorder="1" applyAlignment="1">
      <alignment vertical="center" shrinkToFit="1"/>
    </xf>
    <xf numFmtId="0" fontId="14" fillId="0" borderId="5" xfId="60" applyFont="1" applyFill="1" applyBorder="1" applyAlignment="1">
      <alignment vertical="center" wrapText="1"/>
    </xf>
    <xf numFmtId="3" fontId="14" fillId="0" borderId="5" xfId="69" applyNumberFormat="1" applyFont="1" applyFill="1" applyBorder="1" applyAlignment="1" applyProtection="1">
      <alignment horizontal="center" vertical="center" shrinkToFit="1"/>
    </xf>
    <xf numFmtId="3" fontId="14" fillId="0" borderId="5" xfId="60" applyNumberFormat="1" applyFont="1" applyFill="1" applyBorder="1" applyAlignment="1">
      <alignment horizontal="center" vertical="center" shrinkToFit="1"/>
    </xf>
    <xf numFmtId="0" fontId="15" fillId="0" borderId="4" xfId="60" applyFont="1" applyFill="1" applyBorder="1" applyAlignment="1">
      <alignment vertical="center" wrapText="1"/>
    </xf>
    <xf numFmtId="3" fontId="15" fillId="0" borderId="4" xfId="69" applyNumberFormat="1" applyFont="1" applyFill="1" applyBorder="1" applyAlignment="1" applyProtection="1">
      <alignment horizontal="center" vertical="center" shrinkToFit="1"/>
    </xf>
    <xf numFmtId="3" fontId="15" fillId="0" borderId="4" xfId="60" applyNumberFormat="1" applyFont="1" applyFill="1" applyBorder="1" applyAlignment="1">
      <alignment horizontal="center" vertical="center" shrinkToFit="1"/>
    </xf>
    <xf numFmtId="10" fontId="15" fillId="0" borderId="0" xfId="60" applyNumberFormat="1" applyFont="1" applyFill="1" applyBorder="1" applyAlignment="1">
      <alignment vertical="center" shrinkToFit="1"/>
    </xf>
    <xf numFmtId="10" fontId="15" fillId="0" borderId="4" xfId="60" applyNumberFormat="1" applyFont="1" applyFill="1" applyBorder="1" applyAlignment="1">
      <alignment vertical="center" shrinkToFit="1"/>
    </xf>
    <xf numFmtId="0" fontId="14" fillId="0" borderId="4" xfId="60" applyFont="1" applyFill="1" applyBorder="1" applyAlignment="1">
      <alignment vertical="center" wrapText="1"/>
    </xf>
    <xf numFmtId="3" fontId="14" fillId="0" borderId="4" xfId="69" applyNumberFormat="1" applyFont="1" applyFill="1" applyBorder="1" applyAlignment="1" applyProtection="1">
      <alignment horizontal="center" vertical="center" shrinkToFit="1"/>
    </xf>
    <xf numFmtId="10" fontId="14" fillId="0" borderId="0" xfId="60" applyNumberFormat="1" applyFont="1" applyFill="1" applyBorder="1" applyAlignment="1">
      <alignment vertical="center" shrinkToFit="1"/>
    </xf>
    <xf numFmtId="0" fontId="15" fillId="0" borderId="6" xfId="60" applyFont="1" applyFill="1" applyBorder="1" applyAlignment="1">
      <alignment vertical="center" wrapText="1"/>
    </xf>
    <xf numFmtId="3" fontId="15" fillId="0" borderId="6" xfId="69" applyNumberFormat="1" applyFont="1" applyFill="1" applyBorder="1" applyAlignment="1" applyProtection="1">
      <alignment horizontal="center" vertical="center" shrinkToFit="1"/>
    </xf>
    <xf numFmtId="3" fontId="15" fillId="0" borderId="6" xfId="60" applyNumberFormat="1" applyFont="1" applyFill="1" applyBorder="1" applyAlignment="1">
      <alignment horizontal="center" vertical="center" shrinkToFit="1"/>
    </xf>
    <xf numFmtId="10" fontId="15" fillId="0" borderId="2" xfId="60" applyNumberFormat="1" applyFont="1" applyFill="1" applyBorder="1" applyAlignment="1">
      <alignment vertical="center" shrinkToFit="1"/>
    </xf>
    <xf numFmtId="10" fontId="15" fillId="0" borderId="6" xfId="60" applyNumberFormat="1" applyFont="1" applyFill="1" applyBorder="1" applyAlignment="1">
      <alignment vertical="center" shrinkToFit="1"/>
    </xf>
    <xf numFmtId="0" fontId="16" fillId="0" borderId="0" xfId="60" applyFont="1" applyFill="1" applyAlignment="1">
      <alignment vertical="center"/>
    </xf>
    <xf numFmtId="0" fontId="17" fillId="0" borderId="0" xfId="60" applyFont="1" applyFill="1" applyAlignment="1">
      <alignment vertical="center"/>
    </xf>
    <xf numFmtId="0" fontId="18" fillId="0" borderId="0" xfId="60" applyFont="1" applyFill="1" applyAlignment="1">
      <alignment horizontal="left" vertical="center"/>
    </xf>
    <xf numFmtId="0" fontId="14" fillId="0" borderId="7" xfId="60" applyFont="1" applyFill="1" applyBorder="1" applyAlignment="1">
      <alignment horizontal="center" vertical="center"/>
    </xf>
    <xf numFmtId="181" fontId="14" fillId="0" borderId="4" xfId="60" applyNumberFormat="1" applyFont="1" applyFill="1" applyBorder="1" applyAlignment="1">
      <alignment horizontal="center" vertical="center"/>
    </xf>
    <xf numFmtId="10" fontId="14" fillId="0" borderId="0" xfId="60" applyNumberFormat="1" applyFont="1" applyFill="1" applyBorder="1" applyAlignment="1">
      <alignment horizontal="center" vertical="center" shrinkToFit="1"/>
    </xf>
    <xf numFmtId="10" fontId="14" fillId="0" borderId="4" xfId="60" applyNumberFormat="1" applyFont="1" applyFill="1" applyBorder="1" applyAlignment="1">
      <alignment horizontal="center" vertical="center" shrinkToFit="1"/>
    </xf>
    <xf numFmtId="181" fontId="14" fillId="0" borderId="4" xfId="69" applyNumberFormat="1" applyFont="1" applyFill="1" applyBorder="1" applyAlignment="1" applyProtection="1">
      <alignment horizontal="center" vertical="center" shrinkToFit="1"/>
    </xf>
    <xf numFmtId="0" fontId="15" fillId="0" borderId="4" xfId="60" applyFont="1" applyFill="1" applyBorder="1" applyAlignment="1">
      <alignment vertical="center"/>
    </xf>
    <xf numFmtId="181" fontId="15" fillId="0" borderId="4" xfId="69" applyNumberFormat="1" applyFont="1" applyFill="1" applyBorder="1" applyAlignment="1" applyProtection="1">
      <alignment horizontal="center" vertical="center" shrinkToFit="1"/>
    </xf>
    <xf numFmtId="181" fontId="15" fillId="0" borderId="4" xfId="60" applyNumberFormat="1" applyFont="1" applyFill="1" applyBorder="1" applyAlignment="1">
      <alignment horizontal="center" vertical="center"/>
    </xf>
    <xf numFmtId="10" fontId="15" fillId="0" borderId="0" xfId="60" applyNumberFormat="1" applyFont="1" applyFill="1" applyBorder="1" applyAlignment="1">
      <alignment horizontal="center" vertical="center"/>
    </xf>
    <xf numFmtId="10" fontId="15" fillId="0" borderId="4" xfId="60" applyNumberFormat="1" applyFont="1" applyFill="1" applyBorder="1" applyAlignment="1">
      <alignment horizontal="center" vertical="center" shrinkToFit="1"/>
    </xf>
    <xf numFmtId="10" fontId="14" fillId="0" borderId="0" xfId="60" applyNumberFormat="1" applyFont="1" applyFill="1" applyBorder="1" applyAlignment="1">
      <alignment horizontal="center" vertical="center"/>
    </xf>
    <xf numFmtId="0" fontId="19" fillId="0" borderId="0" xfId="60" applyFont="1" applyFill="1" applyAlignment="1">
      <alignment vertical="center"/>
    </xf>
    <xf numFmtId="0" fontId="14" fillId="0" borderId="6" xfId="60" applyFont="1" applyFill="1" applyBorder="1" applyAlignment="1">
      <alignment vertical="center"/>
    </xf>
    <xf numFmtId="0" fontId="15" fillId="0" borderId="2" xfId="60" applyFont="1" applyFill="1" applyBorder="1" applyAlignment="1">
      <alignment vertical="center"/>
    </xf>
    <xf numFmtId="0" fontId="15" fillId="0" borderId="6" xfId="60" applyFont="1" applyFill="1" applyBorder="1" applyAlignment="1">
      <alignment vertical="center"/>
    </xf>
    <xf numFmtId="0" fontId="20" fillId="0" borderId="6" xfId="60" applyFont="1" applyFill="1" applyBorder="1" applyAlignment="1">
      <alignment horizontal="center" vertical="center" wrapText="1"/>
    </xf>
    <xf numFmtId="0" fontId="21" fillId="0" borderId="0" xfId="60" applyFont="1" applyFill="1" applyAlignment="1">
      <alignment vertical="center" wrapText="1"/>
    </xf>
    <xf numFmtId="0" fontId="22" fillId="0" borderId="0" xfId="60" applyFont="1" applyFill="1" applyAlignment="1">
      <alignment horizontal="center" vertical="center"/>
    </xf>
    <xf numFmtId="0" fontId="1" fillId="0" borderId="2" xfId="60" applyFont="1" applyFill="1" applyBorder="1" applyAlignment="1">
      <alignment vertical="center"/>
    </xf>
    <xf numFmtId="0" fontId="8" fillId="0" borderId="3" xfId="60" applyFont="1" applyFill="1" applyBorder="1" applyAlignment="1">
      <alignment horizontal="center" vertical="center"/>
    </xf>
    <xf numFmtId="0" fontId="8" fillId="0" borderId="3" xfId="60" applyFont="1" applyFill="1" applyBorder="1" applyAlignment="1">
      <alignment horizontal="center" vertical="center" wrapText="1"/>
    </xf>
    <xf numFmtId="0" fontId="8" fillId="0" borderId="6" xfId="60" applyFont="1" applyFill="1" applyBorder="1" applyAlignment="1">
      <alignment horizontal="center" vertical="center"/>
    </xf>
    <xf numFmtId="0" fontId="8" fillId="0" borderId="6" xfId="60" applyFont="1" applyFill="1" applyBorder="1" applyAlignment="1">
      <alignment horizontal="center" vertical="center" wrapText="1"/>
    </xf>
    <xf numFmtId="0" fontId="14" fillId="0" borderId="3" xfId="60" applyFont="1" applyFill="1" applyBorder="1" applyAlignment="1">
      <alignment horizontal="left" vertical="center" shrinkToFit="1"/>
    </xf>
    <xf numFmtId="3" fontId="14" fillId="0" borderId="0" xfId="60" applyNumberFormat="1" applyFont="1" applyFill="1" applyBorder="1" applyAlignment="1">
      <alignment horizontal="center" vertical="center"/>
    </xf>
    <xf numFmtId="10" fontId="14" fillId="0" borderId="4" xfId="60" applyNumberFormat="1" applyFont="1" applyFill="1" applyBorder="1" applyAlignment="1">
      <alignment horizontal="center" vertical="center"/>
    </xf>
    <xf numFmtId="3" fontId="15" fillId="0" borderId="0" xfId="60" applyNumberFormat="1" applyFont="1" applyFill="1" applyBorder="1" applyAlignment="1">
      <alignment horizontal="center" vertical="center"/>
    </xf>
    <xf numFmtId="10" fontId="15" fillId="0" borderId="4" xfId="60" applyNumberFormat="1" applyFont="1" applyFill="1" applyBorder="1" applyAlignment="1">
      <alignment horizontal="center" vertical="center"/>
    </xf>
    <xf numFmtId="0" fontId="14" fillId="0" borderId="4" xfId="60" applyFont="1" applyFill="1" applyBorder="1" applyAlignment="1">
      <alignment horizontal="left" vertical="center"/>
    </xf>
    <xf numFmtId="0" fontId="14" fillId="0" borderId="4" xfId="60" applyFont="1" applyFill="1" applyBorder="1" applyAlignment="1">
      <alignment horizontal="left" vertical="center" shrinkToFit="1"/>
    </xf>
    <xf numFmtId="0" fontId="23" fillId="0" borderId="6" xfId="60" applyFont="1" applyFill="1" applyBorder="1" applyAlignment="1">
      <alignment horizontal="center" vertical="center"/>
    </xf>
    <xf numFmtId="0" fontId="14" fillId="0" borderId="2" xfId="60" applyFont="1" applyFill="1" applyBorder="1" applyAlignment="1">
      <alignment horizontal="center" vertical="center"/>
    </xf>
    <xf numFmtId="0" fontId="14" fillId="0" borderId="6" xfId="60" applyFont="1" applyFill="1" applyBorder="1" applyAlignment="1">
      <alignment horizontal="center" vertical="center"/>
    </xf>
    <xf numFmtId="0" fontId="24" fillId="0" borderId="0" xfId="60" applyFont="1" applyFill="1" applyAlignment="1">
      <alignment vertical="center"/>
    </xf>
    <xf numFmtId="0" fontId="11" fillId="0" borderId="0" xfId="0" applyFont="1" applyFill="1" applyBorder="1" applyAlignment="1"/>
    <xf numFmtId="0" fontId="1" fillId="2" borderId="0" xfId="80" applyFont="1" applyFill="1" applyBorder="1" applyAlignment="1">
      <alignment horizontal="left" vertical="center"/>
    </xf>
    <xf numFmtId="0" fontId="1" fillId="2" borderId="0" xfId="54" applyFont="1" applyFill="1" applyBorder="1" applyAlignment="1">
      <alignment horizontal="left" vertical="center"/>
    </xf>
    <xf numFmtId="0" fontId="25" fillId="2" borderId="0" xfId="80" applyFont="1" applyFill="1" applyBorder="1" applyAlignment="1">
      <alignment horizontal="center" vertical="center" wrapText="1" shrinkToFit="1"/>
    </xf>
    <xf numFmtId="0" fontId="2" fillId="2" borderId="0" xfId="54" applyFont="1" applyFill="1" applyBorder="1" applyAlignment="1">
      <alignment vertical="center"/>
    </xf>
    <xf numFmtId="0" fontId="3" fillId="2" borderId="0" xfId="80" applyFont="1" applyFill="1" applyBorder="1" applyAlignment="1">
      <alignment horizontal="right" vertical="center"/>
    </xf>
    <xf numFmtId="176" fontId="3" fillId="2" borderId="0" xfId="80" applyNumberFormat="1" applyFont="1" applyFill="1" applyBorder="1" applyAlignment="1">
      <alignment horizontal="right" vertical="center"/>
    </xf>
    <xf numFmtId="0" fontId="3" fillId="2" borderId="0" xfId="54" applyFont="1" applyFill="1" applyBorder="1" applyAlignment="1">
      <alignment horizontal="right" vertical="center"/>
    </xf>
    <xf numFmtId="0" fontId="26" fillId="2" borderId="1" xfId="54" applyFont="1" applyFill="1" applyBorder="1" applyAlignment="1">
      <alignment horizontal="center" vertical="center" wrapText="1"/>
    </xf>
    <xf numFmtId="0" fontId="5" fillId="2" borderId="1" xfId="79" applyNumberFormat="1" applyFont="1" applyFill="1" applyBorder="1" applyAlignment="1" applyProtection="1">
      <alignment horizontal="center" vertical="center" wrapText="1" shrinkToFit="1"/>
      <protection locked="0"/>
    </xf>
    <xf numFmtId="176" fontId="27" fillId="2" borderId="1" xfId="80" applyNumberFormat="1" applyFont="1" applyFill="1" applyBorder="1" applyAlignment="1">
      <alignment horizontal="center" vertical="center"/>
    </xf>
    <xf numFmtId="0" fontId="5" fillId="2" borderId="8" xfId="54" applyFont="1" applyFill="1" applyBorder="1" applyAlignment="1">
      <alignment horizontal="center" vertical="center" wrapText="1"/>
    </xf>
    <xf numFmtId="0" fontId="5" fillId="2" borderId="1" xfId="54" applyFont="1" applyFill="1" applyBorder="1" applyAlignment="1">
      <alignment horizontal="center" vertical="center" wrapText="1"/>
    </xf>
    <xf numFmtId="0" fontId="5" fillId="2" borderId="0" xfId="54" applyFont="1" applyFill="1" applyBorder="1" applyAlignment="1">
      <alignment horizontal="center" vertical="center" wrapText="1"/>
    </xf>
    <xf numFmtId="0" fontId="28" fillId="2" borderId="4" xfId="56" applyFont="1" applyFill="1" applyBorder="1" applyAlignment="1" applyProtection="1">
      <alignment horizontal="center" vertical="center" wrapText="1"/>
      <protection locked="0"/>
    </xf>
    <xf numFmtId="176" fontId="7" fillId="2" borderId="4" xfId="54" applyNumberFormat="1" applyFont="1" applyFill="1" applyBorder="1" applyAlignment="1">
      <alignment horizontal="center" vertical="center" wrapText="1"/>
    </xf>
    <xf numFmtId="0" fontId="4" fillId="2" borderId="0" xfId="54" applyFont="1" applyFill="1" applyBorder="1" applyAlignment="1">
      <alignment vertical="center"/>
    </xf>
    <xf numFmtId="0" fontId="29" fillId="2" borderId="6" xfId="56" applyFont="1" applyFill="1" applyBorder="1" applyAlignment="1" applyProtection="1">
      <alignment horizontal="center" vertical="center" wrapText="1"/>
      <protection locked="0"/>
    </xf>
    <xf numFmtId="176" fontId="30" fillId="2" borderId="6" xfId="54" applyNumberFormat="1" applyFont="1" applyFill="1" applyBorder="1" applyAlignment="1">
      <alignment horizontal="center" vertical="center" wrapText="1"/>
    </xf>
    <xf numFmtId="0" fontId="4" fillId="0" borderId="0" xfId="79" applyFont="1" applyFill="1" applyAlignment="1" applyProtection="1">
      <alignment vertical="center"/>
      <protection locked="0"/>
    </xf>
    <xf numFmtId="0" fontId="1" fillId="2" borderId="9" xfId="54" applyFont="1" applyFill="1" applyBorder="1" applyAlignment="1">
      <alignment horizontal="center" vertical="center"/>
    </xf>
    <xf numFmtId="0" fontId="1" fillId="2" borderId="0" xfId="54" applyFont="1" applyFill="1" applyBorder="1" applyAlignment="1">
      <alignment vertical="center"/>
    </xf>
    <xf numFmtId="0" fontId="1" fillId="2" borderId="0" xfId="54" applyFont="1" applyFill="1" applyBorder="1" applyAlignment="1">
      <alignment horizontal="center" vertical="center"/>
    </xf>
    <xf numFmtId="0" fontId="1" fillId="0" borderId="0" xfId="54" applyFont="1" applyBorder="1" applyAlignment="1">
      <alignment horizontal="center" vertical="center"/>
    </xf>
    <xf numFmtId="0" fontId="0" fillId="0" borderId="0" xfId="0" applyFont="1">
      <alignment vertical="center"/>
    </xf>
    <xf numFmtId="0" fontId="30" fillId="0" borderId="0" xfId="0" applyFont="1">
      <alignment vertical="center"/>
    </xf>
    <xf numFmtId="0" fontId="11" fillId="0" borderId="0" xfId="0" applyFont="1" applyFill="1" applyBorder="1" applyAlignment="1">
      <alignment horizontal="center"/>
    </xf>
    <xf numFmtId="0" fontId="8" fillId="0" borderId="2" xfId="60" applyFont="1" applyFill="1" applyBorder="1" applyAlignment="1">
      <alignment horizontal="right" vertical="center"/>
    </xf>
    <xf numFmtId="0" fontId="8" fillId="0" borderId="10" xfId="60" applyFont="1" applyFill="1" applyBorder="1" applyAlignment="1">
      <alignment horizontal="center" vertical="center"/>
    </xf>
    <xf numFmtId="0" fontId="8" fillId="0" borderId="8" xfId="60" applyFont="1" applyFill="1" applyBorder="1" applyAlignment="1">
      <alignment horizontal="center" vertical="center"/>
    </xf>
    <xf numFmtId="0" fontId="5" fillId="0" borderId="1" xfId="60" applyFont="1" applyFill="1" applyBorder="1" applyAlignment="1">
      <alignment horizontal="center" vertical="center" wrapText="1"/>
    </xf>
    <xf numFmtId="0" fontId="23" fillId="0" borderId="3" xfId="0" applyFont="1" applyFill="1" applyBorder="1" applyAlignment="1">
      <alignment horizontal="left" vertical="center" shrinkToFit="1"/>
    </xf>
    <xf numFmtId="176" fontId="31" fillId="0" borderId="3" xfId="0" applyNumberFormat="1" applyFont="1" applyFill="1" applyBorder="1" applyAlignment="1">
      <alignment horizontal="right" vertical="center"/>
    </xf>
    <xf numFmtId="176" fontId="23" fillId="0" borderId="3" xfId="0" applyNumberFormat="1" applyFont="1" applyFill="1" applyBorder="1" applyAlignment="1">
      <alignment horizontal="right" vertical="center"/>
    </xf>
    <xf numFmtId="180" fontId="31" fillId="0" borderId="3" xfId="0" applyNumberFormat="1" applyFont="1" applyFill="1" applyBorder="1" applyAlignment="1">
      <alignment horizontal="center" vertical="center"/>
    </xf>
    <xf numFmtId="0" fontId="1" fillId="0" borderId="0" xfId="0" applyFont="1" applyFill="1" applyBorder="1" applyAlignment="1"/>
    <xf numFmtId="0" fontId="31" fillId="0" borderId="4" xfId="0" applyFont="1" applyFill="1" applyBorder="1" applyAlignment="1">
      <alignment horizontal="left" vertical="center" shrinkToFit="1"/>
    </xf>
    <xf numFmtId="176" fontId="31" fillId="0" borderId="4" xfId="0" applyNumberFormat="1" applyFont="1" applyFill="1" applyBorder="1" applyAlignment="1">
      <alignment horizontal="right" vertical="center"/>
    </xf>
    <xf numFmtId="180" fontId="31" fillId="0" borderId="4" xfId="0" applyNumberFormat="1" applyFont="1" applyFill="1" applyBorder="1" applyAlignment="1">
      <alignment horizontal="center" vertical="center"/>
    </xf>
    <xf numFmtId="0" fontId="23" fillId="0" borderId="4" xfId="0" applyFont="1" applyFill="1" applyBorder="1" applyAlignment="1">
      <alignment horizontal="left" vertical="center" shrinkToFit="1"/>
    </xf>
    <xf numFmtId="10" fontId="31" fillId="0" borderId="4" xfId="0" applyNumberFormat="1" applyFont="1" applyFill="1" applyBorder="1" applyAlignment="1">
      <alignment horizontal="center" vertical="center"/>
    </xf>
    <xf numFmtId="0" fontId="4" fillId="0" borderId="0" xfId="0" applyFont="1" applyFill="1" applyBorder="1" applyAlignment="1"/>
    <xf numFmtId="0" fontId="23" fillId="0" borderId="4" xfId="0" applyFont="1" applyFill="1" applyBorder="1" applyAlignment="1">
      <alignment horizontal="center" vertical="center" shrinkToFit="1"/>
    </xf>
    <xf numFmtId="176" fontId="23" fillId="0" borderId="11" xfId="0" applyNumberFormat="1" applyFont="1" applyFill="1" applyBorder="1" applyAlignment="1">
      <alignment horizontal="right" vertical="center"/>
    </xf>
    <xf numFmtId="10" fontId="31" fillId="0" borderId="5" xfId="0" applyNumberFormat="1" applyFont="1" applyFill="1" applyBorder="1" applyAlignment="1">
      <alignment horizontal="center" vertical="center"/>
    </xf>
    <xf numFmtId="176" fontId="31" fillId="0" borderId="11" xfId="0" applyNumberFormat="1" applyFont="1" applyFill="1" applyBorder="1" applyAlignment="1">
      <alignment horizontal="right" vertical="center"/>
    </xf>
    <xf numFmtId="0" fontId="23" fillId="0" borderId="6" xfId="0" applyFont="1" applyFill="1" applyBorder="1" applyAlignment="1">
      <alignment horizontal="center" vertical="center" shrinkToFit="1"/>
    </xf>
    <xf numFmtId="176" fontId="23" fillId="0" borderId="12" xfId="0" applyNumberFormat="1" applyFont="1" applyFill="1" applyBorder="1" applyAlignment="1">
      <alignment horizontal="right" vertical="center"/>
    </xf>
    <xf numFmtId="10" fontId="23" fillId="0" borderId="6" xfId="0" applyNumberFormat="1" applyFont="1" applyFill="1" applyBorder="1" applyAlignment="1">
      <alignment horizontal="center" vertical="center"/>
    </xf>
    <xf numFmtId="0" fontId="8" fillId="0" borderId="0" xfId="0" applyFont="1" applyFill="1" applyBorder="1" applyAlignment="1"/>
    <xf numFmtId="0" fontId="32" fillId="0" borderId="0" xfId="0" applyFont="1" applyFill="1" applyBorder="1" applyAlignment="1"/>
    <xf numFmtId="180" fontId="11" fillId="0" borderId="0" xfId="0" applyNumberFormat="1" applyFont="1" applyFill="1" applyBorder="1" applyAlignment="1">
      <alignment horizontal="right" vertical="center"/>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23" fillId="0" borderId="4" xfId="0" applyNumberFormat="1" applyFont="1" applyFill="1" applyBorder="1" applyAlignment="1">
      <alignment horizontal="center" vertical="center"/>
    </xf>
    <xf numFmtId="10" fontId="23" fillId="0" borderId="5" xfId="0" applyNumberFormat="1" applyFont="1" applyFill="1" applyBorder="1" applyAlignment="1">
      <alignment horizontal="center" vertical="center"/>
    </xf>
    <xf numFmtId="10" fontId="33" fillId="0" borderId="4" xfId="0" applyNumberFormat="1" applyFont="1" applyFill="1" applyBorder="1" applyAlignment="1">
      <alignment horizontal="center" vertical="center"/>
    </xf>
    <xf numFmtId="176" fontId="34" fillId="0" borderId="4" xfId="0" applyNumberFormat="1" applyFont="1" applyFill="1" applyBorder="1" applyAlignment="1">
      <alignment horizontal="right" vertical="center"/>
    </xf>
    <xf numFmtId="176" fontId="31" fillId="0" borderId="4" xfId="0" applyNumberFormat="1" applyFont="1" applyFill="1" applyBorder="1" applyAlignment="1">
      <alignment horizontal="center" vertical="center"/>
    </xf>
    <xf numFmtId="10" fontId="35" fillId="0" borderId="4" xfId="0" applyNumberFormat="1" applyFont="1" applyFill="1" applyBorder="1" applyAlignment="1">
      <alignment horizontal="center" vertical="center"/>
    </xf>
    <xf numFmtId="0" fontId="23" fillId="0" borderId="4" xfId="0" applyFont="1" applyFill="1" applyBorder="1" applyAlignment="1">
      <alignment horizontal="center" vertical="center"/>
    </xf>
    <xf numFmtId="10" fontId="23" fillId="0" borderId="4" xfId="0" applyNumberFormat="1" applyFont="1" applyFill="1" applyBorder="1" applyAlignment="1">
      <alignment horizontal="center" vertical="center"/>
    </xf>
    <xf numFmtId="0" fontId="34" fillId="0" borderId="4" xfId="0" applyFont="1" applyFill="1" applyBorder="1" applyAlignment="1">
      <alignment horizontal="right" vertical="center"/>
    </xf>
    <xf numFmtId="0" fontId="31" fillId="0" borderId="4" xfId="0" applyFont="1" applyFill="1" applyBorder="1" applyAlignment="1">
      <alignment horizontal="center" vertical="center"/>
    </xf>
    <xf numFmtId="0" fontId="36" fillId="0" borderId="15" xfId="0" applyFont="1" applyFill="1" applyBorder="1" applyAlignment="1">
      <alignment horizontal="right" vertical="center"/>
    </xf>
    <xf numFmtId="176" fontId="23" fillId="0" borderId="6" xfId="0" applyNumberFormat="1" applyFont="1" applyFill="1" applyBorder="1" applyAlignment="1">
      <alignment horizontal="center" vertical="center"/>
    </xf>
    <xf numFmtId="10" fontId="35" fillId="0" borderId="6" xfId="0" applyNumberFormat="1" applyFont="1" applyFill="1" applyBorder="1" applyAlignment="1">
      <alignment horizontal="center" vertical="center"/>
    </xf>
    <xf numFmtId="0" fontId="37" fillId="0" borderId="0" xfId="0" applyFont="1" applyFill="1" applyBorder="1" applyAlignment="1">
      <alignment horizontal="left" vertical="center" wrapText="1"/>
    </xf>
    <xf numFmtId="0" fontId="38" fillId="0" borderId="0" xfId="0" applyFont="1">
      <alignment vertical="center"/>
    </xf>
    <xf numFmtId="0" fontId="8" fillId="0" borderId="0" xfId="60" applyFont="1" applyFill="1" applyAlignment="1">
      <alignment horizontal="right" vertical="center"/>
    </xf>
    <xf numFmtId="0" fontId="35" fillId="0" borderId="0" xfId="0" applyFont="1" applyFill="1" applyBorder="1" applyAlignment="1"/>
    <xf numFmtId="0" fontId="33" fillId="0" borderId="0" xfId="0" applyFont="1" applyFill="1" applyBorder="1" applyAlignment="1"/>
    <xf numFmtId="0" fontId="39" fillId="0" borderId="0" xfId="0" applyFont="1" applyFill="1" applyBorder="1" applyAlignment="1"/>
    <xf numFmtId="180" fontId="39" fillId="0" borderId="0" xfId="0" applyNumberFormat="1" applyFont="1" applyFill="1" applyBorder="1" applyAlignment="1">
      <alignment horizontal="right" vertical="center"/>
    </xf>
    <xf numFmtId="0" fontId="7" fillId="0" borderId="0" xfId="0" applyFont="1" applyAlignment="1">
      <alignment horizontal="left" vertical="center"/>
    </xf>
    <xf numFmtId="0" fontId="0" fillId="0" borderId="0" xfId="0" applyAlignment="1">
      <alignment horizontal="left" vertical="center"/>
    </xf>
    <xf numFmtId="0" fontId="40" fillId="0" borderId="0" xfId="0" applyFont="1" applyFill="1" applyAlignment="1">
      <alignment horizontal="center" vertical="center"/>
    </xf>
    <xf numFmtId="0" fontId="41" fillId="0" borderId="0" xfId="0" applyFont="1" applyFill="1" applyAlignment="1">
      <alignment horizontal="center" vertical="center"/>
    </xf>
    <xf numFmtId="0" fontId="41" fillId="2" borderId="0" xfId="0" applyFont="1" applyFill="1" applyAlignment="1">
      <alignment horizontal="center" vertical="center"/>
    </xf>
    <xf numFmtId="0" fontId="27" fillId="2" borderId="0" xfId="0" applyFont="1" applyFill="1" applyAlignment="1">
      <alignment horizontal="right" vertical="center"/>
    </xf>
    <xf numFmtId="0" fontId="37" fillId="0" borderId="1"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1" fillId="0" borderId="3" xfId="0" applyFont="1" applyFill="1" applyBorder="1" applyAlignment="1">
      <alignment horizontal="center" vertical="center"/>
    </xf>
    <xf numFmtId="182" fontId="31" fillId="2" borderId="16" xfId="0" applyNumberFormat="1" applyFont="1" applyFill="1" applyBorder="1" applyAlignment="1">
      <alignment horizontal="right" vertical="center"/>
    </xf>
    <xf numFmtId="182" fontId="31" fillId="2" borderId="3" xfId="0" applyNumberFormat="1" applyFont="1" applyFill="1" applyBorder="1" applyAlignment="1">
      <alignment horizontal="right" vertical="center"/>
    </xf>
    <xf numFmtId="180" fontId="31" fillId="0" borderId="4" xfId="0" applyNumberFormat="1" applyFont="1" applyFill="1" applyBorder="1" applyAlignment="1">
      <alignment horizontal="center" vertical="center" wrapText="1"/>
    </xf>
    <xf numFmtId="182" fontId="31" fillId="2" borderId="11" xfId="0" applyNumberFormat="1" applyFont="1" applyFill="1" applyBorder="1" applyAlignment="1">
      <alignment horizontal="right" vertical="center"/>
    </xf>
    <xf numFmtId="182" fontId="31" fillId="2" borderId="4" xfId="0" applyNumberFormat="1" applyFont="1" applyFill="1" applyBorder="1" applyAlignment="1">
      <alignment horizontal="right" vertical="center"/>
    </xf>
    <xf numFmtId="0" fontId="31" fillId="0" borderId="4" xfId="0" applyFont="1" applyFill="1" applyBorder="1" applyAlignment="1">
      <alignment horizontal="center" vertical="center" wrapText="1"/>
    </xf>
    <xf numFmtId="0" fontId="31" fillId="0" borderId="6" xfId="0" applyFont="1" applyFill="1" applyBorder="1" applyAlignment="1">
      <alignment horizontal="center" vertical="center" wrapText="1"/>
    </xf>
    <xf numFmtId="182" fontId="31" fillId="2" borderId="12" xfId="0" applyNumberFormat="1" applyFont="1" applyFill="1" applyBorder="1" applyAlignment="1">
      <alignment horizontal="right" vertical="center"/>
    </xf>
    <xf numFmtId="182" fontId="31" fillId="2" borderId="6" xfId="0" applyNumberFormat="1" applyFont="1" applyFill="1" applyBorder="1" applyAlignment="1">
      <alignment horizontal="right" vertical="center"/>
    </xf>
    <xf numFmtId="0" fontId="42" fillId="0" borderId="0" xfId="0" applyFont="1" applyFill="1" applyAlignment="1">
      <alignment horizontal="center" vertical="center"/>
    </xf>
    <xf numFmtId="0" fontId="42" fillId="2" borderId="0" xfId="0" applyFont="1" applyFill="1" applyAlignment="1">
      <alignment horizontal="center" vertical="center"/>
    </xf>
    <xf numFmtId="0" fontId="1" fillId="0" borderId="0" xfId="0" applyFont="1">
      <alignment vertical="center"/>
    </xf>
    <xf numFmtId="0" fontId="0" fillId="2" borderId="0" xfId="0" applyFill="1" applyAlignment="1">
      <alignment horizontal="right" vertical="center"/>
    </xf>
    <xf numFmtId="0" fontId="43" fillId="0" borderId="0" xfId="0" applyFont="1" applyBorder="1" applyAlignment="1">
      <alignment vertical="center"/>
    </xf>
    <xf numFmtId="0" fontId="0" fillId="2" borderId="0" xfId="0" applyFill="1" applyBorder="1" applyAlignment="1">
      <alignment horizontal="right" vertical="center"/>
    </xf>
    <xf numFmtId="0" fontId="8" fillId="0" borderId="7" xfId="0" applyFont="1" applyBorder="1" applyAlignment="1">
      <alignment horizontal="center" vertical="center"/>
    </xf>
    <xf numFmtId="3" fontId="8" fillId="2" borderId="3" xfId="0" applyNumberFormat="1" applyFont="1" applyFill="1" applyBorder="1" applyAlignment="1" applyProtection="1">
      <alignment horizontal="center" vertical="center"/>
    </xf>
    <xf numFmtId="0" fontId="31" fillId="0" borderId="3" xfId="60" applyFont="1" applyFill="1" applyBorder="1" applyAlignment="1">
      <alignment vertical="center"/>
    </xf>
    <xf numFmtId="181" fontId="37" fillId="2" borderId="16" xfId="60" applyNumberFormat="1" applyFont="1" applyFill="1" applyBorder="1" applyAlignment="1">
      <alignment horizontal="center" vertical="center"/>
    </xf>
    <xf numFmtId="0" fontId="31" fillId="0" borderId="4" xfId="60" applyFont="1" applyFill="1" applyBorder="1" applyAlignment="1">
      <alignment vertical="center"/>
    </xf>
    <xf numFmtId="181" fontId="37" fillId="2" borderId="11" xfId="60" applyNumberFormat="1" applyFont="1" applyFill="1" applyBorder="1" applyAlignment="1">
      <alignment horizontal="center" vertical="center"/>
    </xf>
    <xf numFmtId="3" fontId="44" fillId="2" borderId="11"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left" vertical="center"/>
    </xf>
    <xf numFmtId="0" fontId="44" fillId="0" borderId="6" xfId="0" applyNumberFormat="1" applyFont="1" applyFill="1" applyBorder="1" applyAlignment="1" applyProtection="1">
      <alignment horizontal="center" vertical="center"/>
    </xf>
    <xf numFmtId="181" fontId="37" fillId="2" borderId="12" xfId="60" applyNumberFormat="1" applyFont="1" applyFill="1" applyBorder="1" applyAlignment="1">
      <alignment horizontal="center" vertical="center"/>
    </xf>
    <xf numFmtId="0" fontId="45" fillId="0" borderId="0" xfId="60" applyFont="1" applyFill="1" applyAlignment="1">
      <alignment vertical="center"/>
    </xf>
    <xf numFmtId="0" fontId="11" fillId="2" borderId="0" xfId="60" applyFont="1" applyFill="1" applyAlignment="1">
      <alignment vertical="center"/>
    </xf>
    <xf numFmtId="0" fontId="8" fillId="2" borderId="0" xfId="60" applyFont="1" applyFill="1" applyAlignment="1">
      <alignment vertical="center"/>
    </xf>
    <xf numFmtId="0" fontId="13" fillId="0" borderId="6" xfId="60" applyFont="1" applyFill="1" applyBorder="1" applyAlignment="1">
      <alignment horizontal="center" vertical="center"/>
    </xf>
    <xf numFmtId="181" fontId="37" fillId="0" borderId="4" xfId="69" applyNumberFormat="1" applyFont="1" applyFill="1" applyBorder="1" applyAlignment="1" applyProtection="1">
      <alignment vertical="center" shrinkToFit="1"/>
    </xf>
    <xf numFmtId="181" fontId="37" fillId="0" borderId="5" xfId="60" applyNumberFormat="1" applyFont="1" applyFill="1" applyBorder="1" applyAlignment="1">
      <alignment vertical="center"/>
    </xf>
    <xf numFmtId="10" fontId="37" fillId="0" borderId="0" xfId="60" applyNumberFormat="1" applyFont="1" applyFill="1" applyBorder="1" applyAlignment="1">
      <alignment vertical="center" shrinkToFit="1"/>
    </xf>
    <xf numFmtId="10" fontId="37" fillId="0" borderId="4" xfId="60" applyNumberFormat="1" applyFont="1" applyFill="1" applyBorder="1" applyAlignment="1">
      <alignment vertical="center" shrinkToFit="1"/>
    </xf>
    <xf numFmtId="0" fontId="44" fillId="0" borderId="4" xfId="60" applyFont="1" applyFill="1" applyBorder="1" applyAlignment="1">
      <alignment vertical="center" wrapText="1"/>
    </xf>
    <xf numFmtId="0" fontId="23" fillId="0" borderId="4" xfId="60" applyFont="1" applyFill="1" applyBorder="1" applyAlignment="1">
      <alignment horizontal="center" vertical="center"/>
    </xf>
    <xf numFmtId="181" fontId="46" fillId="0" borderId="4" xfId="60" applyNumberFormat="1" applyFont="1" applyFill="1" applyBorder="1" applyAlignment="1">
      <alignment vertical="center"/>
    </xf>
    <xf numFmtId="10" fontId="46" fillId="0" borderId="0" xfId="60" applyNumberFormat="1" applyFont="1" applyFill="1" applyBorder="1" applyAlignment="1">
      <alignment vertical="center" shrinkToFit="1"/>
    </xf>
    <xf numFmtId="10" fontId="46" fillId="0" borderId="4" xfId="60" applyNumberFormat="1" applyFont="1" applyFill="1" applyBorder="1" applyAlignment="1">
      <alignment vertical="center" shrinkToFit="1"/>
    </xf>
    <xf numFmtId="181" fontId="37" fillId="0" borderId="11" xfId="69" applyNumberFormat="1" applyFont="1" applyFill="1" applyBorder="1" applyAlignment="1" applyProtection="1">
      <alignment vertical="center" shrinkToFit="1"/>
    </xf>
    <xf numFmtId="181" fontId="37" fillId="0" borderId="4" xfId="60" applyNumberFormat="1" applyFont="1" applyFill="1" applyBorder="1" applyAlignment="1">
      <alignment vertical="center"/>
    </xf>
    <xf numFmtId="181" fontId="46" fillId="0" borderId="2" xfId="60" applyNumberFormat="1" applyFont="1" applyFill="1" applyBorder="1" applyAlignment="1">
      <alignment horizontal="center" vertical="center"/>
    </xf>
    <xf numFmtId="181" fontId="46" fillId="0" borderId="6" xfId="60" applyNumberFormat="1" applyFont="1" applyFill="1" applyBorder="1" applyAlignment="1">
      <alignment horizontal="center" vertical="center"/>
    </xf>
    <xf numFmtId="181" fontId="46" fillId="0" borderId="12" xfId="60" applyNumberFormat="1" applyFont="1" applyFill="1" applyBorder="1" applyAlignment="1">
      <alignment horizontal="center" vertical="center"/>
    </xf>
    <xf numFmtId="10" fontId="46" fillId="0" borderId="2" xfId="60" applyNumberFormat="1" applyFont="1" applyFill="1" applyBorder="1" applyAlignment="1">
      <alignment vertical="center" shrinkToFit="1"/>
    </xf>
    <xf numFmtId="10" fontId="46" fillId="0" borderId="6" xfId="60" applyNumberFormat="1" applyFont="1" applyFill="1" applyBorder="1" applyAlignment="1">
      <alignment vertical="center" shrinkToFit="1"/>
    </xf>
    <xf numFmtId="0" fontId="23" fillId="0" borderId="3" xfId="60" applyFont="1" applyFill="1" applyBorder="1" applyAlignment="1">
      <alignment horizontal="center" vertical="center"/>
    </xf>
    <xf numFmtId="181" fontId="37" fillId="0" borderId="9" xfId="60" applyNumberFormat="1" applyFont="1" applyFill="1" applyBorder="1" applyAlignment="1">
      <alignment horizontal="center" vertical="center"/>
    </xf>
    <xf numFmtId="181" fontId="37" fillId="0" borderId="7" xfId="60" applyNumberFormat="1" applyFont="1" applyFill="1" applyBorder="1" applyAlignment="1">
      <alignment horizontal="center" vertical="center"/>
    </xf>
    <xf numFmtId="181" fontId="37" fillId="0" borderId="3" xfId="60" applyNumberFormat="1" applyFont="1" applyFill="1" applyBorder="1" applyAlignment="1">
      <alignment horizontal="center" vertical="center"/>
    </xf>
    <xf numFmtId="0" fontId="37" fillId="0" borderId="9" xfId="60" applyFont="1" applyFill="1" applyBorder="1" applyAlignment="1">
      <alignment horizontal="center" vertical="center"/>
    </xf>
    <xf numFmtId="0" fontId="37" fillId="0" borderId="3" xfId="60" applyFont="1" applyFill="1" applyBorder="1" applyAlignment="1">
      <alignment horizontal="center" vertical="center"/>
    </xf>
    <xf numFmtId="181" fontId="37" fillId="0" borderId="4" xfId="69" applyNumberFormat="1" applyFont="1" applyFill="1" applyBorder="1" applyAlignment="1" applyProtection="1">
      <alignment horizontal="center" vertical="center" shrinkToFit="1"/>
    </xf>
    <xf numFmtId="181" fontId="37" fillId="0" borderId="5" xfId="60" applyNumberFormat="1" applyFont="1" applyFill="1" applyBorder="1" applyAlignment="1">
      <alignment horizontal="center" vertical="center"/>
    </xf>
    <xf numFmtId="10" fontId="37" fillId="0" borderId="0" xfId="60" applyNumberFormat="1" applyFont="1" applyFill="1" applyBorder="1" applyAlignment="1">
      <alignment horizontal="center" vertical="center" shrinkToFit="1"/>
    </xf>
    <xf numFmtId="10" fontId="37" fillId="0" borderId="4" xfId="60" applyNumberFormat="1" applyFont="1" applyFill="1" applyBorder="1" applyAlignment="1">
      <alignment horizontal="center" vertical="center" shrinkToFit="1"/>
    </xf>
    <xf numFmtId="181" fontId="46" fillId="0" borderId="4" xfId="60" applyNumberFormat="1" applyFont="1" applyFill="1" applyBorder="1" applyAlignment="1">
      <alignment horizontal="center" vertical="center"/>
    </xf>
    <xf numFmtId="10" fontId="46" fillId="0" borderId="0" xfId="60" applyNumberFormat="1" applyFont="1" applyFill="1" applyBorder="1" applyAlignment="1">
      <alignment horizontal="center" vertical="center" shrinkToFit="1"/>
    </xf>
    <xf numFmtId="10" fontId="46" fillId="0" borderId="4" xfId="60" applyNumberFormat="1" applyFont="1" applyFill="1" applyBorder="1" applyAlignment="1">
      <alignment horizontal="center" vertical="center" shrinkToFit="1"/>
    </xf>
    <xf numFmtId="181" fontId="37" fillId="0" borderId="4" xfId="60" applyNumberFormat="1" applyFont="1" applyFill="1" applyBorder="1" applyAlignment="1">
      <alignment horizontal="center" vertical="center"/>
    </xf>
    <xf numFmtId="0" fontId="31" fillId="0" borderId="4" xfId="60" applyFont="1" applyFill="1" applyBorder="1" applyAlignment="1">
      <alignment horizontal="left" vertical="center"/>
    </xf>
    <xf numFmtId="10" fontId="46" fillId="0" borderId="6" xfId="60" applyNumberFormat="1" applyFont="1" applyFill="1" applyBorder="1" applyAlignment="1">
      <alignment horizontal="center" vertical="center"/>
    </xf>
    <xf numFmtId="0" fontId="0" fillId="0" borderId="0" xfId="0" applyFill="1">
      <alignment vertical="center"/>
    </xf>
    <xf numFmtId="0" fontId="12" fillId="0" borderId="0" xfId="60" applyFont="1" applyFill="1" applyAlignment="1">
      <alignment horizontal="center" vertical="center" wrapText="1"/>
    </xf>
    <xf numFmtId="0" fontId="27" fillId="0" borderId="0" xfId="0" applyFont="1" applyFill="1" applyAlignment="1">
      <alignment horizontal="right" vertical="center"/>
    </xf>
    <xf numFmtId="0" fontId="13" fillId="0" borderId="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37" fillId="0" borderId="4" xfId="60" applyFont="1" applyFill="1" applyBorder="1" applyAlignment="1">
      <alignment horizontal="center" vertical="center" shrinkToFit="1"/>
    </xf>
    <xf numFmtId="176" fontId="37" fillId="2" borderId="16" xfId="60" applyNumberFormat="1" applyFont="1" applyFill="1" applyBorder="1" applyAlignment="1">
      <alignment horizontal="center" vertical="center" shrinkToFit="1"/>
    </xf>
    <xf numFmtId="176" fontId="37" fillId="2" borderId="3" xfId="60" applyNumberFormat="1" applyFont="1" applyFill="1" applyBorder="1" applyAlignment="1">
      <alignment horizontal="center" vertical="center" shrinkToFit="1"/>
    </xf>
    <xf numFmtId="176" fontId="37" fillId="2" borderId="11" xfId="60" applyNumberFormat="1" applyFont="1" applyFill="1" applyBorder="1" applyAlignment="1">
      <alignment horizontal="center" vertical="center" shrinkToFit="1"/>
    </xf>
    <xf numFmtId="176" fontId="37" fillId="2" borderId="4" xfId="60" applyNumberFormat="1" applyFont="1" applyFill="1" applyBorder="1" applyAlignment="1">
      <alignment horizontal="center" vertical="center" shrinkToFit="1"/>
    </xf>
    <xf numFmtId="0" fontId="37" fillId="0" borderId="6" xfId="60" applyFont="1" applyFill="1" applyBorder="1" applyAlignment="1">
      <alignment horizontal="center" vertical="center" shrinkToFit="1"/>
    </xf>
    <xf numFmtId="176" fontId="37" fillId="2" borderId="12" xfId="60" applyNumberFormat="1" applyFont="1" applyFill="1" applyBorder="1" applyAlignment="1">
      <alignment horizontal="center" vertical="center" shrinkToFit="1"/>
    </xf>
    <xf numFmtId="176" fontId="37" fillId="2" borderId="6" xfId="60" applyNumberFormat="1" applyFont="1" applyFill="1" applyBorder="1" applyAlignment="1">
      <alignment horizontal="center" vertical="center" shrinkToFit="1"/>
    </xf>
    <xf numFmtId="0" fontId="47" fillId="0" borderId="0" xfId="60" applyFont="1" applyFill="1" applyAlignment="1">
      <alignment vertical="center"/>
    </xf>
    <xf numFmtId="0" fontId="13" fillId="0" borderId="1" xfId="60" applyFont="1" applyFill="1" applyBorder="1" applyAlignment="1">
      <alignment horizontal="center" vertical="center" wrapText="1"/>
    </xf>
    <xf numFmtId="0" fontId="13" fillId="0" borderId="3" xfId="60" applyFont="1" applyFill="1" applyBorder="1" applyAlignment="1">
      <alignment horizontal="center" vertical="center" wrapText="1"/>
    </xf>
    <xf numFmtId="0" fontId="46" fillId="0" borderId="3" xfId="60" applyFont="1" applyFill="1" applyBorder="1" applyAlignment="1">
      <alignment horizontal="center" vertical="center" shrinkToFit="1"/>
    </xf>
    <xf numFmtId="3" fontId="46" fillId="0" borderId="3" xfId="60" applyNumberFormat="1" applyFont="1" applyFill="1" applyBorder="1" applyAlignment="1">
      <alignment horizontal="center" vertical="center"/>
    </xf>
    <xf numFmtId="0" fontId="37" fillId="0" borderId="4" xfId="60" applyFont="1" applyFill="1" applyBorder="1" applyAlignment="1">
      <alignment horizontal="left" vertical="center" shrinkToFit="1"/>
    </xf>
    <xf numFmtId="3" fontId="37" fillId="0" borderId="11" xfId="60" applyNumberFormat="1" applyFont="1" applyFill="1" applyBorder="1" applyAlignment="1">
      <alignment horizontal="center" vertical="center"/>
    </xf>
    <xf numFmtId="3" fontId="37" fillId="0" borderId="4" xfId="60" applyNumberFormat="1" applyFont="1" applyFill="1" applyBorder="1" applyAlignment="1">
      <alignment horizontal="center" vertical="center"/>
    </xf>
    <xf numFmtId="0" fontId="37" fillId="0" borderId="6" xfId="60" applyFont="1" applyFill="1" applyBorder="1" applyAlignment="1">
      <alignment horizontal="left" vertical="center" shrinkToFit="1"/>
    </xf>
    <xf numFmtId="3" fontId="37" fillId="0" borderId="12" xfId="60" applyNumberFormat="1" applyFont="1" applyFill="1" applyBorder="1" applyAlignment="1">
      <alignment horizontal="center" vertical="center"/>
    </xf>
    <xf numFmtId="0" fontId="48" fillId="0" borderId="0" xfId="60" applyFont="1" applyFill="1" applyAlignment="1">
      <alignment vertical="center"/>
    </xf>
    <xf numFmtId="0" fontId="22" fillId="0" borderId="0" xfId="60" applyFont="1" applyFill="1" applyAlignment="1">
      <alignment horizontal="center" vertical="center" wrapText="1"/>
    </xf>
    <xf numFmtId="0" fontId="46" fillId="0" borderId="4" xfId="60" applyFont="1" applyFill="1" applyBorder="1" applyAlignment="1">
      <alignment horizontal="left" vertical="center" shrinkToFit="1"/>
    </xf>
    <xf numFmtId="3" fontId="46" fillId="0" borderId="11" xfId="60" applyNumberFormat="1" applyFont="1" applyFill="1" applyBorder="1" applyAlignment="1">
      <alignment horizontal="center" vertical="center"/>
    </xf>
    <xf numFmtId="0" fontId="37" fillId="0" borderId="4" xfId="60" applyFont="1" applyFill="1" applyBorder="1" applyAlignment="1">
      <alignment vertical="center" wrapText="1"/>
    </xf>
    <xf numFmtId="3" fontId="46" fillId="0" borderId="4" xfId="60" applyNumberFormat="1" applyFont="1" applyFill="1" applyBorder="1" applyAlignment="1">
      <alignment horizontal="center" vertical="center"/>
    </xf>
    <xf numFmtId="0" fontId="37" fillId="0" borderId="6" xfId="60" applyFont="1" applyFill="1" applyBorder="1" applyAlignment="1">
      <alignment vertical="center" wrapText="1"/>
    </xf>
    <xf numFmtId="3" fontId="37" fillId="0" borderId="6" xfId="60" applyNumberFormat="1" applyFont="1" applyFill="1" applyBorder="1" applyAlignment="1">
      <alignment horizontal="center" vertical="center"/>
    </xf>
    <xf numFmtId="0" fontId="11" fillId="0" borderId="0" xfId="60" applyFont="1" applyFill="1" applyAlignment="1">
      <alignment horizontal="center" vertical="center"/>
    </xf>
    <xf numFmtId="0" fontId="11" fillId="0" borderId="0" xfId="60" applyFont="1" applyFill="1" applyAlignment="1">
      <alignment horizontal="left" vertical="center"/>
    </xf>
    <xf numFmtId="0" fontId="49" fillId="0" borderId="0" xfId="60" applyFont="1" applyFill="1" applyAlignment="1">
      <alignment horizontal="center" vertical="center"/>
    </xf>
    <xf numFmtId="0" fontId="12" fillId="0" borderId="0" xfId="60" applyFont="1" applyFill="1" applyAlignment="1">
      <alignment vertical="center"/>
    </xf>
    <xf numFmtId="0" fontId="8" fillId="0" borderId="4" xfId="60" applyFont="1" applyFill="1" applyBorder="1" applyAlignment="1">
      <alignment horizontal="center" vertical="center" wrapText="1"/>
    </xf>
    <xf numFmtId="0" fontId="50" fillId="0" borderId="7" xfId="0" applyFont="1" applyFill="1" applyBorder="1">
      <alignment vertical="center"/>
    </xf>
    <xf numFmtId="0" fontId="46" fillId="0" borderId="3" xfId="0" applyNumberFormat="1" applyFont="1" applyFill="1" applyBorder="1" applyAlignment="1" applyProtection="1">
      <alignment vertical="center"/>
    </xf>
    <xf numFmtId="4" fontId="37" fillId="0" borderId="3" xfId="0" applyNumberFormat="1" applyFont="1" applyFill="1" applyBorder="1" applyAlignment="1" applyProtection="1">
      <alignment horizontal="right" vertical="center"/>
    </xf>
    <xf numFmtId="0" fontId="50" fillId="0" borderId="5" xfId="0" applyFont="1" applyFill="1" applyBorder="1">
      <alignment vertical="center"/>
    </xf>
    <xf numFmtId="0" fontId="37" fillId="0" borderId="4" xfId="0" applyNumberFormat="1" applyFont="1" applyFill="1" applyBorder="1" applyAlignment="1" applyProtection="1">
      <alignment vertical="center"/>
    </xf>
    <xf numFmtId="4" fontId="37" fillId="0" borderId="4" xfId="0" applyNumberFormat="1" applyFont="1" applyFill="1" applyBorder="1" applyAlignment="1" applyProtection="1">
      <alignment horizontal="right" vertical="center"/>
    </xf>
    <xf numFmtId="0" fontId="46" fillId="0" borderId="4" xfId="0" applyNumberFormat="1" applyFont="1" applyFill="1" applyBorder="1" applyAlignment="1" applyProtection="1">
      <alignment vertical="center"/>
    </xf>
    <xf numFmtId="0" fontId="50" fillId="0" borderId="14" xfId="0" applyFont="1" applyFill="1" applyBorder="1">
      <alignment vertical="center"/>
    </xf>
    <xf numFmtId="0" fontId="50" fillId="0" borderId="0" xfId="0" applyFont="1" applyFill="1">
      <alignment vertical="center"/>
    </xf>
    <xf numFmtId="0" fontId="37" fillId="0" borderId="6" xfId="0" applyNumberFormat="1" applyFont="1" applyFill="1" applyBorder="1" applyAlignment="1" applyProtection="1">
      <alignment vertical="center"/>
    </xf>
    <xf numFmtId="4" fontId="37" fillId="0" borderId="6" xfId="0" applyNumberFormat="1" applyFont="1" applyFill="1" applyBorder="1" applyAlignment="1" applyProtection="1">
      <alignment horizontal="right" vertical="center"/>
    </xf>
    <xf numFmtId="0" fontId="50" fillId="0" borderId="1" xfId="0" applyFont="1" applyFill="1" applyBorder="1" applyAlignment="1">
      <alignment horizontal="center"/>
    </xf>
    <xf numFmtId="0" fontId="50" fillId="0" borderId="1" xfId="0" applyFont="1" applyFill="1" applyBorder="1" applyAlignment="1"/>
    <xf numFmtId="0" fontId="37" fillId="0" borderId="0" xfId="60" applyFont="1" applyFill="1" applyAlignment="1">
      <alignment vertical="center"/>
    </xf>
    <xf numFmtId="0" fontId="37" fillId="0" borderId="0" xfId="60" applyFont="1" applyFill="1" applyAlignment="1">
      <alignment horizontal="center" vertical="center"/>
    </xf>
    <xf numFmtId="0" fontId="51" fillId="0" borderId="0" xfId="60" applyFont="1" applyFill="1" applyAlignment="1">
      <alignment horizontal="center" vertical="center"/>
    </xf>
    <xf numFmtId="0" fontId="52" fillId="0" borderId="0" xfId="60" applyFont="1" applyFill="1" applyAlignment="1">
      <alignment vertical="center"/>
    </xf>
    <xf numFmtId="0" fontId="31" fillId="0" borderId="2" xfId="60" applyFont="1" applyFill="1" applyBorder="1" applyAlignment="1">
      <alignment horizontal="right" vertical="center"/>
    </xf>
    <xf numFmtId="0" fontId="37" fillId="0" borderId="3" xfId="60" applyFont="1" applyFill="1" applyBorder="1" applyAlignment="1">
      <alignment horizontal="center" vertical="center" wrapText="1"/>
    </xf>
    <xf numFmtId="0" fontId="37" fillId="0" borderId="4" xfId="60" applyFont="1" applyFill="1" applyBorder="1" applyAlignment="1">
      <alignment horizontal="center" vertical="center" wrapText="1"/>
    </xf>
    <xf numFmtId="0" fontId="44" fillId="0" borderId="7" xfId="0" applyNumberFormat="1" applyFont="1" applyFill="1" applyBorder="1" applyAlignment="1" applyProtection="1">
      <alignment horizontal="left" vertical="center"/>
    </xf>
    <xf numFmtId="3" fontId="44" fillId="0" borderId="3" xfId="0" applyNumberFormat="1" applyFont="1" applyFill="1" applyBorder="1" applyAlignment="1" applyProtection="1">
      <alignment horizontal="right" vertical="center"/>
    </xf>
    <xf numFmtId="0" fontId="44" fillId="0" borderId="5" xfId="0" applyNumberFormat="1" applyFont="1" applyFill="1" applyBorder="1" applyAlignment="1" applyProtection="1">
      <alignment horizontal="left" vertical="center"/>
    </xf>
    <xf numFmtId="3" fontId="44" fillId="0" borderId="4" xfId="0" applyNumberFormat="1" applyFont="1" applyFill="1" applyBorder="1" applyAlignment="1" applyProtection="1">
      <alignment horizontal="right" vertical="center"/>
    </xf>
    <xf numFmtId="3" fontId="37" fillId="0" borderId="0" xfId="60" applyNumberFormat="1" applyFont="1" applyFill="1" applyAlignment="1">
      <alignment vertical="center"/>
    </xf>
    <xf numFmtId="0" fontId="44" fillId="0" borderId="14" xfId="0" applyNumberFormat="1" applyFont="1" applyFill="1" applyBorder="1" applyAlignment="1" applyProtection="1">
      <alignment horizontal="center" vertical="center"/>
    </xf>
    <xf numFmtId="0" fontId="44" fillId="0" borderId="6" xfId="60" applyFont="1" applyFill="1" applyBorder="1" applyAlignment="1">
      <alignment horizontal="right" vertical="center"/>
    </xf>
    <xf numFmtId="0" fontId="53" fillId="0" borderId="0" xfId="60" applyFont="1" applyFill="1" applyAlignment="1">
      <alignment vertical="center"/>
    </xf>
    <xf numFmtId="0" fontId="11" fillId="2" borderId="0" xfId="60" applyFont="1" applyFill="1" applyAlignment="1">
      <alignment horizontal="center" vertical="center"/>
    </xf>
    <xf numFmtId="0" fontId="1" fillId="2" borderId="2" xfId="60" applyFont="1" applyFill="1" applyBorder="1" applyAlignment="1">
      <alignment horizontal="right" vertical="center"/>
    </xf>
    <xf numFmtId="3" fontId="46" fillId="2" borderId="16" xfId="60" applyNumberFormat="1" applyFont="1" applyFill="1" applyBorder="1" applyAlignment="1">
      <alignment horizontal="center" vertical="center"/>
    </xf>
    <xf numFmtId="10" fontId="46" fillId="2" borderId="9" xfId="60" applyNumberFormat="1" applyFont="1" applyFill="1" applyBorder="1" applyAlignment="1">
      <alignment horizontal="center" vertical="center" shrinkToFit="1"/>
    </xf>
    <xf numFmtId="10" fontId="37" fillId="2" borderId="3" xfId="60" applyNumberFormat="1" applyFont="1" applyFill="1" applyBorder="1" applyAlignment="1">
      <alignment horizontal="center" vertical="center" shrinkToFit="1"/>
    </xf>
    <xf numFmtId="3" fontId="37" fillId="2" borderId="4" xfId="69" applyNumberFormat="1" applyFont="1" applyFill="1" applyBorder="1" applyAlignment="1" applyProtection="1">
      <alignment horizontal="center" vertical="center" shrinkToFit="1"/>
    </xf>
    <xf numFmtId="3" fontId="37" fillId="2" borderId="5" xfId="69" applyNumberFormat="1" applyFont="1" applyFill="1" applyBorder="1" applyAlignment="1" applyProtection="1">
      <alignment horizontal="center" vertical="center" shrinkToFit="1"/>
    </xf>
    <xf numFmtId="10" fontId="37" fillId="2" borderId="0" xfId="60" applyNumberFormat="1" applyFont="1" applyFill="1" applyBorder="1" applyAlignment="1">
      <alignment horizontal="center" vertical="center" shrinkToFit="1"/>
    </xf>
    <xf numFmtId="10" fontId="37" fillId="2" borderId="4" xfId="60" applyNumberFormat="1" applyFont="1" applyFill="1" applyBorder="1" applyAlignment="1">
      <alignment horizontal="center" vertical="center" shrinkToFit="1"/>
    </xf>
    <xf numFmtId="3" fontId="46" fillId="2" borderId="6" xfId="60" applyNumberFormat="1" applyFont="1" applyFill="1" applyBorder="1" applyAlignment="1">
      <alignment horizontal="center" vertical="center"/>
    </xf>
    <xf numFmtId="10" fontId="46" fillId="2" borderId="2" xfId="60" applyNumberFormat="1" applyFont="1" applyFill="1" applyBorder="1" applyAlignment="1">
      <alignment horizontal="center" vertical="center" shrinkToFit="1"/>
    </xf>
    <xf numFmtId="10" fontId="46" fillId="2" borderId="6" xfId="60" applyNumberFormat="1" applyFont="1" applyFill="1" applyBorder="1" applyAlignment="1">
      <alignment horizontal="center" vertical="center" shrinkToFit="1"/>
    </xf>
    <xf numFmtId="0" fontId="8" fillId="0" borderId="0" xfId="60" applyFont="1" applyFill="1" applyAlignment="1">
      <alignment horizontal="center" vertical="center"/>
    </xf>
    <xf numFmtId="0" fontId="8" fillId="2" borderId="0" xfId="60" applyFont="1" applyFill="1" applyAlignment="1">
      <alignment horizontal="center" vertical="center"/>
    </xf>
    <xf numFmtId="0" fontId="8" fillId="2" borderId="1" xfId="60" applyFont="1" applyFill="1" applyBorder="1" applyAlignment="1">
      <alignment horizontal="center" vertical="center" wrapText="1"/>
    </xf>
    <xf numFmtId="0" fontId="5" fillId="2" borderId="1" xfId="60" applyFont="1" applyFill="1" applyBorder="1" applyAlignment="1">
      <alignment horizontal="center" vertical="center"/>
    </xf>
    <xf numFmtId="0" fontId="8" fillId="2" borderId="3" xfId="60" applyFont="1" applyFill="1" applyBorder="1" applyAlignment="1">
      <alignment horizontal="center" vertical="center" wrapText="1"/>
    </xf>
    <xf numFmtId="0" fontId="5" fillId="3" borderId="3" xfId="60" applyFont="1" applyFill="1" applyBorder="1" applyAlignment="1">
      <alignment horizontal="center" vertical="center"/>
    </xf>
    <xf numFmtId="0" fontId="5" fillId="2" borderId="1" xfId="60" applyFont="1" applyFill="1" applyBorder="1" applyAlignment="1">
      <alignment horizontal="center" vertical="center" wrapText="1"/>
    </xf>
    <xf numFmtId="3" fontId="46" fillId="2" borderId="7" xfId="60" applyNumberFormat="1" applyFont="1" applyFill="1" applyBorder="1" applyAlignment="1">
      <alignment horizontal="center" vertical="center" shrinkToFit="1"/>
    </xf>
    <xf numFmtId="10" fontId="46" fillId="2" borderId="5" xfId="60" applyNumberFormat="1" applyFont="1" applyFill="1" applyBorder="1" applyAlignment="1">
      <alignment horizontal="center" vertical="center" shrinkToFit="1"/>
    </xf>
    <xf numFmtId="10" fontId="46" fillId="2" borderId="4" xfId="60" applyNumberFormat="1" applyFont="1" applyFill="1" applyBorder="1" applyAlignment="1">
      <alignment horizontal="center" vertical="center" shrinkToFit="1"/>
    </xf>
    <xf numFmtId="0" fontId="23" fillId="0" borderId="4" xfId="60" applyFont="1" applyFill="1" applyBorder="1" applyAlignment="1">
      <alignment vertical="center"/>
    </xf>
    <xf numFmtId="3" fontId="46" fillId="2" borderId="5" xfId="60" applyNumberFormat="1" applyFont="1" applyFill="1" applyBorder="1" applyAlignment="1">
      <alignment horizontal="center" vertical="center" shrinkToFit="1"/>
    </xf>
    <xf numFmtId="10" fontId="37" fillId="2" borderId="5" xfId="60" applyNumberFormat="1" applyFont="1" applyFill="1" applyBorder="1" applyAlignment="1">
      <alignment horizontal="center" vertical="center" shrinkToFit="1"/>
    </xf>
    <xf numFmtId="0" fontId="11" fillId="0" borderId="7" xfId="60" applyFont="1" applyFill="1" applyBorder="1" applyAlignment="1">
      <alignment vertical="center"/>
    </xf>
    <xf numFmtId="0" fontId="11" fillId="0" borderId="16" xfId="60" applyFont="1" applyFill="1" applyBorder="1" applyAlignment="1">
      <alignment vertical="center"/>
    </xf>
    <xf numFmtId="0" fontId="11" fillId="0" borderId="14" xfId="60" applyFont="1" applyFill="1" applyBorder="1" applyAlignment="1">
      <alignment vertical="center"/>
    </xf>
    <xf numFmtId="0" fontId="11" fillId="0" borderId="12" xfId="60" applyFont="1" applyFill="1" applyBorder="1" applyAlignment="1">
      <alignment vertical="center"/>
    </xf>
    <xf numFmtId="3" fontId="46" fillId="2" borderId="14" xfId="60" applyNumberFormat="1" applyFont="1" applyFill="1" applyBorder="1" applyAlignment="1">
      <alignment horizontal="center" vertical="center" shrinkToFit="1"/>
    </xf>
    <xf numFmtId="10" fontId="46" fillId="2" borderId="14" xfId="60" applyNumberFormat="1" applyFont="1" applyFill="1" applyBorder="1" applyAlignment="1">
      <alignment horizontal="center" vertical="center" shrinkToFit="1"/>
    </xf>
    <xf numFmtId="3" fontId="46" fillId="0" borderId="16" xfId="60" applyNumberFormat="1" applyFont="1" applyFill="1" applyBorder="1" applyAlignment="1">
      <alignment horizontal="center" vertical="center"/>
    </xf>
    <xf numFmtId="10" fontId="46" fillId="0" borderId="9" xfId="60" applyNumberFormat="1" applyFont="1" applyFill="1" applyBorder="1" applyAlignment="1">
      <alignment horizontal="center" vertical="center" shrinkToFit="1"/>
    </xf>
    <xf numFmtId="10" fontId="37" fillId="0" borderId="3" xfId="60" applyNumberFormat="1" applyFont="1" applyFill="1" applyBorder="1" applyAlignment="1">
      <alignment horizontal="center" vertical="center" shrinkToFit="1"/>
    </xf>
    <xf numFmtId="3" fontId="37" fillId="0" borderId="4" xfId="69" applyNumberFormat="1" applyFont="1" applyFill="1" applyBorder="1" applyAlignment="1" applyProtection="1">
      <alignment horizontal="center" vertical="center" shrinkToFit="1"/>
    </xf>
    <xf numFmtId="3" fontId="37" fillId="0" borderId="5" xfId="69" applyNumberFormat="1" applyFont="1" applyFill="1" applyBorder="1" applyAlignment="1" applyProtection="1">
      <alignment horizontal="center" vertical="center" shrinkToFit="1"/>
    </xf>
    <xf numFmtId="3" fontId="46" fillId="0" borderId="6" xfId="60" applyNumberFormat="1" applyFont="1" applyFill="1" applyBorder="1" applyAlignment="1">
      <alignment horizontal="center" vertical="center"/>
    </xf>
    <xf numFmtId="10" fontId="46" fillId="0" borderId="2" xfId="60" applyNumberFormat="1" applyFont="1" applyFill="1" applyBorder="1" applyAlignment="1">
      <alignment horizontal="center" vertical="center" shrinkToFit="1"/>
    </xf>
    <xf numFmtId="10" fontId="46" fillId="0" borderId="6" xfId="60" applyNumberFormat="1" applyFont="1" applyFill="1" applyBorder="1" applyAlignment="1">
      <alignment horizontal="center" vertical="center" shrinkToFit="1"/>
    </xf>
    <xf numFmtId="3" fontId="46" fillId="0" borderId="7" xfId="60" applyNumberFormat="1" applyFont="1" applyFill="1" applyBorder="1" applyAlignment="1">
      <alignment horizontal="center" vertical="center" shrinkToFit="1"/>
    </xf>
    <xf numFmtId="10" fontId="46" fillId="0" borderId="5" xfId="60" applyNumberFormat="1" applyFont="1" applyFill="1" applyBorder="1" applyAlignment="1">
      <alignment horizontal="center" vertical="center" shrinkToFit="1"/>
    </xf>
    <xf numFmtId="3" fontId="46" fillId="0" borderId="5" xfId="60" applyNumberFormat="1" applyFont="1" applyFill="1" applyBorder="1" applyAlignment="1">
      <alignment horizontal="center" vertical="center" shrinkToFit="1"/>
    </xf>
    <xf numFmtId="10" fontId="37" fillId="0" borderId="5" xfId="60" applyNumberFormat="1" applyFont="1" applyFill="1" applyBorder="1" applyAlignment="1">
      <alignment horizontal="center" vertical="center" shrinkToFit="1"/>
    </xf>
    <xf numFmtId="3" fontId="46" fillId="0" borderId="14" xfId="60" applyNumberFormat="1" applyFont="1" applyFill="1" applyBorder="1" applyAlignment="1">
      <alignment horizontal="center" vertical="center" shrinkToFit="1"/>
    </xf>
    <xf numFmtId="10" fontId="46" fillId="0" borderId="14" xfId="60" applyNumberFormat="1" applyFont="1" applyFill="1" applyBorder="1" applyAlignment="1">
      <alignment horizontal="center" vertical="center" shrinkToFit="1"/>
    </xf>
    <xf numFmtId="0" fontId="0" fillId="0" borderId="0" xfId="0" applyAlignment="1">
      <alignment horizontal="center" vertical="center"/>
    </xf>
    <xf numFmtId="0" fontId="54" fillId="0" borderId="0" xfId="0" applyFont="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55" fillId="0" borderId="0" xfId="0" applyFont="1" applyAlignment="1">
      <alignment vertical="center"/>
    </xf>
    <xf numFmtId="0" fontId="55" fillId="0" borderId="0" xfId="0" applyFont="1" applyAlignment="1">
      <alignment horizontal="left" vertical="center"/>
    </xf>
    <xf numFmtId="0" fontId="55" fillId="0" borderId="0" xfId="0" applyFont="1" applyAlignment="1">
      <alignment horizontal="left" vertical="center" wrapText="1"/>
    </xf>
    <xf numFmtId="0" fontId="56" fillId="0" borderId="0" xfId="0"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justify"/>
    </xf>
  </cellXfs>
  <cellStyles count="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2" xfId="49"/>
    <cellStyle name="百分比 2 2 2" xfId="50"/>
    <cellStyle name="常规 10 3" xfId="51"/>
    <cellStyle name="常规 100" xfId="52"/>
    <cellStyle name="常规 100 2" xfId="53"/>
    <cellStyle name="常规 104 3" xfId="54"/>
    <cellStyle name="常规 107" xfId="55"/>
    <cellStyle name="常规 107 2" xfId="56"/>
    <cellStyle name="常规 11 3 2" xfId="57"/>
    <cellStyle name="常规 11 3 2 2" xfId="58"/>
    <cellStyle name="常规 2" xfId="59"/>
    <cellStyle name="常规 2 2" xfId="60"/>
    <cellStyle name="常规 2 2 2" xfId="61"/>
    <cellStyle name="常规 2 3" xfId="62"/>
    <cellStyle name="常规 2 3 2" xfId="63"/>
    <cellStyle name="常规 2 4" xfId="64"/>
    <cellStyle name="常规 3" xfId="65"/>
    <cellStyle name="常规 3 2" xfId="66"/>
    <cellStyle name="常规 3 5" xfId="67"/>
    <cellStyle name="常规 3 5 2" xfId="68"/>
    <cellStyle name="常规 4" xfId="69"/>
    <cellStyle name="常规 4 2" xfId="70"/>
    <cellStyle name="常规 5" xfId="71"/>
    <cellStyle name="常规 6" xfId="72"/>
    <cellStyle name="常规 6 2" xfId="73"/>
    <cellStyle name="常规 7" xfId="74"/>
    <cellStyle name="常规 7 2" xfId="75"/>
    <cellStyle name="常规 8" xfId="76"/>
    <cellStyle name="常规 8 2" xfId="77"/>
    <cellStyle name="常规 9" xfId="78"/>
    <cellStyle name="常规_11月小本 3" xfId="79"/>
    <cellStyle name="常规_2012年国有资本经营预算报表（只含山东省本级报省人代会审议2） 2" xfId="80"/>
    <cellStyle name="常规_各市及省级预算外年终数据(2008年1月1日) 2" xfId="81"/>
    <cellStyle name="千位分隔[0] 2 2" xfId="82"/>
    <cellStyle name="千位分隔[0] 2 2 2" xfId="8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5:M24"/>
  <sheetViews>
    <sheetView workbookViewId="0">
      <selection activeCell="D25" sqref="D25"/>
    </sheetView>
  </sheetViews>
  <sheetFormatPr defaultColWidth="7.75" defaultRowHeight="13.5"/>
  <cols>
    <col min="1" max="3" width="7.75" style="3"/>
    <col min="4" max="4" width="12.875" style="3" customWidth="1"/>
    <col min="5" max="6" width="7.75" style="3"/>
    <col min="7" max="7" width="30.75" style="3" customWidth="1"/>
    <col min="8" max="16384" width="7.75" style="3"/>
  </cols>
  <sheetData>
    <row r="15" ht="47.25" spans="1:7">
      <c r="A15" s="404" t="s">
        <v>0</v>
      </c>
      <c r="B15" s="404"/>
      <c r="C15" s="404"/>
      <c r="D15" s="404"/>
      <c r="E15" s="404"/>
      <c r="F15" s="404"/>
      <c r="G15" s="404"/>
    </row>
    <row r="19" ht="31.5" spans="3:13">
      <c r="C19" s="405"/>
      <c r="D19" s="405"/>
      <c r="E19" s="405"/>
      <c r="F19" s="405"/>
      <c r="G19" s="405"/>
      <c r="H19" s="405"/>
      <c r="I19" s="405"/>
      <c r="J19" s="405"/>
    </row>
    <row r="24" ht="27" spans="3:13">
      <c r="M24" s="406"/>
    </row>
  </sheetData>
  <mergeCells count="3">
    <mergeCell ref="A15:G15"/>
    <mergeCell ref="C19:F19"/>
    <mergeCell ref="G19:J1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57"/>
  <sheetViews>
    <sheetView topLeftCell="A37" workbookViewId="0">
      <selection activeCell="D25" sqref="D25"/>
    </sheetView>
  </sheetViews>
  <sheetFormatPr defaultColWidth="7.75" defaultRowHeight="13.5" outlineLevelCol="1"/>
  <cols>
    <col min="1" max="1" width="17.375" style="397" customWidth="1"/>
    <col min="2" max="2" width="66.625" style="397" customWidth="1"/>
    <col min="3" max="16384" width="7.75" style="3"/>
  </cols>
  <sheetData>
    <row r="2" ht="39" customHeight="1" spans="1:2">
      <c r="A2" s="398" t="s">
        <v>1</v>
      </c>
      <c r="B2" s="398"/>
    </row>
    <row r="3" ht="24" customHeight="1"/>
    <row r="4" ht="26.1" customHeight="1" spans="1:2">
      <c r="A4" s="399" t="s">
        <v>2</v>
      </c>
      <c r="B4" s="399"/>
    </row>
    <row r="5" ht="18" customHeight="1" spans="1:2">
      <c r="A5" s="399"/>
      <c r="B5" s="399"/>
    </row>
    <row r="6" ht="26.1" customHeight="1" spans="1:2">
      <c r="A6" s="400" t="s">
        <v>3</v>
      </c>
      <c r="B6" s="401" t="s">
        <v>4</v>
      </c>
    </row>
    <row r="7" ht="26.1" customHeight="1" spans="1:2">
      <c r="A7" s="400" t="s">
        <v>5</v>
      </c>
      <c r="B7" s="401" t="s">
        <v>6</v>
      </c>
    </row>
    <row r="8" ht="26.1" customHeight="1" spans="1:2">
      <c r="A8" s="400" t="s">
        <v>7</v>
      </c>
      <c r="B8" s="401" t="s">
        <v>8</v>
      </c>
    </row>
    <row r="9" ht="26.1" customHeight="1" spans="1:2">
      <c r="A9" s="400" t="s">
        <v>9</v>
      </c>
      <c r="B9" s="401" t="s">
        <v>10</v>
      </c>
    </row>
    <row r="10" ht="26.1" customHeight="1" spans="1:2">
      <c r="A10" s="400" t="s">
        <v>11</v>
      </c>
      <c r="B10" s="401" t="s">
        <v>12</v>
      </c>
    </row>
    <row r="11" ht="26.1" customHeight="1" spans="1:2">
      <c r="A11" s="400" t="s">
        <v>13</v>
      </c>
      <c r="B11" s="401" t="s">
        <v>14</v>
      </c>
    </row>
    <row r="12" ht="26.1" customHeight="1" spans="1:2">
      <c r="A12" s="400" t="s">
        <v>15</v>
      </c>
      <c r="B12" s="401" t="s">
        <v>16</v>
      </c>
    </row>
    <row r="13" ht="26.1" customHeight="1" spans="1:2">
      <c r="A13" s="400" t="s">
        <v>17</v>
      </c>
      <c r="B13" s="401" t="s">
        <v>18</v>
      </c>
    </row>
    <row r="14" ht="26.1" customHeight="1" spans="1:2">
      <c r="A14" s="400" t="s">
        <v>19</v>
      </c>
      <c r="B14" s="401" t="s">
        <v>20</v>
      </c>
    </row>
    <row r="15" ht="26.1" customHeight="1" spans="1:2">
      <c r="A15" s="400"/>
      <c r="B15" s="402"/>
    </row>
    <row r="16" ht="26.1" customHeight="1" spans="1:2">
      <c r="A16" s="399" t="s">
        <v>21</v>
      </c>
      <c r="B16" s="399"/>
    </row>
    <row r="17" ht="18" customHeight="1" spans="1:2">
      <c r="A17" s="399"/>
      <c r="B17" s="399"/>
    </row>
    <row r="18" ht="26.1" customHeight="1" spans="1:2">
      <c r="A18" s="400" t="s">
        <v>22</v>
      </c>
      <c r="B18" s="402" t="s">
        <v>23</v>
      </c>
    </row>
    <row r="19" ht="26.1" customHeight="1" spans="1:2">
      <c r="A19" s="400" t="s">
        <v>24</v>
      </c>
      <c r="B19" s="402" t="s">
        <v>25</v>
      </c>
    </row>
    <row r="20" ht="26.1" customHeight="1" spans="1:2">
      <c r="A20" s="400" t="s">
        <v>26</v>
      </c>
      <c r="B20" s="402" t="s">
        <v>27</v>
      </c>
    </row>
    <row r="21" ht="26.1" customHeight="1" spans="1:2">
      <c r="A21" s="400" t="s">
        <v>28</v>
      </c>
      <c r="B21" s="402" t="s">
        <v>29</v>
      </c>
    </row>
    <row r="22" ht="26.1" customHeight="1" spans="1:2">
      <c r="A22" s="400" t="s">
        <v>30</v>
      </c>
      <c r="B22" s="403" t="s">
        <v>31</v>
      </c>
    </row>
    <row r="23" ht="26.1" customHeight="1" spans="1:2">
      <c r="A23" s="400" t="s">
        <v>32</v>
      </c>
      <c r="B23" s="403" t="s">
        <v>33</v>
      </c>
    </row>
    <row r="24" ht="26.1" customHeight="1" spans="1:2">
      <c r="B24" s="402"/>
    </row>
    <row r="25" ht="26.1" customHeight="1" spans="1:2">
      <c r="A25" s="399" t="s">
        <v>34</v>
      </c>
      <c r="B25" s="399"/>
    </row>
    <row r="26" ht="18" customHeight="1" spans="1:2">
      <c r="A26" s="399"/>
      <c r="B26" s="399"/>
    </row>
    <row r="27" ht="26.1" customHeight="1" spans="1:2">
      <c r="A27" s="400" t="s">
        <v>35</v>
      </c>
      <c r="B27" s="402" t="s">
        <v>36</v>
      </c>
    </row>
    <row r="28" ht="26.1" customHeight="1" spans="1:2">
      <c r="A28" s="400" t="s">
        <v>37</v>
      </c>
      <c r="B28" s="402" t="s">
        <v>38</v>
      </c>
    </row>
    <row r="29" ht="26.1" customHeight="1" spans="1:2">
      <c r="A29" s="400" t="s">
        <v>39</v>
      </c>
      <c r="B29" s="402" t="s">
        <v>40</v>
      </c>
    </row>
    <row r="30" ht="26.1" customHeight="1" spans="1:2">
      <c r="A30" s="400" t="s">
        <v>41</v>
      </c>
      <c r="B30" s="402" t="s">
        <v>42</v>
      </c>
    </row>
    <row r="31" ht="26.1" customHeight="1" spans="1:2">
      <c r="A31" s="400" t="s">
        <v>43</v>
      </c>
      <c r="B31" s="402" t="s">
        <v>44</v>
      </c>
    </row>
    <row r="32" ht="26.1" customHeight="1" spans="1:2">
      <c r="B32" s="402"/>
    </row>
    <row r="33" ht="26.1" customHeight="1" spans="1:2">
      <c r="A33" s="399" t="s">
        <v>45</v>
      </c>
      <c r="B33" s="399"/>
    </row>
    <row r="34" ht="18" customHeight="1" spans="1:2">
      <c r="A34" s="399"/>
      <c r="B34" s="399"/>
    </row>
    <row r="35" ht="26.1" customHeight="1" spans="1:2">
      <c r="A35" s="400" t="s">
        <v>46</v>
      </c>
      <c r="B35" s="402" t="s">
        <v>47</v>
      </c>
    </row>
    <row r="36" ht="26.1" customHeight="1" spans="1:2">
      <c r="A36" s="400" t="s">
        <v>48</v>
      </c>
      <c r="B36" s="402" t="s">
        <v>49</v>
      </c>
    </row>
    <row r="37" ht="26.1" customHeight="1" spans="1:2">
      <c r="A37" s="400" t="s">
        <v>50</v>
      </c>
      <c r="B37" s="402" t="s">
        <v>51</v>
      </c>
    </row>
    <row r="38" ht="26.1" customHeight="1" spans="1:2">
      <c r="A38" s="400" t="s">
        <v>52</v>
      </c>
      <c r="B38" s="402" t="s">
        <v>53</v>
      </c>
    </row>
    <row r="39" ht="26.1" customHeight="1" spans="1:2">
      <c r="A39" s="400" t="s">
        <v>54</v>
      </c>
      <c r="B39" s="402" t="s">
        <v>55</v>
      </c>
    </row>
    <row r="40" ht="26.1" customHeight="1" spans="1:2">
      <c r="A40" s="399" t="s">
        <v>56</v>
      </c>
      <c r="B40" s="399"/>
    </row>
    <row r="41" ht="18" customHeight="1" spans="1:2">
      <c r="A41" s="399"/>
      <c r="B41" s="399"/>
    </row>
    <row r="42" ht="26.1" customHeight="1" spans="1:2">
      <c r="A42" s="400" t="s">
        <v>57</v>
      </c>
      <c r="B42" s="402" t="s">
        <v>58</v>
      </c>
    </row>
    <row r="43" ht="26.1" customHeight="1" spans="1:2">
      <c r="A43" s="400" t="s">
        <v>59</v>
      </c>
      <c r="B43" s="402" t="s">
        <v>60</v>
      </c>
    </row>
    <row r="44" ht="26.1" customHeight="1" spans="1:2">
      <c r="A44" s="400" t="s">
        <v>61</v>
      </c>
      <c r="B44" s="402" t="s">
        <v>62</v>
      </c>
    </row>
    <row r="45" ht="26.1" customHeight="1" spans="1:2">
      <c r="A45" s="400" t="s">
        <v>63</v>
      </c>
      <c r="B45" s="402" t="s">
        <v>64</v>
      </c>
    </row>
    <row r="46" ht="26.1" customHeight="1" spans="1:2">
      <c r="A46" s="400" t="s">
        <v>65</v>
      </c>
      <c r="B46" s="402" t="s">
        <v>66</v>
      </c>
    </row>
    <row r="47" ht="26.1" customHeight="1" spans="1:2">
      <c r="A47" s="400" t="s">
        <v>67</v>
      </c>
      <c r="B47" s="402" t="s">
        <v>68</v>
      </c>
    </row>
    <row r="48" ht="26.1" customHeight="1" spans="1:2">
      <c r="A48" s="400" t="s">
        <v>69</v>
      </c>
      <c r="B48" s="402" t="s">
        <v>70</v>
      </c>
    </row>
    <row r="49" ht="26.1" customHeight="1"/>
    <row r="50" ht="18" customHeight="1"/>
    <row r="51" ht="26.1" customHeight="1"/>
    <row r="52" ht="26.1" customHeight="1"/>
    <row r="53" ht="26.1" customHeight="1"/>
    <row r="54" ht="26.1" customHeight="1"/>
    <row r="55" ht="26.1" customHeight="1"/>
    <row r="56" ht="26.1" customHeight="1"/>
    <row r="57" ht="18" customHeight="1"/>
  </sheetData>
  <mergeCells count="6">
    <mergeCell ref="A2:B2"/>
    <mergeCell ref="A4:B4"/>
    <mergeCell ref="A16:B16"/>
    <mergeCell ref="A25:B25"/>
    <mergeCell ref="A33:B33"/>
    <mergeCell ref="A40:B4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showGridLines="0" showZeros="0" workbookViewId="0">
      <selection activeCell="D25" sqref="D25"/>
    </sheetView>
  </sheetViews>
  <sheetFormatPr defaultColWidth="9" defaultRowHeight="14.25" outlineLevelCol="5"/>
  <cols>
    <col min="1" max="1" width="33.625" style="65" customWidth="1"/>
    <col min="2" max="6" width="10.375" style="319" customWidth="1"/>
    <col min="7" max="222" width="9" style="65"/>
    <col min="223" max="223" width="55.125" style="65" customWidth="1"/>
    <col min="224" max="224" width="31.875" style="65" customWidth="1"/>
    <col min="225" max="478" width="9" style="65"/>
    <col min="479" max="479" width="55.125" style="65" customWidth="1"/>
    <col min="480" max="480" width="31.875" style="65" customWidth="1"/>
    <col min="481" max="734" width="9" style="65"/>
    <col min="735" max="735" width="55.125" style="65" customWidth="1"/>
    <col min="736" max="736" width="31.875" style="65" customWidth="1"/>
    <col min="737" max="990" width="9" style="65"/>
    <col min="991" max="991" width="55.125" style="65" customWidth="1"/>
    <col min="992" max="992" width="31.875" style="65" customWidth="1"/>
    <col min="993" max="1246" width="9" style="65"/>
    <col min="1247" max="1247" width="55.125" style="65" customWidth="1"/>
    <col min="1248" max="1248" width="31.875" style="65" customWidth="1"/>
    <col min="1249" max="1502" width="9" style="65"/>
    <col min="1503" max="1503" width="55.125" style="65" customWidth="1"/>
    <col min="1504" max="1504" width="31.875" style="65" customWidth="1"/>
    <col min="1505" max="1758" width="9" style="65"/>
    <col min="1759" max="1759" width="55.125" style="65" customWidth="1"/>
    <col min="1760" max="1760" width="31.875" style="65" customWidth="1"/>
    <col min="1761" max="2014" width="9" style="65"/>
    <col min="2015" max="2015" width="55.125" style="65" customWidth="1"/>
    <col min="2016" max="2016" width="31.875" style="65" customWidth="1"/>
    <col min="2017" max="2270" width="9" style="65"/>
    <col min="2271" max="2271" width="55.125" style="65" customWidth="1"/>
    <col min="2272" max="2272" width="31.875" style="65" customWidth="1"/>
    <col min="2273" max="2526" width="9" style="65"/>
    <col min="2527" max="2527" width="55.125" style="65" customWidth="1"/>
    <col min="2528" max="2528" width="31.875" style="65" customWidth="1"/>
    <col min="2529" max="2782" width="9" style="65"/>
    <col min="2783" max="2783" width="55.125" style="65" customWidth="1"/>
    <col min="2784" max="2784" width="31.875" style="65" customWidth="1"/>
    <col min="2785" max="3038" width="9" style="65"/>
    <col min="3039" max="3039" width="55.125" style="65" customWidth="1"/>
    <col min="3040" max="3040" width="31.875" style="65" customWidth="1"/>
    <col min="3041" max="3294" width="9" style="65"/>
    <col min="3295" max="3295" width="55.125" style="65" customWidth="1"/>
    <col min="3296" max="3296" width="31.875" style="65" customWidth="1"/>
    <col min="3297" max="3550" width="9" style="65"/>
    <col min="3551" max="3551" width="55.125" style="65" customWidth="1"/>
    <col min="3552" max="3552" width="31.875" style="65" customWidth="1"/>
    <col min="3553" max="3806" width="9" style="65"/>
    <col min="3807" max="3807" width="55.125" style="65" customWidth="1"/>
    <col min="3808" max="3808" width="31.875" style="65" customWidth="1"/>
    <col min="3809" max="4062" width="9" style="65"/>
    <col min="4063" max="4063" width="55.125" style="65" customWidth="1"/>
    <col min="4064" max="4064" width="31.875" style="65" customWidth="1"/>
    <col min="4065" max="4318" width="9" style="65"/>
    <col min="4319" max="4319" width="55.125" style="65" customWidth="1"/>
    <col min="4320" max="4320" width="31.875" style="65" customWidth="1"/>
    <col min="4321" max="4574" width="9" style="65"/>
    <col min="4575" max="4575" width="55.125" style="65" customWidth="1"/>
    <col min="4576" max="4576" width="31.875" style="65" customWidth="1"/>
    <col min="4577" max="4830" width="9" style="65"/>
    <col min="4831" max="4831" width="55.125" style="65" customWidth="1"/>
    <col min="4832" max="4832" width="31.875" style="65" customWidth="1"/>
    <col min="4833" max="5086" width="9" style="65"/>
    <col min="5087" max="5087" width="55.125" style="65" customWidth="1"/>
    <col min="5088" max="5088" width="31.875" style="65" customWidth="1"/>
    <col min="5089" max="5342" width="9" style="65"/>
    <col min="5343" max="5343" width="55.125" style="65" customWidth="1"/>
    <col min="5344" max="5344" width="31.875" style="65" customWidth="1"/>
    <col min="5345" max="5598" width="9" style="65"/>
    <col min="5599" max="5599" width="55.125" style="65" customWidth="1"/>
    <col min="5600" max="5600" width="31.875" style="65" customWidth="1"/>
    <col min="5601" max="5854" width="9" style="65"/>
    <col min="5855" max="5855" width="55.125" style="65" customWidth="1"/>
    <col min="5856" max="5856" width="31.875" style="65" customWidth="1"/>
    <col min="5857" max="6110" width="9" style="65"/>
    <col min="6111" max="6111" width="55.125" style="65" customWidth="1"/>
    <col min="6112" max="6112" width="31.875" style="65" customWidth="1"/>
    <col min="6113" max="6366" width="9" style="65"/>
    <col min="6367" max="6367" width="55.125" style="65" customWidth="1"/>
    <col min="6368" max="6368" width="31.875" style="65" customWidth="1"/>
    <col min="6369" max="6622" width="9" style="65"/>
    <col min="6623" max="6623" width="55.125" style="65" customWidth="1"/>
    <col min="6624" max="6624" width="31.875" style="65" customWidth="1"/>
    <col min="6625" max="6878" width="9" style="65"/>
    <col min="6879" max="6879" width="55.125" style="65" customWidth="1"/>
    <col min="6880" max="6880" width="31.875" style="65" customWidth="1"/>
    <col min="6881" max="7134" width="9" style="65"/>
    <col min="7135" max="7135" width="55.125" style="65" customWidth="1"/>
    <col min="7136" max="7136" width="31.875" style="65" customWidth="1"/>
    <col min="7137" max="7390" width="9" style="65"/>
    <col min="7391" max="7391" width="55.125" style="65" customWidth="1"/>
    <col min="7392" max="7392" width="31.875" style="65" customWidth="1"/>
    <col min="7393" max="7646" width="9" style="65"/>
    <col min="7647" max="7647" width="55.125" style="65" customWidth="1"/>
    <col min="7648" max="7648" width="31.875" style="65" customWidth="1"/>
    <col min="7649" max="7902" width="9" style="65"/>
    <col min="7903" max="7903" width="55.125" style="65" customWidth="1"/>
    <col min="7904" max="7904" width="31.875" style="65" customWidth="1"/>
    <col min="7905" max="8158" width="9" style="65"/>
    <col min="8159" max="8159" width="55.125" style="65" customWidth="1"/>
    <col min="8160" max="8160" width="31.875" style="65" customWidth="1"/>
    <col min="8161" max="8414" width="9" style="65"/>
    <col min="8415" max="8415" width="55.125" style="65" customWidth="1"/>
    <col min="8416" max="8416" width="31.875" style="65" customWidth="1"/>
    <col min="8417" max="8670" width="9" style="65"/>
    <col min="8671" max="8671" width="55.125" style="65" customWidth="1"/>
    <col min="8672" max="8672" width="31.875" style="65" customWidth="1"/>
    <col min="8673" max="8926" width="9" style="65"/>
    <col min="8927" max="8927" width="55.125" style="65" customWidth="1"/>
    <col min="8928" max="8928" width="31.875" style="65" customWidth="1"/>
    <col min="8929" max="9182" width="9" style="65"/>
    <col min="9183" max="9183" width="55.125" style="65" customWidth="1"/>
    <col min="9184" max="9184" width="31.875" style="65" customWidth="1"/>
    <col min="9185" max="9438" width="9" style="65"/>
    <col min="9439" max="9439" width="55.125" style="65" customWidth="1"/>
    <col min="9440" max="9440" width="31.875" style="65" customWidth="1"/>
    <col min="9441" max="9694" width="9" style="65"/>
    <col min="9695" max="9695" width="55.125" style="65" customWidth="1"/>
    <col min="9696" max="9696" width="31.875" style="65" customWidth="1"/>
    <col min="9697" max="9950" width="9" style="65"/>
    <col min="9951" max="9951" width="55.125" style="65" customWidth="1"/>
    <col min="9952" max="9952" width="31.875" style="65" customWidth="1"/>
    <col min="9953" max="10206" width="9" style="65"/>
    <col min="10207" max="10207" width="55.125" style="65" customWidth="1"/>
    <col min="10208" max="10208" width="31.875" style="65" customWidth="1"/>
    <col min="10209" max="10462" width="9" style="65"/>
    <col min="10463" max="10463" width="55.125" style="65" customWidth="1"/>
    <col min="10464" max="10464" width="31.875" style="65" customWidth="1"/>
    <col min="10465" max="10718" width="9" style="65"/>
    <col min="10719" max="10719" width="55.125" style="65" customWidth="1"/>
    <col min="10720" max="10720" width="31.875" style="65" customWidth="1"/>
    <col min="10721" max="10974" width="9" style="65"/>
    <col min="10975" max="10975" width="55.125" style="65" customWidth="1"/>
    <col min="10976" max="10976" width="31.875" style="65" customWidth="1"/>
    <col min="10977" max="11230" width="9" style="65"/>
    <col min="11231" max="11231" width="55.125" style="65" customWidth="1"/>
    <col min="11232" max="11232" width="31.875" style="65" customWidth="1"/>
    <col min="11233" max="11486" width="9" style="65"/>
    <col min="11487" max="11487" width="55.125" style="65" customWidth="1"/>
    <col min="11488" max="11488" width="31.875" style="65" customWidth="1"/>
    <col min="11489" max="11742" width="9" style="65"/>
    <col min="11743" max="11743" width="55.125" style="65" customWidth="1"/>
    <col min="11744" max="11744" width="31.875" style="65" customWidth="1"/>
    <col min="11745" max="11998" width="9" style="65"/>
    <col min="11999" max="11999" width="55.125" style="65" customWidth="1"/>
    <col min="12000" max="12000" width="31.875" style="65" customWidth="1"/>
    <col min="12001" max="12254" width="9" style="65"/>
    <col min="12255" max="12255" width="55.125" style="65" customWidth="1"/>
    <col min="12256" max="12256" width="31.875" style="65" customWidth="1"/>
    <col min="12257" max="12510" width="9" style="65"/>
    <col min="12511" max="12511" width="55.125" style="65" customWidth="1"/>
    <col min="12512" max="12512" width="31.875" style="65" customWidth="1"/>
    <col min="12513" max="12766" width="9" style="65"/>
    <col min="12767" max="12767" width="55.125" style="65" customWidth="1"/>
    <col min="12768" max="12768" width="31.875" style="65" customWidth="1"/>
    <col min="12769" max="13022" width="9" style="65"/>
    <col min="13023" max="13023" width="55.125" style="65" customWidth="1"/>
    <col min="13024" max="13024" width="31.875" style="65" customWidth="1"/>
    <col min="13025" max="13278" width="9" style="65"/>
    <col min="13279" max="13279" width="55.125" style="65" customWidth="1"/>
    <col min="13280" max="13280" width="31.875" style="65" customWidth="1"/>
    <col min="13281" max="13534" width="9" style="65"/>
    <col min="13535" max="13535" width="55.125" style="65" customWidth="1"/>
    <col min="13536" max="13536" width="31.875" style="65" customWidth="1"/>
    <col min="13537" max="13790" width="9" style="65"/>
    <col min="13791" max="13791" width="55.125" style="65" customWidth="1"/>
    <col min="13792" max="13792" width="31.875" style="65" customWidth="1"/>
    <col min="13793" max="14046" width="9" style="65"/>
    <col min="14047" max="14047" width="55.125" style="65" customWidth="1"/>
    <col min="14048" max="14048" width="31.875" style="65" customWidth="1"/>
    <col min="14049" max="14302" width="9" style="65"/>
    <col min="14303" max="14303" width="55.125" style="65" customWidth="1"/>
    <col min="14304" max="14304" width="31.875" style="65" customWidth="1"/>
    <col min="14305" max="14558" width="9" style="65"/>
    <col min="14559" max="14559" width="55.125" style="65" customWidth="1"/>
    <col min="14560" max="14560" width="31.875" style="65" customWidth="1"/>
    <col min="14561" max="14814" width="9" style="65"/>
    <col min="14815" max="14815" width="55.125" style="65" customWidth="1"/>
    <col min="14816" max="14816" width="31.875" style="65" customWidth="1"/>
    <col min="14817" max="15070" width="9" style="65"/>
    <col min="15071" max="15071" width="55.125" style="65" customWidth="1"/>
    <col min="15072" max="15072" width="31.875" style="65" customWidth="1"/>
    <col min="15073" max="15326" width="9" style="65"/>
    <col min="15327" max="15327" width="55.125" style="65" customWidth="1"/>
    <col min="15328" max="15328" width="31.875" style="65" customWidth="1"/>
    <col min="15329" max="15582" width="9" style="65"/>
    <col min="15583" max="15583" width="55.125" style="65" customWidth="1"/>
    <col min="15584" max="15584" width="31.875" style="65" customWidth="1"/>
    <col min="15585" max="15838" width="9" style="65"/>
    <col min="15839" max="15839" width="55.125" style="65" customWidth="1"/>
    <col min="15840" max="15840" width="31.875" style="65" customWidth="1"/>
    <col min="15841" max="16094" width="9" style="65"/>
    <col min="16095" max="16095" width="55.125" style="65" customWidth="1"/>
    <col min="16096" max="16096" width="31.875" style="65" customWidth="1"/>
    <col min="16097" max="16384" width="9" style="65"/>
  </cols>
  <sheetData>
    <row r="1" spans="1:6">
      <c r="A1" s="65" t="s">
        <v>71</v>
      </c>
    </row>
    <row r="2" ht="33" customHeight="1" spans="1:6">
      <c r="A2" s="112" t="s">
        <v>72</v>
      </c>
      <c r="B2" s="112"/>
      <c r="C2" s="112"/>
      <c r="D2" s="112"/>
      <c r="E2" s="112"/>
      <c r="F2" s="112"/>
    </row>
    <row r="3" ht="20.25" customHeight="1" spans="1:6">
      <c r="A3" s="62"/>
      <c r="B3" s="364"/>
      <c r="C3" s="364"/>
      <c r="E3" s="67" t="s">
        <v>73</v>
      </c>
      <c r="F3" s="67"/>
    </row>
    <row r="4" s="62" customFormat="1" ht="24.95" customHeight="1" spans="1:6">
      <c r="A4" s="68" t="s">
        <v>74</v>
      </c>
      <c r="B4" s="69" t="s">
        <v>75</v>
      </c>
      <c r="C4" s="69" t="s">
        <v>76</v>
      </c>
      <c r="D4" s="70" t="s">
        <v>77</v>
      </c>
      <c r="E4" s="70"/>
      <c r="F4" s="70"/>
    </row>
    <row r="5" s="62" customFormat="1" ht="36" customHeight="1" spans="1:6">
      <c r="A5" s="71"/>
      <c r="B5" s="115"/>
      <c r="C5" s="115"/>
      <c r="D5" s="114" t="s">
        <v>78</v>
      </c>
      <c r="E5" s="69" t="s">
        <v>79</v>
      </c>
      <c r="F5" s="69" t="s">
        <v>80</v>
      </c>
    </row>
    <row r="6" s="247" customFormat="1" ht="23.1" customHeight="1" spans="1:6">
      <c r="A6" s="267" t="s">
        <v>81</v>
      </c>
      <c r="B6" s="391">
        <f>B7+B22</f>
        <v>150187</v>
      </c>
      <c r="C6" s="391">
        <f>C7+C22</f>
        <v>200000</v>
      </c>
      <c r="D6" s="391">
        <f>D7+D22</f>
        <v>200413</v>
      </c>
      <c r="E6" s="392">
        <f t="shared" ref="E6:E25" si="0">D6/C6</f>
        <v>1.002065</v>
      </c>
      <c r="F6" s="279">
        <f t="shared" ref="F6:F20" si="1">(D6/B6-1)</f>
        <v>0.334423085886262</v>
      </c>
    </row>
    <row r="7" s="247" customFormat="1" ht="23.1" customHeight="1" spans="1:6">
      <c r="A7" s="374" t="s">
        <v>82</v>
      </c>
      <c r="B7" s="393">
        <f>SUM(B8:B21)</f>
        <v>124075</v>
      </c>
      <c r="C7" s="393">
        <f>SUM(C8:C21)</f>
        <v>160346</v>
      </c>
      <c r="D7" s="393">
        <f>SUM(D8:D21)</f>
        <v>160238</v>
      </c>
      <c r="E7" s="392">
        <f t="shared" si="0"/>
        <v>0.999326456537737</v>
      </c>
      <c r="F7" s="279">
        <f t="shared" si="1"/>
        <v>0.291460809993955</v>
      </c>
    </row>
    <row r="8" ht="23.1" customHeight="1" spans="1:6">
      <c r="A8" s="241" t="s">
        <v>83</v>
      </c>
      <c r="B8" s="387">
        <v>37701</v>
      </c>
      <c r="C8" s="387">
        <v>44938</v>
      </c>
      <c r="D8" s="387">
        <v>44470</v>
      </c>
      <c r="E8" s="394">
        <f t="shared" si="0"/>
        <v>0.989585651341849</v>
      </c>
      <c r="F8" s="276">
        <f t="shared" si="1"/>
        <v>0.179544309169518</v>
      </c>
    </row>
    <row r="9" ht="23.1" customHeight="1" spans="1:6">
      <c r="A9" s="241" t="s">
        <v>84</v>
      </c>
      <c r="B9" s="387">
        <v>6121</v>
      </c>
      <c r="C9" s="387">
        <v>14287</v>
      </c>
      <c r="D9" s="387">
        <v>14301</v>
      </c>
      <c r="E9" s="394">
        <f t="shared" si="0"/>
        <v>1.00097991180794</v>
      </c>
      <c r="F9" s="276">
        <f t="shared" si="1"/>
        <v>1.3363829439634</v>
      </c>
    </row>
    <row r="10" ht="23.1" customHeight="1" spans="1:6">
      <c r="A10" s="241" t="s">
        <v>85</v>
      </c>
      <c r="B10" s="387">
        <v>4232</v>
      </c>
      <c r="C10" s="387">
        <v>3099</v>
      </c>
      <c r="D10" s="387">
        <v>3119</v>
      </c>
      <c r="E10" s="394">
        <f t="shared" si="0"/>
        <v>1.00645369474024</v>
      </c>
      <c r="F10" s="276">
        <f t="shared" si="1"/>
        <v>-0.262996219281664</v>
      </c>
    </row>
    <row r="11" ht="23.1" customHeight="1" spans="1:6">
      <c r="A11" s="241" t="s">
        <v>86</v>
      </c>
      <c r="B11" s="387">
        <v>553</v>
      </c>
      <c r="C11" s="387">
        <v>270</v>
      </c>
      <c r="D11" s="387">
        <v>270</v>
      </c>
      <c r="E11" s="394">
        <f t="shared" si="0"/>
        <v>1</v>
      </c>
      <c r="F11" s="276">
        <f t="shared" si="1"/>
        <v>-0.511754068716094</v>
      </c>
    </row>
    <row r="12" ht="23.1" customHeight="1" spans="1:6">
      <c r="A12" s="241" t="s">
        <v>87</v>
      </c>
      <c r="B12" s="387">
        <v>4230</v>
      </c>
      <c r="C12" s="387">
        <v>5354</v>
      </c>
      <c r="D12" s="387">
        <v>5380</v>
      </c>
      <c r="E12" s="394">
        <f t="shared" si="0"/>
        <v>1.00485618229361</v>
      </c>
      <c r="F12" s="276">
        <f t="shared" si="1"/>
        <v>0.271867612293144</v>
      </c>
    </row>
    <row r="13" ht="23.1" customHeight="1" spans="1:6">
      <c r="A13" s="241" t="s">
        <v>88</v>
      </c>
      <c r="B13" s="387">
        <v>2607</v>
      </c>
      <c r="C13" s="387">
        <v>2813</v>
      </c>
      <c r="D13" s="387">
        <v>2814</v>
      </c>
      <c r="E13" s="394">
        <f t="shared" si="0"/>
        <v>1.00035549235691</v>
      </c>
      <c r="F13" s="276">
        <f t="shared" si="1"/>
        <v>0.0794016110471807</v>
      </c>
    </row>
    <row r="14" ht="23.1" customHeight="1" spans="1:6">
      <c r="A14" s="241" t="s">
        <v>89</v>
      </c>
      <c r="B14" s="387">
        <v>1466</v>
      </c>
      <c r="C14" s="387">
        <v>1873</v>
      </c>
      <c r="D14" s="387">
        <v>1898</v>
      </c>
      <c r="E14" s="394">
        <f t="shared" si="0"/>
        <v>1.01334757074212</v>
      </c>
      <c r="F14" s="276">
        <f t="shared" si="1"/>
        <v>0.294679399727149</v>
      </c>
    </row>
    <row r="15" ht="23.1" customHeight="1" spans="1:6">
      <c r="A15" s="241" t="s">
        <v>90</v>
      </c>
      <c r="B15" s="387">
        <v>10929</v>
      </c>
      <c r="C15" s="387">
        <v>11165</v>
      </c>
      <c r="D15" s="387">
        <v>11166</v>
      </c>
      <c r="E15" s="394">
        <f t="shared" si="0"/>
        <v>1.00008956560681</v>
      </c>
      <c r="F15" s="276">
        <f t="shared" si="1"/>
        <v>0.0216854241010156</v>
      </c>
    </row>
    <row r="16" ht="23.1" customHeight="1" spans="1:6">
      <c r="A16" s="241" t="s">
        <v>91</v>
      </c>
      <c r="B16" s="387">
        <v>9408</v>
      </c>
      <c r="C16" s="387">
        <v>14352</v>
      </c>
      <c r="D16" s="387">
        <v>14363</v>
      </c>
      <c r="E16" s="394">
        <f t="shared" si="0"/>
        <v>1.00076644370123</v>
      </c>
      <c r="F16" s="276">
        <f t="shared" si="1"/>
        <v>0.526679421768707</v>
      </c>
    </row>
    <row r="17" ht="23.1" customHeight="1" spans="1:6">
      <c r="A17" s="241" t="s">
        <v>92</v>
      </c>
      <c r="B17" s="387">
        <v>27536</v>
      </c>
      <c r="C17" s="387">
        <v>36816</v>
      </c>
      <c r="D17" s="387">
        <v>36816</v>
      </c>
      <c r="E17" s="394">
        <f t="shared" si="0"/>
        <v>1</v>
      </c>
      <c r="F17" s="276">
        <f t="shared" si="1"/>
        <v>0.337013364323068</v>
      </c>
    </row>
    <row r="18" ht="23.1" customHeight="1" spans="1:6">
      <c r="A18" s="241" t="s">
        <v>93</v>
      </c>
      <c r="B18" s="387">
        <v>4519</v>
      </c>
      <c r="C18" s="387">
        <v>5985</v>
      </c>
      <c r="D18" s="387">
        <v>6122</v>
      </c>
      <c r="E18" s="394">
        <f t="shared" si="0"/>
        <v>1.02289055973266</v>
      </c>
      <c r="F18" s="276">
        <f t="shared" si="1"/>
        <v>0.354724496570038</v>
      </c>
    </row>
    <row r="19" ht="23.1" customHeight="1" spans="1:6">
      <c r="A19" s="241" t="s">
        <v>94</v>
      </c>
      <c r="B19" s="387">
        <v>14699</v>
      </c>
      <c r="C19" s="387">
        <v>18344</v>
      </c>
      <c r="D19" s="387">
        <v>18469</v>
      </c>
      <c r="E19" s="394">
        <f t="shared" si="0"/>
        <v>1.00681421718273</v>
      </c>
      <c r="F19" s="276">
        <f t="shared" si="1"/>
        <v>0.256480032655283</v>
      </c>
    </row>
    <row r="20" ht="23.1" customHeight="1" spans="1:6">
      <c r="A20" s="241" t="s">
        <v>95</v>
      </c>
      <c r="B20" s="387">
        <v>74</v>
      </c>
      <c r="C20" s="387">
        <v>103</v>
      </c>
      <c r="D20" s="387">
        <v>103</v>
      </c>
      <c r="E20" s="394">
        <f t="shared" si="0"/>
        <v>1</v>
      </c>
      <c r="F20" s="276">
        <f t="shared" si="1"/>
        <v>0.391891891891892</v>
      </c>
    </row>
    <row r="21" ht="23.1" customHeight="1" spans="1:6">
      <c r="A21" s="281" t="s">
        <v>96</v>
      </c>
      <c r="B21" s="387"/>
      <c r="C21" s="387">
        <v>947</v>
      </c>
      <c r="D21" s="387">
        <v>947</v>
      </c>
      <c r="E21" s="394">
        <f t="shared" si="0"/>
        <v>1</v>
      </c>
      <c r="F21" s="276"/>
    </row>
    <row r="22" s="247" customFormat="1" ht="23.1" customHeight="1" spans="1:6">
      <c r="A22" s="374" t="s">
        <v>97</v>
      </c>
      <c r="B22" s="393">
        <f>SUM(B23:B29)</f>
        <v>26112</v>
      </c>
      <c r="C22" s="393">
        <f>SUM(C23:C29)</f>
        <v>39654</v>
      </c>
      <c r="D22" s="393">
        <f>SUM(D23:D29)</f>
        <v>40175</v>
      </c>
      <c r="E22" s="392">
        <f t="shared" si="0"/>
        <v>1.01313864931659</v>
      </c>
      <c r="F22" s="279">
        <f t="shared" ref="F22:F25" si="2">(D22/B22-1)</f>
        <v>0.538564644607843</v>
      </c>
    </row>
    <row r="23" ht="23.1" customHeight="1" spans="1:6">
      <c r="A23" s="241" t="s">
        <v>98</v>
      </c>
      <c r="B23" s="387">
        <v>6372</v>
      </c>
      <c r="C23" s="387">
        <v>7523</v>
      </c>
      <c r="D23" s="387">
        <v>7555</v>
      </c>
      <c r="E23" s="394">
        <f t="shared" si="0"/>
        <v>1.00425362222518</v>
      </c>
      <c r="F23" s="276">
        <f t="shared" si="2"/>
        <v>0.185655994978029</v>
      </c>
    </row>
    <row r="24" ht="23.1" customHeight="1" spans="1:6">
      <c r="A24" s="241" t="s">
        <v>99</v>
      </c>
      <c r="B24" s="387">
        <v>5339</v>
      </c>
      <c r="C24" s="387">
        <v>8526</v>
      </c>
      <c r="D24" s="387">
        <v>8588</v>
      </c>
      <c r="E24" s="394">
        <f t="shared" si="0"/>
        <v>1.00727187426695</v>
      </c>
      <c r="F24" s="276">
        <f t="shared" si="2"/>
        <v>0.608540925266904</v>
      </c>
    </row>
    <row r="25" ht="23.1" customHeight="1" spans="1:6">
      <c r="A25" s="241" t="s">
        <v>100</v>
      </c>
      <c r="B25" s="387">
        <v>2925</v>
      </c>
      <c r="C25" s="387">
        <v>20358</v>
      </c>
      <c r="D25" s="387">
        <v>20570</v>
      </c>
      <c r="E25" s="394">
        <f t="shared" si="0"/>
        <v>1.01041359662049</v>
      </c>
      <c r="F25" s="276">
        <f t="shared" si="2"/>
        <v>6.03247863247863</v>
      </c>
    </row>
    <row r="26" ht="23.1" customHeight="1" spans="1:6">
      <c r="A26" s="241" t="s">
        <v>101</v>
      </c>
      <c r="B26" s="387">
        <v>25</v>
      </c>
      <c r="C26" s="387">
        <v>0</v>
      </c>
      <c r="D26" s="387">
        <v>0</v>
      </c>
      <c r="E26" s="394"/>
      <c r="F26" s="276"/>
    </row>
    <row r="27" ht="23.1" customHeight="1" spans="1:6">
      <c r="A27" s="241" t="s">
        <v>102</v>
      </c>
      <c r="B27" s="387">
        <v>10810</v>
      </c>
      <c r="C27" s="387">
        <v>2936</v>
      </c>
      <c r="D27" s="387">
        <v>3151</v>
      </c>
      <c r="E27" s="394">
        <f t="shared" ref="E27:E30" si="3">D27/C27</f>
        <v>1.07322888283379</v>
      </c>
      <c r="F27" s="276">
        <f t="shared" ref="F27:F30" si="4">(D27/B27-1)</f>
        <v>-0.708510638297872</v>
      </c>
    </row>
    <row r="28" ht="23.1" customHeight="1" spans="1:6">
      <c r="A28" s="241" t="s">
        <v>103</v>
      </c>
      <c r="B28" s="387"/>
      <c r="C28" s="387"/>
      <c r="D28" s="387"/>
      <c r="E28" s="394"/>
      <c r="F28" s="276"/>
    </row>
    <row r="29" ht="23.1" customHeight="1" spans="1:6">
      <c r="A29" s="241" t="s">
        <v>104</v>
      </c>
      <c r="B29" s="387">
        <v>641</v>
      </c>
      <c r="C29" s="387">
        <v>311</v>
      </c>
      <c r="D29" s="387">
        <v>311</v>
      </c>
      <c r="E29" s="394">
        <f t="shared" si="3"/>
        <v>1</v>
      </c>
      <c r="F29" s="276">
        <f t="shared" si="4"/>
        <v>-0.514820592823713</v>
      </c>
    </row>
    <row r="30" s="247" customFormat="1" ht="23.1" customHeight="1" spans="1:6">
      <c r="A30" s="125" t="s">
        <v>105</v>
      </c>
      <c r="B30" s="395">
        <f>B22+B7</f>
        <v>150187</v>
      </c>
      <c r="C30" s="395">
        <f>C22+C7</f>
        <v>200000</v>
      </c>
      <c r="D30" s="395">
        <f>D22+D7</f>
        <v>200413</v>
      </c>
      <c r="E30" s="396">
        <f t="shared" si="3"/>
        <v>1.002065</v>
      </c>
      <c r="F30" s="390">
        <f t="shared" si="4"/>
        <v>0.334423085886262</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B9:B20 D20:D21 D65512:D65521 D65526:D65529 D131048:D131057 D131062:D131065 D196584:D196593 D196598:D196601 D262120:D262129 D262134:D262137 D327656:D327665 D327670:D327673 D393192:D393201 D393206:D393209 D458728:D458737 D458742:D458745 D524264:D524273 D524278:D524281 D589800:D589809 D589814:D589817 D655336:D655345 D655350:D655353 D720872:D720881 D720886:D720889 D786408:D786417 D786422:D786425 D851944:D851953 D851958:D851961 D917480:D917489 D917494:D917497 D983016:D983025 D983030:D983033 HP9:HP21 HP65512:HP65521 HP65526:HP65529 HP131048:HP131057 HP131062:HP131065 HP196584:HP196593 HP196598:HP196601 HP262120:HP262129 HP262134:HP262137 HP327656:HP327665 HP327670:HP327673 HP393192:HP393201 HP393206:HP393209 HP458728:HP458737 HP458742:HP458745 HP524264:HP524273 HP524278:HP524281 HP589800:HP589809 HP589814:HP589817 HP655336:HP655345 HP655350:HP655353 HP720872:HP720881 HP720886:HP720889 HP786408:HP786417 HP786422:HP786425 HP851944:HP851953 HP851958:HP851961 HP917480:HP917489 HP917494:HP917497 HP983016:HP983025 HP983030:HP983033 RL9:RL21 RL65512:RL65521 RL65526:RL65529 RL131048:RL131057 RL131062:RL131065 RL196584:RL196593 RL196598:RL196601 RL262120:RL262129 RL262134:RL262137 RL327656:RL327665 RL327670:RL327673 RL393192:RL393201 RL393206:RL393209 RL458728:RL458737 RL458742:RL458745 RL524264:RL524273 RL524278:RL524281 RL589800:RL589809 RL589814:RL589817 RL655336:RL655345 RL655350:RL655353 RL720872:RL720881 RL720886:RL720889 RL786408:RL786417 RL786422:RL786425 RL851944:RL851953 RL851958:RL851961 RL917480:RL917489 RL917494:RL917497 RL983016:RL983025 RL983030:RL983033 ABH9:ABH21 ABH65512:ABH65521 ABH65526:ABH65529 ABH131048:ABH131057 ABH131062:ABH131065 ABH196584:ABH196593 ABH196598:ABH196601 ABH262120:ABH262129 ABH262134:ABH262137 ABH327656:ABH327665 ABH327670:ABH327673 ABH393192:ABH393201 ABH393206:ABH393209 ABH458728:ABH458737 ABH458742:ABH458745 ABH524264:ABH524273 ABH524278:ABH524281 ABH589800:ABH589809 ABH589814:ABH589817 ABH655336:ABH655345 ABH655350:ABH655353 ABH720872:ABH720881 ABH720886:ABH720889 ABH786408:ABH786417 ABH786422:ABH786425 ABH851944:ABH851953 ABH851958:ABH851961 ABH917480:ABH917489 ABH917494:ABH917497 ABH983016:ABH983025 ABH983030:ABH983033 ALD9:ALD21 ALD65512:ALD65521 ALD65526:ALD65529 ALD131048:ALD131057 ALD131062:ALD131065 ALD196584:ALD196593 ALD196598:ALD196601 ALD262120:ALD262129 ALD262134:ALD262137 ALD327656:ALD327665 ALD327670:ALD327673 ALD393192:ALD393201 ALD393206:ALD393209 ALD458728:ALD458737 ALD458742:ALD458745 ALD524264:ALD524273 ALD524278:ALD524281 ALD589800:ALD589809 ALD589814:ALD589817 ALD655336:ALD655345 ALD655350:ALD655353 ALD720872:ALD720881 ALD720886:ALD720889 ALD786408:ALD786417 ALD786422:ALD786425 ALD851944:ALD851953 ALD851958:ALD851961 ALD917480:ALD917489 ALD917494:ALD917497 ALD983016:ALD983025 ALD983030:ALD983033 AUZ9:AUZ21 AUZ65512:AUZ65521 AUZ65526:AUZ65529 AUZ131048:AUZ131057 AUZ131062:AUZ131065 AUZ196584:AUZ196593 AUZ196598:AUZ196601 AUZ262120:AUZ262129 AUZ262134:AUZ262137 AUZ327656:AUZ327665 AUZ327670:AUZ327673 AUZ393192:AUZ393201 AUZ393206:AUZ393209 AUZ458728:AUZ458737 AUZ458742:AUZ458745 AUZ524264:AUZ524273 AUZ524278:AUZ524281 AUZ589800:AUZ589809 AUZ589814:AUZ589817 AUZ655336:AUZ655345 AUZ655350:AUZ655353 AUZ720872:AUZ720881 AUZ720886:AUZ720889 AUZ786408:AUZ786417 AUZ786422:AUZ786425 AUZ851944:AUZ851953 AUZ851958:AUZ851961 AUZ917480:AUZ917489 AUZ917494:AUZ917497 AUZ983016:AUZ983025 AUZ983030:AUZ983033 BEV9:BEV21 BEV65512:BEV65521 BEV65526:BEV65529 BEV131048:BEV131057 BEV131062:BEV131065 BEV196584:BEV196593 BEV196598:BEV196601 BEV262120:BEV262129 BEV262134:BEV262137 BEV327656:BEV327665 BEV327670:BEV327673 BEV393192:BEV393201 BEV393206:BEV393209 BEV458728:BEV458737 BEV458742:BEV458745 BEV524264:BEV524273 BEV524278:BEV524281 BEV589800:BEV589809 BEV589814:BEV589817 BEV655336:BEV655345 BEV655350:BEV655353 BEV720872:BEV720881 BEV720886:BEV720889 BEV786408:BEV786417 BEV786422:BEV786425 BEV851944:BEV851953 BEV851958:BEV851961 BEV917480:BEV917489 BEV917494:BEV917497 BEV983016:BEV983025 BEV983030:BEV983033 BOR9:BOR21 BOR65512:BOR65521 BOR65526:BOR65529 BOR131048:BOR131057 BOR131062:BOR131065 BOR196584:BOR196593 BOR196598:BOR196601 BOR262120:BOR262129 BOR262134:BOR262137 BOR327656:BOR327665 BOR327670:BOR327673 BOR393192:BOR393201 BOR393206:BOR393209 BOR458728:BOR458737 BOR458742:BOR458745 BOR524264:BOR524273 BOR524278:BOR524281 BOR589800:BOR589809 BOR589814:BOR589817 BOR655336:BOR655345 BOR655350:BOR655353 BOR720872:BOR720881 BOR720886:BOR720889 BOR786408:BOR786417 BOR786422:BOR786425 BOR851944:BOR851953 BOR851958:BOR851961 BOR917480:BOR917489 BOR917494:BOR917497 BOR983016:BOR983025 BOR983030:BOR983033 BYN9:BYN21 BYN65512:BYN65521 BYN65526:BYN65529 BYN131048:BYN131057 BYN131062:BYN131065 BYN196584:BYN196593 BYN196598:BYN196601 BYN262120:BYN262129 BYN262134:BYN262137 BYN327656:BYN327665 BYN327670:BYN327673 BYN393192:BYN393201 BYN393206:BYN393209 BYN458728:BYN458737 BYN458742:BYN458745 BYN524264:BYN524273 BYN524278:BYN524281 BYN589800:BYN589809 BYN589814:BYN589817 BYN655336:BYN655345 BYN655350:BYN655353 BYN720872:BYN720881 BYN720886:BYN720889 BYN786408:BYN786417 BYN786422:BYN786425 BYN851944:BYN851953 BYN851958:BYN851961 BYN917480:BYN917489 BYN917494:BYN917497 BYN983016:BYN983025 BYN983030:BYN983033 CIJ9:CIJ21 CIJ65512:CIJ65521 CIJ65526:CIJ65529 CIJ131048:CIJ131057 CIJ131062:CIJ131065 CIJ196584:CIJ196593 CIJ196598:CIJ196601 CIJ262120:CIJ262129 CIJ262134:CIJ262137 CIJ327656:CIJ327665 CIJ327670:CIJ327673 CIJ393192:CIJ393201 CIJ393206:CIJ393209 CIJ458728:CIJ458737 CIJ458742:CIJ458745 CIJ524264:CIJ524273 CIJ524278:CIJ524281 CIJ589800:CIJ589809 CIJ589814:CIJ589817 CIJ655336:CIJ655345 CIJ655350:CIJ655353 CIJ720872:CIJ720881 CIJ720886:CIJ720889 CIJ786408:CIJ786417 CIJ786422:CIJ786425 CIJ851944:CIJ851953 CIJ851958:CIJ851961 CIJ917480:CIJ917489 CIJ917494:CIJ917497 CIJ983016:CIJ983025 CIJ983030:CIJ983033 CSF9:CSF21 CSF65512:CSF65521 CSF65526:CSF65529 CSF131048:CSF131057 CSF131062:CSF131065 CSF196584:CSF196593 CSF196598:CSF196601 CSF262120:CSF262129 CSF262134:CSF262137 CSF327656:CSF327665 CSF327670:CSF327673 CSF393192:CSF393201 CSF393206:CSF393209 CSF458728:CSF458737 CSF458742:CSF458745 CSF524264:CSF524273 CSF524278:CSF524281 CSF589800:CSF589809 CSF589814:CSF589817 CSF655336:CSF655345 CSF655350:CSF655353 CSF720872:CSF720881 CSF720886:CSF720889 CSF786408:CSF786417 CSF786422:CSF786425 CSF851944:CSF851953 CSF851958:CSF851961 CSF917480:CSF917489 CSF917494:CSF917497 CSF983016:CSF983025 CSF983030:CSF983033 DCB9:DCB21 DCB65512:DCB65521 DCB65526:DCB65529 DCB131048:DCB131057 DCB131062:DCB131065 DCB196584:DCB196593 DCB196598:DCB196601 DCB262120:DCB262129 DCB262134:DCB262137 DCB327656:DCB327665 DCB327670:DCB327673 DCB393192:DCB393201 DCB393206:DCB393209 DCB458728:DCB458737 DCB458742:DCB458745 DCB524264:DCB524273 DCB524278:DCB524281 DCB589800:DCB589809 DCB589814:DCB589817 DCB655336:DCB655345 DCB655350:DCB655353 DCB720872:DCB720881 DCB720886:DCB720889 DCB786408:DCB786417 DCB786422:DCB786425 DCB851944:DCB851953 DCB851958:DCB851961 DCB917480:DCB917489 DCB917494:DCB917497 DCB983016:DCB983025 DCB983030:DCB983033 DLX9:DLX21 DLX65512:DLX65521 DLX65526:DLX65529 DLX131048:DLX131057 DLX131062:DLX131065 DLX196584:DLX196593 DLX196598:DLX196601 DLX262120:DLX262129 DLX262134:DLX262137 DLX327656:DLX327665 DLX327670:DLX327673 DLX393192:DLX393201 DLX393206:DLX393209 DLX458728:DLX458737 DLX458742:DLX458745 DLX524264:DLX524273 DLX524278:DLX524281 DLX589800:DLX589809 DLX589814:DLX589817 DLX655336:DLX655345 DLX655350:DLX655353 DLX720872:DLX720881 DLX720886:DLX720889 DLX786408:DLX786417 DLX786422:DLX786425 DLX851944:DLX851953 DLX851958:DLX851961 DLX917480:DLX917489 DLX917494:DLX917497 DLX983016:DLX983025 DLX983030:DLX983033 DVT9:DVT21 DVT65512:DVT65521 DVT65526:DVT65529 DVT131048:DVT131057 DVT131062:DVT131065 DVT196584:DVT196593 DVT196598:DVT196601 DVT262120:DVT262129 DVT262134:DVT262137 DVT327656:DVT327665 DVT327670:DVT327673 DVT393192:DVT393201 DVT393206:DVT393209 DVT458728:DVT458737 DVT458742:DVT458745 DVT524264:DVT524273 DVT524278:DVT524281 DVT589800:DVT589809 DVT589814:DVT589817 DVT655336:DVT655345 DVT655350:DVT655353 DVT720872:DVT720881 DVT720886:DVT720889 DVT786408:DVT786417 DVT786422:DVT786425 DVT851944:DVT851953 DVT851958:DVT851961 DVT917480:DVT917489 DVT917494:DVT917497 DVT983016:DVT983025 DVT983030:DVT983033 EFP9:EFP21 EFP65512:EFP65521 EFP65526:EFP65529 EFP131048:EFP131057 EFP131062:EFP131065 EFP196584:EFP196593 EFP196598:EFP196601 EFP262120:EFP262129 EFP262134:EFP262137 EFP327656:EFP327665 EFP327670:EFP327673 EFP393192:EFP393201 EFP393206:EFP393209 EFP458728:EFP458737 EFP458742:EFP458745 EFP524264:EFP524273 EFP524278:EFP524281 EFP589800:EFP589809 EFP589814:EFP589817 EFP655336:EFP655345 EFP655350:EFP655353 EFP720872:EFP720881 EFP720886:EFP720889 EFP786408:EFP786417 EFP786422:EFP786425 EFP851944:EFP851953 EFP851958:EFP851961 EFP917480:EFP917489 EFP917494:EFP917497 EFP983016:EFP983025 EFP983030:EFP983033 EPL9:EPL21 EPL65512:EPL65521 EPL65526:EPL65529 EPL131048:EPL131057 EPL131062:EPL131065 EPL196584:EPL196593 EPL196598:EPL196601 EPL262120:EPL262129 EPL262134:EPL262137 EPL327656:EPL327665 EPL327670:EPL327673 EPL393192:EPL393201 EPL393206:EPL393209 EPL458728:EPL458737 EPL458742:EPL458745 EPL524264:EPL524273 EPL524278:EPL524281 EPL589800:EPL589809 EPL589814:EPL589817 EPL655336:EPL655345 EPL655350:EPL655353 EPL720872:EPL720881 EPL720886:EPL720889 EPL786408:EPL786417 EPL786422:EPL786425 EPL851944:EPL851953 EPL851958:EPL851961 EPL917480:EPL917489 EPL917494:EPL917497 EPL983016:EPL983025 EPL983030:EPL983033 EZH9:EZH21 EZH65512:EZH65521 EZH65526:EZH65529 EZH131048:EZH131057 EZH131062:EZH131065 EZH196584:EZH196593 EZH196598:EZH196601 EZH262120:EZH262129 EZH262134:EZH262137 EZH327656:EZH327665 EZH327670:EZH327673 EZH393192:EZH393201 EZH393206:EZH393209 EZH458728:EZH458737 EZH458742:EZH458745 EZH524264:EZH524273 EZH524278:EZH524281 EZH589800:EZH589809 EZH589814:EZH589817 EZH655336:EZH655345 EZH655350:EZH655353 EZH720872:EZH720881 EZH720886:EZH720889 EZH786408:EZH786417 EZH786422:EZH786425 EZH851944:EZH851953 EZH851958:EZH851961 EZH917480:EZH917489 EZH917494:EZH917497 EZH983016:EZH983025 EZH983030:EZH983033 FJD9:FJD21 FJD65512:FJD65521 FJD65526:FJD65529 FJD131048:FJD131057 FJD131062:FJD131065 FJD196584:FJD196593 FJD196598:FJD196601 FJD262120:FJD262129 FJD262134:FJD262137 FJD327656:FJD327665 FJD327670:FJD327673 FJD393192:FJD393201 FJD393206:FJD393209 FJD458728:FJD458737 FJD458742:FJD458745 FJD524264:FJD524273 FJD524278:FJD524281 FJD589800:FJD589809 FJD589814:FJD589817 FJD655336:FJD655345 FJD655350:FJD655353 FJD720872:FJD720881 FJD720886:FJD720889 FJD786408:FJD786417 FJD786422:FJD786425 FJD851944:FJD851953 FJD851958:FJD851961 FJD917480:FJD917489 FJD917494:FJD917497 FJD983016:FJD983025 FJD983030:FJD983033 FSZ9:FSZ21 FSZ65512:FSZ65521 FSZ65526:FSZ65529 FSZ131048:FSZ131057 FSZ131062:FSZ131065 FSZ196584:FSZ196593 FSZ196598:FSZ196601 FSZ262120:FSZ262129 FSZ262134:FSZ262137 FSZ327656:FSZ327665 FSZ327670:FSZ327673 FSZ393192:FSZ393201 FSZ393206:FSZ393209 FSZ458728:FSZ458737 FSZ458742:FSZ458745 FSZ524264:FSZ524273 FSZ524278:FSZ524281 FSZ589800:FSZ589809 FSZ589814:FSZ589817 FSZ655336:FSZ655345 FSZ655350:FSZ655353 FSZ720872:FSZ720881 FSZ720886:FSZ720889 FSZ786408:FSZ786417 FSZ786422:FSZ786425 FSZ851944:FSZ851953 FSZ851958:FSZ851961 FSZ917480:FSZ917489 FSZ917494:FSZ917497 FSZ983016:FSZ983025 FSZ983030:FSZ983033 GCV9:GCV21 GCV65512:GCV65521 GCV65526:GCV65529 GCV131048:GCV131057 GCV131062:GCV131065 GCV196584:GCV196593 GCV196598:GCV196601 GCV262120:GCV262129 GCV262134:GCV262137 GCV327656:GCV327665 GCV327670:GCV327673 GCV393192:GCV393201 GCV393206:GCV393209 GCV458728:GCV458737 GCV458742:GCV458745 GCV524264:GCV524273 GCV524278:GCV524281 GCV589800:GCV589809 GCV589814:GCV589817 GCV655336:GCV655345 GCV655350:GCV655353 GCV720872:GCV720881 GCV720886:GCV720889 GCV786408:GCV786417 GCV786422:GCV786425 GCV851944:GCV851953 GCV851958:GCV851961 GCV917480:GCV917489 GCV917494:GCV917497 GCV983016:GCV983025 GCV983030:GCV983033 GMR9:GMR21 GMR65512:GMR65521 GMR65526:GMR65529 GMR131048:GMR131057 GMR131062:GMR131065 GMR196584:GMR196593 GMR196598:GMR196601 GMR262120:GMR262129 GMR262134:GMR262137 GMR327656:GMR327665 GMR327670:GMR327673 GMR393192:GMR393201 GMR393206:GMR393209 GMR458728:GMR458737 GMR458742:GMR458745 GMR524264:GMR524273 GMR524278:GMR524281 GMR589800:GMR589809 GMR589814:GMR589817 GMR655336:GMR655345 GMR655350:GMR655353 GMR720872:GMR720881 GMR720886:GMR720889 GMR786408:GMR786417 GMR786422:GMR786425 GMR851944:GMR851953 GMR851958:GMR851961 GMR917480:GMR917489 GMR917494:GMR917497 GMR983016:GMR983025 GMR983030:GMR983033 GWN9:GWN21 GWN65512:GWN65521 GWN65526:GWN65529 GWN131048:GWN131057 GWN131062:GWN131065 GWN196584:GWN196593 GWN196598:GWN196601 GWN262120:GWN262129 GWN262134:GWN262137 GWN327656:GWN327665 GWN327670:GWN327673 GWN393192:GWN393201 GWN393206:GWN393209 GWN458728:GWN458737 GWN458742:GWN458745 GWN524264:GWN524273 GWN524278:GWN524281 GWN589800:GWN589809 GWN589814:GWN589817 GWN655336:GWN655345 GWN655350:GWN655353 GWN720872:GWN720881 GWN720886:GWN720889 GWN786408:GWN786417 GWN786422:GWN786425 GWN851944:GWN851953 GWN851958:GWN851961 GWN917480:GWN917489 GWN917494:GWN917497 GWN983016:GWN983025 GWN983030:GWN983033 HGJ9:HGJ21 HGJ65512:HGJ65521 HGJ65526:HGJ65529 HGJ131048:HGJ131057 HGJ131062:HGJ131065 HGJ196584:HGJ196593 HGJ196598:HGJ196601 HGJ262120:HGJ262129 HGJ262134:HGJ262137 HGJ327656:HGJ327665 HGJ327670:HGJ327673 HGJ393192:HGJ393201 HGJ393206:HGJ393209 HGJ458728:HGJ458737 HGJ458742:HGJ458745 HGJ524264:HGJ524273 HGJ524278:HGJ524281 HGJ589800:HGJ589809 HGJ589814:HGJ589817 HGJ655336:HGJ655345 HGJ655350:HGJ655353 HGJ720872:HGJ720881 HGJ720886:HGJ720889 HGJ786408:HGJ786417 HGJ786422:HGJ786425 HGJ851944:HGJ851953 HGJ851958:HGJ851961 HGJ917480:HGJ917489 HGJ917494:HGJ917497 HGJ983016:HGJ983025 HGJ983030:HGJ983033 HQF9:HQF21 HQF65512:HQF65521 HQF65526:HQF65529 HQF131048:HQF131057 HQF131062:HQF131065 HQF196584:HQF196593 HQF196598:HQF196601 HQF262120:HQF262129 HQF262134:HQF262137 HQF327656:HQF327665 HQF327670:HQF327673 HQF393192:HQF393201 HQF393206:HQF393209 HQF458728:HQF458737 HQF458742:HQF458745 HQF524264:HQF524273 HQF524278:HQF524281 HQF589800:HQF589809 HQF589814:HQF589817 HQF655336:HQF655345 HQF655350:HQF655353 HQF720872:HQF720881 HQF720886:HQF720889 HQF786408:HQF786417 HQF786422:HQF786425 HQF851944:HQF851953 HQF851958:HQF851961 HQF917480:HQF917489 HQF917494:HQF917497 HQF983016:HQF983025 HQF983030:HQF983033 IAB9:IAB21 IAB65512:IAB65521 IAB65526:IAB65529 IAB131048:IAB131057 IAB131062:IAB131065 IAB196584:IAB196593 IAB196598:IAB196601 IAB262120:IAB262129 IAB262134:IAB262137 IAB327656:IAB327665 IAB327670:IAB327673 IAB393192:IAB393201 IAB393206:IAB393209 IAB458728:IAB458737 IAB458742:IAB458745 IAB524264:IAB524273 IAB524278:IAB524281 IAB589800:IAB589809 IAB589814:IAB589817 IAB655336:IAB655345 IAB655350:IAB655353 IAB720872:IAB720881 IAB720886:IAB720889 IAB786408:IAB786417 IAB786422:IAB786425 IAB851944:IAB851953 IAB851958:IAB851961 IAB917480:IAB917489 IAB917494:IAB917497 IAB983016:IAB983025 IAB983030:IAB983033 IJX9:IJX21 IJX65512:IJX65521 IJX65526:IJX65529 IJX131048:IJX131057 IJX131062:IJX131065 IJX196584:IJX196593 IJX196598:IJX196601 IJX262120:IJX262129 IJX262134:IJX262137 IJX327656:IJX327665 IJX327670:IJX327673 IJX393192:IJX393201 IJX393206:IJX393209 IJX458728:IJX458737 IJX458742:IJX458745 IJX524264:IJX524273 IJX524278:IJX524281 IJX589800:IJX589809 IJX589814:IJX589817 IJX655336:IJX655345 IJX655350:IJX655353 IJX720872:IJX720881 IJX720886:IJX720889 IJX786408:IJX786417 IJX786422:IJX786425 IJX851944:IJX851953 IJX851958:IJX851961 IJX917480:IJX917489 IJX917494:IJX917497 IJX983016:IJX983025 IJX983030:IJX983033 ITT9:ITT21 ITT65512:ITT65521 ITT65526:ITT65529 ITT131048:ITT131057 ITT131062:ITT131065 ITT196584:ITT196593 ITT196598:ITT196601 ITT262120:ITT262129 ITT262134:ITT262137 ITT327656:ITT327665 ITT327670:ITT327673 ITT393192:ITT393201 ITT393206:ITT393209 ITT458728:ITT458737 ITT458742:ITT458745 ITT524264:ITT524273 ITT524278:ITT524281 ITT589800:ITT589809 ITT589814:ITT589817 ITT655336:ITT655345 ITT655350:ITT655353 ITT720872:ITT720881 ITT720886:ITT720889 ITT786408:ITT786417 ITT786422:ITT786425 ITT851944:ITT851953 ITT851958:ITT851961 ITT917480:ITT917489 ITT917494:ITT917497 ITT983016:ITT983025 ITT983030:ITT983033 JDP9:JDP21 JDP65512:JDP65521 JDP65526:JDP65529 JDP131048:JDP131057 JDP131062:JDP131065 JDP196584:JDP196593 JDP196598:JDP196601 JDP262120:JDP262129 JDP262134:JDP262137 JDP327656:JDP327665 JDP327670:JDP327673 JDP393192:JDP393201 JDP393206:JDP393209 JDP458728:JDP458737 JDP458742:JDP458745 JDP524264:JDP524273 JDP524278:JDP524281 JDP589800:JDP589809 JDP589814:JDP589817 JDP655336:JDP655345 JDP655350:JDP655353 JDP720872:JDP720881 JDP720886:JDP720889 JDP786408:JDP786417 JDP786422:JDP786425 JDP851944:JDP851953 JDP851958:JDP851961 JDP917480:JDP917489 JDP917494:JDP917497 JDP983016:JDP983025 JDP983030:JDP983033 JNL9:JNL21 JNL65512:JNL65521 JNL65526:JNL65529 JNL131048:JNL131057 JNL131062:JNL131065 JNL196584:JNL196593 JNL196598:JNL196601 JNL262120:JNL262129 JNL262134:JNL262137 JNL327656:JNL327665 JNL327670:JNL327673 JNL393192:JNL393201 JNL393206:JNL393209 JNL458728:JNL458737 JNL458742:JNL458745 JNL524264:JNL524273 JNL524278:JNL524281 JNL589800:JNL589809 JNL589814:JNL589817 JNL655336:JNL655345 JNL655350:JNL655353 JNL720872:JNL720881 JNL720886:JNL720889 JNL786408:JNL786417 JNL786422:JNL786425 JNL851944:JNL851953 JNL851958:JNL851961 JNL917480:JNL917489 JNL917494:JNL917497 JNL983016:JNL983025 JNL983030:JNL983033 JXH9:JXH21 JXH65512:JXH65521 JXH65526:JXH65529 JXH131048:JXH131057 JXH131062:JXH131065 JXH196584:JXH196593 JXH196598:JXH196601 JXH262120:JXH262129 JXH262134:JXH262137 JXH327656:JXH327665 JXH327670:JXH327673 JXH393192:JXH393201 JXH393206:JXH393209 JXH458728:JXH458737 JXH458742:JXH458745 JXH524264:JXH524273 JXH524278:JXH524281 JXH589800:JXH589809 JXH589814:JXH589817 JXH655336:JXH655345 JXH655350:JXH655353 JXH720872:JXH720881 JXH720886:JXH720889 JXH786408:JXH786417 JXH786422:JXH786425 JXH851944:JXH851953 JXH851958:JXH851961 JXH917480:JXH917489 JXH917494:JXH917497 JXH983016:JXH983025 JXH983030:JXH983033 KHD9:KHD21 KHD65512:KHD65521 KHD65526:KHD65529 KHD131048:KHD131057 KHD131062:KHD131065 KHD196584:KHD196593 KHD196598:KHD196601 KHD262120:KHD262129 KHD262134:KHD262137 KHD327656:KHD327665 KHD327670:KHD327673 KHD393192:KHD393201 KHD393206:KHD393209 KHD458728:KHD458737 KHD458742:KHD458745 KHD524264:KHD524273 KHD524278:KHD524281 KHD589800:KHD589809 KHD589814:KHD589817 KHD655336:KHD655345 KHD655350:KHD655353 KHD720872:KHD720881 KHD720886:KHD720889 KHD786408:KHD786417 KHD786422:KHD786425 KHD851944:KHD851953 KHD851958:KHD851961 KHD917480:KHD917489 KHD917494:KHD917497 KHD983016:KHD983025 KHD983030:KHD983033 KQZ9:KQZ21 KQZ65512:KQZ65521 KQZ65526:KQZ65529 KQZ131048:KQZ131057 KQZ131062:KQZ131065 KQZ196584:KQZ196593 KQZ196598:KQZ196601 KQZ262120:KQZ262129 KQZ262134:KQZ262137 KQZ327656:KQZ327665 KQZ327670:KQZ327673 KQZ393192:KQZ393201 KQZ393206:KQZ393209 KQZ458728:KQZ458737 KQZ458742:KQZ458745 KQZ524264:KQZ524273 KQZ524278:KQZ524281 KQZ589800:KQZ589809 KQZ589814:KQZ589817 KQZ655336:KQZ655345 KQZ655350:KQZ655353 KQZ720872:KQZ720881 KQZ720886:KQZ720889 KQZ786408:KQZ786417 KQZ786422:KQZ786425 KQZ851944:KQZ851953 KQZ851958:KQZ851961 KQZ917480:KQZ917489 KQZ917494:KQZ917497 KQZ983016:KQZ983025 KQZ983030:KQZ983033 LAV9:LAV21 LAV65512:LAV65521 LAV65526:LAV65529 LAV131048:LAV131057 LAV131062:LAV131065 LAV196584:LAV196593 LAV196598:LAV196601 LAV262120:LAV262129 LAV262134:LAV262137 LAV327656:LAV327665 LAV327670:LAV327673 LAV393192:LAV393201 LAV393206:LAV393209 LAV458728:LAV458737 LAV458742:LAV458745 LAV524264:LAV524273 LAV524278:LAV524281 LAV589800:LAV589809 LAV589814:LAV589817 LAV655336:LAV655345 LAV655350:LAV655353 LAV720872:LAV720881 LAV720886:LAV720889 LAV786408:LAV786417 LAV786422:LAV786425 LAV851944:LAV851953 LAV851958:LAV851961 LAV917480:LAV917489 LAV917494:LAV917497 LAV983016:LAV983025 LAV983030:LAV983033 LKR9:LKR21 LKR65512:LKR65521 LKR65526:LKR65529 LKR131048:LKR131057 LKR131062:LKR131065 LKR196584:LKR196593 LKR196598:LKR196601 LKR262120:LKR262129 LKR262134:LKR262137 LKR327656:LKR327665 LKR327670:LKR327673 LKR393192:LKR393201 LKR393206:LKR393209 LKR458728:LKR458737 LKR458742:LKR458745 LKR524264:LKR524273 LKR524278:LKR524281 LKR589800:LKR589809 LKR589814:LKR589817 LKR655336:LKR655345 LKR655350:LKR655353 LKR720872:LKR720881 LKR720886:LKR720889 LKR786408:LKR786417 LKR786422:LKR786425 LKR851944:LKR851953 LKR851958:LKR851961 LKR917480:LKR917489 LKR917494:LKR917497 LKR983016:LKR983025 LKR983030:LKR983033 LUN9:LUN21 LUN65512:LUN65521 LUN65526:LUN65529 LUN131048:LUN131057 LUN131062:LUN131065 LUN196584:LUN196593 LUN196598:LUN196601 LUN262120:LUN262129 LUN262134:LUN262137 LUN327656:LUN327665 LUN327670:LUN327673 LUN393192:LUN393201 LUN393206:LUN393209 LUN458728:LUN458737 LUN458742:LUN458745 LUN524264:LUN524273 LUN524278:LUN524281 LUN589800:LUN589809 LUN589814:LUN589817 LUN655336:LUN655345 LUN655350:LUN655353 LUN720872:LUN720881 LUN720886:LUN720889 LUN786408:LUN786417 LUN786422:LUN786425 LUN851944:LUN851953 LUN851958:LUN851961 LUN917480:LUN917489 LUN917494:LUN917497 LUN983016:LUN983025 LUN983030:LUN983033 MEJ9:MEJ21 MEJ65512:MEJ65521 MEJ65526:MEJ65529 MEJ131048:MEJ131057 MEJ131062:MEJ131065 MEJ196584:MEJ196593 MEJ196598:MEJ196601 MEJ262120:MEJ262129 MEJ262134:MEJ262137 MEJ327656:MEJ327665 MEJ327670:MEJ327673 MEJ393192:MEJ393201 MEJ393206:MEJ393209 MEJ458728:MEJ458737 MEJ458742:MEJ458745 MEJ524264:MEJ524273 MEJ524278:MEJ524281 MEJ589800:MEJ589809 MEJ589814:MEJ589817 MEJ655336:MEJ655345 MEJ655350:MEJ655353 MEJ720872:MEJ720881 MEJ720886:MEJ720889 MEJ786408:MEJ786417 MEJ786422:MEJ786425 MEJ851944:MEJ851953 MEJ851958:MEJ851961 MEJ917480:MEJ917489 MEJ917494:MEJ917497 MEJ983016:MEJ983025 MEJ983030:MEJ983033 MOF9:MOF21 MOF65512:MOF65521 MOF65526:MOF65529 MOF131048:MOF131057 MOF131062:MOF131065 MOF196584:MOF196593 MOF196598:MOF196601 MOF262120:MOF262129 MOF262134:MOF262137 MOF327656:MOF327665 MOF327670:MOF327673 MOF393192:MOF393201 MOF393206:MOF393209 MOF458728:MOF458737 MOF458742:MOF458745 MOF524264:MOF524273 MOF524278:MOF524281 MOF589800:MOF589809 MOF589814:MOF589817 MOF655336:MOF655345 MOF655350:MOF655353 MOF720872:MOF720881 MOF720886:MOF720889 MOF786408:MOF786417 MOF786422:MOF786425 MOF851944:MOF851953 MOF851958:MOF851961 MOF917480:MOF917489 MOF917494:MOF917497 MOF983016:MOF983025 MOF983030:MOF983033 MYB9:MYB21 MYB65512:MYB65521 MYB65526:MYB65529 MYB131048:MYB131057 MYB131062:MYB131065 MYB196584:MYB196593 MYB196598:MYB196601 MYB262120:MYB262129 MYB262134:MYB262137 MYB327656:MYB327665 MYB327670:MYB327673 MYB393192:MYB393201 MYB393206:MYB393209 MYB458728:MYB458737 MYB458742:MYB458745 MYB524264:MYB524273 MYB524278:MYB524281 MYB589800:MYB589809 MYB589814:MYB589817 MYB655336:MYB655345 MYB655350:MYB655353 MYB720872:MYB720881 MYB720886:MYB720889 MYB786408:MYB786417 MYB786422:MYB786425 MYB851944:MYB851953 MYB851958:MYB851961 MYB917480:MYB917489 MYB917494:MYB917497 MYB983016:MYB983025 MYB983030:MYB983033 NHX9:NHX21 NHX65512:NHX65521 NHX65526:NHX65529 NHX131048:NHX131057 NHX131062:NHX131065 NHX196584:NHX196593 NHX196598:NHX196601 NHX262120:NHX262129 NHX262134:NHX262137 NHX327656:NHX327665 NHX327670:NHX327673 NHX393192:NHX393201 NHX393206:NHX393209 NHX458728:NHX458737 NHX458742:NHX458745 NHX524264:NHX524273 NHX524278:NHX524281 NHX589800:NHX589809 NHX589814:NHX589817 NHX655336:NHX655345 NHX655350:NHX655353 NHX720872:NHX720881 NHX720886:NHX720889 NHX786408:NHX786417 NHX786422:NHX786425 NHX851944:NHX851953 NHX851958:NHX851961 NHX917480:NHX917489 NHX917494:NHX917497 NHX983016:NHX983025 NHX983030:NHX983033 NRT9:NRT21 NRT65512:NRT65521 NRT65526:NRT65529 NRT131048:NRT131057 NRT131062:NRT131065 NRT196584:NRT196593 NRT196598:NRT196601 NRT262120:NRT262129 NRT262134:NRT262137 NRT327656:NRT327665 NRT327670:NRT327673 NRT393192:NRT393201 NRT393206:NRT393209 NRT458728:NRT458737 NRT458742:NRT458745 NRT524264:NRT524273 NRT524278:NRT524281 NRT589800:NRT589809 NRT589814:NRT589817 NRT655336:NRT655345 NRT655350:NRT655353 NRT720872:NRT720881 NRT720886:NRT720889 NRT786408:NRT786417 NRT786422:NRT786425 NRT851944:NRT851953 NRT851958:NRT851961 NRT917480:NRT917489 NRT917494:NRT917497 NRT983016:NRT983025 NRT983030:NRT983033 OBP9:OBP21 OBP65512:OBP65521 OBP65526:OBP65529 OBP131048:OBP131057 OBP131062:OBP131065 OBP196584:OBP196593 OBP196598:OBP196601 OBP262120:OBP262129 OBP262134:OBP262137 OBP327656:OBP327665 OBP327670:OBP327673 OBP393192:OBP393201 OBP393206:OBP393209 OBP458728:OBP458737 OBP458742:OBP458745 OBP524264:OBP524273 OBP524278:OBP524281 OBP589800:OBP589809 OBP589814:OBP589817 OBP655336:OBP655345 OBP655350:OBP655353 OBP720872:OBP720881 OBP720886:OBP720889 OBP786408:OBP786417 OBP786422:OBP786425 OBP851944:OBP851953 OBP851958:OBP851961 OBP917480:OBP917489 OBP917494:OBP917497 OBP983016:OBP983025 OBP983030:OBP983033 OLL9:OLL21 OLL65512:OLL65521 OLL65526:OLL65529 OLL131048:OLL131057 OLL131062:OLL131065 OLL196584:OLL196593 OLL196598:OLL196601 OLL262120:OLL262129 OLL262134:OLL262137 OLL327656:OLL327665 OLL327670:OLL327673 OLL393192:OLL393201 OLL393206:OLL393209 OLL458728:OLL458737 OLL458742:OLL458745 OLL524264:OLL524273 OLL524278:OLL524281 OLL589800:OLL589809 OLL589814:OLL589817 OLL655336:OLL655345 OLL655350:OLL655353 OLL720872:OLL720881 OLL720886:OLL720889 OLL786408:OLL786417 OLL786422:OLL786425 OLL851944:OLL851953 OLL851958:OLL851961 OLL917480:OLL917489 OLL917494:OLL917497 OLL983016:OLL983025 OLL983030:OLL983033 OVH9:OVH21 OVH65512:OVH65521 OVH65526:OVH65529 OVH131048:OVH131057 OVH131062:OVH131065 OVH196584:OVH196593 OVH196598:OVH196601 OVH262120:OVH262129 OVH262134:OVH262137 OVH327656:OVH327665 OVH327670:OVH327673 OVH393192:OVH393201 OVH393206:OVH393209 OVH458728:OVH458737 OVH458742:OVH458745 OVH524264:OVH524273 OVH524278:OVH524281 OVH589800:OVH589809 OVH589814:OVH589817 OVH655336:OVH655345 OVH655350:OVH655353 OVH720872:OVH720881 OVH720886:OVH720889 OVH786408:OVH786417 OVH786422:OVH786425 OVH851944:OVH851953 OVH851958:OVH851961 OVH917480:OVH917489 OVH917494:OVH917497 OVH983016:OVH983025 OVH983030:OVH983033 PFD9:PFD21 PFD65512:PFD65521 PFD65526:PFD65529 PFD131048:PFD131057 PFD131062:PFD131065 PFD196584:PFD196593 PFD196598:PFD196601 PFD262120:PFD262129 PFD262134:PFD262137 PFD327656:PFD327665 PFD327670:PFD327673 PFD393192:PFD393201 PFD393206:PFD393209 PFD458728:PFD458737 PFD458742:PFD458745 PFD524264:PFD524273 PFD524278:PFD524281 PFD589800:PFD589809 PFD589814:PFD589817 PFD655336:PFD655345 PFD655350:PFD655353 PFD720872:PFD720881 PFD720886:PFD720889 PFD786408:PFD786417 PFD786422:PFD786425 PFD851944:PFD851953 PFD851958:PFD851961 PFD917480:PFD917489 PFD917494:PFD917497 PFD983016:PFD983025 PFD983030:PFD983033 POZ9:POZ21 POZ65512:POZ65521 POZ65526:POZ65529 POZ131048:POZ131057 POZ131062:POZ131065 POZ196584:POZ196593 POZ196598:POZ196601 POZ262120:POZ262129 POZ262134:POZ262137 POZ327656:POZ327665 POZ327670:POZ327673 POZ393192:POZ393201 POZ393206:POZ393209 POZ458728:POZ458737 POZ458742:POZ458745 POZ524264:POZ524273 POZ524278:POZ524281 POZ589800:POZ589809 POZ589814:POZ589817 POZ655336:POZ655345 POZ655350:POZ655353 POZ720872:POZ720881 POZ720886:POZ720889 POZ786408:POZ786417 POZ786422:POZ786425 POZ851944:POZ851953 POZ851958:POZ851961 POZ917480:POZ917489 POZ917494:POZ917497 POZ983016:POZ983025 POZ983030:POZ983033 PYV9:PYV21 PYV65512:PYV65521 PYV65526:PYV65529 PYV131048:PYV131057 PYV131062:PYV131065 PYV196584:PYV196593 PYV196598:PYV196601 PYV262120:PYV262129 PYV262134:PYV262137 PYV327656:PYV327665 PYV327670:PYV327673 PYV393192:PYV393201 PYV393206:PYV393209 PYV458728:PYV458737 PYV458742:PYV458745 PYV524264:PYV524273 PYV524278:PYV524281 PYV589800:PYV589809 PYV589814:PYV589817 PYV655336:PYV655345 PYV655350:PYV655353 PYV720872:PYV720881 PYV720886:PYV720889 PYV786408:PYV786417 PYV786422:PYV786425 PYV851944:PYV851953 PYV851958:PYV851961 PYV917480:PYV917489 PYV917494:PYV917497 PYV983016:PYV983025 PYV983030:PYV983033 QIR9:QIR21 QIR65512:QIR65521 QIR65526:QIR65529 QIR131048:QIR131057 QIR131062:QIR131065 QIR196584:QIR196593 QIR196598:QIR196601 QIR262120:QIR262129 QIR262134:QIR262137 QIR327656:QIR327665 QIR327670:QIR327673 QIR393192:QIR393201 QIR393206:QIR393209 QIR458728:QIR458737 QIR458742:QIR458745 QIR524264:QIR524273 QIR524278:QIR524281 QIR589800:QIR589809 QIR589814:QIR589817 QIR655336:QIR655345 QIR655350:QIR655353 QIR720872:QIR720881 QIR720886:QIR720889 QIR786408:QIR786417 QIR786422:QIR786425 QIR851944:QIR851953 QIR851958:QIR851961 QIR917480:QIR917489 QIR917494:QIR917497 QIR983016:QIR983025 QIR983030:QIR983033 QSN9:QSN21 QSN65512:QSN65521 QSN65526:QSN65529 QSN131048:QSN131057 QSN131062:QSN131065 QSN196584:QSN196593 QSN196598:QSN196601 QSN262120:QSN262129 QSN262134:QSN262137 QSN327656:QSN327665 QSN327670:QSN327673 QSN393192:QSN393201 QSN393206:QSN393209 QSN458728:QSN458737 QSN458742:QSN458745 QSN524264:QSN524273 QSN524278:QSN524281 QSN589800:QSN589809 QSN589814:QSN589817 QSN655336:QSN655345 QSN655350:QSN655353 QSN720872:QSN720881 QSN720886:QSN720889 QSN786408:QSN786417 QSN786422:QSN786425 QSN851944:QSN851953 QSN851958:QSN851961 QSN917480:QSN917489 QSN917494:QSN917497 QSN983016:QSN983025 QSN983030:QSN983033 RCJ9:RCJ21 RCJ65512:RCJ65521 RCJ65526:RCJ65529 RCJ131048:RCJ131057 RCJ131062:RCJ131065 RCJ196584:RCJ196593 RCJ196598:RCJ196601 RCJ262120:RCJ262129 RCJ262134:RCJ262137 RCJ327656:RCJ327665 RCJ327670:RCJ327673 RCJ393192:RCJ393201 RCJ393206:RCJ393209 RCJ458728:RCJ458737 RCJ458742:RCJ458745 RCJ524264:RCJ524273 RCJ524278:RCJ524281 RCJ589800:RCJ589809 RCJ589814:RCJ589817 RCJ655336:RCJ655345 RCJ655350:RCJ655353 RCJ720872:RCJ720881 RCJ720886:RCJ720889 RCJ786408:RCJ786417 RCJ786422:RCJ786425 RCJ851944:RCJ851953 RCJ851958:RCJ851961 RCJ917480:RCJ917489 RCJ917494:RCJ917497 RCJ983016:RCJ983025 RCJ983030:RCJ983033 RMF9:RMF21 RMF65512:RMF65521 RMF65526:RMF65529 RMF131048:RMF131057 RMF131062:RMF131065 RMF196584:RMF196593 RMF196598:RMF196601 RMF262120:RMF262129 RMF262134:RMF262137 RMF327656:RMF327665 RMF327670:RMF327673 RMF393192:RMF393201 RMF393206:RMF393209 RMF458728:RMF458737 RMF458742:RMF458745 RMF524264:RMF524273 RMF524278:RMF524281 RMF589800:RMF589809 RMF589814:RMF589817 RMF655336:RMF655345 RMF655350:RMF655353 RMF720872:RMF720881 RMF720886:RMF720889 RMF786408:RMF786417 RMF786422:RMF786425 RMF851944:RMF851953 RMF851958:RMF851961 RMF917480:RMF917489 RMF917494:RMF917497 RMF983016:RMF983025 RMF983030:RMF983033 RWB9:RWB21 RWB65512:RWB65521 RWB65526:RWB65529 RWB131048:RWB131057 RWB131062:RWB131065 RWB196584:RWB196593 RWB196598:RWB196601 RWB262120:RWB262129 RWB262134:RWB262137 RWB327656:RWB327665 RWB327670:RWB327673 RWB393192:RWB393201 RWB393206:RWB393209 RWB458728:RWB458737 RWB458742:RWB458745 RWB524264:RWB524273 RWB524278:RWB524281 RWB589800:RWB589809 RWB589814:RWB589817 RWB655336:RWB655345 RWB655350:RWB655353 RWB720872:RWB720881 RWB720886:RWB720889 RWB786408:RWB786417 RWB786422:RWB786425 RWB851944:RWB851953 RWB851958:RWB851961 RWB917480:RWB917489 RWB917494:RWB917497 RWB983016:RWB983025 RWB983030:RWB983033 SFX9:SFX21 SFX65512:SFX65521 SFX65526:SFX65529 SFX131048:SFX131057 SFX131062:SFX131065 SFX196584:SFX196593 SFX196598:SFX196601 SFX262120:SFX262129 SFX262134:SFX262137 SFX327656:SFX327665 SFX327670:SFX327673 SFX393192:SFX393201 SFX393206:SFX393209 SFX458728:SFX458737 SFX458742:SFX458745 SFX524264:SFX524273 SFX524278:SFX524281 SFX589800:SFX589809 SFX589814:SFX589817 SFX655336:SFX655345 SFX655350:SFX655353 SFX720872:SFX720881 SFX720886:SFX720889 SFX786408:SFX786417 SFX786422:SFX786425 SFX851944:SFX851953 SFX851958:SFX851961 SFX917480:SFX917489 SFX917494:SFX917497 SFX983016:SFX983025 SFX983030:SFX983033 SPT9:SPT21 SPT65512:SPT65521 SPT65526:SPT65529 SPT131048:SPT131057 SPT131062:SPT131065 SPT196584:SPT196593 SPT196598:SPT196601 SPT262120:SPT262129 SPT262134:SPT262137 SPT327656:SPT327665 SPT327670:SPT327673 SPT393192:SPT393201 SPT393206:SPT393209 SPT458728:SPT458737 SPT458742:SPT458745 SPT524264:SPT524273 SPT524278:SPT524281 SPT589800:SPT589809 SPT589814:SPT589817 SPT655336:SPT655345 SPT655350:SPT655353 SPT720872:SPT720881 SPT720886:SPT720889 SPT786408:SPT786417 SPT786422:SPT786425 SPT851944:SPT851953 SPT851958:SPT851961 SPT917480:SPT917489 SPT917494:SPT917497 SPT983016:SPT983025 SPT983030:SPT983033 SZP9:SZP21 SZP65512:SZP65521 SZP65526:SZP65529 SZP131048:SZP131057 SZP131062:SZP131065 SZP196584:SZP196593 SZP196598:SZP196601 SZP262120:SZP262129 SZP262134:SZP262137 SZP327656:SZP327665 SZP327670:SZP327673 SZP393192:SZP393201 SZP393206:SZP393209 SZP458728:SZP458737 SZP458742:SZP458745 SZP524264:SZP524273 SZP524278:SZP524281 SZP589800:SZP589809 SZP589814:SZP589817 SZP655336:SZP655345 SZP655350:SZP655353 SZP720872:SZP720881 SZP720886:SZP720889 SZP786408:SZP786417 SZP786422:SZP786425 SZP851944:SZP851953 SZP851958:SZP851961 SZP917480:SZP917489 SZP917494:SZP917497 SZP983016:SZP983025 SZP983030:SZP983033 TJL9:TJL21 TJL65512:TJL65521 TJL65526:TJL65529 TJL131048:TJL131057 TJL131062:TJL131065 TJL196584:TJL196593 TJL196598:TJL196601 TJL262120:TJL262129 TJL262134:TJL262137 TJL327656:TJL327665 TJL327670:TJL327673 TJL393192:TJL393201 TJL393206:TJL393209 TJL458728:TJL458737 TJL458742:TJL458745 TJL524264:TJL524273 TJL524278:TJL524281 TJL589800:TJL589809 TJL589814:TJL589817 TJL655336:TJL655345 TJL655350:TJL655353 TJL720872:TJL720881 TJL720886:TJL720889 TJL786408:TJL786417 TJL786422:TJL786425 TJL851944:TJL851953 TJL851958:TJL851961 TJL917480:TJL917489 TJL917494:TJL917497 TJL983016:TJL983025 TJL983030:TJL983033 TTH9:TTH21 TTH65512:TTH65521 TTH65526:TTH65529 TTH131048:TTH131057 TTH131062:TTH131065 TTH196584:TTH196593 TTH196598:TTH196601 TTH262120:TTH262129 TTH262134:TTH262137 TTH327656:TTH327665 TTH327670:TTH327673 TTH393192:TTH393201 TTH393206:TTH393209 TTH458728:TTH458737 TTH458742:TTH458745 TTH524264:TTH524273 TTH524278:TTH524281 TTH589800:TTH589809 TTH589814:TTH589817 TTH655336:TTH655345 TTH655350:TTH655353 TTH720872:TTH720881 TTH720886:TTH720889 TTH786408:TTH786417 TTH786422:TTH786425 TTH851944:TTH851953 TTH851958:TTH851961 TTH917480:TTH917489 TTH917494:TTH917497 TTH983016:TTH983025 TTH983030:TTH983033 UDD9:UDD21 UDD65512:UDD65521 UDD65526:UDD65529 UDD131048:UDD131057 UDD131062:UDD131065 UDD196584:UDD196593 UDD196598:UDD196601 UDD262120:UDD262129 UDD262134:UDD262137 UDD327656:UDD327665 UDD327670:UDD327673 UDD393192:UDD393201 UDD393206:UDD393209 UDD458728:UDD458737 UDD458742:UDD458745 UDD524264:UDD524273 UDD524278:UDD524281 UDD589800:UDD589809 UDD589814:UDD589817 UDD655336:UDD655345 UDD655350:UDD655353 UDD720872:UDD720881 UDD720886:UDD720889 UDD786408:UDD786417 UDD786422:UDD786425 UDD851944:UDD851953 UDD851958:UDD851961 UDD917480:UDD917489 UDD917494:UDD917497 UDD983016:UDD983025 UDD983030:UDD983033 UMZ9:UMZ21 UMZ65512:UMZ65521 UMZ65526:UMZ65529 UMZ131048:UMZ131057 UMZ131062:UMZ131065 UMZ196584:UMZ196593 UMZ196598:UMZ196601 UMZ262120:UMZ262129 UMZ262134:UMZ262137 UMZ327656:UMZ327665 UMZ327670:UMZ327673 UMZ393192:UMZ393201 UMZ393206:UMZ393209 UMZ458728:UMZ458737 UMZ458742:UMZ458745 UMZ524264:UMZ524273 UMZ524278:UMZ524281 UMZ589800:UMZ589809 UMZ589814:UMZ589817 UMZ655336:UMZ655345 UMZ655350:UMZ655353 UMZ720872:UMZ720881 UMZ720886:UMZ720889 UMZ786408:UMZ786417 UMZ786422:UMZ786425 UMZ851944:UMZ851953 UMZ851958:UMZ851961 UMZ917480:UMZ917489 UMZ917494:UMZ917497 UMZ983016:UMZ983025 UMZ983030:UMZ983033 UWV9:UWV21 UWV65512:UWV65521 UWV65526:UWV65529 UWV131048:UWV131057 UWV131062:UWV131065 UWV196584:UWV196593 UWV196598:UWV196601 UWV262120:UWV262129 UWV262134:UWV262137 UWV327656:UWV327665 UWV327670:UWV327673 UWV393192:UWV393201 UWV393206:UWV393209 UWV458728:UWV458737 UWV458742:UWV458745 UWV524264:UWV524273 UWV524278:UWV524281 UWV589800:UWV589809 UWV589814:UWV589817 UWV655336:UWV655345 UWV655350:UWV655353 UWV720872:UWV720881 UWV720886:UWV720889 UWV786408:UWV786417 UWV786422:UWV786425 UWV851944:UWV851953 UWV851958:UWV851961 UWV917480:UWV917489 UWV917494:UWV917497 UWV983016:UWV983025 UWV983030:UWV983033 VGR9:VGR21 VGR65512:VGR65521 VGR65526:VGR65529 VGR131048:VGR131057 VGR131062:VGR131065 VGR196584:VGR196593 VGR196598:VGR196601 VGR262120:VGR262129 VGR262134:VGR262137 VGR327656:VGR327665 VGR327670:VGR327673 VGR393192:VGR393201 VGR393206:VGR393209 VGR458728:VGR458737 VGR458742:VGR458745 VGR524264:VGR524273 VGR524278:VGR524281 VGR589800:VGR589809 VGR589814:VGR589817 VGR655336:VGR655345 VGR655350:VGR655353 VGR720872:VGR720881 VGR720886:VGR720889 VGR786408:VGR786417 VGR786422:VGR786425 VGR851944:VGR851953 VGR851958:VGR851961 VGR917480:VGR917489 VGR917494:VGR917497 VGR983016:VGR983025 VGR983030:VGR983033 VQN9:VQN21 VQN65512:VQN65521 VQN65526:VQN65529 VQN131048:VQN131057 VQN131062:VQN131065 VQN196584:VQN196593 VQN196598:VQN196601 VQN262120:VQN262129 VQN262134:VQN262137 VQN327656:VQN327665 VQN327670:VQN327673 VQN393192:VQN393201 VQN393206:VQN393209 VQN458728:VQN458737 VQN458742:VQN458745 VQN524264:VQN524273 VQN524278:VQN524281 VQN589800:VQN589809 VQN589814:VQN589817 VQN655336:VQN655345 VQN655350:VQN655353 VQN720872:VQN720881 VQN720886:VQN720889 VQN786408:VQN786417 VQN786422:VQN786425 VQN851944:VQN851953 VQN851958:VQN851961 VQN917480:VQN917489 VQN917494:VQN917497 VQN983016:VQN983025 VQN983030:VQN983033 WAJ9:WAJ21 WAJ65512:WAJ65521 WAJ65526:WAJ65529 WAJ131048:WAJ131057 WAJ131062:WAJ131065 WAJ196584:WAJ196593 WAJ196598:WAJ196601 WAJ262120:WAJ262129 WAJ262134:WAJ262137 WAJ327656:WAJ327665 WAJ327670:WAJ327673 WAJ393192:WAJ393201 WAJ393206:WAJ393209 WAJ458728:WAJ458737 WAJ458742:WAJ458745 WAJ524264:WAJ524273 WAJ524278:WAJ524281 WAJ589800:WAJ589809 WAJ589814:WAJ589817 WAJ655336:WAJ655345 WAJ655350:WAJ655353 WAJ720872:WAJ720881 WAJ720886:WAJ720889 WAJ786408:WAJ786417 WAJ786422:WAJ786425 WAJ851944:WAJ851953 WAJ851958:WAJ851961 WAJ917480:WAJ917489 WAJ917494:WAJ917497 WAJ983016:WAJ983025 WAJ983030:WAJ983033 WKF9:WKF21 WKF65512:WKF65521 WKF65526:WKF65529 WKF131048:WKF131057 WKF131062:WKF131065 WKF196584:WKF196593 WKF196598:WKF196601 WKF262120:WKF262129 WKF262134:WKF262137 WKF327656:WKF327665 WKF327670:WKF327673 WKF393192:WKF393201 WKF393206:WKF393209 WKF458728:WKF458737 WKF458742:WKF458745 WKF524264:WKF524273 WKF524278:WKF524281 WKF589800:WKF589809 WKF589814:WKF589817 WKF655336:WKF655345 WKF655350:WKF655353 WKF720872:WKF720881 WKF720886:WKF720889 WKF786408:WKF786417 WKF786422:WKF786425 WKF851944:WKF851953 WKF851958:WKF851961 WKF917480:WKF917489 WKF917494:WKF917497 WKF983016:WKF983025 WKF983030:WKF983033 WUB9:WUB21 WUB65512:WUB65521 WUB65526:WUB65529 WUB131048:WUB131057 WUB131062:WUB131065 WUB196584:WUB196593 WUB196598:WUB196601 WUB262120:WUB262129 WUB262134:WUB262137 WUB327656:WUB327665 WUB327670:WUB327673 WUB393192:WUB393201 WUB393206:WUB393209 WUB458728:WUB458737 WUB458742:WUB458745 WUB524264:WUB524273 WUB524278:WUB524281 WUB589800:WUB589809 WUB589814:WUB589817 WUB655336:WUB655345 WUB655350:WUB655353 WUB720872:WUB720881 WUB720886:WUB720889 WUB786408:WUB786417 WUB786422:WUB786425 WUB851944:WUB851953 WUB851958:WUB851961 WUB917480:WUB917489 WUB917494:WUB917497 WUB983016:WUB983025 WUB983030:WUB983033">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showGridLines="0" showZeros="0" zoomScale="93" zoomScaleNormal="93" topLeftCell="A4" workbookViewId="0">
      <selection activeCell="D16" sqref="D16"/>
    </sheetView>
  </sheetViews>
  <sheetFormatPr defaultColWidth="9" defaultRowHeight="14.25" outlineLevelCol="5"/>
  <cols>
    <col min="1" max="1" width="31.125" style="65" customWidth="1"/>
    <col min="2" max="3" width="10.625" style="65" customWidth="1"/>
    <col min="4" max="4" width="10.625" style="319" customWidth="1"/>
    <col min="5" max="6" width="10.625" style="65" customWidth="1"/>
    <col min="7" max="219" width="9" style="65"/>
    <col min="220" max="220" width="55.125" style="65" customWidth="1"/>
    <col min="221" max="221" width="31.875" style="65" customWidth="1"/>
    <col min="222" max="475" width="9" style="65"/>
    <col min="476" max="476" width="55.125" style="65" customWidth="1"/>
    <col min="477" max="477" width="31.875" style="65" customWidth="1"/>
    <col min="478" max="731" width="9" style="65"/>
    <col min="732" max="732" width="55.125" style="65" customWidth="1"/>
    <col min="733" max="733" width="31.875" style="65" customWidth="1"/>
    <col min="734" max="987" width="9" style="65"/>
    <col min="988" max="988" width="55.125" style="65" customWidth="1"/>
    <col min="989" max="989" width="31.875" style="65" customWidth="1"/>
    <col min="990" max="1243" width="9" style="65"/>
    <col min="1244" max="1244" width="55.125" style="65" customWidth="1"/>
    <col min="1245" max="1245" width="31.875" style="65" customWidth="1"/>
    <col min="1246" max="1499" width="9" style="65"/>
    <col min="1500" max="1500" width="55.125" style="65" customWidth="1"/>
    <col min="1501" max="1501" width="31.875" style="65" customWidth="1"/>
    <col min="1502" max="1755" width="9" style="65"/>
    <col min="1756" max="1756" width="55.125" style="65" customWidth="1"/>
    <col min="1757" max="1757" width="31.875" style="65" customWidth="1"/>
    <col min="1758" max="2011" width="9" style="65"/>
    <col min="2012" max="2012" width="55.125" style="65" customWidth="1"/>
    <col min="2013" max="2013" width="31.875" style="65" customWidth="1"/>
    <col min="2014" max="2267" width="9" style="65"/>
    <col min="2268" max="2268" width="55.125" style="65" customWidth="1"/>
    <col min="2269" max="2269" width="31.875" style="65" customWidth="1"/>
    <col min="2270" max="2523" width="9" style="65"/>
    <col min="2524" max="2524" width="55.125" style="65" customWidth="1"/>
    <col min="2525" max="2525" width="31.875" style="65" customWidth="1"/>
    <col min="2526" max="2779" width="9" style="65"/>
    <col min="2780" max="2780" width="55.125" style="65" customWidth="1"/>
    <col min="2781" max="2781" width="31.875" style="65" customWidth="1"/>
    <col min="2782" max="3035" width="9" style="65"/>
    <col min="3036" max="3036" width="55.125" style="65" customWidth="1"/>
    <col min="3037" max="3037" width="31.875" style="65" customWidth="1"/>
    <col min="3038" max="3291" width="9" style="65"/>
    <col min="3292" max="3292" width="55.125" style="65" customWidth="1"/>
    <col min="3293" max="3293" width="31.875" style="65" customWidth="1"/>
    <col min="3294" max="3547" width="9" style="65"/>
    <col min="3548" max="3548" width="55.125" style="65" customWidth="1"/>
    <col min="3549" max="3549" width="31.875" style="65" customWidth="1"/>
    <col min="3550" max="3803" width="9" style="65"/>
    <col min="3804" max="3804" width="55.125" style="65" customWidth="1"/>
    <col min="3805" max="3805" width="31.875" style="65" customWidth="1"/>
    <col min="3806" max="4059" width="9" style="65"/>
    <col min="4060" max="4060" width="55.125" style="65" customWidth="1"/>
    <col min="4061" max="4061" width="31.875" style="65" customWidth="1"/>
    <col min="4062" max="4315" width="9" style="65"/>
    <col min="4316" max="4316" width="55.125" style="65" customWidth="1"/>
    <col min="4317" max="4317" width="31.875" style="65" customWidth="1"/>
    <col min="4318" max="4571" width="9" style="65"/>
    <col min="4572" max="4572" width="55.125" style="65" customWidth="1"/>
    <col min="4573" max="4573" width="31.875" style="65" customWidth="1"/>
    <col min="4574" max="4827" width="9" style="65"/>
    <col min="4828" max="4828" width="55.125" style="65" customWidth="1"/>
    <col min="4829" max="4829" width="31.875" style="65" customWidth="1"/>
    <col min="4830" max="5083" width="9" style="65"/>
    <col min="5084" max="5084" width="55.125" style="65" customWidth="1"/>
    <col min="5085" max="5085" width="31.875" style="65" customWidth="1"/>
    <col min="5086" max="5339" width="9" style="65"/>
    <col min="5340" max="5340" width="55.125" style="65" customWidth="1"/>
    <col min="5341" max="5341" width="31.875" style="65" customWidth="1"/>
    <col min="5342" max="5595" width="9" style="65"/>
    <col min="5596" max="5596" width="55.125" style="65" customWidth="1"/>
    <col min="5597" max="5597" width="31.875" style="65" customWidth="1"/>
    <col min="5598" max="5851" width="9" style="65"/>
    <col min="5852" max="5852" width="55.125" style="65" customWidth="1"/>
    <col min="5853" max="5853" width="31.875" style="65" customWidth="1"/>
    <col min="5854" max="6107" width="9" style="65"/>
    <col min="6108" max="6108" width="55.125" style="65" customWidth="1"/>
    <col min="6109" max="6109" width="31.875" style="65" customWidth="1"/>
    <col min="6110" max="6363" width="9" style="65"/>
    <col min="6364" max="6364" width="55.125" style="65" customWidth="1"/>
    <col min="6365" max="6365" width="31.875" style="65" customWidth="1"/>
    <col min="6366" max="6619" width="9" style="65"/>
    <col min="6620" max="6620" width="55.125" style="65" customWidth="1"/>
    <col min="6621" max="6621" width="31.875" style="65" customWidth="1"/>
    <col min="6622" max="6875" width="9" style="65"/>
    <col min="6876" max="6876" width="55.125" style="65" customWidth="1"/>
    <col min="6877" max="6877" width="31.875" style="65" customWidth="1"/>
    <col min="6878" max="7131" width="9" style="65"/>
    <col min="7132" max="7132" width="55.125" style="65" customWidth="1"/>
    <col min="7133" max="7133" width="31.875" style="65" customWidth="1"/>
    <col min="7134" max="7387" width="9" style="65"/>
    <col min="7388" max="7388" width="55.125" style="65" customWidth="1"/>
    <col min="7389" max="7389" width="31.875" style="65" customWidth="1"/>
    <col min="7390" max="7643" width="9" style="65"/>
    <col min="7644" max="7644" width="55.125" style="65" customWidth="1"/>
    <col min="7645" max="7645" width="31.875" style="65" customWidth="1"/>
    <col min="7646" max="7899" width="9" style="65"/>
    <col min="7900" max="7900" width="55.125" style="65" customWidth="1"/>
    <col min="7901" max="7901" width="31.875" style="65" customWidth="1"/>
    <col min="7902" max="8155" width="9" style="65"/>
    <col min="8156" max="8156" width="55.125" style="65" customWidth="1"/>
    <col min="8157" max="8157" width="31.875" style="65" customWidth="1"/>
    <col min="8158" max="8411" width="9" style="65"/>
    <col min="8412" max="8412" width="55.125" style="65" customWidth="1"/>
    <col min="8413" max="8413" width="31.875" style="65" customWidth="1"/>
    <col min="8414" max="8667" width="9" style="65"/>
    <col min="8668" max="8668" width="55.125" style="65" customWidth="1"/>
    <col min="8669" max="8669" width="31.875" style="65" customWidth="1"/>
    <col min="8670" max="8923" width="9" style="65"/>
    <col min="8924" max="8924" width="55.125" style="65" customWidth="1"/>
    <col min="8925" max="8925" width="31.875" style="65" customWidth="1"/>
    <col min="8926" max="9179" width="9" style="65"/>
    <col min="9180" max="9180" width="55.125" style="65" customWidth="1"/>
    <col min="9181" max="9181" width="31.875" style="65" customWidth="1"/>
    <col min="9182" max="9435" width="9" style="65"/>
    <col min="9436" max="9436" width="55.125" style="65" customWidth="1"/>
    <col min="9437" max="9437" width="31.875" style="65" customWidth="1"/>
    <col min="9438" max="9691" width="9" style="65"/>
    <col min="9692" max="9692" width="55.125" style="65" customWidth="1"/>
    <col min="9693" max="9693" width="31.875" style="65" customWidth="1"/>
    <col min="9694" max="9947" width="9" style="65"/>
    <col min="9948" max="9948" width="55.125" style="65" customWidth="1"/>
    <col min="9949" max="9949" width="31.875" style="65" customWidth="1"/>
    <col min="9950" max="10203" width="9" style="65"/>
    <col min="10204" max="10204" width="55.125" style="65" customWidth="1"/>
    <col min="10205" max="10205" width="31.875" style="65" customWidth="1"/>
    <col min="10206" max="10459" width="9" style="65"/>
    <col min="10460" max="10460" width="55.125" style="65" customWidth="1"/>
    <col min="10461" max="10461" width="31.875" style="65" customWidth="1"/>
    <col min="10462" max="10715" width="9" style="65"/>
    <col min="10716" max="10716" width="55.125" style="65" customWidth="1"/>
    <col min="10717" max="10717" width="31.875" style="65" customWidth="1"/>
    <col min="10718" max="10971" width="9" style="65"/>
    <col min="10972" max="10972" width="55.125" style="65" customWidth="1"/>
    <col min="10973" max="10973" width="31.875" style="65" customWidth="1"/>
    <col min="10974" max="11227" width="9" style="65"/>
    <col min="11228" max="11228" width="55.125" style="65" customWidth="1"/>
    <col min="11229" max="11229" width="31.875" style="65" customWidth="1"/>
    <col min="11230" max="11483" width="9" style="65"/>
    <col min="11484" max="11484" width="55.125" style="65" customWidth="1"/>
    <col min="11485" max="11485" width="31.875" style="65" customWidth="1"/>
    <col min="11486" max="11739" width="9" style="65"/>
    <col min="11740" max="11740" width="55.125" style="65" customWidth="1"/>
    <col min="11741" max="11741" width="31.875" style="65" customWidth="1"/>
    <col min="11742" max="11995" width="9" style="65"/>
    <col min="11996" max="11996" width="55.125" style="65" customWidth="1"/>
    <col min="11997" max="11997" width="31.875" style="65" customWidth="1"/>
    <col min="11998" max="12251" width="9" style="65"/>
    <col min="12252" max="12252" width="55.125" style="65" customWidth="1"/>
    <col min="12253" max="12253" width="31.875" style="65" customWidth="1"/>
    <col min="12254" max="12507" width="9" style="65"/>
    <col min="12508" max="12508" width="55.125" style="65" customWidth="1"/>
    <col min="12509" max="12509" width="31.875" style="65" customWidth="1"/>
    <col min="12510" max="12763" width="9" style="65"/>
    <col min="12764" max="12764" width="55.125" style="65" customWidth="1"/>
    <col min="12765" max="12765" width="31.875" style="65" customWidth="1"/>
    <col min="12766" max="13019" width="9" style="65"/>
    <col min="13020" max="13020" width="55.125" style="65" customWidth="1"/>
    <col min="13021" max="13021" width="31.875" style="65" customWidth="1"/>
    <col min="13022" max="13275" width="9" style="65"/>
    <col min="13276" max="13276" width="55.125" style="65" customWidth="1"/>
    <col min="13277" max="13277" width="31.875" style="65" customWidth="1"/>
    <col min="13278" max="13531" width="9" style="65"/>
    <col min="13532" max="13532" width="55.125" style="65" customWidth="1"/>
    <col min="13533" max="13533" width="31.875" style="65" customWidth="1"/>
    <col min="13534" max="13787" width="9" style="65"/>
    <col min="13788" max="13788" width="55.125" style="65" customWidth="1"/>
    <col min="13789" max="13789" width="31.875" style="65" customWidth="1"/>
    <col min="13790" max="14043" width="9" style="65"/>
    <col min="14044" max="14044" width="55.125" style="65" customWidth="1"/>
    <col min="14045" max="14045" width="31.875" style="65" customWidth="1"/>
    <col min="14046" max="14299" width="9" style="65"/>
    <col min="14300" max="14300" width="55.125" style="65" customWidth="1"/>
    <col min="14301" max="14301" width="31.875" style="65" customWidth="1"/>
    <col min="14302" max="14555" width="9" style="65"/>
    <col min="14556" max="14556" width="55.125" style="65" customWidth="1"/>
    <col min="14557" max="14557" width="31.875" style="65" customWidth="1"/>
    <col min="14558" max="14811" width="9" style="65"/>
    <col min="14812" max="14812" width="55.125" style="65" customWidth="1"/>
    <col min="14813" max="14813" width="31.875" style="65" customWidth="1"/>
    <col min="14814" max="15067" width="9" style="65"/>
    <col min="15068" max="15068" width="55.125" style="65" customWidth="1"/>
    <col min="15069" max="15069" width="31.875" style="65" customWidth="1"/>
    <col min="15070" max="15323" width="9" style="65"/>
    <col min="15324" max="15324" width="55.125" style="65" customWidth="1"/>
    <col min="15325" max="15325" width="31.875" style="65" customWidth="1"/>
    <col min="15326" max="15579" width="9" style="65"/>
    <col min="15580" max="15580" width="55.125" style="65" customWidth="1"/>
    <col min="15581" max="15581" width="31.875" style="65" customWidth="1"/>
    <col min="15582" max="15835" width="9" style="65"/>
    <col min="15836" max="15836" width="55.125" style="65" customWidth="1"/>
    <col min="15837" max="15837" width="31.875" style="65" customWidth="1"/>
    <col min="15838" max="16091" width="9" style="65"/>
    <col min="16092" max="16092" width="55.125" style="65" customWidth="1"/>
    <col min="16093" max="16093" width="31.875" style="65" customWidth="1"/>
    <col min="16094" max="16384" width="9" style="65"/>
  </cols>
  <sheetData>
    <row r="1" spans="1:6">
      <c r="A1" s="65" t="s">
        <v>106</v>
      </c>
    </row>
    <row r="2" ht="25.5" customHeight="1" spans="1:6">
      <c r="A2" s="112" t="s">
        <v>107</v>
      </c>
      <c r="B2" s="112"/>
      <c r="C2" s="112"/>
      <c r="D2" s="112"/>
      <c r="E2" s="112"/>
      <c r="F2" s="112"/>
    </row>
    <row r="3" ht="20.25" customHeight="1" spans="1:6">
      <c r="A3" s="62"/>
      <c r="B3" s="62"/>
      <c r="C3" s="62"/>
      <c r="E3" s="67" t="s">
        <v>73</v>
      </c>
      <c r="F3" s="67"/>
    </row>
    <row r="4" s="62" customFormat="1" ht="24.95" customHeight="1" spans="1:6">
      <c r="A4" s="68" t="s">
        <v>74</v>
      </c>
      <c r="B4" s="69" t="s">
        <v>75</v>
      </c>
      <c r="C4" s="69" t="s">
        <v>76</v>
      </c>
      <c r="D4" s="70" t="s">
        <v>77</v>
      </c>
      <c r="E4" s="70"/>
      <c r="F4" s="70"/>
    </row>
    <row r="5" s="62" customFormat="1" ht="36" customHeight="1" spans="1:6">
      <c r="A5" s="71"/>
      <c r="B5" s="115"/>
      <c r="C5" s="115"/>
      <c r="D5" s="114" t="s">
        <v>78</v>
      </c>
      <c r="E5" s="115" t="s">
        <v>79</v>
      </c>
      <c r="F5" s="69" t="s">
        <v>80</v>
      </c>
    </row>
    <row r="6" s="351" customFormat="1" ht="12" customHeight="1" spans="1:6">
      <c r="A6" s="267"/>
      <c r="B6" s="305"/>
      <c r="C6" s="383"/>
      <c r="D6" s="383"/>
      <c r="E6" s="384"/>
      <c r="F6" s="385"/>
    </row>
    <row r="7" ht="21" customHeight="1" spans="1:6">
      <c r="A7" s="241" t="s">
        <v>108</v>
      </c>
      <c r="B7" s="386">
        <v>53637</v>
      </c>
      <c r="C7" s="387">
        <v>49038</v>
      </c>
      <c r="D7" s="386">
        <v>48150</v>
      </c>
      <c r="E7" s="275">
        <f t="shared" ref="E7:E24" si="0">D7/C7</f>
        <v>0.981891594273828</v>
      </c>
      <c r="F7" s="276">
        <f t="shared" ref="F7:F26" si="1">(D7/B7-1)</f>
        <v>-0.102298786285586</v>
      </c>
    </row>
    <row r="8" ht="21" customHeight="1" spans="1:6">
      <c r="A8" s="241" t="s">
        <v>109</v>
      </c>
      <c r="B8" s="386">
        <v>279</v>
      </c>
      <c r="C8" s="386">
        <v>221</v>
      </c>
      <c r="D8" s="386">
        <v>184</v>
      </c>
      <c r="E8" s="275">
        <f t="shared" si="0"/>
        <v>0.832579185520362</v>
      </c>
      <c r="F8" s="276">
        <f t="shared" si="1"/>
        <v>-0.340501792114695</v>
      </c>
    </row>
    <row r="9" ht="20.1" customHeight="1" spans="1:6">
      <c r="A9" s="241" t="s">
        <v>110</v>
      </c>
      <c r="B9" s="386">
        <v>18980</v>
      </c>
      <c r="C9" s="386">
        <v>19705</v>
      </c>
      <c r="D9" s="386">
        <v>19083</v>
      </c>
      <c r="E9" s="275">
        <f t="shared" si="0"/>
        <v>0.968434407510784</v>
      </c>
      <c r="F9" s="276">
        <f t="shared" si="1"/>
        <v>0.00542676501580619</v>
      </c>
    </row>
    <row r="10" ht="24.95" customHeight="1" spans="1:6">
      <c r="A10" s="241" t="s">
        <v>111</v>
      </c>
      <c r="B10" s="386">
        <v>115758</v>
      </c>
      <c r="C10" s="386">
        <v>106284</v>
      </c>
      <c r="D10" s="386">
        <v>102022</v>
      </c>
      <c r="E10" s="275">
        <f t="shared" si="0"/>
        <v>0.959899890858455</v>
      </c>
      <c r="F10" s="276">
        <f t="shared" si="1"/>
        <v>-0.118661345220201</v>
      </c>
    </row>
    <row r="11" ht="24.95" customHeight="1" spans="1:6">
      <c r="A11" s="241" t="s">
        <v>112</v>
      </c>
      <c r="B11" s="386">
        <v>1550</v>
      </c>
      <c r="C11" s="386">
        <v>1722</v>
      </c>
      <c r="D11" s="386">
        <v>1157</v>
      </c>
      <c r="E11" s="275">
        <f t="shared" si="0"/>
        <v>0.671893147502904</v>
      </c>
      <c r="F11" s="276">
        <f t="shared" si="1"/>
        <v>-0.253548387096774</v>
      </c>
    </row>
    <row r="12" ht="24.95" customHeight="1" spans="1:6">
      <c r="A12" s="241" t="s">
        <v>113</v>
      </c>
      <c r="B12" s="386">
        <v>2257</v>
      </c>
      <c r="C12" s="386">
        <v>2824</v>
      </c>
      <c r="D12" s="386">
        <v>2120</v>
      </c>
      <c r="E12" s="275">
        <f t="shared" si="0"/>
        <v>0.75070821529745</v>
      </c>
      <c r="F12" s="276">
        <f t="shared" si="1"/>
        <v>-0.0607000443066017</v>
      </c>
    </row>
    <row r="13" ht="24.95" customHeight="1" spans="1:6">
      <c r="A13" s="241" t="s">
        <v>114</v>
      </c>
      <c r="B13" s="386">
        <v>61347</v>
      </c>
      <c r="C13" s="386">
        <v>65582</v>
      </c>
      <c r="D13" s="386">
        <v>59841</v>
      </c>
      <c r="E13" s="275">
        <f t="shared" si="0"/>
        <v>0.91246073617761</v>
      </c>
      <c r="F13" s="276">
        <f t="shared" si="1"/>
        <v>-0.0245488776957309</v>
      </c>
    </row>
    <row r="14" ht="24.95" customHeight="1" spans="1:6">
      <c r="A14" s="241" t="s">
        <v>115</v>
      </c>
      <c r="B14" s="386">
        <v>34929</v>
      </c>
      <c r="C14" s="386">
        <v>36740</v>
      </c>
      <c r="D14" s="386">
        <v>36595</v>
      </c>
      <c r="E14" s="275">
        <f t="shared" si="0"/>
        <v>0.996053347849755</v>
      </c>
      <c r="F14" s="276">
        <f t="shared" si="1"/>
        <v>0.0476967562770192</v>
      </c>
    </row>
    <row r="15" ht="24.95" customHeight="1" spans="1:6">
      <c r="A15" s="241" t="s">
        <v>116</v>
      </c>
      <c r="B15" s="386">
        <v>30592</v>
      </c>
      <c r="C15" s="386">
        <v>6532</v>
      </c>
      <c r="D15" s="386">
        <v>2747</v>
      </c>
      <c r="E15" s="275">
        <f t="shared" si="0"/>
        <v>0.420545009185548</v>
      </c>
      <c r="F15" s="276">
        <f t="shared" si="1"/>
        <v>-0.910205282426778</v>
      </c>
    </row>
    <row r="16" ht="24.95" customHeight="1" spans="1:6">
      <c r="A16" s="241" t="s">
        <v>117</v>
      </c>
      <c r="B16" s="386">
        <v>63160</v>
      </c>
      <c r="C16" s="386">
        <v>92111</v>
      </c>
      <c r="D16" s="386">
        <v>88050</v>
      </c>
      <c r="E16" s="275">
        <f t="shared" si="0"/>
        <v>0.955911888916633</v>
      </c>
      <c r="F16" s="276">
        <f t="shared" si="1"/>
        <v>0.394078530715643</v>
      </c>
    </row>
    <row r="17" ht="24.95" customHeight="1" spans="1:6">
      <c r="A17" s="241" t="s">
        <v>118</v>
      </c>
      <c r="B17" s="386">
        <v>91150</v>
      </c>
      <c r="C17" s="386">
        <v>87114</v>
      </c>
      <c r="D17" s="386">
        <v>54197</v>
      </c>
      <c r="E17" s="275">
        <f t="shared" si="0"/>
        <v>0.622138806621209</v>
      </c>
      <c r="F17" s="276">
        <f t="shared" si="1"/>
        <v>-0.405408667032364</v>
      </c>
    </row>
    <row r="18" ht="24.95" customHeight="1" spans="1:6">
      <c r="A18" s="241" t="s">
        <v>119</v>
      </c>
      <c r="B18" s="386">
        <v>9894</v>
      </c>
      <c r="C18" s="386">
        <v>4281</v>
      </c>
      <c r="D18" s="386">
        <v>3757</v>
      </c>
      <c r="E18" s="275">
        <f t="shared" si="0"/>
        <v>0.877598691894417</v>
      </c>
      <c r="F18" s="276">
        <f t="shared" si="1"/>
        <v>-0.620274914089347</v>
      </c>
    </row>
    <row r="19" ht="24.95" customHeight="1" spans="1:6">
      <c r="A19" s="241" t="s">
        <v>120</v>
      </c>
      <c r="B19" s="386">
        <v>3211</v>
      </c>
      <c r="C19" s="386">
        <v>5061</v>
      </c>
      <c r="D19" s="386">
        <v>5011</v>
      </c>
      <c r="E19" s="275">
        <f t="shared" si="0"/>
        <v>0.990120529539617</v>
      </c>
      <c r="F19" s="276">
        <f t="shared" si="1"/>
        <v>0.560573030208658</v>
      </c>
    </row>
    <row r="20" ht="24.95" customHeight="1" spans="1:6">
      <c r="A20" s="241" t="s">
        <v>121</v>
      </c>
      <c r="B20" s="386">
        <v>1083</v>
      </c>
      <c r="C20" s="386">
        <v>2189</v>
      </c>
      <c r="D20" s="386">
        <v>1515</v>
      </c>
      <c r="E20" s="275">
        <f t="shared" si="0"/>
        <v>0.692096847875742</v>
      </c>
      <c r="F20" s="276">
        <f t="shared" si="1"/>
        <v>0.398891966759003</v>
      </c>
    </row>
    <row r="21" ht="24.95" customHeight="1" spans="1:6">
      <c r="A21" s="241" t="s">
        <v>122</v>
      </c>
      <c r="B21" s="386">
        <v>334</v>
      </c>
      <c r="C21" s="386">
        <v>216</v>
      </c>
      <c r="D21" s="386">
        <v>146</v>
      </c>
      <c r="E21" s="275">
        <f t="shared" si="0"/>
        <v>0.675925925925926</v>
      </c>
      <c r="F21" s="276">
        <f t="shared" si="1"/>
        <v>-0.562874251497006</v>
      </c>
    </row>
    <row r="22" ht="24.95" customHeight="1" spans="1:6">
      <c r="A22" s="241" t="s">
        <v>123</v>
      </c>
      <c r="B22" s="386">
        <v>132</v>
      </c>
      <c r="C22" s="386">
        <v>132</v>
      </c>
      <c r="D22" s="386">
        <v>132</v>
      </c>
      <c r="E22" s="275">
        <f t="shared" si="0"/>
        <v>1</v>
      </c>
      <c r="F22" s="276">
        <f t="shared" si="1"/>
        <v>0</v>
      </c>
    </row>
    <row r="23" ht="24.95" customHeight="1" spans="1:6">
      <c r="A23" s="241" t="s">
        <v>124</v>
      </c>
      <c r="B23" s="386">
        <v>3103</v>
      </c>
      <c r="C23" s="386">
        <v>3316</v>
      </c>
      <c r="D23" s="386">
        <v>2803</v>
      </c>
      <c r="E23" s="275">
        <f t="shared" si="0"/>
        <v>0.845295536791315</v>
      </c>
      <c r="F23" s="276">
        <f t="shared" si="1"/>
        <v>-0.0966806316467934</v>
      </c>
    </row>
    <row r="24" ht="24.95" customHeight="1" spans="1:6">
      <c r="A24" s="241" t="s">
        <v>125</v>
      </c>
      <c r="B24" s="386">
        <v>9195</v>
      </c>
      <c r="C24" s="386">
        <v>6974</v>
      </c>
      <c r="D24" s="386">
        <v>2723</v>
      </c>
      <c r="E24" s="275">
        <f t="shared" si="0"/>
        <v>0.390450243762547</v>
      </c>
      <c r="F24" s="276">
        <f t="shared" si="1"/>
        <v>-0.703860793909734</v>
      </c>
    </row>
    <row r="25" ht="24.95" customHeight="1" spans="1:6">
      <c r="A25" s="241" t="s">
        <v>126</v>
      </c>
      <c r="B25" s="386">
        <v>289</v>
      </c>
      <c r="C25" s="386">
        <v>0</v>
      </c>
      <c r="D25" s="386">
        <v>0</v>
      </c>
      <c r="E25" s="275"/>
      <c r="F25" s="276">
        <f t="shared" si="1"/>
        <v>-1</v>
      </c>
    </row>
    <row r="26" ht="24.95" customHeight="1" spans="1:6">
      <c r="A26" s="241" t="s">
        <v>127</v>
      </c>
      <c r="B26" s="386">
        <v>1787</v>
      </c>
      <c r="C26" s="386">
        <v>1236</v>
      </c>
      <c r="D26" s="386">
        <v>1142</v>
      </c>
      <c r="E26" s="275">
        <f t="shared" ref="E26:E30" si="2">D26/C26</f>
        <v>0.923948220064725</v>
      </c>
      <c r="F26" s="276">
        <f t="shared" si="1"/>
        <v>-0.36094012311136</v>
      </c>
    </row>
    <row r="27" ht="24.95" customHeight="1" spans="1:6">
      <c r="A27" s="241" t="s">
        <v>128</v>
      </c>
      <c r="B27" s="386"/>
      <c r="C27" s="386">
        <v>0</v>
      </c>
      <c r="D27" s="386">
        <v>0</v>
      </c>
      <c r="E27" s="275"/>
      <c r="F27" s="276"/>
    </row>
    <row r="28" ht="24.95" customHeight="1" spans="1:6">
      <c r="A28" s="241" t="s">
        <v>129</v>
      </c>
      <c r="B28" s="386">
        <v>0</v>
      </c>
      <c r="C28" s="386">
        <v>0</v>
      </c>
      <c r="D28" s="386">
        <v>0</v>
      </c>
      <c r="E28" s="275"/>
      <c r="F28" s="276"/>
    </row>
    <row r="29" ht="24.95" customHeight="1" spans="1:6">
      <c r="A29" s="241" t="s">
        <v>130</v>
      </c>
      <c r="B29" s="386">
        <v>3284</v>
      </c>
      <c r="C29" s="386">
        <v>3064</v>
      </c>
      <c r="D29" s="386">
        <v>3064</v>
      </c>
      <c r="E29" s="275">
        <f t="shared" si="2"/>
        <v>1</v>
      </c>
      <c r="F29" s="276">
        <f>(D29/B29-1)</f>
        <v>-0.0669914738124239</v>
      </c>
    </row>
    <row r="30" s="247" customFormat="1" ht="30.95" customHeight="1" spans="1:6">
      <c r="A30" s="125" t="s">
        <v>131</v>
      </c>
      <c r="B30" s="388">
        <f>SUM(B7:B29)</f>
        <v>505951</v>
      </c>
      <c r="C30" s="388">
        <f>SUM(C7:C29)</f>
        <v>494342</v>
      </c>
      <c r="D30" s="388">
        <f>SUM(D7:D29)</f>
        <v>434439</v>
      </c>
      <c r="E30" s="389">
        <f t="shared" si="2"/>
        <v>0.8788227583333</v>
      </c>
      <c r="F30" s="390">
        <f>(D30/B30-1)</f>
        <v>-0.141341750485719</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B9:B16 B22:B29 D65512:D65521 D65526:D65529 D131048:D131057 D131062:D131065 D196584:D196593 D196598:D196601 D262120:D262129 D262134:D262137 D327656:D327665 D327670:D327673 D393192:D393201 D393206:D393209 D458728:D458737 D458742:D458745 D524264:D524273 D524278:D524281 D589800:D589809 D589814:D589817 D655336:D655345 D655350:D655353 D720872:D720881 D720886:D720889 D786408:D786417 D786422:D786425 D851944:D851953 D851958:D851961 D917480:D917489 D917494:D917497 D983016:D983025 D983030:D983033 HM9:HM16 HM22:HM30 HM65512:HM65521 HM65526:HM65529 HM131048:HM131057 HM131062:HM131065 HM196584:HM196593 HM196598:HM196601 HM262120:HM262129 HM262134:HM262137 HM327656:HM327665 HM327670:HM327673 HM393192:HM393201 HM393206:HM393209 HM458728:HM458737 HM458742:HM458745 HM524264:HM524273 HM524278:HM524281 HM589800:HM589809 HM589814:HM589817 HM655336:HM655345 HM655350:HM655353 HM720872:HM720881 HM720886:HM720889 HM786408:HM786417 HM786422:HM786425 HM851944:HM851953 HM851958:HM851961 HM917480:HM917489 HM917494:HM917497 HM983016:HM983025 HM983030:HM983033 RI9:RI16 RI22:RI30 RI65512:RI65521 RI65526:RI65529 RI131048:RI131057 RI131062:RI131065 RI196584:RI196593 RI196598:RI196601 RI262120:RI262129 RI262134:RI262137 RI327656:RI327665 RI327670:RI327673 RI393192:RI393201 RI393206:RI393209 RI458728:RI458737 RI458742:RI458745 RI524264:RI524273 RI524278:RI524281 RI589800:RI589809 RI589814:RI589817 RI655336:RI655345 RI655350:RI655353 RI720872:RI720881 RI720886:RI720889 RI786408:RI786417 RI786422:RI786425 RI851944:RI851953 RI851958:RI851961 RI917480:RI917489 RI917494:RI917497 RI983016:RI983025 RI983030:RI983033 ABE9:ABE16 ABE22:ABE30 ABE65512:ABE65521 ABE65526:ABE65529 ABE131048:ABE131057 ABE131062:ABE131065 ABE196584:ABE196593 ABE196598:ABE196601 ABE262120:ABE262129 ABE262134:ABE262137 ABE327656:ABE327665 ABE327670:ABE327673 ABE393192:ABE393201 ABE393206:ABE393209 ABE458728:ABE458737 ABE458742:ABE458745 ABE524264:ABE524273 ABE524278:ABE524281 ABE589800:ABE589809 ABE589814:ABE589817 ABE655336:ABE655345 ABE655350:ABE655353 ABE720872:ABE720881 ABE720886:ABE720889 ABE786408:ABE786417 ABE786422:ABE786425 ABE851944:ABE851953 ABE851958:ABE851961 ABE917480:ABE917489 ABE917494:ABE917497 ABE983016:ABE983025 ABE983030:ABE983033 ALA9:ALA16 ALA22:ALA30 ALA65512:ALA65521 ALA65526:ALA65529 ALA131048:ALA131057 ALA131062:ALA131065 ALA196584:ALA196593 ALA196598:ALA196601 ALA262120:ALA262129 ALA262134:ALA262137 ALA327656:ALA327665 ALA327670:ALA327673 ALA393192:ALA393201 ALA393206:ALA393209 ALA458728:ALA458737 ALA458742:ALA458745 ALA524264:ALA524273 ALA524278:ALA524281 ALA589800:ALA589809 ALA589814:ALA589817 ALA655336:ALA655345 ALA655350:ALA655353 ALA720872:ALA720881 ALA720886:ALA720889 ALA786408:ALA786417 ALA786422:ALA786425 ALA851944:ALA851953 ALA851958:ALA851961 ALA917480:ALA917489 ALA917494:ALA917497 ALA983016:ALA983025 ALA983030:ALA983033 AUW9:AUW16 AUW22:AUW30 AUW65512:AUW65521 AUW65526:AUW65529 AUW131048:AUW131057 AUW131062:AUW131065 AUW196584:AUW196593 AUW196598:AUW196601 AUW262120:AUW262129 AUW262134:AUW262137 AUW327656:AUW327665 AUW327670:AUW327673 AUW393192:AUW393201 AUW393206:AUW393209 AUW458728:AUW458737 AUW458742:AUW458745 AUW524264:AUW524273 AUW524278:AUW524281 AUW589800:AUW589809 AUW589814:AUW589817 AUW655336:AUW655345 AUW655350:AUW655353 AUW720872:AUW720881 AUW720886:AUW720889 AUW786408:AUW786417 AUW786422:AUW786425 AUW851944:AUW851953 AUW851958:AUW851961 AUW917480:AUW917489 AUW917494:AUW917497 AUW983016:AUW983025 AUW983030:AUW983033 BES9:BES16 BES22:BES30 BES65512:BES65521 BES65526:BES65529 BES131048:BES131057 BES131062:BES131065 BES196584:BES196593 BES196598:BES196601 BES262120:BES262129 BES262134:BES262137 BES327656:BES327665 BES327670:BES327673 BES393192:BES393201 BES393206:BES393209 BES458728:BES458737 BES458742:BES458745 BES524264:BES524273 BES524278:BES524281 BES589800:BES589809 BES589814:BES589817 BES655336:BES655345 BES655350:BES655353 BES720872:BES720881 BES720886:BES720889 BES786408:BES786417 BES786422:BES786425 BES851944:BES851953 BES851958:BES851961 BES917480:BES917489 BES917494:BES917497 BES983016:BES983025 BES983030:BES983033 BOO9:BOO16 BOO22:BOO30 BOO65512:BOO65521 BOO65526:BOO65529 BOO131048:BOO131057 BOO131062:BOO131065 BOO196584:BOO196593 BOO196598:BOO196601 BOO262120:BOO262129 BOO262134:BOO262137 BOO327656:BOO327665 BOO327670:BOO327673 BOO393192:BOO393201 BOO393206:BOO393209 BOO458728:BOO458737 BOO458742:BOO458745 BOO524264:BOO524273 BOO524278:BOO524281 BOO589800:BOO589809 BOO589814:BOO589817 BOO655336:BOO655345 BOO655350:BOO655353 BOO720872:BOO720881 BOO720886:BOO720889 BOO786408:BOO786417 BOO786422:BOO786425 BOO851944:BOO851953 BOO851958:BOO851961 BOO917480:BOO917489 BOO917494:BOO917497 BOO983016:BOO983025 BOO983030:BOO983033 BYK9:BYK16 BYK22:BYK30 BYK65512:BYK65521 BYK65526:BYK65529 BYK131048:BYK131057 BYK131062:BYK131065 BYK196584:BYK196593 BYK196598:BYK196601 BYK262120:BYK262129 BYK262134:BYK262137 BYK327656:BYK327665 BYK327670:BYK327673 BYK393192:BYK393201 BYK393206:BYK393209 BYK458728:BYK458737 BYK458742:BYK458745 BYK524264:BYK524273 BYK524278:BYK524281 BYK589800:BYK589809 BYK589814:BYK589817 BYK655336:BYK655345 BYK655350:BYK655353 BYK720872:BYK720881 BYK720886:BYK720889 BYK786408:BYK786417 BYK786422:BYK786425 BYK851944:BYK851953 BYK851958:BYK851961 BYK917480:BYK917489 BYK917494:BYK917497 BYK983016:BYK983025 BYK983030:BYK983033 CIG9:CIG16 CIG22:CIG30 CIG65512:CIG65521 CIG65526:CIG65529 CIG131048:CIG131057 CIG131062:CIG131065 CIG196584:CIG196593 CIG196598:CIG196601 CIG262120:CIG262129 CIG262134:CIG262137 CIG327656:CIG327665 CIG327670:CIG327673 CIG393192:CIG393201 CIG393206:CIG393209 CIG458728:CIG458737 CIG458742:CIG458745 CIG524264:CIG524273 CIG524278:CIG524281 CIG589800:CIG589809 CIG589814:CIG589817 CIG655336:CIG655345 CIG655350:CIG655353 CIG720872:CIG720881 CIG720886:CIG720889 CIG786408:CIG786417 CIG786422:CIG786425 CIG851944:CIG851953 CIG851958:CIG851961 CIG917480:CIG917489 CIG917494:CIG917497 CIG983016:CIG983025 CIG983030:CIG983033 CSC9:CSC16 CSC22:CSC30 CSC65512:CSC65521 CSC65526:CSC65529 CSC131048:CSC131057 CSC131062:CSC131065 CSC196584:CSC196593 CSC196598:CSC196601 CSC262120:CSC262129 CSC262134:CSC262137 CSC327656:CSC327665 CSC327670:CSC327673 CSC393192:CSC393201 CSC393206:CSC393209 CSC458728:CSC458737 CSC458742:CSC458745 CSC524264:CSC524273 CSC524278:CSC524281 CSC589800:CSC589809 CSC589814:CSC589817 CSC655336:CSC655345 CSC655350:CSC655353 CSC720872:CSC720881 CSC720886:CSC720889 CSC786408:CSC786417 CSC786422:CSC786425 CSC851944:CSC851953 CSC851958:CSC851961 CSC917480:CSC917489 CSC917494:CSC917497 CSC983016:CSC983025 CSC983030:CSC983033 DBY9:DBY16 DBY22:DBY30 DBY65512:DBY65521 DBY65526:DBY65529 DBY131048:DBY131057 DBY131062:DBY131065 DBY196584:DBY196593 DBY196598:DBY196601 DBY262120:DBY262129 DBY262134:DBY262137 DBY327656:DBY327665 DBY327670:DBY327673 DBY393192:DBY393201 DBY393206:DBY393209 DBY458728:DBY458737 DBY458742:DBY458745 DBY524264:DBY524273 DBY524278:DBY524281 DBY589800:DBY589809 DBY589814:DBY589817 DBY655336:DBY655345 DBY655350:DBY655353 DBY720872:DBY720881 DBY720886:DBY720889 DBY786408:DBY786417 DBY786422:DBY786425 DBY851944:DBY851953 DBY851958:DBY851961 DBY917480:DBY917489 DBY917494:DBY917497 DBY983016:DBY983025 DBY983030:DBY983033 DLU9:DLU16 DLU22:DLU30 DLU65512:DLU65521 DLU65526:DLU65529 DLU131048:DLU131057 DLU131062:DLU131065 DLU196584:DLU196593 DLU196598:DLU196601 DLU262120:DLU262129 DLU262134:DLU262137 DLU327656:DLU327665 DLU327670:DLU327673 DLU393192:DLU393201 DLU393206:DLU393209 DLU458728:DLU458737 DLU458742:DLU458745 DLU524264:DLU524273 DLU524278:DLU524281 DLU589800:DLU589809 DLU589814:DLU589817 DLU655336:DLU655345 DLU655350:DLU655353 DLU720872:DLU720881 DLU720886:DLU720889 DLU786408:DLU786417 DLU786422:DLU786425 DLU851944:DLU851953 DLU851958:DLU851961 DLU917480:DLU917489 DLU917494:DLU917497 DLU983016:DLU983025 DLU983030:DLU983033 DVQ9:DVQ16 DVQ22:DVQ30 DVQ65512:DVQ65521 DVQ65526:DVQ65529 DVQ131048:DVQ131057 DVQ131062:DVQ131065 DVQ196584:DVQ196593 DVQ196598:DVQ196601 DVQ262120:DVQ262129 DVQ262134:DVQ262137 DVQ327656:DVQ327665 DVQ327670:DVQ327673 DVQ393192:DVQ393201 DVQ393206:DVQ393209 DVQ458728:DVQ458737 DVQ458742:DVQ458745 DVQ524264:DVQ524273 DVQ524278:DVQ524281 DVQ589800:DVQ589809 DVQ589814:DVQ589817 DVQ655336:DVQ655345 DVQ655350:DVQ655353 DVQ720872:DVQ720881 DVQ720886:DVQ720889 DVQ786408:DVQ786417 DVQ786422:DVQ786425 DVQ851944:DVQ851953 DVQ851958:DVQ851961 DVQ917480:DVQ917489 DVQ917494:DVQ917497 DVQ983016:DVQ983025 DVQ983030:DVQ983033 EFM9:EFM16 EFM22:EFM30 EFM65512:EFM65521 EFM65526:EFM65529 EFM131048:EFM131057 EFM131062:EFM131065 EFM196584:EFM196593 EFM196598:EFM196601 EFM262120:EFM262129 EFM262134:EFM262137 EFM327656:EFM327665 EFM327670:EFM327673 EFM393192:EFM393201 EFM393206:EFM393209 EFM458728:EFM458737 EFM458742:EFM458745 EFM524264:EFM524273 EFM524278:EFM524281 EFM589800:EFM589809 EFM589814:EFM589817 EFM655336:EFM655345 EFM655350:EFM655353 EFM720872:EFM720881 EFM720886:EFM720889 EFM786408:EFM786417 EFM786422:EFM786425 EFM851944:EFM851953 EFM851958:EFM851961 EFM917480:EFM917489 EFM917494:EFM917497 EFM983016:EFM983025 EFM983030:EFM983033 EPI9:EPI16 EPI22:EPI30 EPI65512:EPI65521 EPI65526:EPI65529 EPI131048:EPI131057 EPI131062:EPI131065 EPI196584:EPI196593 EPI196598:EPI196601 EPI262120:EPI262129 EPI262134:EPI262137 EPI327656:EPI327665 EPI327670:EPI327673 EPI393192:EPI393201 EPI393206:EPI393209 EPI458728:EPI458737 EPI458742:EPI458745 EPI524264:EPI524273 EPI524278:EPI524281 EPI589800:EPI589809 EPI589814:EPI589817 EPI655336:EPI655345 EPI655350:EPI655353 EPI720872:EPI720881 EPI720886:EPI720889 EPI786408:EPI786417 EPI786422:EPI786425 EPI851944:EPI851953 EPI851958:EPI851961 EPI917480:EPI917489 EPI917494:EPI917497 EPI983016:EPI983025 EPI983030:EPI983033 EZE9:EZE16 EZE22:EZE30 EZE65512:EZE65521 EZE65526:EZE65529 EZE131048:EZE131057 EZE131062:EZE131065 EZE196584:EZE196593 EZE196598:EZE196601 EZE262120:EZE262129 EZE262134:EZE262137 EZE327656:EZE327665 EZE327670:EZE327673 EZE393192:EZE393201 EZE393206:EZE393209 EZE458728:EZE458737 EZE458742:EZE458745 EZE524264:EZE524273 EZE524278:EZE524281 EZE589800:EZE589809 EZE589814:EZE589817 EZE655336:EZE655345 EZE655350:EZE655353 EZE720872:EZE720881 EZE720886:EZE720889 EZE786408:EZE786417 EZE786422:EZE786425 EZE851944:EZE851953 EZE851958:EZE851961 EZE917480:EZE917489 EZE917494:EZE917497 EZE983016:EZE983025 EZE983030:EZE983033 FJA9:FJA16 FJA22:FJA30 FJA65512:FJA65521 FJA65526:FJA65529 FJA131048:FJA131057 FJA131062:FJA131065 FJA196584:FJA196593 FJA196598:FJA196601 FJA262120:FJA262129 FJA262134:FJA262137 FJA327656:FJA327665 FJA327670:FJA327673 FJA393192:FJA393201 FJA393206:FJA393209 FJA458728:FJA458737 FJA458742:FJA458745 FJA524264:FJA524273 FJA524278:FJA524281 FJA589800:FJA589809 FJA589814:FJA589817 FJA655336:FJA655345 FJA655350:FJA655353 FJA720872:FJA720881 FJA720886:FJA720889 FJA786408:FJA786417 FJA786422:FJA786425 FJA851944:FJA851953 FJA851958:FJA851961 FJA917480:FJA917489 FJA917494:FJA917497 FJA983016:FJA983025 FJA983030:FJA983033 FSW9:FSW16 FSW22:FSW30 FSW65512:FSW65521 FSW65526:FSW65529 FSW131048:FSW131057 FSW131062:FSW131065 FSW196584:FSW196593 FSW196598:FSW196601 FSW262120:FSW262129 FSW262134:FSW262137 FSW327656:FSW327665 FSW327670:FSW327673 FSW393192:FSW393201 FSW393206:FSW393209 FSW458728:FSW458737 FSW458742:FSW458745 FSW524264:FSW524273 FSW524278:FSW524281 FSW589800:FSW589809 FSW589814:FSW589817 FSW655336:FSW655345 FSW655350:FSW655353 FSW720872:FSW720881 FSW720886:FSW720889 FSW786408:FSW786417 FSW786422:FSW786425 FSW851944:FSW851953 FSW851958:FSW851961 FSW917480:FSW917489 FSW917494:FSW917497 FSW983016:FSW983025 FSW983030:FSW983033 GCS9:GCS16 GCS22:GCS30 GCS65512:GCS65521 GCS65526:GCS65529 GCS131048:GCS131057 GCS131062:GCS131065 GCS196584:GCS196593 GCS196598:GCS196601 GCS262120:GCS262129 GCS262134:GCS262137 GCS327656:GCS327665 GCS327670:GCS327673 GCS393192:GCS393201 GCS393206:GCS393209 GCS458728:GCS458737 GCS458742:GCS458745 GCS524264:GCS524273 GCS524278:GCS524281 GCS589800:GCS589809 GCS589814:GCS589817 GCS655336:GCS655345 GCS655350:GCS655353 GCS720872:GCS720881 GCS720886:GCS720889 GCS786408:GCS786417 GCS786422:GCS786425 GCS851944:GCS851953 GCS851958:GCS851961 GCS917480:GCS917489 GCS917494:GCS917497 GCS983016:GCS983025 GCS983030:GCS983033 GMO9:GMO16 GMO22:GMO30 GMO65512:GMO65521 GMO65526:GMO65529 GMO131048:GMO131057 GMO131062:GMO131065 GMO196584:GMO196593 GMO196598:GMO196601 GMO262120:GMO262129 GMO262134:GMO262137 GMO327656:GMO327665 GMO327670:GMO327673 GMO393192:GMO393201 GMO393206:GMO393209 GMO458728:GMO458737 GMO458742:GMO458745 GMO524264:GMO524273 GMO524278:GMO524281 GMO589800:GMO589809 GMO589814:GMO589817 GMO655336:GMO655345 GMO655350:GMO655353 GMO720872:GMO720881 GMO720886:GMO720889 GMO786408:GMO786417 GMO786422:GMO786425 GMO851944:GMO851953 GMO851958:GMO851961 GMO917480:GMO917489 GMO917494:GMO917497 GMO983016:GMO983025 GMO983030:GMO983033 GWK9:GWK16 GWK22:GWK30 GWK65512:GWK65521 GWK65526:GWK65529 GWK131048:GWK131057 GWK131062:GWK131065 GWK196584:GWK196593 GWK196598:GWK196601 GWK262120:GWK262129 GWK262134:GWK262137 GWK327656:GWK327665 GWK327670:GWK327673 GWK393192:GWK393201 GWK393206:GWK393209 GWK458728:GWK458737 GWK458742:GWK458745 GWK524264:GWK524273 GWK524278:GWK524281 GWK589800:GWK589809 GWK589814:GWK589817 GWK655336:GWK655345 GWK655350:GWK655353 GWK720872:GWK720881 GWK720886:GWK720889 GWK786408:GWK786417 GWK786422:GWK786425 GWK851944:GWK851953 GWK851958:GWK851961 GWK917480:GWK917489 GWK917494:GWK917497 GWK983016:GWK983025 GWK983030:GWK983033 HGG9:HGG16 HGG22:HGG30 HGG65512:HGG65521 HGG65526:HGG65529 HGG131048:HGG131057 HGG131062:HGG131065 HGG196584:HGG196593 HGG196598:HGG196601 HGG262120:HGG262129 HGG262134:HGG262137 HGG327656:HGG327665 HGG327670:HGG327673 HGG393192:HGG393201 HGG393206:HGG393209 HGG458728:HGG458737 HGG458742:HGG458745 HGG524264:HGG524273 HGG524278:HGG524281 HGG589800:HGG589809 HGG589814:HGG589817 HGG655336:HGG655345 HGG655350:HGG655353 HGG720872:HGG720881 HGG720886:HGG720889 HGG786408:HGG786417 HGG786422:HGG786425 HGG851944:HGG851953 HGG851958:HGG851961 HGG917480:HGG917489 HGG917494:HGG917497 HGG983016:HGG983025 HGG983030:HGG983033 HQC9:HQC16 HQC22:HQC30 HQC65512:HQC65521 HQC65526:HQC65529 HQC131048:HQC131057 HQC131062:HQC131065 HQC196584:HQC196593 HQC196598:HQC196601 HQC262120:HQC262129 HQC262134:HQC262137 HQC327656:HQC327665 HQC327670:HQC327673 HQC393192:HQC393201 HQC393206:HQC393209 HQC458728:HQC458737 HQC458742:HQC458745 HQC524264:HQC524273 HQC524278:HQC524281 HQC589800:HQC589809 HQC589814:HQC589817 HQC655336:HQC655345 HQC655350:HQC655353 HQC720872:HQC720881 HQC720886:HQC720889 HQC786408:HQC786417 HQC786422:HQC786425 HQC851944:HQC851953 HQC851958:HQC851961 HQC917480:HQC917489 HQC917494:HQC917497 HQC983016:HQC983025 HQC983030:HQC983033 HZY9:HZY16 HZY22:HZY30 HZY65512:HZY65521 HZY65526:HZY65529 HZY131048:HZY131057 HZY131062:HZY131065 HZY196584:HZY196593 HZY196598:HZY196601 HZY262120:HZY262129 HZY262134:HZY262137 HZY327656:HZY327665 HZY327670:HZY327673 HZY393192:HZY393201 HZY393206:HZY393209 HZY458728:HZY458737 HZY458742:HZY458745 HZY524264:HZY524273 HZY524278:HZY524281 HZY589800:HZY589809 HZY589814:HZY589817 HZY655336:HZY655345 HZY655350:HZY655353 HZY720872:HZY720881 HZY720886:HZY720889 HZY786408:HZY786417 HZY786422:HZY786425 HZY851944:HZY851953 HZY851958:HZY851961 HZY917480:HZY917489 HZY917494:HZY917497 HZY983016:HZY983025 HZY983030:HZY983033 IJU9:IJU16 IJU22:IJU30 IJU65512:IJU65521 IJU65526:IJU65529 IJU131048:IJU131057 IJU131062:IJU131065 IJU196584:IJU196593 IJU196598:IJU196601 IJU262120:IJU262129 IJU262134:IJU262137 IJU327656:IJU327665 IJU327670:IJU327673 IJU393192:IJU393201 IJU393206:IJU393209 IJU458728:IJU458737 IJU458742:IJU458745 IJU524264:IJU524273 IJU524278:IJU524281 IJU589800:IJU589809 IJU589814:IJU589817 IJU655336:IJU655345 IJU655350:IJU655353 IJU720872:IJU720881 IJU720886:IJU720889 IJU786408:IJU786417 IJU786422:IJU786425 IJU851944:IJU851953 IJU851958:IJU851961 IJU917480:IJU917489 IJU917494:IJU917497 IJU983016:IJU983025 IJU983030:IJU983033 ITQ9:ITQ16 ITQ22:ITQ30 ITQ65512:ITQ65521 ITQ65526:ITQ65529 ITQ131048:ITQ131057 ITQ131062:ITQ131065 ITQ196584:ITQ196593 ITQ196598:ITQ196601 ITQ262120:ITQ262129 ITQ262134:ITQ262137 ITQ327656:ITQ327665 ITQ327670:ITQ327673 ITQ393192:ITQ393201 ITQ393206:ITQ393209 ITQ458728:ITQ458737 ITQ458742:ITQ458745 ITQ524264:ITQ524273 ITQ524278:ITQ524281 ITQ589800:ITQ589809 ITQ589814:ITQ589817 ITQ655336:ITQ655345 ITQ655350:ITQ655353 ITQ720872:ITQ720881 ITQ720886:ITQ720889 ITQ786408:ITQ786417 ITQ786422:ITQ786425 ITQ851944:ITQ851953 ITQ851958:ITQ851961 ITQ917480:ITQ917489 ITQ917494:ITQ917497 ITQ983016:ITQ983025 ITQ983030:ITQ983033 JDM9:JDM16 JDM22:JDM30 JDM65512:JDM65521 JDM65526:JDM65529 JDM131048:JDM131057 JDM131062:JDM131065 JDM196584:JDM196593 JDM196598:JDM196601 JDM262120:JDM262129 JDM262134:JDM262137 JDM327656:JDM327665 JDM327670:JDM327673 JDM393192:JDM393201 JDM393206:JDM393209 JDM458728:JDM458737 JDM458742:JDM458745 JDM524264:JDM524273 JDM524278:JDM524281 JDM589800:JDM589809 JDM589814:JDM589817 JDM655336:JDM655345 JDM655350:JDM655353 JDM720872:JDM720881 JDM720886:JDM720889 JDM786408:JDM786417 JDM786422:JDM786425 JDM851944:JDM851953 JDM851958:JDM851961 JDM917480:JDM917489 JDM917494:JDM917497 JDM983016:JDM983025 JDM983030:JDM983033 JNI9:JNI16 JNI22:JNI30 JNI65512:JNI65521 JNI65526:JNI65529 JNI131048:JNI131057 JNI131062:JNI131065 JNI196584:JNI196593 JNI196598:JNI196601 JNI262120:JNI262129 JNI262134:JNI262137 JNI327656:JNI327665 JNI327670:JNI327673 JNI393192:JNI393201 JNI393206:JNI393209 JNI458728:JNI458737 JNI458742:JNI458745 JNI524264:JNI524273 JNI524278:JNI524281 JNI589800:JNI589809 JNI589814:JNI589817 JNI655336:JNI655345 JNI655350:JNI655353 JNI720872:JNI720881 JNI720886:JNI720889 JNI786408:JNI786417 JNI786422:JNI786425 JNI851944:JNI851953 JNI851958:JNI851961 JNI917480:JNI917489 JNI917494:JNI917497 JNI983016:JNI983025 JNI983030:JNI983033 JXE9:JXE16 JXE22:JXE30 JXE65512:JXE65521 JXE65526:JXE65529 JXE131048:JXE131057 JXE131062:JXE131065 JXE196584:JXE196593 JXE196598:JXE196601 JXE262120:JXE262129 JXE262134:JXE262137 JXE327656:JXE327665 JXE327670:JXE327673 JXE393192:JXE393201 JXE393206:JXE393209 JXE458728:JXE458737 JXE458742:JXE458745 JXE524264:JXE524273 JXE524278:JXE524281 JXE589800:JXE589809 JXE589814:JXE589817 JXE655336:JXE655345 JXE655350:JXE655353 JXE720872:JXE720881 JXE720886:JXE720889 JXE786408:JXE786417 JXE786422:JXE786425 JXE851944:JXE851953 JXE851958:JXE851961 JXE917480:JXE917489 JXE917494:JXE917497 JXE983016:JXE983025 JXE983030:JXE983033 KHA9:KHA16 KHA22:KHA30 KHA65512:KHA65521 KHA65526:KHA65529 KHA131048:KHA131057 KHA131062:KHA131065 KHA196584:KHA196593 KHA196598:KHA196601 KHA262120:KHA262129 KHA262134:KHA262137 KHA327656:KHA327665 KHA327670:KHA327673 KHA393192:KHA393201 KHA393206:KHA393209 KHA458728:KHA458737 KHA458742:KHA458745 KHA524264:KHA524273 KHA524278:KHA524281 KHA589800:KHA589809 KHA589814:KHA589817 KHA655336:KHA655345 KHA655350:KHA655353 KHA720872:KHA720881 KHA720886:KHA720889 KHA786408:KHA786417 KHA786422:KHA786425 KHA851944:KHA851953 KHA851958:KHA851961 KHA917480:KHA917489 KHA917494:KHA917497 KHA983016:KHA983025 KHA983030:KHA983033 KQW9:KQW16 KQW22:KQW30 KQW65512:KQW65521 KQW65526:KQW65529 KQW131048:KQW131057 KQW131062:KQW131065 KQW196584:KQW196593 KQW196598:KQW196601 KQW262120:KQW262129 KQW262134:KQW262137 KQW327656:KQW327665 KQW327670:KQW327673 KQW393192:KQW393201 KQW393206:KQW393209 KQW458728:KQW458737 KQW458742:KQW458745 KQW524264:KQW524273 KQW524278:KQW524281 KQW589800:KQW589809 KQW589814:KQW589817 KQW655336:KQW655345 KQW655350:KQW655353 KQW720872:KQW720881 KQW720886:KQW720889 KQW786408:KQW786417 KQW786422:KQW786425 KQW851944:KQW851953 KQW851958:KQW851961 KQW917480:KQW917489 KQW917494:KQW917497 KQW983016:KQW983025 KQW983030:KQW983033 LAS9:LAS16 LAS22:LAS30 LAS65512:LAS65521 LAS65526:LAS65529 LAS131048:LAS131057 LAS131062:LAS131065 LAS196584:LAS196593 LAS196598:LAS196601 LAS262120:LAS262129 LAS262134:LAS262137 LAS327656:LAS327665 LAS327670:LAS327673 LAS393192:LAS393201 LAS393206:LAS393209 LAS458728:LAS458737 LAS458742:LAS458745 LAS524264:LAS524273 LAS524278:LAS524281 LAS589800:LAS589809 LAS589814:LAS589817 LAS655336:LAS655345 LAS655350:LAS655353 LAS720872:LAS720881 LAS720886:LAS720889 LAS786408:LAS786417 LAS786422:LAS786425 LAS851944:LAS851953 LAS851958:LAS851961 LAS917480:LAS917489 LAS917494:LAS917497 LAS983016:LAS983025 LAS983030:LAS983033 LKO9:LKO16 LKO22:LKO30 LKO65512:LKO65521 LKO65526:LKO65529 LKO131048:LKO131057 LKO131062:LKO131065 LKO196584:LKO196593 LKO196598:LKO196601 LKO262120:LKO262129 LKO262134:LKO262137 LKO327656:LKO327665 LKO327670:LKO327673 LKO393192:LKO393201 LKO393206:LKO393209 LKO458728:LKO458737 LKO458742:LKO458745 LKO524264:LKO524273 LKO524278:LKO524281 LKO589800:LKO589809 LKO589814:LKO589817 LKO655336:LKO655345 LKO655350:LKO655353 LKO720872:LKO720881 LKO720886:LKO720889 LKO786408:LKO786417 LKO786422:LKO786425 LKO851944:LKO851953 LKO851958:LKO851961 LKO917480:LKO917489 LKO917494:LKO917497 LKO983016:LKO983025 LKO983030:LKO983033 LUK9:LUK16 LUK22:LUK30 LUK65512:LUK65521 LUK65526:LUK65529 LUK131048:LUK131057 LUK131062:LUK131065 LUK196584:LUK196593 LUK196598:LUK196601 LUK262120:LUK262129 LUK262134:LUK262137 LUK327656:LUK327665 LUK327670:LUK327673 LUK393192:LUK393201 LUK393206:LUK393209 LUK458728:LUK458737 LUK458742:LUK458745 LUK524264:LUK524273 LUK524278:LUK524281 LUK589800:LUK589809 LUK589814:LUK589817 LUK655336:LUK655345 LUK655350:LUK655353 LUK720872:LUK720881 LUK720886:LUK720889 LUK786408:LUK786417 LUK786422:LUK786425 LUK851944:LUK851953 LUK851958:LUK851961 LUK917480:LUK917489 LUK917494:LUK917497 LUK983016:LUK983025 LUK983030:LUK983033 MEG9:MEG16 MEG22:MEG30 MEG65512:MEG65521 MEG65526:MEG65529 MEG131048:MEG131057 MEG131062:MEG131065 MEG196584:MEG196593 MEG196598:MEG196601 MEG262120:MEG262129 MEG262134:MEG262137 MEG327656:MEG327665 MEG327670:MEG327673 MEG393192:MEG393201 MEG393206:MEG393209 MEG458728:MEG458737 MEG458742:MEG458745 MEG524264:MEG524273 MEG524278:MEG524281 MEG589800:MEG589809 MEG589814:MEG589817 MEG655336:MEG655345 MEG655350:MEG655353 MEG720872:MEG720881 MEG720886:MEG720889 MEG786408:MEG786417 MEG786422:MEG786425 MEG851944:MEG851953 MEG851958:MEG851961 MEG917480:MEG917489 MEG917494:MEG917497 MEG983016:MEG983025 MEG983030:MEG983033 MOC9:MOC16 MOC22:MOC30 MOC65512:MOC65521 MOC65526:MOC65529 MOC131048:MOC131057 MOC131062:MOC131065 MOC196584:MOC196593 MOC196598:MOC196601 MOC262120:MOC262129 MOC262134:MOC262137 MOC327656:MOC327665 MOC327670:MOC327673 MOC393192:MOC393201 MOC393206:MOC393209 MOC458728:MOC458737 MOC458742:MOC458745 MOC524264:MOC524273 MOC524278:MOC524281 MOC589800:MOC589809 MOC589814:MOC589817 MOC655336:MOC655345 MOC655350:MOC655353 MOC720872:MOC720881 MOC720886:MOC720889 MOC786408:MOC786417 MOC786422:MOC786425 MOC851944:MOC851953 MOC851958:MOC851961 MOC917480:MOC917489 MOC917494:MOC917497 MOC983016:MOC983025 MOC983030:MOC983033 MXY9:MXY16 MXY22:MXY30 MXY65512:MXY65521 MXY65526:MXY65529 MXY131048:MXY131057 MXY131062:MXY131065 MXY196584:MXY196593 MXY196598:MXY196601 MXY262120:MXY262129 MXY262134:MXY262137 MXY327656:MXY327665 MXY327670:MXY327673 MXY393192:MXY393201 MXY393206:MXY393209 MXY458728:MXY458737 MXY458742:MXY458745 MXY524264:MXY524273 MXY524278:MXY524281 MXY589800:MXY589809 MXY589814:MXY589817 MXY655336:MXY655345 MXY655350:MXY655353 MXY720872:MXY720881 MXY720886:MXY720889 MXY786408:MXY786417 MXY786422:MXY786425 MXY851944:MXY851953 MXY851958:MXY851961 MXY917480:MXY917489 MXY917494:MXY917497 MXY983016:MXY983025 MXY983030:MXY983033 NHU9:NHU16 NHU22:NHU30 NHU65512:NHU65521 NHU65526:NHU65529 NHU131048:NHU131057 NHU131062:NHU131065 NHU196584:NHU196593 NHU196598:NHU196601 NHU262120:NHU262129 NHU262134:NHU262137 NHU327656:NHU327665 NHU327670:NHU327673 NHU393192:NHU393201 NHU393206:NHU393209 NHU458728:NHU458737 NHU458742:NHU458745 NHU524264:NHU524273 NHU524278:NHU524281 NHU589800:NHU589809 NHU589814:NHU589817 NHU655336:NHU655345 NHU655350:NHU655353 NHU720872:NHU720881 NHU720886:NHU720889 NHU786408:NHU786417 NHU786422:NHU786425 NHU851944:NHU851953 NHU851958:NHU851961 NHU917480:NHU917489 NHU917494:NHU917497 NHU983016:NHU983025 NHU983030:NHU983033 NRQ9:NRQ16 NRQ22:NRQ30 NRQ65512:NRQ65521 NRQ65526:NRQ65529 NRQ131048:NRQ131057 NRQ131062:NRQ131065 NRQ196584:NRQ196593 NRQ196598:NRQ196601 NRQ262120:NRQ262129 NRQ262134:NRQ262137 NRQ327656:NRQ327665 NRQ327670:NRQ327673 NRQ393192:NRQ393201 NRQ393206:NRQ393209 NRQ458728:NRQ458737 NRQ458742:NRQ458745 NRQ524264:NRQ524273 NRQ524278:NRQ524281 NRQ589800:NRQ589809 NRQ589814:NRQ589817 NRQ655336:NRQ655345 NRQ655350:NRQ655353 NRQ720872:NRQ720881 NRQ720886:NRQ720889 NRQ786408:NRQ786417 NRQ786422:NRQ786425 NRQ851944:NRQ851953 NRQ851958:NRQ851961 NRQ917480:NRQ917489 NRQ917494:NRQ917497 NRQ983016:NRQ983025 NRQ983030:NRQ983033 OBM9:OBM16 OBM22:OBM30 OBM65512:OBM65521 OBM65526:OBM65529 OBM131048:OBM131057 OBM131062:OBM131065 OBM196584:OBM196593 OBM196598:OBM196601 OBM262120:OBM262129 OBM262134:OBM262137 OBM327656:OBM327665 OBM327670:OBM327673 OBM393192:OBM393201 OBM393206:OBM393209 OBM458728:OBM458737 OBM458742:OBM458745 OBM524264:OBM524273 OBM524278:OBM524281 OBM589800:OBM589809 OBM589814:OBM589817 OBM655336:OBM655345 OBM655350:OBM655353 OBM720872:OBM720881 OBM720886:OBM720889 OBM786408:OBM786417 OBM786422:OBM786425 OBM851944:OBM851953 OBM851958:OBM851961 OBM917480:OBM917489 OBM917494:OBM917497 OBM983016:OBM983025 OBM983030:OBM983033 OLI9:OLI16 OLI22:OLI30 OLI65512:OLI65521 OLI65526:OLI65529 OLI131048:OLI131057 OLI131062:OLI131065 OLI196584:OLI196593 OLI196598:OLI196601 OLI262120:OLI262129 OLI262134:OLI262137 OLI327656:OLI327665 OLI327670:OLI327673 OLI393192:OLI393201 OLI393206:OLI393209 OLI458728:OLI458737 OLI458742:OLI458745 OLI524264:OLI524273 OLI524278:OLI524281 OLI589800:OLI589809 OLI589814:OLI589817 OLI655336:OLI655345 OLI655350:OLI655353 OLI720872:OLI720881 OLI720886:OLI720889 OLI786408:OLI786417 OLI786422:OLI786425 OLI851944:OLI851953 OLI851958:OLI851961 OLI917480:OLI917489 OLI917494:OLI917497 OLI983016:OLI983025 OLI983030:OLI983033 OVE9:OVE16 OVE22:OVE30 OVE65512:OVE65521 OVE65526:OVE65529 OVE131048:OVE131057 OVE131062:OVE131065 OVE196584:OVE196593 OVE196598:OVE196601 OVE262120:OVE262129 OVE262134:OVE262137 OVE327656:OVE327665 OVE327670:OVE327673 OVE393192:OVE393201 OVE393206:OVE393209 OVE458728:OVE458737 OVE458742:OVE458745 OVE524264:OVE524273 OVE524278:OVE524281 OVE589800:OVE589809 OVE589814:OVE589817 OVE655336:OVE655345 OVE655350:OVE655353 OVE720872:OVE720881 OVE720886:OVE720889 OVE786408:OVE786417 OVE786422:OVE786425 OVE851944:OVE851953 OVE851958:OVE851961 OVE917480:OVE917489 OVE917494:OVE917497 OVE983016:OVE983025 OVE983030:OVE983033 PFA9:PFA16 PFA22:PFA30 PFA65512:PFA65521 PFA65526:PFA65529 PFA131048:PFA131057 PFA131062:PFA131065 PFA196584:PFA196593 PFA196598:PFA196601 PFA262120:PFA262129 PFA262134:PFA262137 PFA327656:PFA327665 PFA327670:PFA327673 PFA393192:PFA393201 PFA393206:PFA393209 PFA458728:PFA458737 PFA458742:PFA458745 PFA524264:PFA524273 PFA524278:PFA524281 PFA589800:PFA589809 PFA589814:PFA589817 PFA655336:PFA655345 PFA655350:PFA655353 PFA720872:PFA720881 PFA720886:PFA720889 PFA786408:PFA786417 PFA786422:PFA786425 PFA851944:PFA851953 PFA851958:PFA851961 PFA917480:PFA917489 PFA917494:PFA917497 PFA983016:PFA983025 PFA983030:PFA983033 POW9:POW16 POW22:POW30 POW65512:POW65521 POW65526:POW65529 POW131048:POW131057 POW131062:POW131065 POW196584:POW196593 POW196598:POW196601 POW262120:POW262129 POW262134:POW262137 POW327656:POW327665 POW327670:POW327673 POW393192:POW393201 POW393206:POW393209 POW458728:POW458737 POW458742:POW458745 POW524264:POW524273 POW524278:POW524281 POW589800:POW589809 POW589814:POW589817 POW655336:POW655345 POW655350:POW655353 POW720872:POW720881 POW720886:POW720889 POW786408:POW786417 POW786422:POW786425 POW851944:POW851953 POW851958:POW851961 POW917480:POW917489 POW917494:POW917497 POW983016:POW983025 POW983030:POW983033 PYS9:PYS16 PYS22:PYS30 PYS65512:PYS65521 PYS65526:PYS65529 PYS131048:PYS131057 PYS131062:PYS131065 PYS196584:PYS196593 PYS196598:PYS196601 PYS262120:PYS262129 PYS262134:PYS262137 PYS327656:PYS327665 PYS327670:PYS327673 PYS393192:PYS393201 PYS393206:PYS393209 PYS458728:PYS458737 PYS458742:PYS458745 PYS524264:PYS524273 PYS524278:PYS524281 PYS589800:PYS589809 PYS589814:PYS589817 PYS655336:PYS655345 PYS655350:PYS655353 PYS720872:PYS720881 PYS720886:PYS720889 PYS786408:PYS786417 PYS786422:PYS786425 PYS851944:PYS851953 PYS851958:PYS851961 PYS917480:PYS917489 PYS917494:PYS917497 PYS983016:PYS983025 PYS983030:PYS983033 QIO9:QIO16 QIO22:QIO30 QIO65512:QIO65521 QIO65526:QIO65529 QIO131048:QIO131057 QIO131062:QIO131065 QIO196584:QIO196593 QIO196598:QIO196601 QIO262120:QIO262129 QIO262134:QIO262137 QIO327656:QIO327665 QIO327670:QIO327673 QIO393192:QIO393201 QIO393206:QIO393209 QIO458728:QIO458737 QIO458742:QIO458745 QIO524264:QIO524273 QIO524278:QIO524281 QIO589800:QIO589809 QIO589814:QIO589817 QIO655336:QIO655345 QIO655350:QIO655353 QIO720872:QIO720881 QIO720886:QIO720889 QIO786408:QIO786417 QIO786422:QIO786425 QIO851944:QIO851953 QIO851958:QIO851961 QIO917480:QIO917489 QIO917494:QIO917497 QIO983016:QIO983025 QIO983030:QIO983033 QSK9:QSK16 QSK22:QSK30 QSK65512:QSK65521 QSK65526:QSK65529 QSK131048:QSK131057 QSK131062:QSK131065 QSK196584:QSK196593 QSK196598:QSK196601 QSK262120:QSK262129 QSK262134:QSK262137 QSK327656:QSK327665 QSK327670:QSK327673 QSK393192:QSK393201 QSK393206:QSK393209 QSK458728:QSK458737 QSK458742:QSK458745 QSK524264:QSK524273 QSK524278:QSK524281 QSK589800:QSK589809 QSK589814:QSK589817 QSK655336:QSK655345 QSK655350:QSK655353 QSK720872:QSK720881 QSK720886:QSK720889 QSK786408:QSK786417 QSK786422:QSK786425 QSK851944:QSK851953 QSK851958:QSK851961 QSK917480:QSK917489 QSK917494:QSK917497 QSK983016:QSK983025 QSK983030:QSK983033 RCG9:RCG16 RCG22:RCG30 RCG65512:RCG65521 RCG65526:RCG65529 RCG131048:RCG131057 RCG131062:RCG131065 RCG196584:RCG196593 RCG196598:RCG196601 RCG262120:RCG262129 RCG262134:RCG262137 RCG327656:RCG327665 RCG327670:RCG327673 RCG393192:RCG393201 RCG393206:RCG393209 RCG458728:RCG458737 RCG458742:RCG458745 RCG524264:RCG524273 RCG524278:RCG524281 RCG589800:RCG589809 RCG589814:RCG589817 RCG655336:RCG655345 RCG655350:RCG655353 RCG720872:RCG720881 RCG720886:RCG720889 RCG786408:RCG786417 RCG786422:RCG786425 RCG851944:RCG851953 RCG851958:RCG851961 RCG917480:RCG917489 RCG917494:RCG917497 RCG983016:RCG983025 RCG983030:RCG983033 RMC9:RMC16 RMC22:RMC30 RMC65512:RMC65521 RMC65526:RMC65529 RMC131048:RMC131057 RMC131062:RMC131065 RMC196584:RMC196593 RMC196598:RMC196601 RMC262120:RMC262129 RMC262134:RMC262137 RMC327656:RMC327665 RMC327670:RMC327673 RMC393192:RMC393201 RMC393206:RMC393209 RMC458728:RMC458737 RMC458742:RMC458745 RMC524264:RMC524273 RMC524278:RMC524281 RMC589800:RMC589809 RMC589814:RMC589817 RMC655336:RMC655345 RMC655350:RMC655353 RMC720872:RMC720881 RMC720886:RMC720889 RMC786408:RMC786417 RMC786422:RMC786425 RMC851944:RMC851953 RMC851958:RMC851961 RMC917480:RMC917489 RMC917494:RMC917497 RMC983016:RMC983025 RMC983030:RMC983033 RVY9:RVY16 RVY22:RVY30 RVY65512:RVY65521 RVY65526:RVY65529 RVY131048:RVY131057 RVY131062:RVY131065 RVY196584:RVY196593 RVY196598:RVY196601 RVY262120:RVY262129 RVY262134:RVY262137 RVY327656:RVY327665 RVY327670:RVY327673 RVY393192:RVY393201 RVY393206:RVY393209 RVY458728:RVY458737 RVY458742:RVY458745 RVY524264:RVY524273 RVY524278:RVY524281 RVY589800:RVY589809 RVY589814:RVY589817 RVY655336:RVY655345 RVY655350:RVY655353 RVY720872:RVY720881 RVY720886:RVY720889 RVY786408:RVY786417 RVY786422:RVY786425 RVY851944:RVY851953 RVY851958:RVY851961 RVY917480:RVY917489 RVY917494:RVY917497 RVY983016:RVY983025 RVY983030:RVY983033 SFU9:SFU16 SFU22:SFU30 SFU65512:SFU65521 SFU65526:SFU65529 SFU131048:SFU131057 SFU131062:SFU131065 SFU196584:SFU196593 SFU196598:SFU196601 SFU262120:SFU262129 SFU262134:SFU262137 SFU327656:SFU327665 SFU327670:SFU327673 SFU393192:SFU393201 SFU393206:SFU393209 SFU458728:SFU458737 SFU458742:SFU458745 SFU524264:SFU524273 SFU524278:SFU524281 SFU589800:SFU589809 SFU589814:SFU589817 SFU655336:SFU655345 SFU655350:SFU655353 SFU720872:SFU720881 SFU720886:SFU720889 SFU786408:SFU786417 SFU786422:SFU786425 SFU851944:SFU851953 SFU851958:SFU851961 SFU917480:SFU917489 SFU917494:SFU917497 SFU983016:SFU983025 SFU983030:SFU983033 SPQ9:SPQ16 SPQ22:SPQ30 SPQ65512:SPQ65521 SPQ65526:SPQ65529 SPQ131048:SPQ131057 SPQ131062:SPQ131065 SPQ196584:SPQ196593 SPQ196598:SPQ196601 SPQ262120:SPQ262129 SPQ262134:SPQ262137 SPQ327656:SPQ327665 SPQ327670:SPQ327673 SPQ393192:SPQ393201 SPQ393206:SPQ393209 SPQ458728:SPQ458737 SPQ458742:SPQ458745 SPQ524264:SPQ524273 SPQ524278:SPQ524281 SPQ589800:SPQ589809 SPQ589814:SPQ589817 SPQ655336:SPQ655345 SPQ655350:SPQ655353 SPQ720872:SPQ720881 SPQ720886:SPQ720889 SPQ786408:SPQ786417 SPQ786422:SPQ786425 SPQ851944:SPQ851953 SPQ851958:SPQ851961 SPQ917480:SPQ917489 SPQ917494:SPQ917497 SPQ983016:SPQ983025 SPQ983030:SPQ983033 SZM9:SZM16 SZM22:SZM30 SZM65512:SZM65521 SZM65526:SZM65529 SZM131048:SZM131057 SZM131062:SZM131065 SZM196584:SZM196593 SZM196598:SZM196601 SZM262120:SZM262129 SZM262134:SZM262137 SZM327656:SZM327665 SZM327670:SZM327673 SZM393192:SZM393201 SZM393206:SZM393209 SZM458728:SZM458737 SZM458742:SZM458745 SZM524264:SZM524273 SZM524278:SZM524281 SZM589800:SZM589809 SZM589814:SZM589817 SZM655336:SZM655345 SZM655350:SZM655353 SZM720872:SZM720881 SZM720886:SZM720889 SZM786408:SZM786417 SZM786422:SZM786425 SZM851944:SZM851953 SZM851958:SZM851961 SZM917480:SZM917489 SZM917494:SZM917497 SZM983016:SZM983025 SZM983030:SZM983033 TJI9:TJI16 TJI22:TJI30 TJI65512:TJI65521 TJI65526:TJI65529 TJI131048:TJI131057 TJI131062:TJI131065 TJI196584:TJI196593 TJI196598:TJI196601 TJI262120:TJI262129 TJI262134:TJI262137 TJI327656:TJI327665 TJI327670:TJI327673 TJI393192:TJI393201 TJI393206:TJI393209 TJI458728:TJI458737 TJI458742:TJI458745 TJI524264:TJI524273 TJI524278:TJI524281 TJI589800:TJI589809 TJI589814:TJI589817 TJI655336:TJI655345 TJI655350:TJI655353 TJI720872:TJI720881 TJI720886:TJI720889 TJI786408:TJI786417 TJI786422:TJI786425 TJI851944:TJI851953 TJI851958:TJI851961 TJI917480:TJI917489 TJI917494:TJI917497 TJI983016:TJI983025 TJI983030:TJI983033 TTE9:TTE16 TTE22:TTE30 TTE65512:TTE65521 TTE65526:TTE65529 TTE131048:TTE131057 TTE131062:TTE131065 TTE196584:TTE196593 TTE196598:TTE196601 TTE262120:TTE262129 TTE262134:TTE262137 TTE327656:TTE327665 TTE327670:TTE327673 TTE393192:TTE393201 TTE393206:TTE393209 TTE458728:TTE458737 TTE458742:TTE458745 TTE524264:TTE524273 TTE524278:TTE524281 TTE589800:TTE589809 TTE589814:TTE589817 TTE655336:TTE655345 TTE655350:TTE655353 TTE720872:TTE720881 TTE720886:TTE720889 TTE786408:TTE786417 TTE786422:TTE786425 TTE851944:TTE851953 TTE851958:TTE851961 TTE917480:TTE917489 TTE917494:TTE917497 TTE983016:TTE983025 TTE983030:TTE983033 UDA9:UDA16 UDA22:UDA30 UDA65512:UDA65521 UDA65526:UDA65529 UDA131048:UDA131057 UDA131062:UDA131065 UDA196584:UDA196593 UDA196598:UDA196601 UDA262120:UDA262129 UDA262134:UDA262137 UDA327656:UDA327665 UDA327670:UDA327673 UDA393192:UDA393201 UDA393206:UDA393209 UDA458728:UDA458737 UDA458742:UDA458745 UDA524264:UDA524273 UDA524278:UDA524281 UDA589800:UDA589809 UDA589814:UDA589817 UDA655336:UDA655345 UDA655350:UDA655353 UDA720872:UDA720881 UDA720886:UDA720889 UDA786408:UDA786417 UDA786422:UDA786425 UDA851944:UDA851953 UDA851958:UDA851961 UDA917480:UDA917489 UDA917494:UDA917497 UDA983016:UDA983025 UDA983030:UDA983033 UMW9:UMW16 UMW22:UMW30 UMW65512:UMW65521 UMW65526:UMW65529 UMW131048:UMW131057 UMW131062:UMW131065 UMW196584:UMW196593 UMW196598:UMW196601 UMW262120:UMW262129 UMW262134:UMW262137 UMW327656:UMW327665 UMW327670:UMW327673 UMW393192:UMW393201 UMW393206:UMW393209 UMW458728:UMW458737 UMW458742:UMW458745 UMW524264:UMW524273 UMW524278:UMW524281 UMW589800:UMW589809 UMW589814:UMW589817 UMW655336:UMW655345 UMW655350:UMW655353 UMW720872:UMW720881 UMW720886:UMW720889 UMW786408:UMW786417 UMW786422:UMW786425 UMW851944:UMW851953 UMW851958:UMW851961 UMW917480:UMW917489 UMW917494:UMW917497 UMW983016:UMW983025 UMW983030:UMW983033 UWS9:UWS16 UWS22:UWS30 UWS65512:UWS65521 UWS65526:UWS65529 UWS131048:UWS131057 UWS131062:UWS131065 UWS196584:UWS196593 UWS196598:UWS196601 UWS262120:UWS262129 UWS262134:UWS262137 UWS327656:UWS327665 UWS327670:UWS327673 UWS393192:UWS393201 UWS393206:UWS393209 UWS458728:UWS458737 UWS458742:UWS458745 UWS524264:UWS524273 UWS524278:UWS524281 UWS589800:UWS589809 UWS589814:UWS589817 UWS655336:UWS655345 UWS655350:UWS655353 UWS720872:UWS720881 UWS720886:UWS720889 UWS786408:UWS786417 UWS786422:UWS786425 UWS851944:UWS851953 UWS851958:UWS851961 UWS917480:UWS917489 UWS917494:UWS917497 UWS983016:UWS983025 UWS983030:UWS983033 VGO9:VGO16 VGO22:VGO30 VGO65512:VGO65521 VGO65526:VGO65529 VGO131048:VGO131057 VGO131062:VGO131065 VGO196584:VGO196593 VGO196598:VGO196601 VGO262120:VGO262129 VGO262134:VGO262137 VGO327656:VGO327665 VGO327670:VGO327673 VGO393192:VGO393201 VGO393206:VGO393209 VGO458728:VGO458737 VGO458742:VGO458745 VGO524264:VGO524273 VGO524278:VGO524281 VGO589800:VGO589809 VGO589814:VGO589817 VGO655336:VGO655345 VGO655350:VGO655353 VGO720872:VGO720881 VGO720886:VGO720889 VGO786408:VGO786417 VGO786422:VGO786425 VGO851944:VGO851953 VGO851958:VGO851961 VGO917480:VGO917489 VGO917494:VGO917497 VGO983016:VGO983025 VGO983030:VGO983033 VQK9:VQK16 VQK22:VQK30 VQK65512:VQK65521 VQK65526:VQK65529 VQK131048:VQK131057 VQK131062:VQK131065 VQK196584:VQK196593 VQK196598:VQK196601 VQK262120:VQK262129 VQK262134:VQK262137 VQK327656:VQK327665 VQK327670:VQK327673 VQK393192:VQK393201 VQK393206:VQK393209 VQK458728:VQK458737 VQK458742:VQK458745 VQK524264:VQK524273 VQK524278:VQK524281 VQK589800:VQK589809 VQK589814:VQK589817 VQK655336:VQK655345 VQK655350:VQK655353 VQK720872:VQK720881 VQK720886:VQK720889 VQK786408:VQK786417 VQK786422:VQK786425 VQK851944:VQK851953 VQK851958:VQK851961 VQK917480:VQK917489 VQK917494:VQK917497 VQK983016:VQK983025 VQK983030:VQK983033 WAG9:WAG16 WAG22:WAG30 WAG65512:WAG65521 WAG65526:WAG65529 WAG131048:WAG131057 WAG131062:WAG131065 WAG196584:WAG196593 WAG196598:WAG196601 WAG262120:WAG262129 WAG262134:WAG262137 WAG327656:WAG327665 WAG327670:WAG327673 WAG393192:WAG393201 WAG393206:WAG393209 WAG458728:WAG458737 WAG458742:WAG458745 WAG524264:WAG524273 WAG524278:WAG524281 WAG589800:WAG589809 WAG589814:WAG589817 WAG655336:WAG655345 WAG655350:WAG655353 WAG720872:WAG720881 WAG720886:WAG720889 WAG786408:WAG786417 WAG786422:WAG786425 WAG851944:WAG851953 WAG851958:WAG851961 WAG917480:WAG917489 WAG917494:WAG917497 WAG983016:WAG983025 WAG983030:WAG983033 WKC9:WKC16 WKC22:WKC30 WKC65512:WKC65521 WKC65526:WKC65529 WKC131048:WKC131057 WKC131062:WKC131065 WKC196584:WKC196593 WKC196598:WKC196601 WKC262120:WKC262129 WKC262134:WKC262137 WKC327656:WKC327665 WKC327670:WKC327673 WKC393192:WKC393201 WKC393206:WKC393209 WKC458728:WKC458737 WKC458742:WKC458745 WKC524264:WKC524273 WKC524278:WKC524281 WKC589800:WKC589809 WKC589814:WKC589817 WKC655336:WKC655345 WKC655350:WKC655353 WKC720872:WKC720881 WKC720886:WKC720889 WKC786408:WKC786417 WKC786422:WKC786425 WKC851944:WKC851953 WKC851958:WKC851961 WKC917480:WKC917489 WKC917494:WKC917497 WKC983016:WKC983025 WKC983030:WKC983033 WTY9:WTY16 WTY22:WTY30 WTY65512:WTY65521 WTY65526:WTY65529 WTY131048:WTY131057 WTY131062:WTY131065 WTY196584:WTY196593 WTY196598:WTY196601 WTY262120:WTY262129 WTY262134:WTY262137 WTY327656:WTY327665 WTY327670:WTY327673 WTY393192:WTY393201 WTY393206:WTY393209 WTY458728:WTY458737 WTY458742:WTY458745 WTY524264:WTY524273 WTY524278:WTY524281 WTY589800:WTY589809 WTY589814:WTY589817 WTY655336:WTY655345 WTY655350:WTY655353 WTY720872:WTY720881 WTY720886:WTY720889 WTY786408:WTY786417 WTY786422:WTY786425 WTY851944:WTY851953 WTY851958:WTY851961 WTY917480:WTY917489 WTY917494:WTY917497 WTY983016:WTY983025 WTY983030:WTY983033">
      <formula1>-800000000000</formula1>
      <formula2>1000000000000</formula2>
    </dataValidation>
  </dataValidations>
  <printOptions horizontalCentered="1"/>
  <pageMargins left="0.747916666666667" right="0.550694444444444" top="0.826388888888889" bottom="0.629861111111111" header="0.118055555555556" footer="0.118055555555556"/>
  <pageSetup paperSize="9" orientation="portrait"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opLeftCell="A4" workbookViewId="0">
      <selection activeCell="D25" sqref="D25"/>
    </sheetView>
  </sheetViews>
  <sheetFormatPr defaultColWidth="9" defaultRowHeight="14.25"/>
  <cols>
    <col min="1" max="1" width="33.625" style="65" customWidth="1"/>
    <col min="2" max="2" width="10.375" style="319" customWidth="1"/>
    <col min="3" max="6" width="10.375" style="352" customWidth="1"/>
    <col min="7" max="222" width="9" style="65"/>
    <col min="223" max="223" width="55.125" style="65" customWidth="1"/>
    <col min="224" max="224" width="31.875" style="65" customWidth="1"/>
    <col min="225" max="16384" width="9" style="65"/>
  </cols>
  <sheetData>
    <row r="1" spans="1:9">
      <c r="A1" s="65" t="s">
        <v>132</v>
      </c>
    </row>
    <row r="2" ht="33" customHeight="1" spans="1:9">
      <c r="A2" s="66" t="s">
        <v>133</v>
      </c>
      <c r="B2" s="66"/>
      <c r="C2" s="66"/>
      <c r="D2" s="66"/>
      <c r="E2" s="66"/>
      <c r="F2" s="66"/>
    </row>
    <row r="3" ht="20.25" customHeight="1" spans="1:9">
      <c r="A3" s="62"/>
      <c r="B3" s="364"/>
      <c r="C3" s="365"/>
      <c r="E3" s="353" t="s">
        <v>73</v>
      </c>
      <c r="F3" s="353"/>
    </row>
    <row r="4" s="62" customFormat="1" ht="24.95" customHeight="1" spans="1:9">
      <c r="A4" s="68" t="s">
        <v>74</v>
      </c>
      <c r="B4" s="69" t="s">
        <v>75</v>
      </c>
      <c r="C4" s="366" t="s">
        <v>76</v>
      </c>
      <c r="D4" s="367" t="s">
        <v>77</v>
      </c>
      <c r="E4" s="367"/>
      <c r="F4" s="367"/>
    </row>
    <row r="5" s="62" customFormat="1" ht="36" customHeight="1" spans="1:9">
      <c r="A5" s="71"/>
      <c r="B5" s="115"/>
      <c r="C5" s="368"/>
      <c r="D5" s="369" t="s">
        <v>78</v>
      </c>
      <c r="E5" s="370" t="s">
        <v>79</v>
      </c>
      <c r="F5" s="370" t="s">
        <v>80</v>
      </c>
    </row>
    <row r="6" s="247" customFormat="1" ht="23.1" customHeight="1" spans="1:9">
      <c r="A6" s="267" t="s">
        <v>81</v>
      </c>
      <c r="B6" s="371">
        <f>B7+B22</f>
        <v>45404</v>
      </c>
      <c r="C6" s="371">
        <v>63983</v>
      </c>
      <c r="D6" s="371">
        <f>D7+D22</f>
        <v>61585</v>
      </c>
      <c r="E6" s="372">
        <f>D6/C6</f>
        <v>0.96252129471891</v>
      </c>
      <c r="F6" s="373">
        <f>(D6/B6-1)</f>
        <v>0.35637829266144</v>
      </c>
    </row>
    <row r="7" s="247" customFormat="1" ht="23.1" customHeight="1" spans="1:9">
      <c r="A7" s="374" t="s">
        <v>82</v>
      </c>
      <c r="B7" s="375">
        <f>SUM(B8:B21)</f>
        <v>19292</v>
      </c>
      <c r="C7" s="375">
        <v>24329</v>
      </c>
      <c r="D7" s="375">
        <f>SUM(D8:D21)</f>
        <v>24694</v>
      </c>
      <c r="E7" s="372">
        <f>D7/C7</f>
        <v>1.01500267170866</v>
      </c>
      <c r="F7" s="373">
        <f>(D7/B7-1)</f>
        <v>0.280012440389799</v>
      </c>
    </row>
    <row r="8" ht="23.1" customHeight="1" spans="1:9">
      <c r="A8" s="241" t="s">
        <v>83</v>
      </c>
      <c r="B8" s="358"/>
      <c r="C8" s="358"/>
      <c r="D8" s="358"/>
      <c r="E8" s="376"/>
      <c r="F8" s="360"/>
    </row>
    <row r="9" ht="23.1" customHeight="1" spans="1:9">
      <c r="A9" s="241" t="s">
        <v>84</v>
      </c>
      <c r="B9" s="358"/>
      <c r="C9" s="358"/>
      <c r="D9" s="358"/>
      <c r="E9" s="376"/>
      <c r="F9" s="360"/>
    </row>
    <row r="10" ht="23.1" customHeight="1" spans="1:9">
      <c r="A10" s="241" t="s">
        <v>85</v>
      </c>
      <c r="B10" s="358"/>
      <c r="C10" s="358"/>
      <c r="D10" s="358"/>
      <c r="E10" s="376"/>
      <c r="F10" s="360"/>
      <c r="H10" s="377"/>
      <c r="I10" s="378"/>
    </row>
    <row r="11" ht="23.1" customHeight="1" spans="1:9">
      <c r="A11" s="241" t="s">
        <v>86</v>
      </c>
      <c r="B11" s="358"/>
      <c r="C11" s="358"/>
      <c r="D11" s="358"/>
      <c r="E11" s="376"/>
      <c r="F11" s="360"/>
      <c r="H11" s="379"/>
      <c r="I11" s="380"/>
    </row>
    <row r="12" ht="23.1" customHeight="1" spans="1:9">
      <c r="A12" s="241" t="s">
        <v>87</v>
      </c>
      <c r="B12" s="358"/>
      <c r="C12" s="358"/>
      <c r="D12" s="358"/>
      <c r="E12" s="376"/>
      <c r="F12" s="360"/>
    </row>
    <row r="13" ht="23.1" customHeight="1" spans="1:9">
      <c r="A13" s="241" t="s">
        <v>88</v>
      </c>
      <c r="B13" s="358"/>
      <c r="C13" s="358"/>
      <c r="D13" s="358"/>
      <c r="E13" s="376"/>
      <c r="F13" s="360"/>
    </row>
    <row r="14" ht="23.1" customHeight="1" spans="1:9">
      <c r="A14" s="241" t="s">
        <v>89</v>
      </c>
      <c r="B14" s="358"/>
      <c r="C14" s="358"/>
      <c r="D14" s="358"/>
      <c r="E14" s="376"/>
      <c r="F14" s="360"/>
    </row>
    <row r="15" ht="23.1" customHeight="1" spans="1:9">
      <c r="A15" s="241" t="s">
        <v>90</v>
      </c>
      <c r="B15" s="358"/>
      <c r="C15" s="358"/>
      <c r="D15" s="358"/>
      <c r="E15" s="376"/>
      <c r="F15" s="360"/>
    </row>
    <row r="16" ht="23.1" customHeight="1" spans="1:9">
      <c r="A16" s="241" t="s">
        <v>91</v>
      </c>
      <c r="B16" s="358"/>
      <c r="C16" s="358"/>
      <c r="D16" s="358"/>
      <c r="E16" s="376"/>
      <c r="F16" s="360"/>
    </row>
    <row r="17" ht="23.1" customHeight="1" spans="1:6">
      <c r="A17" s="241" t="s">
        <v>92</v>
      </c>
      <c r="B17" s="358"/>
      <c r="C17" s="358"/>
      <c r="D17" s="358"/>
      <c r="E17" s="376"/>
      <c r="F17" s="360"/>
    </row>
    <row r="18" ht="23.1" customHeight="1" spans="1:6">
      <c r="A18" s="241" t="s">
        <v>93</v>
      </c>
      <c r="B18" s="358">
        <v>4519</v>
      </c>
      <c r="C18" s="358">
        <v>5985</v>
      </c>
      <c r="D18" s="358">
        <v>6122</v>
      </c>
      <c r="E18" s="376">
        <f>D18/C18</f>
        <v>1.02289055973266</v>
      </c>
      <c r="F18" s="360">
        <f>(D18/B18-1)</f>
        <v>0.354724496570038</v>
      </c>
    </row>
    <row r="19" ht="23.1" customHeight="1" spans="1:6">
      <c r="A19" s="241" t="s">
        <v>94</v>
      </c>
      <c r="B19" s="358">
        <v>14699</v>
      </c>
      <c r="C19" s="358">
        <v>18344</v>
      </c>
      <c r="D19" s="358">
        <v>18469</v>
      </c>
      <c r="E19" s="376">
        <f>D19/C19</f>
        <v>1.00681421718273</v>
      </c>
      <c r="F19" s="360">
        <f>(D19/B19-1)</f>
        <v>0.256480032655283</v>
      </c>
    </row>
    <row r="20" ht="23.1" customHeight="1" spans="1:6">
      <c r="A20" s="241" t="s">
        <v>95</v>
      </c>
      <c r="B20" s="358">
        <v>74</v>
      </c>
      <c r="C20" s="358"/>
      <c r="D20" s="358">
        <v>103</v>
      </c>
      <c r="E20" s="376"/>
      <c r="F20" s="360"/>
    </row>
    <row r="21" ht="23.1" customHeight="1" spans="1:6">
      <c r="A21" s="281" t="s">
        <v>96</v>
      </c>
      <c r="B21" s="358"/>
      <c r="C21" s="358"/>
      <c r="D21" s="358"/>
      <c r="E21" s="376"/>
      <c r="F21" s="360"/>
    </row>
    <row r="22" s="247" customFormat="1" ht="23.1" customHeight="1" spans="1:6">
      <c r="A22" s="374" t="s">
        <v>97</v>
      </c>
      <c r="B22" s="375">
        <f>SUM(B23:B29)</f>
        <v>26112</v>
      </c>
      <c r="C22" s="375">
        <v>39654</v>
      </c>
      <c r="D22" s="375">
        <f>SUM(D23:D29)</f>
        <v>36891</v>
      </c>
      <c r="E22" s="372">
        <f>D22/C22</f>
        <v>0.930322287789378</v>
      </c>
      <c r="F22" s="373">
        <f>(D22/B22-1)</f>
        <v>0.412798713235294</v>
      </c>
    </row>
    <row r="23" ht="23.1" customHeight="1" spans="1:6">
      <c r="A23" s="241" t="s">
        <v>98</v>
      </c>
      <c r="B23" s="358">
        <v>6372</v>
      </c>
      <c r="C23" s="358">
        <v>7523</v>
      </c>
      <c r="D23" s="358">
        <v>4608</v>
      </c>
      <c r="E23" s="376">
        <f>D23/C23</f>
        <v>0.612521600425362</v>
      </c>
      <c r="F23" s="360">
        <f>(D23/B23-1)</f>
        <v>-0.27683615819209</v>
      </c>
    </row>
    <row r="24" ht="23.1" customHeight="1" spans="1:6">
      <c r="A24" s="241" t="s">
        <v>99</v>
      </c>
      <c r="B24" s="358">
        <v>5339</v>
      </c>
      <c r="C24" s="358">
        <v>8526</v>
      </c>
      <c r="D24" s="358">
        <v>8251</v>
      </c>
      <c r="E24" s="376">
        <f>D24/C24</f>
        <v>0.967745718977246</v>
      </c>
      <c r="F24" s="360">
        <f>(D24/B24-1)</f>
        <v>0.545420490728601</v>
      </c>
    </row>
    <row r="25" ht="23.1" customHeight="1" spans="1:6">
      <c r="A25" s="241" t="s">
        <v>100</v>
      </c>
      <c r="B25" s="358">
        <v>2925</v>
      </c>
      <c r="C25" s="358">
        <v>20358</v>
      </c>
      <c r="D25" s="358">
        <v>20570</v>
      </c>
      <c r="E25" s="376">
        <f>D25/C25</f>
        <v>1.01041359662049</v>
      </c>
      <c r="F25" s="360">
        <f>(D25/B25-1)</f>
        <v>6.03247863247863</v>
      </c>
    </row>
    <row r="26" ht="23.1" customHeight="1" spans="1:6">
      <c r="A26" s="241" t="s">
        <v>101</v>
      </c>
      <c r="B26" s="358">
        <v>25</v>
      </c>
      <c r="C26" s="358">
        <v>0</v>
      </c>
      <c r="D26" s="358"/>
      <c r="E26" s="376"/>
      <c r="F26" s="360"/>
    </row>
    <row r="27" ht="23.1" customHeight="1" spans="1:6">
      <c r="A27" s="241" t="s">
        <v>102</v>
      </c>
      <c r="B27" s="358">
        <v>10810</v>
      </c>
      <c r="C27" s="358">
        <v>2936</v>
      </c>
      <c r="D27" s="358">
        <v>3151</v>
      </c>
      <c r="E27" s="376">
        <f>D27/C27</f>
        <v>1.07322888283379</v>
      </c>
      <c r="F27" s="360">
        <f>(D27/B27-1)</f>
        <v>-0.708510638297872</v>
      </c>
    </row>
    <row r="28" ht="23.1" customHeight="1" spans="1:6">
      <c r="A28" s="241" t="s">
        <v>103</v>
      </c>
      <c r="B28" s="358"/>
      <c r="C28" s="358">
        <v>48</v>
      </c>
      <c r="D28" s="358"/>
      <c r="E28" s="376"/>
      <c r="F28" s="360"/>
    </row>
    <row r="29" ht="23.1" customHeight="1" spans="1:6">
      <c r="A29" s="241" t="s">
        <v>104</v>
      </c>
      <c r="B29" s="358">
        <v>641</v>
      </c>
      <c r="C29" s="358">
        <v>263</v>
      </c>
      <c r="D29" s="358">
        <v>311</v>
      </c>
      <c r="E29" s="376">
        <f>D29/C29</f>
        <v>1.18250950570342</v>
      </c>
      <c r="F29" s="360">
        <f>(D29/B29-1)</f>
        <v>-0.514820592823713</v>
      </c>
    </row>
    <row r="30" s="247" customFormat="1" ht="23.1" customHeight="1" spans="1:6">
      <c r="A30" s="125" t="s">
        <v>105</v>
      </c>
      <c r="B30" s="381">
        <f>B22+B7</f>
        <v>45404</v>
      </c>
      <c r="C30" s="381">
        <v>63983</v>
      </c>
      <c r="D30" s="381">
        <f>D22+D7</f>
        <v>61585</v>
      </c>
      <c r="E30" s="382">
        <f>D30/C30</f>
        <v>0.96252129471891</v>
      </c>
      <c r="F30" s="363">
        <f>(D30/B30-1)</f>
        <v>0.35637829266144</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B9:B21 D9:D21 D65512:D65521 D65526:D65529 HP9:HP21 HP65512:HP65521 HP65526:HP65529">
      <formula1>-800000000000</formula1>
      <formula2>1000000000000</formula2>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B4" sqref="B4:F5"/>
    </sheetView>
  </sheetViews>
  <sheetFormatPr defaultColWidth="9" defaultRowHeight="14.25" outlineLevelCol="5"/>
  <cols>
    <col min="1" max="1" width="31.125" style="65" customWidth="1"/>
    <col min="2" max="2" width="10.625" style="65" customWidth="1"/>
    <col min="3" max="3" width="10.625" style="248" customWidth="1"/>
    <col min="4" max="4" width="10.625" style="352" customWidth="1"/>
    <col min="5" max="6" width="10.625" style="248" customWidth="1"/>
    <col min="7" max="219" width="9" style="65"/>
    <col min="220" max="220" width="55.125" style="65" customWidth="1"/>
    <col min="221" max="221" width="31.875" style="65" customWidth="1"/>
    <col min="222" max="16384" width="9" style="65"/>
  </cols>
  <sheetData>
    <row r="1" spans="1:6">
      <c r="A1" s="65" t="s">
        <v>134</v>
      </c>
    </row>
    <row r="2" ht="25.5" customHeight="1" spans="1:6">
      <c r="A2" s="66" t="s">
        <v>135</v>
      </c>
      <c r="B2" s="66"/>
      <c r="C2" s="66"/>
      <c r="D2" s="66"/>
      <c r="E2" s="66"/>
      <c r="F2" s="66"/>
    </row>
    <row r="3" ht="20.25" customHeight="1" spans="1:6">
      <c r="A3" s="62"/>
      <c r="B3" s="62"/>
      <c r="C3" s="249"/>
      <c r="E3" s="353" t="s">
        <v>73</v>
      </c>
      <c r="F3" s="353"/>
    </row>
    <row r="4" s="62" customFormat="1" ht="24.95" customHeight="1" spans="1:6">
      <c r="A4" s="68" t="s">
        <v>74</v>
      </c>
      <c r="B4" s="69" t="s">
        <v>75</v>
      </c>
      <c r="C4" s="69" t="s">
        <v>76</v>
      </c>
      <c r="D4" s="70" t="s">
        <v>77</v>
      </c>
      <c r="E4" s="70"/>
      <c r="F4" s="70"/>
    </row>
    <row r="5" s="62" customFormat="1" ht="30" customHeight="1" spans="1:6">
      <c r="A5" s="71"/>
      <c r="B5" s="115"/>
      <c r="C5" s="115"/>
      <c r="D5" s="114" t="s">
        <v>78</v>
      </c>
      <c r="E5" s="115" t="s">
        <v>79</v>
      </c>
      <c r="F5" s="69" t="s">
        <v>80</v>
      </c>
    </row>
    <row r="6" s="351" customFormat="1" ht="12" customHeight="1" spans="1:6">
      <c r="A6" s="267"/>
      <c r="B6" s="305"/>
      <c r="C6" s="354"/>
      <c r="D6" s="354"/>
      <c r="E6" s="355"/>
      <c r="F6" s="356"/>
    </row>
    <row r="7" ht="24" customHeight="1" spans="1:6">
      <c r="A7" s="241" t="s">
        <v>108</v>
      </c>
      <c r="B7" s="357">
        <f>53637-24141</f>
        <v>29496</v>
      </c>
      <c r="C7" s="358">
        <v>29562</v>
      </c>
      <c r="D7" s="357">
        <v>27470</v>
      </c>
      <c r="E7" s="359">
        <f t="shared" ref="E7:E30" si="0">D7/C7</f>
        <v>0.929233475407618</v>
      </c>
      <c r="F7" s="360">
        <f t="shared" ref="F7:F26" si="1">(D7/B7-1)</f>
        <v>-0.0686872796311364</v>
      </c>
    </row>
    <row r="8" ht="24" customHeight="1" spans="1:6">
      <c r="A8" s="241" t="s">
        <v>109</v>
      </c>
      <c r="B8" s="357">
        <v>279</v>
      </c>
      <c r="C8" s="358">
        <v>253</v>
      </c>
      <c r="D8" s="357">
        <v>184</v>
      </c>
      <c r="E8" s="359">
        <f t="shared" si="0"/>
        <v>0.727272727272727</v>
      </c>
      <c r="F8" s="360">
        <f t="shared" si="1"/>
        <v>-0.340501792114695</v>
      </c>
    </row>
    <row r="9" ht="24" customHeight="1" spans="1:6">
      <c r="A9" s="241" t="s">
        <v>110</v>
      </c>
      <c r="B9" s="357">
        <v>18980</v>
      </c>
      <c r="C9" s="358">
        <v>17191</v>
      </c>
      <c r="D9" s="357">
        <v>19083</v>
      </c>
      <c r="E9" s="359">
        <f t="shared" si="0"/>
        <v>1.11005758827293</v>
      </c>
      <c r="F9" s="360">
        <f t="shared" si="1"/>
        <v>0.00542676501580619</v>
      </c>
    </row>
    <row r="10" ht="24" customHeight="1" spans="1:6">
      <c r="A10" s="241" t="s">
        <v>111</v>
      </c>
      <c r="B10" s="357">
        <f>115758-468</f>
        <v>115290</v>
      </c>
      <c r="C10" s="358">
        <v>104507</v>
      </c>
      <c r="D10" s="357">
        <v>101945</v>
      </c>
      <c r="E10" s="359">
        <f t="shared" si="0"/>
        <v>0.97548489574861</v>
      </c>
      <c r="F10" s="360">
        <f t="shared" si="1"/>
        <v>-0.115751582964698</v>
      </c>
    </row>
    <row r="11" ht="24" customHeight="1" spans="1:6">
      <c r="A11" s="241" t="s">
        <v>112</v>
      </c>
      <c r="B11" s="357">
        <v>1550</v>
      </c>
      <c r="C11" s="358">
        <v>1406</v>
      </c>
      <c r="D11" s="357">
        <v>1157</v>
      </c>
      <c r="E11" s="359">
        <f t="shared" si="0"/>
        <v>0.822901849217639</v>
      </c>
      <c r="F11" s="360">
        <f t="shared" si="1"/>
        <v>-0.253548387096774</v>
      </c>
    </row>
    <row r="12" ht="24" customHeight="1" spans="1:6">
      <c r="A12" s="241" t="s">
        <v>113</v>
      </c>
      <c r="B12" s="357">
        <v>2257</v>
      </c>
      <c r="C12" s="358">
        <v>2056</v>
      </c>
      <c r="D12" s="357">
        <v>2120</v>
      </c>
      <c r="E12" s="359">
        <f t="shared" si="0"/>
        <v>1.03112840466926</v>
      </c>
      <c r="F12" s="360">
        <f t="shared" si="1"/>
        <v>-0.0607000443066017</v>
      </c>
    </row>
    <row r="13" ht="24" customHeight="1" spans="1:6">
      <c r="A13" s="241" t="s">
        <v>114</v>
      </c>
      <c r="B13" s="357">
        <f>61347-528</f>
        <v>60819</v>
      </c>
      <c r="C13" s="358">
        <v>55565</v>
      </c>
      <c r="D13" s="357">
        <v>59313</v>
      </c>
      <c r="E13" s="359">
        <f t="shared" si="0"/>
        <v>1.06745253306938</v>
      </c>
      <c r="F13" s="360">
        <f t="shared" si="1"/>
        <v>-0.0247619987175061</v>
      </c>
    </row>
    <row r="14" ht="24" customHeight="1" spans="1:6">
      <c r="A14" s="241" t="s">
        <v>115</v>
      </c>
      <c r="B14" s="357">
        <v>34929</v>
      </c>
      <c r="C14" s="358">
        <v>32637</v>
      </c>
      <c r="D14" s="357">
        <v>36595</v>
      </c>
      <c r="E14" s="359">
        <f t="shared" si="0"/>
        <v>1.12127340135429</v>
      </c>
      <c r="F14" s="360">
        <f t="shared" si="1"/>
        <v>0.0476967562770192</v>
      </c>
    </row>
    <row r="15" ht="24" customHeight="1" spans="1:6">
      <c r="A15" s="241" t="s">
        <v>116</v>
      </c>
      <c r="B15" s="357">
        <v>30592</v>
      </c>
      <c r="C15" s="358">
        <v>27709</v>
      </c>
      <c r="D15" s="357">
        <v>2747</v>
      </c>
      <c r="E15" s="359">
        <f t="shared" si="0"/>
        <v>0.0991374643617597</v>
      </c>
      <c r="F15" s="360">
        <f t="shared" si="1"/>
        <v>-0.910205282426778</v>
      </c>
    </row>
    <row r="16" ht="24" customHeight="1" spans="1:6">
      <c r="A16" s="241" t="s">
        <v>117</v>
      </c>
      <c r="B16" s="357">
        <f>63160-2835</f>
        <v>60325</v>
      </c>
      <c r="C16" s="358">
        <v>57207</v>
      </c>
      <c r="D16" s="357">
        <v>87301</v>
      </c>
      <c r="E16" s="359">
        <f t="shared" si="0"/>
        <v>1.52605450381946</v>
      </c>
      <c r="F16" s="360">
        <f t="shared" si="1"/>
        <v>0.447177786987153</v>
      </c>
    </row>
    <row r="17" ht="24" customHeight="1" spans="1:6">
      <c r="A17" s="241" t="s">
        <v>118</v>
      </c>
      <c r="B17" s="357">
        <f>91150-1896</f>
        <v>89254</v>
      </c>
      <c r="C17" s="358">
        <v>74457</v>
      </c>
      <c r="D17" s="357">
        <v>52730</v>
      </c>
      <c r="E17" s="359">
        <f t="shared" si="0"/>
        <v>0.708193991162685</v>
      </c>
      <c r="F17" s="360">
        <f t="shared" si="1"/>
        <v>-0.409214152867098</v>
      </c>
    </row>
    <row r="18" ht="24" customHeight="1" spans="1:6">
      <c r="A18" s="241" t="s">
        <v>119</v>
      </c>
      <c r="B18" s="357">
        <v>9894</v>
      </c>
      <c r="C18" s="358">
        <v>8962</v>
      </c>
      <c r="D18" s="357">
        <v>3757</v>
      </c>
      <c r="E18" s="359">
        <f t="shared" si="0"/>
        <v>0.4192144610578</v>
      </c>
      <c r="F18" s="360">
        <f t="shared" si="1"/>
        <v>-0.620274914089347</v>
      </c>
    </row>
    <row r="19" ht="24" customHeight="1" spans="1:6">
      <c r="A19" s="241" t="s">
        <v>120</v>
      </c>
      <c r="B19" s="357">
        <v>3211</v>
      </c>
      <c r="C19" s="358">
        <v>2908</v>
      </c>
      <c r="D19" s="357">
        <v>5011</v>
      </c>
      <c r="E19" s="359">
        <f t="shared" si="0"/>
        <v>1.72317744154058</v>
      </c>
      <c r="F19" s="360">
        <f t="shared" si="1"/>
        <v>0.560573030208658</v>
      </c>
    </row>
    <row r="20" ht="24" customHeight="1" spans="1:6">
      <c r="A20" s="241" t="s">
        <v>121</v>
      </c>
      <c r="B20" s="357">
        <v>1083</v>
      </c>
      <c r="C20" s="358">
        <v>1604</v>
      </c>
      <c r="D20" s="357">
        <v>1515</v>
      </c>
      <c r="E20" s="359">
        <f t="shared" si="0"/>
        <v>0.944513715710723</v>
      </c>
      <c r="F20" s="360">
        <f t="shared" si="1"/>
        <v>0.398891966759003</v>
      </c>
    </row>
    <row r="21" ht="24" customHeight="1" spans="1:6">
      <c r="A21" s="241" t="s">
        <v>122</v>
      </c>
      <c r="B21" s="357">
        <v>334</v>
      </c>
      <c r="C21" s="358">
        <v>303</v>
      </c>
      <c r="D21" s="357">
        <v>146</v>
      </c>
      <c r="E21" s="359">
        <f t="shared" si="0"/>
        <v>0.481848184818482</v>
      </c>
      <c r="F21" s="360">
        <f t="shared" si="1"/>
        <v>-0.562874251497006</v>
      </c>
    </row>
    <row r="22" ht="24" customHeight="1" spans="1:6">
      <c r="A22" s="241" t="s">
        <v>123</v>
      </c>
      <c r="B22" s="357">
        <v>132</v>
      </c>
      <c r="C22" s="358">
        <v>120</v>
      </c>
      <c r="D22" s="357">
        <v>132</v>
      </c>
      <c r="E22" s="359">
        <f t="shared" si="0"/>
        <v>1.1</v>
      </c>
      <c r="F22" s="360">
        <f t="shared" si="1"/>
        <v>0</v>
      </c>
    </row>
    <row r="23" ht="24" customHeight="1" spans="1:6">
      <c r="A23" s="241" t="s">
        <v>124</v>
      </c>
      <c r="B23" s="357">
        <v>3103</v>
      </c>
      <c r="C23" s="358">
        <v>2811</v>
      </c>
      <c r="D23" s="357">
        <v>2803</v>
      </c>
      <c r="E23" s="359">
        <f t="shared" si="0"/>
        <v>0.997154037709</v>
      </c>
      <c r="F23" s="360">
        <f t="shared" si="1"/>
        <v>-0.0966806316467934</v>
      </c>
    </row>
    <row r="24" ht="24" customHeight="1" spans="1:6">
      <c r="A24" s="241" t="s">
        <v>125</v>
      </c>
      <c r="B24" s="357">
        <v>9195</v>
      </c>
      <c r="C24" s="358">
        <v>4928</v>
      </c>
      <c r="D24" s="357">
        <v>2723</v>
      </c>
      <c r="E24" s="359">
        <f t="shared" si="0"/>
        <v>0.552556818181818</v>
      </c>
      <c r="F24" s="360">
        <f t="shared" si="1"/>
        <v>-0.703860793909734</v>
      </c>
    </row>
    <row r="25" ht="24" customHeight="1" spans="1:6">
      <c r="A25" s="241" t="s">
        <v>126</v>
      </c>
      <c r="B25" s="357">
        <v>289</v>
      </c>
      <c r="C25" s="358">
        <v>262</v>
      </c>
      <c r="D25" s="357"/>
      <c r="E25" s="359">
        <f t="shared" si="0"/>
        <v>0</v>
      </c>
      <c r="F25" s="360">
        <f t="shared" si="1"/>
        <v>-1</v>
      </c>
    </row>
    <row r="26" ht="24" customHeight="1" spans="1:6">
      <c r="A26" s="241" t="s">
        <v>127</v>
      </c>
      <c r="B26" s="357">
        <v>1787</v>
      </c>
      <c r="C26" s="358">
        <v>1619</v>
      </c>
      <c r="D26" s="357">
        <v>1142</v>
      </c>
      <c r="E26" s="359">
        <f t="shared" si="0"/>
        <v>0.705373687461396</v>
      </c>
      <c r="F26" s="360">
        <f t="shared" si="1"/>
        <v>-0.36094012311136</v>
      </c>
    </row>
    <row r="27" ht="24" customHeight="1" spans="1:6">
      <c r="A27" s="241" t="s">
        <v>128</v>
      </c>
      <c r="B27" s="357"/>
      <c r="C27" s="358">
        <v>4479</v>
      </c>
      <c r="D27" s="357"/>
      <c r="E27" s="359">
        <f t="shared" si="0"/>
        <v>0</v>
      </c>
      <c r="F27" s="360"/>
    </row>
    <row r="28" ht="24" customHeight="1" spans="1:6">
      <c r="A28" s="241" t="s">
        <v>129</v>
      </c>
      <c r="B28" s="357">
        <v>0</v>
      </c>
      <c r="C28" s="358"/>
      <c r="D28" s="357">
        <v>0</v>
      </c>
      <c r="E28" s="359" t="e">
        <f t="shared" si="0"/>
        <v>#DIV/0!</v>
      </c>
      <c r="F28" s="360"/>
    </row>
    <row r="29" ht="24" customHeight="1" spans="1:6">
      <c r="A29" s="241" t="s">
        <v>130</v>
      </c>
      <c r="B29" s="357">
        <v>3284</v>
      </c>
      <c r="C29" s="358">
        <v>3300</v>
      </c>
      <c r="D29" s="357">
        <v>3064</v>
      </c>
      <c r="E29" s="359">
        <f t="shared" si="0"/>
        <v>0.928484848484848</v>
      </c>
      <c r="F29" s="360">
        <f>(D29/B29-1)</f>
        <v>-0.0669914738124239</v>
      </c>
    </row>
    <row r="30" s="247" customFormat="1" ht="21.95" customHeight="1" spans="1:6">
      <c r="A30" s="125" t="s">
        <v>131</v>
      </c>
      <c r="B30" s="361">
        <f>SUM(B7:B29)</f>
        <v>476083</v>
      </c>
      <c r="C30" s="361">
        <v>433846</v>
      </c>
      <c r="D30" s="361">
        <f>SUM(D7:D29)</f>
        <v>410938</v>
      </c>
      <c r="E30" s="362">
        <f t="shared" si="0"/>
        <v>0.94719785361626</v>
      </c>
      <c r="F30" s="363">
        <f>(D30/B30-1)</f>
        <v>-0.136835383746111</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B9:B16 B22:B29 D9:D16 D22:D29 D65512:D65521 D65526:D65529 HM9:HM16 HM22:HM30 HM65512:HM65521 HM65526:HM65529">
      <formula1>-800000000000</formula1>
      <formula2>1000000000000</formula2>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7"/>
  <sheetViews>
    <sheetView showGridLines="0" topLeftCell="A154" workbookViewId="0">
      <selection activeCell="B17" sqref="B17"/>
    </sheetView>
  </sheetViews>
  <sheetFormatPr defaultColWidth="9" defaultRowHeight="14.25" outlineLevelCol="3"/>
  <cols>
    <col min="1" max="1" width="42.75" style="337" customWidth="1"/>
    <col min="2" max="2" width="21.875" style="338" customWidth="1"/>
    <col min="3" max="218" width="9" style="337"/>
    <col min="219" max="219" width="55.125" style="337" customWidth="1"/>
    <col min="220" max="220" width="31.875" style="337" customWidth="1"/>
    <col min="221" max="16384" width="9" style="337"/>
  </cols>
  <sheetData>
    <row r="1" spans="1:3">
      <c r="A1" s="337" t="s">
        <v>136</v>
      </c>
    </row>
    <row r="2" ht="30" customHeight="1" spans="1:3">
      <c r="A2" s="339" t="s">
        <v>137</v>
      </c>
      <c r="B2" s="339"/>
      <c r="C2" s="340"/>
    </row>
    <row r="3" ht="20.25" customHeight="1" spans="1:3">
      <c r="B3" s="341" t="s">
        <v>138</v>
      </c>
    </row>
    <row r="4" customHeight="1" spans="1:3">
      <c r="A4" s="342" t="s">
        <v>139</v>
      </c>
      <c r="B4" s="342" t="s">
        <v>140</v>
      </c>
    </row>
    <row r="5" customHeight="1" spans="1:3">
      <c r="A5" s="343"/>
      <c r="B5" s="343"/>
    </row>
    <row r="6" ht="15" customHeight="1" spans="1:3">
      <c r="A6" s="344" t="s">
        <v>108</v>
      </c>
      <c r="B6" s="345">
        <f>48150-20680</f>
        <v>27470</v>
      </c>
    </row>
    <row r="7" ht="15" customHeight="1" spans="1:3">
      <c r="A7" s="346" t="s">
        <v>141</v>
      </c>
      <c r="B7" s="347">
        <v>988</v>
      </c>
    </row>
    <row r="8" ht="15" customHeight="1" spans="1:3">
      <c r="A8" s="346" t="s">
        <v>142</v>
      </c>
      <c r="B8" s="347">
        <v>805</v>
      </c>
    </row>
    <row r="9" ht="15" customHeight="1" spans="1:3">
      <c r="A9" s="346" t="s">
        <v>143</v>
      </c>
      <c r="B9" s="347">
        <v>89</v>
      </c>
    </row>
    <row r="10" ht="15" customHeight="1" spans="1:3">
      <c r="A10" s="346" t="s">
        <v>144</v>
      </c>
      <c r="B10" s="347">
        <v>37</v>
      </c>
    </row>
    <row r="11" ht="15" customHeight="1" spans="1:3">
      <c r="A11" s="346" t="s">
        <v>145</v>
      </c>
      <c r="B11" s="347">
        <v>57</v>
      </c>
    </row>
    <row r="12" ht="15" customHeight="1" spans="1:3">
      <c r="A12" s="346" t="s">
        <v>146</v>
      </c>
      <c r="B12" s="347">
        <v>638</v>
      </c>
    </row>
    <row r="13" ht="15" customHeight="1" spans="1:3">
      <c r="A13" s="346" t="s">
        <v>142</v>
      </c>
      <c r="B13" s="347">
        <v>542</v>
      </c>
    </row>
    <row r="14" ht="15" customHeight="1" spans="1:3">
      <c r="A14" s="346" t="s">
        <v>143</v>
      </c>
      <c r="B14" s="347">
        <v>62</v>
      </c>
    </row>
    <row r="15" ht="15" customHeight="1" spans="1:3">
      <c r="A15" s="346" t="s">
        <v>147</v>
      </c>
      <c r="B15" s="347">
        <v>14</v>
      </c>
    </row>
    <row r="16" ht="15" customHeight="1" spans="1:3">
      <c r="A16" s="346" t="s">
        <v>148</v>
      </c>
      <c r="B16" s="347">
        <v>20</v>
      </c>
    </row>
    <row r="17" ht="15" customHeight="1" spans="1:2">
      <c r="A17" s="346" t="s">
        <v>149</v>
      </c>
      <c r="B17" s="347">
        <f>27481-20680</f>
        <v>6801</v>
      </c>
    </row>
    <row r="18" ht="15" customHeight="1" spans="1:2">
      <c r="A18" s="346" t="s">
        <v>142</v>
      </c>
      <c r="B18" s="347">
        <f>25355-20680</f>
        <v>4675</v>
      </c>
    </row>
    <row r="19" ht="15" customHeight="1" spans="1:2">
      <c r="A19" s="346" t="s">
        <v>143</v>
      </c>
      <c r="B19" s="347">
        <v>1456</v>
      </c>
    </row>
    <row r="20" ht="15" customHeight="1" spans="1:2">
      <c r="A20" s="346" t="s">
        <v>150</v>
      </c>
      <c r="B20" s="347">
        <v>324</v>
      </c>
    </row>
    <row r="21" ht="15" customHeight="1" spans="1:2">
      <c r="A21" s="346" t="s">
        <v>151</v>
      </c>
      <c r="B21" s="347">
        <v>165</v>
      </c>
    </row>
    <row r="22" ht="15" customHeight="1" spans="1:2">
      <c r="A22" s="346" t="s">
        <v>152</v>
      </c>
      <c r="B22" s="347">
        <v>165</v>
      </c>
    </row>
    <row r="23" ht="15" customHeight="1" spans="1:2">
      <c r="A23" s="346" t="s">
        <v>153</v>
      </c>
      <c r="B23" s="347">
        <v>16</v>
      </c>
    </row>
    <row r="24" ht="15" customHeight="1" spans="1:2">
      <c r="A24" s="346" t="s">
        <v>154</v>
      </c>
      <c r="B24" s="347">
        <v>1427</v>
      </c>
    </row>
    <row r="25" ht="15" customHeight="1" spans="1:2">
      <c r="A25" s="346" t="s">
        <v>142</v>
      </c>
      <c r="B25" s="347">
        <v>1271</v>
      </c>
    </row>
    <row r="26" ht="15" customHeight="1" spans="1:2">
      <c r="A26" s="346" t="s">
        <v>155</v>
      </c>
      <c r="B26" s="347">
        <v>88</v>
      </c>
    </row>
    <row r="27" ht="15" customHeight="1" spans="1:2">
      <c r="A27" s="346" t="s">
        <v>156</v>
      </c>
      <c r="B27" s="347">
        <v>7</v>
      </c>
    </row>
    <row r="28" ht="15" customHeight="1" spans="1:2">
      <c r="A28" s="346" t="s">
        <v>157</v>
      </c>
      <c r="B28" s="347">
        <v>61</v>
      </c>
    </row>
    <row r="29" ht="15" customHeight="1" spans="1:2">
      <c r="A29" s="346" t="s">
        <v>158</v>
      </c>
      <c r="B29" s="347">
        <v>463</v>
      </c>
    </row>
    <row r="30" ht="15" customHeight="1" spans="1:2">
      <c r="A30" s="346" t="s">
        <v>142</v>
      </c>
      <c r="B30" s="347">
        <v>387</v>
      </c>
    </row>
    <row r="31" ht="15" customHeight="1" spans="1:2">
      <c r="A31" s="346" t="s">
        <v>159</v>
      </c>
      <c r="B31" s="347">
        <v>53</v>
      </c>
    </row>
    <row r="32" ht="15" customHeight="1" spans="1:2">
      <c r="A32" s="346" t="s">
        <v>160</v>
      </c>
      <c r="B32" s="347">
        <v>23</v>
      </c>
    </row>
    <row r="33" ht="15" customHeight="1" spans="1:2">
      <c r="A33" s="346" t="s">
        <v>161</v>
      </c>
      <c r="B33" s="347">
        <v>1574</v>
      </c>
    </row>
    <row r="34" ht="15" customHeight="1" spans="1:2">
      <c r="A34" s="346" t="s">
        <v>142</v>
      </c>
      <c r="B34" s="347">
        <v>1068</v>
      </c>
    </row>
    <row r="35" ht="15" customHeight="1" spans="1:2">
      <c r="A35" s="346" t="s">
        <v>162</v>
      </c>
      <c r="B35" s="347">
        <v>171</v>
      </c>
    </row>
    <row r="36" ht="15" customHeight="1" spans="1:2">
      <c r="A36" s="346" t="s">
        <v>143</v>
      </c>
      <c r="B36" s="347">
        <v>35</v>
      </c>
    </row>
    <row r="37" ht="15" customHeight="1" spans="1:2">
      <c r="A37" s="346" t="s">
        <v>163</v>
      </c>
      <c r="B37" s="347">
        <v>105</v>
      </c>
    </row>
    <row r="38" ht="15" customHeight="1" spans="1:2">
      <c r="A38" s="346" t="s">
        <v>164</v>
      </c>
      <c r="B38" s="347">
        <v>195</v>
      </c>
    </row>
    <row r="39" ht="15" customHeight="1" spans="1:2">
      <c r="A39" s="346" t="s">
        <v>165</v>
      </c>
      <c r="B39" s="347">
        <v>2748</v>
      </c>
    </row>
    <row r="40" ht="15" customHeight="1" spans="1:2">
      <c r="A40" s="346" t="s">
        <v>142</v>
      </c>
      <c r="B40" s="347">
        <v>1803</v>
      </c>
    </row>
    <row r="41" ht="15" customHeight="1" spans="1:2">
      <c r="A41" s="346" t="s">
        <v>162</v>
      </c>
      <c r="B41" s="347">
        <v>445</v>
      </c>
    </row>
    <row r="42" ht="15" customHeight="1" spans="1:2">
      <c r="A42" s="346" t="s">
        <v>143</v>
      </c>
      <c r="B42" s="347">
        <v>250</v>
      </c>
    </row>
    <row r="43" ht="15" customHeight="1" spans="1:2">
      <c r="A43" s="346" t="s">
        <v>163</v>
      </c>
      <c r="B43" s="347">
        <v>250</v>
      </c>
    </row>
    <row r="44" ht="15" customHeight="1" spans="1:2">
      <c r="A44" s="346" t="s">
        <v>166</v>
      </c>
      <c r="B44" s="347">
        <v>483</v>
      </c>
    </row>
    <row r="45" ht="15" customHeight="1" spans="1:2">
      <c r="A45" s="346" t="s">
        <v>142</v>
      </c>
      <c r="B45" s="347">
        <v>421</v>
      </c>
    </row>
    <row r="46" ht="15" customHeight="1" spans="1:2">
      <c r="A46" s="346" t="s">
        <v>167</v>
      </c>
      <c r="B46" s="347">
        <v>62</v>
      </c>
    </row>
    <row r="47" ht="15" customHeight="1" spans="1:2">
      <c r="A47" s="346" t="s">
        <v>168</v>
      </c>
      <c r="B47" s="347">
        <v>1488</v>
      </c>
    </row>
    <row r="48" ht="15" customHeight="1" spans="1:2">
      <c r="A48" s="346" t="s">
        <v>142</v>
      </c>
      <c r="B48" s="347">
        <v>1451</v>
      </c>
    </row>
    <row r="49" ht="15" customHeight="1" spans="1:2">
      <c r="A49" s="346" t="s">
        <v>162</v>
      </c>
      <c r="B49" s="347">
        <v>37</v>
      </c>
    </row>
    <row r="50" ht="15" customHeight="1" spans="1:2">
      <c r="A50" s="346" t="s">
        <v>169</v>
      </c>
      <c r="B50" s="347">
        <v>1271</v>
      </c>
    </row>
    <row r="51" ht="15" customHeight="1" spans="1:2">
      <c r="A51" s="346" t="s">
        <v>142</v>
      </c>
      <c r="B51" s="347">
        <v>759</v>
      </c>
    </row>
    <row r="52" ht="15" customHeight="1" spans="1:2">
      <c r="A52" s="346" t="s">
        <v>143</v>
      </c>
      <c r="B52" s="347">
        <v>5</v>
      </c>
    </row>
    <row r="53" ht="15" customHeight="1" spans="1:2">
      <c r="A53" s="346" t="s">
        <v>170</v>
      </c>
      <c r="B53" s="347">
        <v>126</v>
      </c>
    </row>
    <row r="54" ht="15" customHeight="1" spans="1:2">
      <c r="A54" s="346" t="s">
        <v>171</v>
      </c>
      <c r="B54" s="347">
        <v>375</v>
      </c>
    </row>
    <row r="55" ht="15" customHeight="1" spans="1:2">
      <c r="A55" s="346" t="s">
        <v>172</v>
      </c>
      <c r="B55" s="347">
        <v>6</v>
      </c>
    </row>
    <row r="56" ht="15" customHeight="1" spans="1:2">
      <c r="A56" s="346" t="s">
        <v>173</v>
      </c>
      <c r="B56" s="347">
        <v>5</v>
      </c>
    </row>
    <row r="57" ht="15" customHeight="1" spans="1:2">
      <c r="A57" s="346" t="s">
        <v>174</v>
      </c>
      <c r="B57" s="347">
        <v>5</v>
      </c>
    </row>
    <row r="58" ht="15" customHeight="1" spans="1:2">
      <c r="A58" s="346" t="s">
        <v>175</v>
      </c>
      <c r="B58" s="347">
        <v>193</v>
      </c>
    </row>
    <row r="59" ht="15" customHeight="1" spans="1:2">
      <c r="A59" s="346" t="s">
        <v>176</v>
      </c>
      <c r="B59" s="347">
        <v>193</v>
      </c>
    </row>
    <row r="60" ht="15" customHeight="1" spans="1:2">
      <c r="A60" s="346" t="s">
        <v>177</v>
      </c>
      <c r="B60" s="347">
        <v>110</v>
      </c>
    </row>
    <row r="61" ht="15" customHeight="1" spans="1:2">
      <c r="A61" s="346" t="s">
        <v>142</v>
      </c>
      <c r="B61" s="347">
        <v>100</v>
      </c>
    </row>
    <row r="62" ht="15" customHeight="1" spans="1:2">
      <c r="A62" s="346" t="s">
        <v>178</v>
      </c>
      <c r="B62" s="347">
        <v>10</v>
      </c>
    </row>
    <row r="63" ht="15" customHeight="1" spans="1:2">
      <c r="A63" s="346" t="s">
        <v>179</v>
      </c>
      <c r="B63" s="347">
        <v>505</v>
      </c>
    </row>
    <row r="64" ht="15" customHeight="1" spans="1:2">
      <c r="A64" s="346" t="s">
        <v>142</v>
      </c>
      <c r="B64" s="347">
        <v>385</v>
      </c>
    </row>
    <row r="65" ht="15" customHeight="1" spans="1:2">
      <c r="A65" s="346" t="s">
        <v>162</v>
      </c>
      <c r="B65" s="347">
        <v>2</v>
      </c>
    </row>
    <row r="66" ht="15" customHeight="1" spans="1:2">
      <c r="A66" s="346" t="s">
        <v>180</v>
      </c>
      <c r="B66" s="347">
        <v>35</v>
      </c>
    </row>
    <row r="67" ht="15" customHeight="1" spans="1:2">
      <c r="A67" s="346" t="s">
        <v>181</v>
      </c>
      <c r="B67" s="347">
        <v>83</v>
      </c>
    </row>
    <row r="68" ht="15" customHeight="1" spans="1:2">
      <c r="A68" s="346" t="s">
        <v>182</v>
      </c>
      <c r="B68" s="347">
        <v>3538</v>
      </c>
    </row>
    <row r="69" ht="15" customHeight="1" spans="1:2">
      <c r="A69" s="346" t="s">
        <v>142</v>
      </c>
      <c r="B69" s="347">
        <v>2991</v>
      </c>
    </row>
    <row r="70" ht="15" customHeight="1" spans="1:2">
      <c r="A70" s="346" t="s">
        <v>143</v>
      </c>
      <c r="B70" s="347">
        <v>173</v>
      </c>
    </row>
    <row r="71" ht="15" customHeight="1" spans="1:2">
      <c r="A71" s="346" t="s">
        <v>183</v>
      </c>
      <c r="B71" s="347">
        <v>296</v>
      </c>
    </row>
    <row r="72" ht="15" customHeight="1" spans="1:2">
      <c r="A72" s="346" t="s">
        <v>184</v>
      </c>
      <c r="B72" s="347">
        <v>78</v>
      </c>
    </row>
    <row r="73" ht="15" customHeight="1" spans="1:2">
      <c r="A73" s="346" t="s">
        <v>185</v>
      </c>
      <c r="B73" s="347">
        <v>1221</v>
      </c>
    </row>
    <row r="74" ht="15" customHeight="1" spans="1:2">
      <c r="A74" s="346" t="s">
        <v>142</v>
      </c>
      <c r="B74" s="347">
        <v>263</v>
      </c>
    </row>
    <row r="75" ht="15" customHeight="1" spans="1:2">
      <c r="A75" s="346" t="s">
        <v>162</v>
      </c>
      <c r="B75" s="347">
        <v>509</v>
      </c>
    </row>
    <row r="76" ht="15" customHeight="1" spans="1:2">
      <c r="A76" s="346" t="s">
        <v>186</v>
      </c>
      <c r="B76" s="347">
        <v>449</v>
      </c>
    </row>
    <row r="77" ht="15" customHeight="1" spans="1:2">
      <c r="A77" s="346" t="s">
        <v>187</v>
      </c>
      <c r="B77" s="347">
        <v>304</v>
      </c>
    </row>
    <row r="78" ht="15" customHeight="1" spans="1:2">
      <c r="A78" s="346" t="s">
        <v>142</v>
      </c>
      <c r="B78" s="347">
        <v>186</v>
      </c>
    </row>
    <row r="79" ht="15" customHeight="1" spans="1:2">
      <c r="A79" s="346" t="s">
        <v>162</v>
      </c>
      <c r="B79" s="347">
        <v>118</v>
      </c>
    </row>
    <row r="80" ht="15" customHeight="1" spans="1:2">
      <c r="A80" s="346" t="s">
        <v>188</v>
      </c>
      <c r="B80" s="347">
        <v>244</v>
      </c>
    </row>
    <row r="81" ht="15" customHeight="1" spans="1:2">
      <c r="A81" s="346" t="s">
        <v>142</v>
      </c>
      <c r="B81" s="347">
        <v>243</v>
      </c>
    </row>
    <row r="82" ht="15" customHeight="1" spans="1:2">
      <c r="A82" s="346" t="s">
        <v>189</v>
      </c>
      <c r="B82" s="347">
        <v>1</v>
      </c>
    </row>
    <row r="83" ht="15" customHeight="1" spans="1:2">
      <c r="A83" s="346" t="s">
        <v>190</v>
      </c>
      <c r="B83" s="347">
        <v>3457</v>
      </c>
    </row>
    <row r="84" ht="15" customHeight="1" spans="1:2">
      <c r="A84" s="346" t="s">
        <v>142</v>
      </c>
      <c r="B84" s="347">
        <v>3397</v>
      </c>
    </row>
    <row r="85" ht="15" customHeight="1" spans="1:2">
      <c r="A85" s="346" t="s">
        <v>163</v>
      </c>
      <c r="B85" s="347">
        <v>12</v>
      </c>
    </row>
    <row r="86" ht="15" customHeight="1" spans="1:2">
      <c r="A86" s="346" t="s">
        <v>191</v>
      </c>
      <c r="B86" s="347">
        <v>48</v>
      </c>
    </row>
    <row r="87" ht="15" customHeight="1" spans="1:2">
      <c r="A87" s="346" t="s">
        <v>192</v>
      </c>
      <c r="B87" s="347">
        <v>12</v>
      </c>
    </row>
    <row r="88" ht="15" customHeight="1" spans="1:2">
      <c r="A88" s="346" t="s">
        <v>193</v>
      </c>
      <c r="B88" s="347">
        <v>12</v>
      </c>
    </row>
    <row r="89" ht="15" customHeight="1" spans="1:2">
      <c r="A89" s="346" t="s">
        <v>109</v>
      </c>
      <c r="B89" s="347">
        <v>184</v>
      </c>
    </row>
    <row r="90" ht="15" customHeight="1" spans="1:2">
      <c r="A90" s="346" t="s">
        <v>194</v>
      </c>
      <c r="B90" s="347">
        <v>184</v>
      </c>
    </row>
    <row r="91" ht="15" customHeight="1" spans="1:2">
      <c r="A91" s="346" t="s">
        <v>195</v>
      </c>
      <c r="B91" s="347">
        <v>55</v>
      </c>
    </row>
    <row r="92" ht="14.1" customHeight="1" spans="1:2">
      <c r="A92" s="346" t="s">
        <v>196</v>
      </c>
      <c r="B92" s="347">
        <v>30</v>
      </c>
    </row>
    <row r="93" ht="14.1" customHeight="1" spans="1:2">
      <c r="A93" s="346" t="s">
        <v>197</v>
      </c>
      <c r="B93" s="347">
        <v>99</v>
      </c>
    </row>
    <row r="94" ht="14.1" customHeight="1" spans="1:2">
      <c r="A94" s="346" t="s">
        <v>110</v>
      </c>
      <c r="B94" s="347">
        <v>19083</v>
      </c>
    </row>
    <row r="95" ht="14.1" customHeight="1" spans="1:2">
      <c r="A95" s="346" t="s">
        <v>198</v>
      </c>
      <c r="B95" s="347">
        <v>13292</v>
      </c>
    </row>
    <row r="96" ht="14.1" customHeight="1" spans="1:2">
      <c r="A96" s="346" t="s">
        <v>142</v>
      </c>
      <c r="B96" s="347">
        <v>8874</v>
      </c>
    </row>
    <row r="97" ht="14.1" customHeight="1" spans="1:2">
      <c r="A97" s="346" t="s">
        <v>162</v>
      </c>
      <c r="B97" s="347">
        <v>3090</v>
      </c>
    </row>
    <row r="98" ht="14.1" customHeight="1" spans="1:2">
      <c r="A98" s="346" t="s">
        <v>163</v>
      </c>
      <c r="B98" s="347">
        <v>196</v>
      </c>
    </row>
    <row r="99" ht="14.1" customHeight="1" spans="1:2">
      <c r="A99" s="346" t="s">
        <v>199</v>
      </c>
      <c r="B99" s="347">
        <v>110</v>
      </c>
    </row>
    <row r="100" ht="14.1" customHeight="1" spans="1:2">
      <c r="A100" s="346" t="s">
        <v>200</v>
      </c>
      <c r="B100" s="347">
        <v>1022</v>
      </c>
    </row>
    <row r="101" ht="14.1" customHeight="1" spans="1:2">
      <c r="A101" s="346" t="s">
        <v>201</v>
      </c>
      <c r="B101" s="347">
        <v>1538</v>
      </c>
    </row>
    <row r="102" ht="14.1" customHeight="1" spans="1:2">
      <c r="A102" s="346" t="s">
        <v>142</v>
      </c>
      <c r="B102" s="347">
        <v>1216</v>
      </c>
    </row>
    <row r="103" ht="14.1" customHeight="1" spans="1:2">
      <c r="A103" s="346" t="s">
        <v>202</v>
      </c>
      <c r="B103" s="347">
        <v>322</v>
      </c>
    </row>
    <row r="104" ht="14.1" customHeight="1" spans="1:2">
      <c r="A104" s="346" t="s">
        <v>203</v>
      </c>
      <c r="B104" s="347">
        <v>3320</v>
      </c>
    </row>
    <row r="105" ht="14.1" customHeight="1" spans="1:2">
      <c r="A105" s="346" t="s">
        <v>142</v>
      </c>
      <c r="B105" s="347">
        <v>2695</v>
      </c>
    </row>
    <row r="106" ht="14.1" customHeight="1" spans="1:2">
      <c r="A106" s="346" t="s">
        <v>162</v>
      </c>
      <c r="B106" s="347">
        <v>110</v>
      </c>
    </row>
    <row r="107" ht="14.1" customHeight="1" spans="1:2">
      <c r="A107" s="346" t="s">
        <v>204</v>
      </c>
      <c r="B107" s="347">
        <v>370</v>
      </c>
    </row>
    <row r="108" ht="14.1" customHeight="1" spans="1:2">
      <c r="A108" s="346" t="s">
        <v>205</v>
      </c>
      <c r="B108" s="347">
        <v>145</v>
      </c>
    </row>
    <row r="109" ht="14.1" customHeight="1" spans="1:2">
      <c r="A109" s="346" t="s">
        <v>206</v>
      </c>
      <c r="B109" s="347">
        <v>931</v>
      </c>
    </row>
    <row r="110" ht="14.1" customHeight="1" spans="1:2">
      <c r="A110" s="346" t="s">
        <v>142</v>
      </c>
      <c r="B110" s="347">
        <v>803</v>
      </c>
    </row>
    <row r="111" ht="14.1" customHeight="1" spans="1:2">
      <c r="A111" s="346" t="s">
        <v>207</v>
      </c>
      <c r="B111" s="347">
        <v>128</v>
      </c>
    </row>
    <row r="112" ht="14.1" customHeight="1" spans="1:2">
      <c r="A112" s="346" t="s">
        <v>208</v>
      </c>
      <c r="B112" s="347">
        <v>2</v>
      </c>
    </row>
    <row r="113" ht="14.1" customHeight="1" spans="1:2">
      <c r="A113" s="346" t="s">
        <v>209</v>
      </c>
      <c r="B113" s="347">
        <v>2</v>
      </c>
    </row>
    <row r="114" ht="14.1" customHeight="1" spans="1:2">
      <c r="A114" s="346" t="s">
        <v>111</v>
      </c>
      <c r="B114" s="347">
        <f>102022-77</f>
        <v>101945</v>
      </c>
    </row>
    <row r="115" ht="14.1" customHeight="1" spans="1:2">
      <c r="A115" s="346" t="s">
        <v>210</v>
      </c>
      <c r="B115" s="347">
        <f>6920-77</f>
        <v>6843</v>
      </c>
    </row>
    <row r="116" ht="14.1" customHeight="1" spans="1:2">
      <c r="A116" s="346" t="s">
        <v>142</v>
      </c>
      <c r="B116" s="347">
        <f>6920-77</f>
        <v>6843</v>
      </c>
    </row>
    <row r="117" ht="14.1" customHeight="1" spans="1:2">
      <c r="A117" s="346" t="s">
        <v>211</v>
      </c>
      <c r="B117" s="347">
        <v>79527</v>
      </c>
    </row>
    <row r="118" ht="14.1" customHeight="1" spans="1:2">
      <c r="A118" s="346" t="s">
        <v>212</v>
      </c>
      <c r="B118" s="347">
        <v>5690</v>
      </c>
    </row>
    <row r="119" ht="14.1" customHeight="1" spans="1:2">
      <c r="A119" s="346" t="s">
        <v>213</v>
      </c>
      <c r="B119" s="347">
        <v>18863</v>
      </c>
    </row>
    <row r="120" ht="14.1" customHeight="1" spans="1:2">
      <c r="A120" s="346" t="s">
        <v>214</v>
      </c>
      <c r="B120" s="347">
        <v>18286</v>
      </c>
    </row>
    <row r="121" ht="14.1" customHeight="1" spans="1:2">
      <c r="A121" s="346" t="s">
        <v>215</v>
      </c>
      <c r="B121" s="347">
        <v>12573</v>
      </c>
    </row>
    <row r="122" ht="14.1" customHeight="1" spans="1:2">
      <c r="A122" s="346" t="s">
        <v>216</v>
      </c>
      <c r="B122" s="347">
        <v>47</v>
      </c>
    </row>
    <row r="123" ht="14.1" customHeight="1" spans="1:2">
      <c r="A123" s="346" t="s">
        <v>217</v>
      </c>
      <c r="B123" s="347">
        <v>24068</v>
      </c>
    </row>
    <row r="124" ht="14.1" customHeight="1" spans="1:2">
      <c r="A124" s="346" t="s">
        <v>218</v>
      </c>
      <c r="B124" s="347">
        <v>2871</v>
      </c>
    </row>
    <row r="125" ht="14.1" customHeight="1" spans="1:2">
      <c r="A125" s="346" t="s">
        <v>219</v>
      </c>
      <c r="B125" s="347">
        <v>2871</v>
      </c>
    </row>
    <row r="126" spans="1:2">
      <c r="A126" s="346" t="s">
        <v>220</v>
      </c>
      <c r="B126" s="347">
        <v>793</v>
      </c>
    </row>
    <row r="127" spans="1:2">
      <c r="A127" s="346" t="s">
        <v>221</v>
      </c>
      <c r="B127" s="347">
        <v>793</v>
      </c>
    </row>
    <row r="128" spans="1:2">
      <c r="A128" s="346" t="s">
        <v>222</v>
      </c>
      <c r="B128" s="347">
        <v>1627</v>
      </c>
    </row>
    <row r="129" spans="1:2">
      <c r="A129" s="346" t="s">
        <v>223</v>
      </c>
      <c r="B129" s="347">
        <v>747</v>
      </c>
    </row>
    <row r="130" spans="1:2">
      <c r="A130" s="346" t="s">
        <v>224</v>
      </c>
      <c r="B130" s="347">
        <v>880</v>
      </c>
    </row>
    <row r="131" spans="1:2">
      <c r="A131" s="346" t="s">
        <v>225</v>
      </c>
      <c r="B131" s="347">
        <v>6693</v>
      </c>
    </row>
    <row r="132" spans="1:2">
      <c r="A132" s="346" t="s">
        <v>226</v>
      </c>
      <c r="B132" s="347">
        <v>6693</v>
      </c>
    </row>
    <row r="133" spans="1:2">
      <c r="A133" s="346" t="s">
        <v>227</v>
      </c>
      <c r="B133" s="347">
        <v>3591</v>
      </c>
    </row>
    <row r="134" spans="1:2">
      <c r="A134" s="346" t="s">
        <v>228</v>
      </c>
      <c r="B134" s="347">
        <v>3591</v>
      </c>
    </row>
    <row r="135" spans="1:2">
      <c r="A135" s="346" t="s">
        <v>112</v>
      </c>
      <c r="B135" s="347">
        <v>1157</v>
      </c>
    </row>
    <row r="136" spans="1:2">
      <c r="A136" s="346" t="s">
        <v>229</v>
      </c>
      <c r="B136" s="347">
        <v>244</v>
      </c>
    </row>
    <row r="137" spans="1:2">
      <c r="A137" s="346" t="s">
        <v>142</v>
      </c>
      <c r="B137" s="347">
        <v>244</v>
      </c>
    </row>
    <row r="138" spans="1:2">
      <c r="A138" s="346" t="s">
        <v>230</v>
      </c>
      <c r="B138" s="347">
        <v>15</v>
      </c>
    </row>
    <row r="139" spans="1:2">
      <c r="A139" s="346" t="s">
        <v>231</v>
      </c>
      <c r="B139" s="347">
        <v>15</v>
      </c>
    </row>
    <row r="140" spans="1:2">
      <c r="A140" s="346" t="s">
        <v>232</v>
      </c>
      <c r="B140" s="347">
        <v>10</v>
      </c>
    </row>
    <row r="141" spans="1:2">
      <c r="A141" s="346" t="s">
        <v>233</v>
      </c>
      <c r="B141" s="347">
        <v>10</v>
      </c>
    </row>
    <row r="142" spans="1:2">
      <c r="A142" s="346" t="s">
        <v>234</v>
      </c>
      <c r="B142" s="347">
        <v>888</v>
      </c>
    </row>
    <row r="143" spans="1:2">
      <c r="A143" s="346" t="s">
        <v>235</v>
      </c>
      <c r="B143" s="347">
        <v>888</v>
      </c>
    </row>
    <row r="144" spans="1:2">
      <c r="A144" s="346" t="s">
        <v>236</v>
      </c>
      <c r="B144" s="347">
        <v>2120</v>
      </c>
    </row>
    <row r="145" spans="1:2">
      <c r="A145" s="346" t="s">
        <v>237</v>
      </c>
      <c r="B145" s="347">
        <v>907</v>
      </c>
    </row>
    <row r="146" spans="1:2">
      <c r="A146" s="346" t="s">
        <v>142</v>
      </c>
      <c r="B146" s="347">
        <v>726</v>
      </c>
    </row>
    <row r="147" spans="1:2">
      <c r="A147" s="346" t="s">
        <v>238</v>
      </c>
      <c r="B147" s="347">
        <v>20</v>
      </c>
    </row>
    <row r="148" spans="1:2">
      <c r="A148" s="346" t="s">
        <v>239</v>
      </c>
      <c r="B148" s="347">
        <v>39</v>
      </c>
    </row>
    <row r="149" spans="1:2">
      <c r="A149" s="346" t="s">
        <v>240</v>
      </c>
      <c r="B149" s="347">
        <v>62</v>
      </c>
    </row>
    <row r="150" spans="1:2">
      <c r="A150" s="346" t="s">
        <v>241</v>
      </c>
      <c r="B150" s="347">
        <v>60</v>
      </c>
    </row>
    <row r="151" spans="1:2">
      <c r="A151" s="346" t="s">
        <v>242</v>
      </c>
      <c r="B151" s="347">
        <v>11</v>
      </c>
    </row>
    <row r="152" spans="1:2">
      <c r="A152" s="346" t="s">
        <v>243</v>
      </c>
      <c r="B152" s="347">
        <v>8</v>
      </c>
    </row>
    <row r="153" spans="1:2">
      <c r="A153" s="346" t="s">
        <v>244</v>
      </c>
      <c r="B153" s="347">
        <v>3</v>
      </c>
    </row>
    <row r="154" spans="1:2">
      <c r="A154" s="346" t="s">
        <v>245</v>
      </c>
      <c r="B154" s="347">
        <v>17</v>
      </c>
    </row>
    <row r="155" spans="1:2">
      <c r="A155" s="346" t="s">
        <v>246</v>
      </c>
      <c r="B155" s="347">
        <v>17</v>
      </c>
    </row>
    <row r="156" spans="1:2">
      <c r="A156" s="346" t="s">
        <v>247</v>
      </c>
      <c r="B156" s="347">
        <v>1068</v>
      </c>
    </row>
    <row r="157" spans="1:2">
      <c r="A157" s="346" t="s">
        <v>142</v>
      </c>
      <c r="B157" s="347">
        <v>747</v>
      </c>
    </row>
    <row r="158" spans="1:2">
      <c r="A158" s="346" t="s">
        <v>248</v>
      </c>
      <c r="B158" s="347">
        <v>31</v>
      </c>
    </row>
    <row r="159" spans="1:2">
      <c r="A159" s="346" t="s">
        <v>249</v>
      </c>
      <c r="B159" s="347">
        <v>290</v>
      </c>
    </row>
    <row r="160" spans="1:2">
      <c r="A160" s="346" t="s">
        <v>250</v>
      </c>
      <c r="B160" s="347">
        <v>117</v>
      </c>
    </row>
    <row r="161" spans="1:2">
      <c r="A161" s="346" t="s">
        <v>251</v>
      </c>
      <c r="B161" s="347">
        <v>117</v>
      </c>
    </row>
    <row r="162" spans="1:2">
      <c r="A162" s="346" t="s">
        <v>114</v>
      </c>
      <c r="B162" s="347">
        <f>59841-528</f>
        <v>59313</v>
      </c>
    </row>
    <row r="163" spans="1:2">
      <c r="A163" s="346" t="s">
        <v>252</v>
      </c>
      <c r="B163" s="347">
        <v>1317</v>
      </c>
    </row>
    <row r="164" spans="1:2">
      <c r="A164" s="346" t="s">
        <v>142</v>
      </c>
      <c r="B164" s="347">
        <v>1028</v>
      </c>
    </row>
    <row r="165" spans="1:2">
      <c r="A165" s="346" t="s">
        <v>253</v>
      </c>
      <c r="B165" s="347">
        <v>47</v>
      </c>
    </row>
    <row r="166" spans="1:2">
      <c r="A166" s="346" t="s">
        <v>254</v>
      </c>
      <c r="B166" s="347">
        <v>242</v>
      </c>
    </row>
    <row r="167" spans="1:2">
      <c r="A167" s="346" t="s">
        <v>255</v>
      </c>
      <c r="B167" s="347">
        <v>960</v>
      </c>
    </row>
    <row r="168" spans="1:2">
      <c r="A168" s="346" t="s">
        <v>142</v>
      </c>
      <c r="B168" s="347">
        <v>724</v>
      </c>
    </row>
    <row r="169" spans="1:2">
      <c r="A169" s="346" t="s">
        <v>256</v>
      </c>
      <c r="B169" s="347">
        <v>3</v>
      </c>
    </row>
    <row r="170" spans="1:2">
      <c r="A170" s="346" t="s">
        <v>257</v>
      </c>
      <c r="B170" s="347">
        <v>85</v>
      </c>
    </row>
    <row r="171" spans="1:2">
      <c r="A171" s="346" t="s">
        <v>258</v>
      </c>
      <c r="B171" s="347">
        <v>148</v>
      </c>
    </row>
    <row r="172" spans="1:2">
      <c r="A172" s="346" t="s">
        <v>259</v>
      </c>
      <c r="B172" s="347">
        <f>21966-528</f>
        <v>21438</v>
      </c>
    </row>
    <row r="173" spans="1:2">
      <c r="A173" s="346" t="s">
        <v>260</v>
      </c>
      <c r="B173" s="347">
        <f>871-528</f>
        <v>343</v>
      </c>
    </row>
    <row r="174" spans="1:2">
      <c r="A174" s="346" t="s">
        <v>261</v>
      </c>
      <c r="B174" s="347">
        <v>640</v>
      </c>
    </row>
    <row r="175" spans="1:2">
      <c r="A175" s="346" t="s">
        <v>262</v>
      </c>
      <c r="B175" s="347">
        <v>20400</v>
      </c>
    </row>
    <row r="176" spans="1:2">
      <c r="A176" s="346" t="s">
        <v>263</v>
      </c>
      <c r="B176" s="347">
        <v>55</v>
      </c>
    </row>
    <row r="177" spans="1:2">
      <c r="A177" s="346" t="s">
        <v>264</v>
      </c>
      <c r="B177" s="347">
        <v>67</v>
      </c>
    </row>
    <row r="178" spans="1:2">
      <c r="A178" s="346" t="s">
        <v>265</v>
      </c>
      <c r="B178" s="347">
        <v>67</v>
      </c>
    </row>
    <row r="179" spans="1:2">
      <c r="A179" s="346" t="s">
        <v>266</v>
      </c>
      <c r="B179" s="347">
        <v>2684</v>
      </c>
    </row>
    <row r="180" spans="1:2">
      <c r="A180" s="346" t="s">
        <v>267</v>
      </c>
      <c r="B180" s="347">
        <v>2684</v>
      </c>
    </row>
    <row r="181" spans="1:2">
      <c r="A181" s="346" t="s">
        <v>268</v>
      </c>
      <c r="B181" s="347">
        <v>4579</v>
      </c>
    </row>
    <row r="182" spans="1:2">
      <c r="A182" s="346" t="s">
        <v>269</v>
      </c>
      <c r="B182" s="347">
        <v>207</v>
      </c>
    </row>
    <row r="183" spans="1:2">
      <c r="A183" s="346" t="s">
        <v>270</v>
      </c>
      <c r="B183" s="347">
        <v>784</v>
      </c>
    </row>
    <row r="184" spans="1:2">
      <c r="A184" s="346" t="s">
        <v>271</v>
      </c>
      <c r="B184" s="347">
        <v>1178</v>
      </c>
    </row>
    <row r="185" spans="1:2">
      <c r="A185" s="346" t="s">
        <v>272</v>
      </c>
      <c r="B185" s="347">
        <v>74</v>
      </c>
    </row>
    <row r="186" spans="1:2">
      <c r="A186" s="346" t="s">
        <v>273</v>
      </c>
      <c r="B186" s="347">
        <v>693</v>
      </c>
    </row>
    <row r="187" spans="1:2">
      <c r="A187" s="346" t="s">
        <v>274</v>
      </c>
      <c r="B187" s="347">
        <v>1265</v>
      </c>
    </row>
    <row r="188" spans="1:2">
      <c r="A188" s="346" t="s">
        <v>275</v>
      </c>
      <c r="B188" s="347">
        <v>378</v>
      </c>
    </row>
    <row r="189" spans="1:2">
      <c r="A189" s="346" t="s">
        <v>276</v>
      </c>
      <c r="B189" s="347">
        <v>2879</v>
      </c>
    </row>
    <row r="190" spans="1:2">
      <c r="A190" s="346" t="s">
        <v>277</v>
      </c>
      <c r="B190" s="347">
        <v>2702</v>
      </c>
    </row>
    <row r="191" spans="1:2">
      <c r="A191" s="346" t="s">
        <v>278</v>
      </c>
      <c r="B191" s="347">
        <v>121</v>
      </c>
    </row>
    <row r="192" spans="1:2">
      <c r="A192" s="346" t="s">
        <v>279</v>
      </c>
      <c r="B192" s="347">
        <v>37</v>
      </c>
    </row>
    <row r="193" spans="1:2">
      <c r="A193" s="346" t="s">
        <v>280</v>
      </c>
      <c r="B193" s="347">
        <v>19</v>
      </c>
    </row>
    <row r="194" spans="1:2">
      <c r="A194" s="346" t="s">
        <v>281</v>
      </c>
      <c r="B194" s="347">
        <v>2111</v>
      </c>
    </row>
    <row r="195" spans="1:2">
      <c r="A195" s="346" t="s">
        <v>282</v>
      </c>
      <c r="B195" s="347">
        <v>230</v>
      </c>
    </row>
    <row r="196" spans="1:2">
      <c r="A196" s="346" t="s">
        <v>283</v>
      </c>
      <c r="B196" s="347">
        <v>821</v>
      </c>
    </row>
    <row r="197" spans="1:2">
      <c r="A197" s="346" t="s">
        <v>284</v>
      </c>
      <c r="B197" s="347">
        <v>491</v>
      </c>
    </row>
    <row r="198" spans="1:2">
      <c r="A198" s="346" t="s">
        <v>285</v>
      </c>
      <c r="B198" s="347">
        <v>569</v>
      </c>
    </row>
    <row r="199" spans="1:2">
      <c r="A199" s="346" t="s">
        <v>286</v>
      </c>
      <c r="B199" s="347">
        <v>3221</v>
      </c>
    </row>
    <row r="200" spans="1:2">
      <c r="A200" s="346" t="s">
        <v>142</v>
      </c>
      <c r="B200" s="347">
        <v>587</v>
      </c>
    </row>
    <row r="201" spans="1:2">
      <c r="A201" s="346" t="s">
        <v>287</v>
      </c>
      <c r="B201" s="347">
        <v>476</v>
      </c>
    </row>
    <row r="202" spans="1:2">
      <c r="A202" s="346" t="s">
        <v>288</v>
      </c>
      <c r="B202" s="347">
        <v>110</v>
      </c>
    </row>
    <row r="203" spans="1:2">
      <c r="A203" s="346" t="s">
        <v>289</v>
      </c>
      <c r="B203" s="347">
        <v>1950</v>
      </c>
    </row>
    <row r="204" spans="1:2">
      <c r="A204" s="346" t="s">
        <v>290</v>
      </c>
      <c r="B204" s="347">
        <v>98</v>
      </c>
    </row>
    <row r="205" spans="1:2">
      <c r="A205" s="346" t="s">
        <v>291</v>
      </c>
      <c r="B205" s="347">
        <v>15</v>
      </c>
    </row>
    <row r="206" spans="1:2">
      <c r="A206" s="346" t="s">
        <v>142</v>
      </c>
      <c r="B206" s="347">
        <v>13</v>
      </c>
    </row>
    <row r="207" spans="1:2">
      <c r="A207" s="346" t="s">
        <v>292</v>
      </c>
      <c r="B207" s="347">
        <v>2</v>
      </c>
    </row>
    <row r="208" spans="1:2">
      <c r="A208" s="346" t="s">
        <v>293</v>
      </c>
      <c r="B208" s="347">
        <v>7130</v>
      </c>
    </row>
    <row r="209" spans="1:2">
      <c r="A209" s="346" t="s">
        <v>294</v>
      </c>
      <c r="B209" s="347">
        <v>239</v>
      </c>
    </row>
    <row r="210" spans="1:2">
      <c r="A210" s="346" t="s">
        <v>295</v>
      </c>
      <c r="B210" s="347">
        <v>6891</v>
      </c>
    </row>
    <row r="211" spans="1:2">
      <c r="A211" s="346" t="s">
        <v>296</v>
      </c>
      <c r="B211" s="347">
        <v>72</v>
      </c>
    </row>
    <row r="212" spans="1:2">
      <c r="A212" s="346" t="s">
        <v>297</v>
      </c>
      <c r="B212" s="347">
        <v>52</v>
      </c>
    </row>
    <row r="213" spans="1:2">
      <c r="A213" s="346" t="s">
        <v>298</v>
      </c>
      <c r="B213" s="347">
        <v>20</v>
      </c>
    </row>
    <row r="214" spans="1:2">
      <c r="A214" s="346" t="s">
        <v>299</v>
      </c>
      <c r="B214" s="347">
        <v>4127</v>
      </c>
    </row>
    <row r="215" spans="1:2">
      <c r="A215" s="346" t="s">
        <v>300</v>
      </c>
      <c r="B215" s="347">
        <v>1</v>
      </c>
    </row>
    <row r="216" spans="1:2">
      <c r="A216" s="346" t="s">
        <v>301</v>
      </c>
      <c r="B216" s="347">
        <v>4126</v>
      </c>
    </row>
    <row r="217" spans="1:2">
      <c r="A217" s="346" t="s">
        <v>302</v>
      </c>
      <c r="B217" s="347">
        <v>1271</v>
      </c>
    </row>
    <row r="218" spans="1:2">
      <c r="A218" s="346" t="s">
        <v>303</v>
      </c>
      <c r="B218" s="347">
        <v>19</v>
      </c>
    </row>
    <row r="219" spans="1:2">
      <c r="A219" s="346" t="s">
        <v>304</v>
      </c>
      <c r="B219" s="347">
        <v>1252</v>
      </c>
    </row>
    <row r="220" spans="1:2">
      <c r="A220" s="346" t="s">
        <v>305</v>
      </c>
      <c r="B220" s="347">
        <v>6352</v>
      </c>
    </row>
    <row r="221" spans="1:2">
      <c r="A221" s="346" t="s">
        <v>306</v>
      </c>
      <c r="B221" s="347">
        <v>6352</v>
      </c>
    </row>
    <row r="222" spans="1:2">
      <c r="A222" s="346" t="s">
        <v>307</v>
      </c>
      <c r="B222" s="347">
        <v>863</v>
      </c>
    </row>
    <row r="223" spans="1:2">
      <c r="A223" s="346" t="s">
        <v>142</v>
      </c>
      <c r="B223" s="347">
        <v>488</v>
      </c>
    </row>
    <row r="224" spans="1:2">
      <c r="A224" s="346" t="s">
        <v>308</v>
      </c>
      <c r="B224" s="347">
        <v>42</v>
      </c>
    </row>
    <row r="225" spans="1:2">
      <c r="A225" s="346" t="s">
        <v>152</v>
      </c>
      <c r="B225" s="347">
        <v>15</v>
      </c>
    </row>
    <row r="226" spans="1:2">
      <c r="A226" s="346" t="s">
        <v>309</v>
      </c>
      <c r="B226" s="347">
        <v>318</v>
      </c>
    </row>
    <row r="227" spans="1:2">
      <c r="A227" s="346" t="s">
        <v>310</v>
      </c>
      <c r="B227" s="347">
        <v>177</v>
      </c>
    </row>
    <row r="228" spans="1:2">
      <c r="A228" s="346" t="s">
        <v>311</v>
      </c>
      <c r="B228" s="347">
        <v>177</v>
      </c>
    </row>
    <row r="229" spans="1:2">
      <c r="A229" s="346" t="s">
        <v>312</v>
      </c>
      <c r="B229" s="347">
        <v>50</v>
      </c>
    </row>
    <row r="230" spans="1:2">
      <c r="A230" s="346" t="s">
        <v>313</v>
      </c>
      <c r="B230" s="347">
        <v>50</v>
      </c>
    </row>
    <row r="231" spans="1:2">
      <c r="A231" s="346" t="s">
        <v>115</v>
      </c>
      <c r="B231" s="347">
        <v>36595</v>
      </c>
    </row>
    <row r="232" spans="1:2">
      <c r="A232" s="346" t="s">
        <v>314</v>
      </c>
      <c r="B232" s="347">
        <v>1092</v>
      </c>
    </row>
    <row r="233" spans="1:2">
      <c r="A233" s="346" t="s">
        <v>142</v>
      </c>
      <c r="B233" s="347">
        <v>742</v>
      </c>
    </row>
    <row r="234" spans="1:2">
      <c r="A234" s="346" t="s">
        <v>315</v>
      </c>
      <c r="B234" s="347">
        <v>350</v>
      </c>
    </row>
    <row r="235" spans="1:2">
      <c r="A235" s="346" t="s">
        <v>316</v>
      </c>
      <c r="B235" s="347">
        <v>536</v>
      </c>
    </row>
    <row r="236" spans="1:2">
      <c r="A236" s="346" t="s">
        <v>317</v>
      </c>
      <c r="B236" s="347">
        <v>536</v>
      </c>
    </row>
    <row r="237" spans="1:2">
      <c r="A237" s="346" t="s">
        <v>318</v>
      </c>
      <c r="B237" s="347">
        <v>7583</v>
      </c>
    </row>
    <row r="238" spans="1:2">
      <c r="A238" s="346" t="s">
        <v>319</v>
      </c>
      <c r="B238" s="347">
        <v>7583</v>
      </c>
    </row>
    <row r="239" spans="1:2">
      <c r="A239" s="346" t="s">
        <v>320</v>
      </c>
      <c r="B239" s="347">
        <v>7610</v>
      </c>
    </row>
    <row r="240" spans="1:2">
      <c r="A240" s="346" t="s">
        <v>321</v>
      </c>
      <c r="B240" s="347">
        <v>1050</v>
      </c>
    </row>
    <row r="241" spans="1:2">
      <c r="A241" s="346" t="s">
        <v>322</v>
      </c>
      <c r="B241" s="347">
        <v>899</v>
      </c>
    </row>
    <row r="242" spans="1:2">
      <c r="A242" s="346" t="s">
        <v>323</v>
      </c>
      <c r="B242" s="347">
        <v>3796</v>
      </c>
    </row>
    <row r="243" spans="1:2">
      <c r="A243" s="346" t="s">
        <v>324</v>
      </c>
      <c r="B243" s="347">
        <v>12</v>
      </c>
    </row>
    <row r="244" spans="1:2">
      <c r="A244" s="346" t="s">
        <v>325</v>
      </c>
      <c r="B244" s="347">
        <v>1628</v>
      </c>
    </row>
    <row r="245" spans="1:2">
      <c r="A245" s="346" t="s">
        <v>326</v>
      </c>
      <c r="B245" s="347">
        <v>225</v>
      </c>
    </row>
    <row r="246" spans="1:2">
      <c r="A246" s="346" t="s">
        <v>327</v>
      </c>
      <c r="B246" s="347">
        <v>115</v>
      </c>
    </row>
    <row r="247" spans="1:2">
      <c r="A247" s="346" t="s">
        <v>328</v>
      </c>
      <c r="B247" s="347">
        <v>115</v>
      </c>
    </row>
    <row r="248" spans="1:2">
      <c r="A248" s="346" t="s">
        <v>329</v>
      </c>
      <c r="B248" s="347">
        <v>2349</v>
      </c>
    </row>
    <row r="249" spans="1:2">
      <c r="A249" s="346" t="s">
        <v>330</v>
      </c>
      <c r="B249" s="347">
        <v>1970</v>
      </c>
    </row>
    <row r="250" spans="1:2">
      <c r="A250" s="346" t="s">
        <v>331</v>
      </c>
      <c r="B250" s="347">
        <v>379</v>
      </c>
    </row>
    <row r="251" spans="1:2">
      <c r="A251" s="346" t="s">
        <v>332</v>
      </c>
      <c r="B251" s="347">
        <v>100</v>
      </c>
    </row>
    <row r="252" spans="1:2">
      <c r="A252" s="346" t="s">
        <v>333</v>
      </c>
      <c r="B252" s="347">
        <v>100</v>
      </c>
    </row>
    <row r="253" spans="1:2">
      <c r="A253" s="346" t="s">
        <v>334</v>
      </c>
      <c r="B253" s="347">
        <v>12108</v>
      </c>
    </row>
    <row r="254" spans="1:2">
      <c r="A254" s="346" t="s">
        <v>335</v>
      </c>
      <c r="B254" s="347">
        <v>11538</v>
      </c>
    </row>
    <row r="255" spans="1:2">
      <c r="A255" s="346" t="s">
        <v>336</v>
      </c>
      <c r="B255" s="347">
        <v>570</v>
      </c>
    </row>
    <row r="256" spans="1:2">
      <c r="A256" s="346" t="s">
        <v>337</v>
      </c>
      <c r="B256" s="347">
        <v>2046</v>
      </c>
    </row>
    <row r="257" spans="1:2">
      <c r="A257" s="346" t="s">
        <v>338</v>
      </c>
      <c r="B257" s="347">
        <v>2046</v>
      </c>
    </row>
    <row r="258" spans="1:2">
      <c r="A258" s="346" t="s">
        <v>339</v>
      </c>
      <c r="B258" s="347">
        <v>154</v>
      </c>
    </row>
    <row r="259" spans="1:2">
      <c r="A259" s="346" t="s">
        <v>340</v>
      </c>
      <c r="B259" s="347">
        <v>152</v>
      </c>
    </row>
    <row r="260" spans="1:2">
      <c r="A260" s="346" t="s">
        <v>341</v>
      </c>
      <c r="B260" s="347">
        <v>2</v>
      </c>
    </row>
    <row r="261" spans="1:2">
      <c r="A261" s="346" t="s">
        <v>342</v>
      </c>
      <c r="B261" s="347">
        <v>329</v>
      </c>
    </row>
    <row r="262" spans="1:2">
      <c r="A262" s="346" t="s">
        <v>142</v>
      </c>
      <c r="B262" s="347">
        <v>304</v>
      </c>
    </row>
    <row r="263" spans="1:2">
      <c r="A263" s="346" t="s">
        <v>343</v>
      </c>
      <c r="B263" s="347">
        <v>25</v>
      </c>
    </row>
    <row r="264" spans="1:2">
      <c r="A264" s="346" t="s">
        <v>344</v>
      </c>
      <c r="B264" s="347">
        <v>1745</v>
      </c>
    </row>
    <row r="265" spans="1:2">
      <c r="A265" s="346" t="s">
        <v>345</v>
      </c>
      <c r="B265" s="347">
        <v>1745</v>
      </c>
    </row>
    <row r="266" spans="1:2">
      <c r="A266" s="346" t="s">
        <v>346</v>
      </c>
      <c r="B266" s="347">
        <v>828</v>
      </c>
    </row>
    <row r="267" spans="1:2">
      <c r="A267" s="346" t="s">
        <v>347</v>
      </c>
      <c r="B267" s="347">
        <v>828</v>
      </c>
    </row>
    <row r="268" spans="1:2">
      <c r="A268" s="346" t="s">
        <v>116</v>
      </c>
      <c r="B268" s="347">
        <v>2747</v>
      </c>
    </row>
    <row r="269" spans="1:2">
      <c r="A269" s="346" t="s">
        <v>348</v>
      </c>
      <c r="B269" s="347">
        <v>704</v>
      </c>
    </row>
    <row r="270" spans="1:2">
      <c r="A270" s="346" t="s">
        <v>142</v>
      </c>
      <c r="B270" s="347">
        <v>654</v>
      </c>
    </row>
    <row r="271" spans="1:2">
      <c r="A271" s="346" t="s">
        <v>349</v>
      </c>
      <c r="B271" s="347">
        <v>50</v>
      </c>
    </row>
    <row r="272" spans="1:2">
      <c r="A272" s="346" t="s">
        <v>350</v>
      </c>
      <c r="B272" s="347">
        <v>1669</v>
      </c>
    </row>
    <row r="273" spans="1:2">
      <c r="A273" s="346" t="s">
        <v>351</v>
      </c>
      <c r="B273" s="347">
        <v>1094</v>
      </c>
    </row>
    <row r="274" spans="1:2">
      <c r="A274" s="346" t="s">
        <v>352</v>
      </c>
      <c r="B274" s="347">
        <v>575</v>
      </c>
    </row>
    <row r="275" spans="1:2">
      <c r="A275" s="346" t="s">
        <v>353</v>
      </c>
      <c r="B275" s="347">
        <v>374</v>
      </c>
    </row>
    <row r="276" spans="1:2">
      <c r="A276" s="346" t="s">
        <v>354</v>
      </c>
      <c r="B276" s="347">
        <v>374</v>
      </c>
    </row>
    <row r="277" spans="1:2">
      <c r="A277" s="346" t="s">
        <v>117</v>
      </c>
      <c r="B277" s="347">
        <f>88050-749</f>
        <v>87301</v>
      </c>
    </row>
    <row r="278" spans="1:2">
      <c r="A278" s="346" t="s">
        <v>355</v>
      </c>
      <c r="B278" s="347">
        <v>8791</v>
      </c>
    </row>
    <row r="279" spans="1:2">
      <c r="A279" s="346" t="s">
        <v>142</v>
      </c>
      <c r="B279" s="347">
        <v>6795</v>
      </c>
    </row>
    <row r="280" spans="1:2">
      <c r="A280" s="346" t="s">
        <v>356</v>
      </c>
      <c r="B280" s="347">
        <v>358</v>
      </c>
    </row>
    <row r="281" spans="1:2">
      <c r="A281" s="346" t="s">
        <v>357</v>
      </c>
      <c r="B281" s="347">
        <v>197</v>
      </c>
    </row>
    <row r="282" spans="1:2">
      <c r="A282" s="346" t="s">
        <v>358</v>
      </c>
      <c r="B282" s="347">
        <v>1441</v>
      </c>
    </row>
    <row r="283" spans="1:2">
      <c r="A283" s="346" t="s">
        <v>359</v>
      </c>
      <c r="B283" s="347">
        <v>50</v>
      </c>
    </row>
    <row r="284" spans="1:2">
      <c r="A284" s="346" t="s">
        <v>360</v>
      </c>
      <c r="B284" s="347">
        <v>50</v>
      </c>
    </row>
    <row r="285" spans="1:2">
      <c r="A285" s="346" t="s">
        <v>361</v>
      </c>
      <c r="B285" s="347">
        <f>21445-749</f>
        <v>20696</v>
      </c>
    </row>
    <row r="286" spans="1:2">
      <c r="A286" s="346" t="s">
        <v>362</v>
      </c>
      <c r="B286" s="347">
        <f>12545-749</f>
        <v>11796</v>
      </c>
    </row>
    <row r="287" spans="1:2">
      <c r="A287" s="346" t="s">
        <v>363</v>
      </c>
      <c r="B287" s="347">
        <v>8900</v>
      </c>
    </row>
    <row r="288" spans="1:2">
      <c r="A288" s="346" t="s">
        <v>364</v>
      </c>
      <c r="B288" s="347">
        <v>9963</v>
      </c>
    </row>
    <row r="289" spans="1:2">
      <c r="A289" s="346" t="s">
        <v>365</v>
      </c>
      <c r="B289" s="347">
        <v>9963</v>
      </c>
    </row>
    <row r="290" spans="1:2">
      <c r="A290" s="346" t="s">
        <v>366</v>
      </c>
      <c r="B290" s="347">
        <v>47801</v>
      </c>
    </row>
    <row r="291" spans="1:2">
      <c r="A291" s="346" t="s">
        <v>367</v>
      </c>
      <c r="B291" s="347">
        <v>47801</v>
      </c>
    </row>
    <row r="292" spans="1:2">
      <c r="A292" s="346" t="s">
        <v>118</v>
      </c>
      <c r="B292" s="347">
        <v>52730</v>
      </c>
    </row>
    <row r="293" spans="1:2">
      <c r="A293" s="346" t="s">
        <v>368</v>
      </c>
      <c r="B293" s="347">
        <v>23050</v>
      </c>
    </row>
    <row r="294" spans="1:2">
      <c r="A294" s="346" t="s">
        <v>142</v>
      </c>
      <c r="B294" s="347">
        <v>4228</v>
      </c>
    </row>
    <row r="295" spans="1:2">
      <c r="A295" s="346" t="s">
        <v>152</v>
      </c>
      <c r="B295" s="347">
        <v>136</v>
      </c>
    </row>
    <row r="296" spans="1:2">
      <c r="A296" s="346" t="s">
        <v>369</v>
      </c>
      <c r="B296" s="347">
        <v>892</v>
      </c>
    </row>
    <row r="297" spans="1:2">
      <c r="A297" s="346" t="s">
        <v>370</v>
      </c>
      <c r="B297" s="347">
        <v>1205</v>
      </c>
    </row>
    <row r="298" spans="1:2">
      <c r="A298" s="346" t="s">
        <v>371</v>
      </c>
      <c r="B298" s="347">
        <v>21</v>
      </c>
    </row>
    <row r="299" spans="1:2">
      <c r="A299" s="346" t="s">
        <v>372</v>
      </c>
      <c r="B299" s="347">
        <v>3743</v>
      </c>
    </row>
    <row r="300" spans="1:2">
      <c r="A300" s="346" t="s">
        <v>373</v>
      </c>
      <c r="B300" s="347">
        <v>40</v>
      </c>
    </row>
    <row r="301" spans="1:2">
      <c r="A301" s="346" t="s">
        <v>374</v>
      </c>
      <c r="B301" s="347">
        <v>3</v>
      </c>
    </row>
    <row r="302" spans="1:2">
      <c r="A302" s="346" t="s">
        <v>375</v>
      </c>
      <c r="B302" s="347">
        <v>10181</v>
      </c>
    </row>
    <row r="303" spans="1:2">
      <c r="A303" s="346" t="s">
        <v>376</v>
      </c>
      <c r="B303" s="347">
        <v>2601</v>
      </c>
    </row>
    <row r="304" spans="1:2">
      <c r="A304" s="346" t="s">
        <v>377</v>
      </c>
      <c r="B304" s="347">
        <v>50</v>
      </c>
    </row>
    <row r="305" spans="1:4">
      <c r="A305" s="346" t="s">
        <v>378</v>
      </c>
      <c r="B305" s="347">
        <v>50</v>
      </c>
    </row>
    <row r="306" spans="1:4">
      <c r="A306" s="346" t="s">
        <v>379</v>
      </c>
      <c r="B306" s="347">
        <v>8932</v>
      </c>
    </row>
    <row r="307" spans="1:4">
      <c r="A307" s="346" t="s">
        <v>142</v>
      </c>
      <c r="B307" s="347">
        <v>2702</v>
      </c>
    </row>
    <row r="308" spans="1:4">
      <c r="A308" s="346" t="s">
        <v>380</v>
      </c>
      <c r="B308" s="347">
        <v>1299</v>
      </c>
    </row>
    <row r="309" spans="1:4">
      <c r="A309" s="346" t="s">
        <v>381</v>
      </c>
      <c r="B309" s="347">
        <v>2826</v>
      </c>
    </row>
    <row r="310" spans="1:4">
      <c r="A310" s="346" t="s">
        <v>382</v>
      </c>
      <c r="B310" s="347">
        <v>95</v>
      </c>
    </row>
    <row r="311" spans="1:4">
      <c r="A311" s="346" t="s">
        <v>383</v>
      </c>
      <c r="B311" s="347">
        <v>50</v>
      </c>
    </row>
    <row r="312" spans="1:4">
      <c r="A312" s="346" t="s">
        <v>384</v>
      </c>
      <c r="B312" s="347">
        <v>4</v>
      </c>
    </row>
    <row r="313" spans="1:4">
      <c r="A313" s="346" t="s">
        <v>385</v>
      </c>
      <c r="B313" s="347">
        <v>1956</v>
      </c>
    </row>
    <row r="314" spans="1:4">
      <c r="A314" s="346" t="s">
        <v>386</v>
      </c>
      <c r="B314" s="347">
        <v>7483</v>
      </c>
    </row>
    <row r="315" spans="1:4">
      <c r="A315" s="346" t="s">
        <v>142</v>
      </c>
      <c r="B315" s="347">
        <v>49</v>
      </c>
    </row>
    <row r="316" spans="1:4">
      <c r="A316" s="346" t="s">
        <v>387</v>
      </c>
      <c r="B316" s="347">
        <v>5365</v>
      </c>
    </row>
    <row r="317" spans="1:4">
      <c r="A317" s="346" t="s">
        <v>388</v>
      </c>
      <c r="B317" s="347">
        <v>2069</v>
      </c>
    </row>
    <row r="318" spans="1:4">
      <c r="A318" s="346" t="s">
        <v>389</v>
      </c>
      <c r="B318" s="347">
        <v>8263</v>
      </c>
      <c r="D318" s="348"/>
    </row>
    <row r="319" spans="1:4">
      <c r="A319" s="346" t="s">
        <v>390</v>
      </c>
      <c r="B319" s="347">
        <v>6839</v>
      </c>
      <c r="D319" s="348"/>
    </row>
    <row r="320" spans="1:4">
      <c r="A320" s="346" t="s">
        <v>391</v>
      </c>
      <c r="B320" s="347">
        <v>680</v>
      </c>
    </row>
    <row r="321" spans="1:2">
      <c r="A321" s="346" t="s">
        <v>392</v>
      </c>
      <c r="B321" s="347">
        <v>744</v>
      </c>
    </row>
    <row r="322" spans="1:2">
      <c r="A322" s="346" t="s">
        <v>393</v>
      </c>
      <c r="B322" s="347">
        <v>3027</v>
      </c>
    </row>
    <row r="323" spans="1:2">
      <c r="A323" s="346" t="s">
        <v>394</v>
      </c>
      <c r="B323" s="347">
        <v>3027</v>
      </c>
    </row>
    <row r="324" spans="1:2">
      <c r="A324" s="346" t="s">
        <v>395</v>
      </c>
      <c r="B324" s="347">
        <v>1947</v>
      </c>
    </row>
    <row r="325" spans="1:2">
      <c r="A325" s="346" t="s">
        <v>396</v>
      </c>
      <c r="B325" s="347">
        <v>1947</v>
      </c>
    </row>
    <row r="326" spans="1:2">
      <c r="A326" s="346" t="s">
        <v>119</v>
      </c>
      <c r="B326" s="347">
        <v>3757</v>
      </c>
    </row>
    <row r="327" spans="1:2">
      <c r="A327" s="346" t="s">
        <v>397</v>
      </c>
      <c r="B327" s="347">
        <v>3704</v>
      </c>
    </row>
    <row r="328" spans="1:2">
      <c r="A328" s="346" t="s">
        <v>142</v>
      </c>
      <c r="B328" s="347">
        <v>2577</v>
      </c>
    </row>
    <row r="329" spans="1:2">
      <c r="A329" s="346" t="s">
        <v>398</v>
      </c>
      <c r="B329" s="347">
        <v>300</v>
      </c>
    </row>
    <row r="330" spans="1:2">
      <c r="A330" s="346" t="s">
        <v>399</v>
      </c>
      <c r="B330" s="347">
        <v>827</v>
      </c>
    </row>
    <row r="331" spans="1:2">
      <c r="A331" s="346" t="s">
        <v>400</v>
      </c>
      <c r="B331" s="347">
        <v>53</v>
      </c>
    </row>
    <row r="332" spans="1:2">
      <c r="A332" s="346" t="s">
        <v>142</v>
      </c>
      <c r="B332" s="347">
        <v>53</v>
      </c>
    </row>
    <row r="333" spans="1:2">
      <c r="A333" s="346" t="s">
        <v>401</v>
      </c>
      <c r="B333" s="347">
        <v>5011</v>
      </c>
    </row>
    <row r="334" spans="1:2">
      <c r="A334" s="346" t="s">
        <v>402</v>
      </c>
      <c r="B334" s="347">
        <v>12</v>
      </c>
    </row>
    <row r="335" spans="1:2">
      <c r="A335" s="346" t="s">
        <v>403</v>
      </c>
      <c r="B335" s="347">
        <v>12</v>
      </c>
    </row>
    <row r="336" spans="1:2">
      <c r="A336" s="346" t="s">
        <v>404</v>
      </c>
      <c r="B336" s="347">
        <v>517</v>
      </c>
    </row>
    <row r="337" spans="1:2">
      <c r="A337" s="346" t="s">
        <v>142</v>
      </c>
      <c r="B337" s="347">
        <v>474</v>
      </c>
    </row>
    <row r="338" spans="1:2">
      <c r="A338" s="346" t="s">
        <v>405</v>
      </c>
      <c r="B338" s="347">
        <v>23</v>
      </c>
    </row>
    <row r="339" spans="1:2">
      <c r="A339" s="346" t="s">
        <v>406</v>
      </c>
      <c r="B339" s="347">
        <v>20</v>
      </c>
    </row>
    <row r="340" spans="1:2">
      <c r="A340" s="346" t="s">
        <v>407</v>
      </c>
      <c r="B340" s="347">
        <v>4482</v>
      </c>
    </row>
    <row r="341" spans="1:2">
      <c r="A341" s="346" t="s">
        <v>408</v>
      </c>
      <c r="B341" s="347">
        <v>4482</v>
      </c>
    </row>
    <row r="342" spans="1:2">
      <c r="A342" s="346" t="s">
        <v>121</v>
      </c>
      <c r="B342" s="347">
        <v>1515</v>
      </c>
    </row>
    <row r="343" spans="1:2">
      <c r="A343" s="346" t="s">
        <v>409</v>
      </c>
      <c r="B343" s="347">
        <v>1316</v>
      </c>
    </row>
    <row r="344" spans="1:2">
      <c r="A344" s="346" t="s">
        <v>142</v>
      </c>
      <c r="B344" s="347">
        <v>771</v>
      </c>
    </row>
    <row r="345" spans="1:2">
      <c r="A345" s="346" t="s">
        <v>410</v>
      </c>
      <c r="B345" s="347">
        <v>545</v>
      </c>
    </row>
    <row r="346" spans="1:2">
      <c r="A346" s="346" t="s">
        <v>411</v>
      </c>
      <c r="B346" s="347">
        <v>165</v>
      </c>
    </row>
    <row r="347" spans="1:2">
      <c r="A347" s="346" t="s">
        <v>412</v>
      </c>
      <c r="B347" s="347">
        <v>165</v>
      </c>
    </row>
    <row r="348" spans="1:2">
      <c r="A348" s="346" t="s">
        <v>413</v>
      </c>
      <c r="B348" s="347">
        <v>34</v>
      </c>
    </row>
    <row r="349" spans="1:2">
      <c r="A349" s="346" t="s">
        <v>414</v>
      </c>
      <c r="B349" s="347">
        <v>34</v>
      </c>
    </row>
    <row r="350" spans="1:2">
      <c r="A350" s="346" t="s">
        <v>122</v>
      </c>
      <c r="B350" s="347">
        <v>146</v>
      </c>
    </row>
    <row r="351" spans="1:2">
      <c r="A351" s="346" t="s">
        <v>415</v>
      </c>
      <c r="B351" s="347">
        <v>146</v>
      </c>
    </row>
    <row r="352" spans="1:2">
      <c r="A352" s="346" t="s">
        <v>416</v>
      </c>
      <c r="B352" s="347">
        <v>146</v>
      </c>
    </row>
    <row r="353" spans="1:2">
      <c r="A353" s="346" t="s">
        <v>123</v>
      </c>
      <c r="B353" s="347">
        <v>132</v>
      </c>
    </row>
    <row r="354" spans="1:2">
      <c r="A354" s="346" t="s">
        <v>417</v>
      </c>
      <c r="B354" s="347">
        <v>132</v>
      </c>
    </row>
    <row r="355" spans="1:2">
      <c r="A355" s="346" t="s">
        <v>124</v>
      </c>
      <c r="B355" s="347">
        <v>2803</v>
      </c>
    </row>
    <row r="356" spans="1:2">
      <c r="A356" s="346" t="s">
        <v>418</v>
      </c>
      <c r="B356" s="347">
        <v>2722</v>
      </c>
    </row>
    <row r="357" spans="1:2">
      <c r="A357" s="346" t="s">
        <v>142</v>
      </c>
      <c r="B357" s="347">
        <v>2352</v>
      </c>
    </row>
    <row r="358" spans="1:2">
      <c r="A358" s="346" t="s">
        <v>419</v>
      </c>
      <c r="B358" s="347">
        <v>114</v>
      </c>
    </row>
    <row r="359" spans="1:2">
      <c r="A359" s="346" t="s">
        <v>420</v>
      </c>
      <c r="B359" s="347">
        <v>256</v>
      </c>
    </row>
    <row r="360" spans="1:2">
      <c r="A360" s="346" t="s">
        <v>421</v>
      </c>
      <c r="B360" s="347">
        <v>81</v>
      </c>
    </row>
    <row r="361" spans="1:2">
      <c r="A361" s="346" t="s">
        <v>142</v>
      </c>
      <c r="B361" s="347">
        <v>51</v>
      </c>
    </row>
    <row r="362" spans="1:2">
      <c r="A362" s="346" t="s">
        <v>422</v>
      </c>
      <c r="B362" s="347">
        <v>30</v>
      </c>
    </row>
    <row r="363" spans="1:2">
      <c r="A363" s="346" t="s">
        <v>125</v>
      </c>
      <c r="B363" s="347">
        <v>2723</v>
      </c>
    </row>
    <row r="364" spans="1:2">
      <c r="A364" s="346" t="s">
        <v>423</v>
      </c>
      <c r="B364" s="347">
        <v>2723</v>
      </c>
    </row>
    <row r="365" spans="1:2">
      <c r="A365" s="346" t="s">
        <v>424</v>
      </c>
      <c r="B365" s="347">
        <v>2576</v>
      </c>
    </row>
    <row r="366" spans="1:2">
      <c r="A366" s="346" t="s">
        <v>425</v>
      </c>
      <c r="B366" s="347">
        <v>147</v>
      </c>
    </row>
    <row r="367" spans="1:2">
      <c r="A367" s="346" t="s">
        <v>127</v>
      </c>
      <c r="B367" s="347">
        <v>1142</v>
      </c>
    </row>
    <row r="368" spans="1:2">
      <c r="A368" s="346" t="s">
        <v>426</v>
      </c>
      <c r="B368" s="347">
        <v>890</v>
      </c>
    </row>
    <row r="369" spans="1:2">
      <c r="A369" s="346" t="s">
        <v>142</v>
      </c>
      <c r="B369" s="347">
        <v>875</v>
      </c>
    </row>
    <row r="370" spans="1:2">
      <c r="A370" s="346" t="s">
        <v>427</v>
      </c>
      <c r="B370" s="347">
        <v>15</v>
      </c>
    </row>
    <row r="371" spans="1:2">
      <c r="A371" s="346" t="s">
        <v>428</v>
      </c>
      <c r="B371" s="347">
        <v>252</v>
      </c>
    </row>
    <row r="372" spans="1:2">
      <c r="A372" s="346" t="s">
        <v>142</v>
      </c>
      <c r="B372" s="347">
        <v>65</v>
      </c>
    </row>
    <row r="373" spans="1:2">
      <c r="A373" s="346" t="s">
        <v>429</v>
      </c>
      <c r="B373" s="347">
        <v>187</v>
      </c>
    </row>
    <row r="374" spans="1:2">
      <c r="A374" s="346" t="s">
        <v>130</v>
      </c>
      <c r="B374" s="347">
        <v>3064</v>
      </c>
    </row>
    <row r="375" spans="1:2">
      <c r="A375" s="346" t="s">
        <v>430</v>
      </c>
      <c r="B375" s="347">
        <v>3064</v>
      </c>
    </row>
    <row r="376" spans="1:2">
      <c r="A376" s="346" t="s">
        <v>431</v>
      </c>
      <c r="B376" s="347">
        <v>3064</v>
      </c>
    </row>
    <row r="377" ht="18.75" customHeight="1" spans="1:2">
      <c r="A377" s="349" t="s">
        <v>131</v>
      </c>
      <c r="B377" s="350">
        <v>410938</v>
      </c>
    </row>
  </sheetData>
  <mergeCells count="3">
    <mergeCell ref="A2:B2"/>
    <mergeCell ref="A4:A5"/>
    <mergeCell ref="B4:B5"/>
  </mergeCells>
  <dataValidations count="1">
    <dataValidation type="whole" operator="between" allowBlank="1" showInputMessage="1" showErrorMessage="1" error="不得保留小数" sqref="HL12:HL14 HL64555:HL64564 HL64569:HL64572">
      <formula1>-800000000000</formula1>
      <formula2>1000000000000</formula2>
    </dataValidation>
  </dataValidation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1"/>
  <sheetViews>
    <sheetView showGridLines="0" showZeros="0" zoomScale="93" zoomScaleNormal="93" workbookViewId="0">
      <selection activeCell="C3" sqref="C3"/>
    </sheetView>
  </sheetViews>
  <sheetFormatPr defaultColWidth="9" defaultRowHeight="14.25" outlineLevelCol="3"/>
  <cols>
    <col min="1" max="1" width="4.875" style="283" customWidth="1"/>
    <col min="2" max="2" width="49.75" style="65" customWidth="1"/>
    <col min="3" max="3" width="29.875" style="319" customWidth="1"/>
    <col min="4" max="217" width="9" style="65"/>
    <col min="218" max="218" width="55.125" style="65" customWidth="1"/>
    <col min="219" max="219" width="31.875" style="65" customWidth="1"/>
    <col min="220" max="16384" width="9" style="65"/>
  </cols>
  <sheetData>
    <row r="1" spans="1:4">
      <c r="A1" s="320" t="s">
        <v>432</v>
      </c>
      <c r="B1" s="320"/>
    </row>
    <row r="2" ht="30" customHeight="1" spans="1:4">
      <c r="A2" s="321" t="s">
        <v>433</v>
      </c>
      <c r="B2" s="321"/>
      <c r="C2" s="321"/>
      <c r="D2" s="322"/>
    </row>
    <row r="3" ht="20.25" customHeight="1" spans="1:4">
      <c r="B3" s="62"/>
      <c r="C3" s="67" t="s">
        <v>138</v>
      </c>
    </row>
    <row r="4" s="62" customFormat="1" customHeight="1" spans="1:4">
      <c r="A4" s="69" t="s">
        <v>139</v>
      </c>
      <c r="B4" s="69"/>
      <c r="C4" s="115" t="s">
        <v>140</v>
      </c>
    </row>
    <row r="5" s="62" customFormat="1" customHeight="1" spans="1:4">
      <c r="A5" s="115"/>
      <c r="B5" s="115"/>
      <c r="C5" s="323"/>
    </row>
    <row r="6" ht="20.1" customHeight="1" spans="1:4">
      <c r="A6" s="324"/>
      <c r="B6" s="325" t="s">
        <v>434</v>
      </c>
      <c r="C6" s="326">
        <f>SUM(C7:C10)</f>
        <v>64806</v>
      </c>
    </row>
    <row r="7" ht="20.1" customHeight="1" spans="1:4">
      <c r="A7" s="327"/>
      <c r="B7" s="328" t="s">
        <v>435</v>
      </c>
      <c r="C7" s="329">
        <v>36516</v>
      </c>
    </row>
    <row r="8" ht="20.1" customHeight="1" spans="1:4">
      <c r="A8" s="327"/>
      <c r="B8" s="328" t="s">
        <v>436</v>
      </c>
      <c r="C8" s="329">
        <v>15361</v>
      </c>
    </row>
    <row r="9" ht="20.1" customHeight="1" spans="1:4">
      <c r="A9" s="327"/>
      <c r="B9" s="328" t="s">
        <v>437</v>
      </c>
      <c r="C9" s="329">
        <v>9527</v>
      </c>
    </row>
    <row r="10" ht="20.1" customHeight="1" spans="1:4">
      <c r="A10" s="327"/>
      <c r="B10" s="328" t="s">
        <v>438</v>
      </c>
      <c r="C10" s="329">
        <v>3402</v>
      </c>
    </row>
    <row r="11" ht="20.1" customHeight="1" spans="1:4">
      <c r="A11" s="327"/>
      <c r="B11" s="330" t="s">
        <v>439</v>
      </c>
      <c r="C11" s="329">
        <f>SUM(C12:C21)</f>
        <v>12701</v>
      </c>
    </row>
    <row r="12" ht="20.1" customHeight="1" spans="1:4">
      <c r="A12" s="327"/>
      <c r="B12" s="328" t="s">
        <v>440</v>
      </c>
      <c r="C12" s="329">
        <v>6999</v>
      </c>
    </row>
    <row r="13" ht="20.1" customHeight="1" spans="1:4">
      <c r="A13" s="327"/>
      <c r="B13" s="328" t="s">
        <v>441</v>
      </c>
      <c r="C13" s="329">
        <v>42</v>
      </c>
    </row>
    <row r="14" ht="20.1" customHeight="1" spans="1:4">
      <c r="A14" s="327"/>
      <c r="B14" s="328" t="s">
        <v>442</v>
      </c>
      <c r="C14" s="329">
        <v>39</v>
      </c>
    </row>
    <row r="15" ht="20.1" customHeight="1" spans="1:4">
      <c r="A15" s="327"/>
      <c r="B15" s="328" t="s">
        <v>443</v>
      </c>
      <c r="C15" s="329">
        <v>22</v>
      </c>
    </row>
    <row r="16" ht="20.1" customHeight="1" spans="1:4">
      <c r="A16" s="327"/>
      <c r="B16" s="328" t="s">
        <v>444</v>
      </c>
      <c r="C16" s="329">
        <v>2616</v>
      </c>
    </row>
    <row r="17" ht="20.1" customHeight="1" spans="1:3">
      <c r="A17" s="327"/>
      <c r="B17" s="328" t="s">
        <v>445</v>
      </c>
      <c r="C17" s="329">
        <v>79</v>
      </c>
    </row>
    <row r="18" ht="20.1" customHeight="1" spans="1:3">
      <c r="A18" s="327"/>
      <c r="B18" s="328" t="s">
        <v>446</v>
      </c>
      <c r="C18" s="329">
        <v>0</v>
      </c>
    </row>
    <row r="19" ht="20.1" customHeight="1" spans="1:3">
      <c r="A19" s="327"/>
      <c r="B19" s="328" t="s">
        <v>447</v>
      </c>
      <c r="C19" s="329">
        <v>227</v>
      </c>
    </row>
    <row r="20" ht="20.1" customHeight="1" spans="1:3">
      <c r="A20" s="327"/>
      <c r="B20" s="328" t="s">
        <v>448</v>
      </c>
      <c r="C20" s="329">
        <v>548</v>
      </c>
    </row>
    <row r="21" ht="20.1" customHeight="1" spans="1:3">
      <c r="A21" s="327"/>
      <c r="B21" s="328" t="s">
        <v>449</v>
      </c>
      <c r="C21" s="329">
        <v>2129</v>
      </c>
    </row>
    <row r="22" ht="20.1" customHeight="1" spans="1:3">
      <c r="A22" s="327"/>
      <c r="B22" s="330" t="s">
        <v>450</v>
      </c>
      <c r="C22" s="329">
        <f>SUM(C23:C29)</f>
        <v>369</v>
      </c>
    </row>
    <row r="23" ht="20.1" customHeight="1" spans="1:3">
      <c r="A23" s="327"/>
      <c r="B23" s="328" t="s">
        <v>451</v>
      </c>
      <c r="C23" s="329">
        <v>295</v>
      </c>
    </row>
    <row r="24" ht="20.1" customHeight="1" spans="1:3">
      <c r="A24" s="327"/>
      <c r="B24" s="328" t="s">
        <v>452</v>
      </c>
      <c r="C24" s="329">
        <v>0</v>
      </c>
    </row>
    <row r="25" ht="20.1" customHeight="1" spans="1:3">
      <c r="A25" s="327"/>
      <c r="B25" s="328" t="s">
        <v>453</v>
      </c>
      <c r="C25" s="329">
        <v>0</v>
      </c>
    </row>
    <row r="26" ht="20.1" customHeight="1" spans="1:3">
      <c r="A26" s="327"/>
      <c r="B26" s="328" t="s">
        <v>454</v>
      </c>
      <c r="C26" s="329">
        <v>0</v>
      </c>
    </row>
    <row r="27" ht="20.1" customHeight="1" spans="1:3">
      <c r="A27" s="327"/>
      <c r="B27" s="328" t="s">
        <v>455</v>
      </c>
      <c r="C27" s="329">
        <v>18</v>
      </c>
    </row>
    <row r="28" ht="20.1" customHeight="1" spans="1:3">
      <c r="A28" s="327"/>
      <c r="B28" s="328" t="s">
        <v>456</v>
      </c>
      <c r="C28" s="329">
        <v>3</v>
      </c>
    </row>
    <row r="29" ht="20.1" customHeight="1" spans="1:3">
      <c r="A29" s="327"/>
      <c r="B29" s="328" t="s">
        <v>457</v>
      </c>
      <c r="C29" s="329">
        <v>53</v>
      </c>
    </row>
    <row r="30" ht="20.1" customHeight="1" spans="1:3">
      <c r="A30" s="327"/>
      <c r="B30" s="330" t="s">
        <v>458</v>
      </c>
      <c r="C30" s="329">
        <f>SUM(C31:C36)</f>
        <v>0</v>
      </c>
    </row>
    <row r="31" ht="20.1" customHeight="1" spans="1:3">
      <c r="A31" s="327"/>
      <c r="B31" s="328" t="s">
        <v>451</v>
      </c>
      <c r="C31" s="329">
        <v>0</v>
      </c>
    </row>
    <row r="32" ht="20.1" customHeight="1" spans="1:3">
      <c r="A32" s="327"/>
      <c r="B32" s="328" t="s">
        <v>452</v>
      </c>
      <c r="C32" s="329">
        <v>0</v>
      </c>
    </row>
    <row r="33" ht="20.1" customHeight="1" spans="1:3">
      <c r="A33" s="327"/>
      <c r="B33" s="328" t="s">
        <v>453</v>
      </c>
      <c r="C33" s="329">
        <v>0</v>
      </c>
    </row>
    <row r="34" ht="20.1" customHeight="1" spans="1:3">
      <c r="A34" s="327"/>
      <c r="B34" s="328" t="s">
        <v>455</v>
      </c>
      <c r="C34" s="329">
        <v>0</v>
      </c>
    </row>
    <row r="35" ht="20.1" customHeight="1" spans="1:3">
      <c r="A35" s="327"/>
      <c r="B35" s="328" t="s">
        <v>456</v>
      </c>
      <c r="C35" s="329">
        <v>0</v>
      </c>
    </row>
    <row r="36" ht="20.1" customHeight="1" spans="1:3">
      <c r="A36" s="327"/>
      <c r="B36" s="328" t="s">
        <v>457</v>
      </c>
      <c r="C36" s="329">
        <v>0</v>
      </c>
    </row>
    <row r="37" ht="20.1" customHeight="1" spans="1:3">
      <c r="A37" s="327"/>
      <c r="B37" s="330" t="s">
        <v>459</v>
      </c>
      <c r="C37" s="329">
        <f>SUM(C38:C40)</f>
        <v>74897</v>
      </c>
    </row>
    <row r="38" ht="24.95" customHeight="1" spans="1:3">
      <c r="A38" s="331"/>
      <c r="B38" s="328" t="s">
        <v>460</v>
      </c>
      <c r="C38" s="329">
        <v>74006</v>
      </c>
    </row>
    <row r="39" spans="1:3">
      <c r="A39" s="332"/>
      <c r="B39" s="328" t="s">
        <v>461</v>
      </c>
      <c r="C39" s="329">
        <v>891</v>
      </c>
    </row>
    <row r="40" spans="1:3">
      <c r="A40" s="332"/>
      <c r="B40" s="328" t="s">
        <v>462</v>
      </c>
      <c r="C40" s="329">
        <v>0</v>
      </c>
    </row>
    <row r="41" spans="1:3">
      <c r="A41" s="332"/>
      <c r="B41" s="330" t="s">
        <v>463</v>
      </c>
      <c r="C41" s="329">
        <f>SUM(C42:C43)</f>
        <v>0</v>
      </c>
    </row>
    <row r="42" spans="1:3">
      <c r="A42" s="332"/>
      <c r="B42" s="328" t="s">
        <v>464</v>
      </c>
      <c r="C42" s="329">
        <v>0</v>
      </c>
    </row>
    <row r="43" spans="1:3">
      <c r="A43" s="332"/>
      <c r="B43" s="328" t="s">
        <v>465</v>
      </c>
      <c r="C43" s="329">
        <v>0</v>
      </c>
    </row>
    <row r="44" spans="1:3">
      <c r="A44" s="332"/>
      <c r="B44" s="330" t="s">
        <v>466</v>
      </c>
      <c r="C44" s="329">
        <f>SUM(C45:C47)</f>
        <v>3958</v>
      </c>
    </row>
    <row r="45" spans="1:3">
      <c r="A45" s="332"/>
      <c r="B45" s="328" t="s">
        <v>467</v>
      </c>
      <c r="C45" s="329">
        <v>3</v>
      </c>
    </row>
    <row r="46" spans="1:3">
      <c r="A46" s="332"/>
      <c r="B46" s="328" t="s">
        <v>468</v>
      </c>
      <c r="C46" s="329">
        <v>0</v>
      </c>
    </row>
    <row r="47" spans="1:3">
      <c r="A47" s="332"/>
      <c r="B47" s="328" t="s">
        <v>469</v>
      </c>
      <c r="C47" s="329">
        <v>3955</v>
      </c>
    </row>
    <row r="48" spans="1:3">
      <c r="A48" s="332"/>
      <c r="B48" s="330" t="s">
        <v>470</v>
      </c>
      <c r="C48" s="329">
        <f>SUM(C49:C50)</f>
        <v>0</v>
      </c>
    </row>
    <row r="49" spans="1:3">
      <c r="A49" s="332"/>
      <c r="B49" s="328" t="s">
        <v>471</v>
      </c>
      <c r="C49" s="329">
        <v>0</v>
      </c>
    </row>
    <row r="50" spans="1:3">
      <c r="A50" s="332"/>
      <c r="B50" s="328" t="s">
        <v>472</v>
      </c>
      <c r="C50" s="329">
        <v>0</v>
      </c>
    </row>
    <row r="51" spans="1:3">
      <c r="A51" s="332"/>
      <c r="B51" s="330" t="s">
        <v>473</v>
      </c>
      <c r="C51" s="329">
        <f>SUM(C52:C56)</f>
        <v>8140</v>
      </c>
    </row>
    <row r="52" spans="1:3">
      <c r="A52" s="332"/>
      <c r="B52" s="328" t="s">
        <v>474</v>
      </c>
      <c r="C52" s="329">
        <v>581</v>
      </c>
    </row>
    <row r="53" spans="1:3">
      <c r="A53" s="332"/>
      <c r="B53" s="328" t="s">
        <v>475</v>
      </c>
      <c r="C53" s="329">
        <v>160</v>
      </c>
    </row>
    <row r="54" spans="1:3">
      <c r="A54" s="332"/>
      <c r="B54" s="328" t="s">
        <v>476</v>
      </c>
      <c r="C54" s="329">
        <v>4</v>
      </c>
    </row>
    <row r="55" spans="1:3">
      <c r="A55" s="332"/>
      <c r="B55" s="328" t="s">
        <v>477</v>
      </c>
      <c r="C55" s="329">
        <v>5455</v>
      </c>
    </row>
    <row r="56" spans="1:3">
      <c r="A56" s="332"/>
      <c r="B56" s="328" t="s">
        <v>478</v>
      </c>
      <c r="C56" s="329">
        <v>1940</v>
      </c>
    </row>
    <row r="57" spans="1:3">
      <c r="A57" s="332"/>
      <c r="B57" s="330" t="s">
        <v>479</v>
      </c>
      <c r="C57" s="329">
        <f>SUM(C58:C60)</f>
        <v>0</v>
      </c>
    </row>
    <row r="58" spans="1:3">
      <c r="A58" s="332"/>
      <c r="B58" s="328" t="s">
        <v>480</v>
      </c>
      <c r="C58" s="329">
        <v>0</v>
      </c>
    </row>
    <row r="59" spans="1:3">
      <c r="A59" s="332"/>
      <c r="B59" s="328" t="s">
        <v>481</v>
      </c>
      <c r="C59" s="329">
        <v>0</v>
      </c>
    </row>
    <row r="60" spans="1:3">
      <c r="A60" s="332"/>
      <c r="B60" s="328" t="s">
        <v>482</v>
      </c>
      <c r="C60" s="329">
        <v>0</v>
      </c>
    </row>
    <row r="61" spans="1:3">
      <c r="A61" s="332"/>
      <c r="B61" s="330" t="s">
        <v>483</v>
      </c>
      <c r="C61" s="329">
        <f>SUM(C62:C65)</f>
        <v>0</v>
      </c>
    </row>
    <row r="62" spans="1:3">
      <c r="A62" s="332"/>
      <c r="B62" s="328" t="s">
        <v>484</v>
      </c>
      <c r="C62" s="329">
        <v>0</v>
      </c>
    </row>
    <row r="63" spans="1:3">
      <c r="A63" s="332"/>
      <c r="B63" s="328" t="s">
        <v>485</v>
      </c>
      <c r="C63" s="329">
        <v>0</v>
      </c>
    </row>
    <row r="64" spans="1:3">
      <c r="A64" s="332"/>
      <c r="B64" s="328" t="s">
        <v>486</v>
      </c>
      <c r="C64" s="329">
        <v>0</v>
      </c>
    </row>
    <row r="65" spans="1:3">
      <c r="A65" s="332"/>
      <c r="B65" s="328" t="s">
        <v>487</v>
      </c>
      <c r="C65" s="329">
        <v>0</v>
      </c>
    </row>
    <row r="66" spans="1:3">
      <c r="A66" s="332"/>
      <c r="B66" s="330" t="s">
        <v>417</v>
      </c>
      <c r="C66" s="329">
        <f>SUM(C67:C70)</f>
        <v>0</v>
      </c>
    </row>
    <row r="67" spans="1:3">
      <c r="A67" s="332"/>
      <c r="B67" s="328" t="s">
        <v>488</v>
      </c>
      <c r="C67" s="329">
        <v>0</v>
      </c>
    </row>
    <row r="68" spans="1:3">
      <c r="A68" s="332"/>
      <c r="B68" s="328" t="s">
        <v>489</v>
      </c>
      <c r="C68" s="329">
        <v>0</v>
      </c>
    </row>
    <row r="69" spans="1:3">
      <c r="A69" s="332"/>
      <c r="B69" s="328" t="s">
        <v>490</v>
      </c>
      <c r="C69" s="329">
        <v>0</v>
      </c>
    </row>
    <row r="70" spans="1:3">
      <c r="A70" s="332"/>
      <c r="B70" s="333" t="s">
        <v>491</v>
      </c>
      <c r="C70" s="334">
        <v>0</v>
      </c>
    </row>
    <row r="71" spans="1:3">
      <c r="A71" s="332"/>
      <c r="B71" s="335" t="s">
        <v>492</v>
      </c>
      <c r="C71" s="336">
        <v>164871</v>
      </c>
    </row>
  </sheetData>
  <mergeCells count="4">
    <mergeCell ref="A1:B1"/>
    <mergeCell ref="A2:C2"/>
    <mergeCell ref="C4:C5"/>
    <mergeCell ref="A4:B5"/>
  </mergeCells>
  <dataValidations count="1">
    <dataValidation type="whole" operator="between" allowBlank="1" showInputMessage="1" showErrorMessage="1" error="不得保留小数" sqref="HK17 HK13:HK15 HK65148:HK65157 HK65162:HK65165">
      <formula1>-800000000000</formula1>
      <formula2>1000000000000</formula2>
    </dataValidation>
  </dataValidations>
  <printOptions horizontalCentered="1"/>
  <pageMargins left="0.747916666666667" right="0.550694444444444" top="1.02361111111111" bottom="0.826388888888889" header="0.118055555555556" footer="0.118055555555556"/>
  <pageSetup paperSize="9" orientation="portrait" useFirstPageNumber="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workbookViewId="0">
      <selection activeCell="D25" sqref="D25"/>
    </sheetView>
  </sheetViews>
  <sheetFormatPr defaultColWidth="9" defaultRowHeight="14.25" outlineLevelCol="4"/>
  <cols>
    <col min="1" max="1" width="48.75" style="65" customWidth="1"/>
    <col min="2" max="2" width="41.25" style="65" customWidth="1"/>
    <col min="3" max="218" width="9" style="65"/>
    <col min="219" max="219" width="55.125" style="65" customWidth="1"/>
    <col min="220" max="220" width="31.875" style="65" customWidth="1"/>
    <col min="221" max="474" width="9" style="65"/>
    <col min="475" max="475" width="55.125" style="65" customWidth="1"/>
    <col min="476" max="476" width="31.875" style="65" customWidth="1"/>
    <col min="477" max="730" width="9" style="65"/>
    <col min="731" max="731" width="55.125" style="65" customWidth="1"/>
    <col min="732" max="732" width="31.875" style="65" customWidth="1"/>
    <col min="733" max="986" width="9" style="65"/>
    <col min="987" max="987" width="55.125" style="65" customWidth="1"/>
    <col min="988" max="988" width="31.875" style="65" customWidth="1"/>
    <col min="989" max="1242" width="9" style="65"/>
    <col min="1243" max="1243" width="55.125" style="65" customWidth="1"/>
    <col min="1244" max="1244" width="31.875" style="65" customWidth="1"/>
    <col min="1245" max="1498" width="9" style="65"/>
    <col min="1499" max="1499" width="55.125" style="65" customWidth="1"/>
    <col min="1500" max="1500" width="31.875" style="65" customWidth="1"/>
    <col min="1501" max="1754" width="9" style="65"/>
    <col min="1755" max="1755" width="55.125" style="65" customWidth="1"/>
    <col min="1756" max="1756" width="31.875" style="65" customWidth="1"/>
    <col min="1757" max="2010" width="9" style="65"/>
    <col min="2011" max="2011" width="55.125" style="65" customWidth="1"/>
    <col min="2012" max="2012" width="31.875" style="65" customWidth="1"/>
    <col min="2013" max="2266" width="9" style="65"/>
    <col min="2267" max="2267" width="55.125" style="65" customWidth="1"/>
    <col min="2268" max="2268" width="31.875" style="65" customWidth="1"/>
    <col min="2269" max="2522" width="9" style="65"/>
    <col min="2523" max="2523" width="55.125" style="65" customWidth="1"/>
    <col min="2524" max="2524" width="31.875" style="65" customWidth="1"/>
    <col min="2525" max="2778" width="9" style="65"/>
    <col min="2779" max="2779" width="55.125" style="65" customWidth="1"/>
    <col min="2780" max="2780" width="31.875" style="65" customWidth="1"/>
    <col min="2781" max="3034" width="9" style="65"/>
    <col min="3035" max="3035" width="55.125" style="65" customWidth="1"/>
    <col min="3036" max="3036" width="31.875" style="65" customWidth="1"/>
    <col min="3037" max="3290" width="9" style="65"/>
    <col min="3291" max="3291" width="55.125" style="65" customWidth="1"/>
    <col min="3292" max="3292" width="31.875" style="65" customWidth="1"/>
    <col min="3293" max="3546" width="9" style="65"/>
    <col min="3547" max="3547" width="55.125" style="65" customWidth="1"/>
    <col min="3548" max="3548" width="31.875" style="65" customWidth="1"/>
    <col min="3549" max="3802" width="9" style="65"/>
    <col min="3803" max="3803" width="55.125" style="65" customWidth="1"/>
    <col min="3804" max="3804" width="31.875" style="65" customWidth="1"/>
    <col min="3805" max="4058" width="9" style="65"/>
    <col min="4059" max="4059" width="55.125" style="65" customWidth="1"/>
    <col min="4060" max="4060" width="31.875" style="65" customWidth="1"/>
    <col min="4061" max="4314" width="9" style="65"/>
    <col min="4315" max="4315" width="55.125" style="65" customWidth="1"/>
    <col min="4316" max="4316" width="31.875" style="65" customWidth="1"/>
    <col min="4317" max="4570" width="9" style="65"/>
    <col min="4571" max="4571" width="55.125" style="65" customWidth="1"/>
    <col min="4572" max="4572" width="31.875" style="65" customWidth="1"/>
    <col min="4573" max="4826" width="9" style="65"/>
    <col min="4827" max="4827" width="55.125" style="65" customWidth="1"/>
    <col min="4828" max="4828" width="31.875" style="65" customWidth="1"/>
    <col min="4829" max="5082" width="9" style="65"/>
    <col min="5083" max="5083" width="55.125" style="65" customWidth="1"/>
    <col min="5084" max="5084" width="31.875" style="65" customWidth="1"/>
    <col min="5085" max="5338" width="9" style="65"/>
    <col min="5339" max="5339" width="55.125" style="65" customWidth="1"/>
    <col min="5340" max="5340" width="31.875" style="65" customWidth="1"/>
    <col min="5341" max="5594" width="9" style="65"/>
    <col min="5595" max="5595" width="55.125" style="65" customWidth="1"/>
    <col min="5596" max="5596" width="31.875" style="65" customWidth="1"/>
    <col min="5597" max="5850" width="9" style="65"/>
    <col min="5851" max="5851" width="55.125" style="65" customWidth="1"/>
    <col min="5852" max="5852" width="31.875" style="65" customWidth="1"/>
    <col min="5853" max="6106" width="9" style="65"/>
    <col min="6107" max="6107" width="55.125" style="65" customWidth="1"/>
    <col min="6108" max="6108" width="31.875" style="65" customWidth="1"/>
    <col min="6109" max="6362" width="9" style="65"/>
    <col min="6363" max="6363" width="55.125" style="65" customWidth="1"/>
    <col min="6364" max="6364" width="31.875" style="65" customWidth="1"/>
    <col min="6365" max="6618" width="9" style="65"/>
    <col min="6619" max="6619" width="55.125" style="65" customWidth="1"/>
    <col min="6620" max="6620" width="31.875" style="65" customWidth="1"/>
    <col min="6621" max="6874" width="9" style="65"/>
    <col min="6875" max="6875" width="55.125" style="65" customWidth="1"/>
    <col min="6876" max="6876" width="31.875" style="65" customWidth="1"/>
    <col min="6877" max="7130" width="9" style="65"/>
    <col min="7131" max="7131" width="55.125" style="65" customWidth="1"/>
    <col min="7132" max="7132" width="31.875" style="65" customWidth="1"/>
    <col min="7133" max="7386" width="9" style="65"/>
    <col min="7387" max="7387" width="55.125" style="65" customWidth="1"/>
    <col min="7388" max="7388" width="31.875" style="65" customWidth="1"/>
    <col min="7389" max="7642" width="9" style="65"/>
    <col min="7643" max="7643" width="55.125" style="65" customWidth="1"/>
    <col min="7644" max="7644" width="31.875" style="65" customWidth="1"/>
    <col min="7645" max="7898" width="9" style="65"/>
    <col min="7899" max="7899" width="55.125" style="65" customWidth="1"/>
    <col min="7900" max="7900" width="31.875" style="65" customWidth="1"/>
    <col min="7901" max="8154" width="9" style="65"/>
    <col min="8155" max="8155" width="55.125" style="65" customWidth="1"/>
    <col min="8156" max="8156" width="31.875" style="65" customWidth="1"/>
    <col min="8157" max="8410" width="9" style="65"/>
    <col min="8411" max="8411" width="55.125" style="65" customWidth="1"/>
    <col min="8412" max="8412" width="31.875" style="65" customWidth="1"/>
    <col min="8413" max="8666" width="9" style="65"/>
    <col min="8667" max="8667" width="55.125" style="65" customWidth="1"/>
    <col min="8668" max="8668" width="31.875" style="65" customWidth="1"/>
    <col min="8669" max="8922" width="9" style="65"/>
    <col min="8923" max="8923" width="55.125" style="65" customWidth="1"/>
    <col min="8924" max="8924" width="31.875" style="65" customWidth="1"/>
    <col min="8925" max="9178" width="9" style="65"/>
    <col min="9179" max="9179" width="55.125" style="65" customWidth="1"/>
    <col min="9180" max="9180" width="31.875" style="65" customWidth="1"/>
    <col min="9181" max="9434" width="9" style="65"/>
    <col min="9435" max="9435" width="55.125" style="65" customWidth="1"/>
    <col min="9436" max="9436" width="31.875" style="65" customWidth="1"/>
    <col min="9437" max="9690" width="9" style="65"/>
    <col min="9691" max="9691" width="55.125" style="65" customWidth="1"/>
    <col min="9692" max="9692" width="31.875" style="65" customWidth="1"/>
    <col min="9693" max="9946" width="9" style="65"/>
    <col min="9947" max="9947" width="55.125" style="65" customWidth="1"/>
    <col min="9948" max="9948" width="31.875" style="65" customWidth="1"/>
    <col min="9949" max="10202" width="9" style="65"/>
    <col min="10203" max="10203" width="55.125" style="65" customWidth="1"/>
    <col min="10204" max="10204" width="31.875" style="65" customWidth="1"/>
    <col min="10205" max="10458" width="9" style="65"/>
    <col min="10459" max="10459" width="55.125" style="65" customWidth="1"/>
    <col min="10460" max="10460" width="31.875" style="65" customWidth="1"/>
    <col min="10461" max="10714" width="9" style="65"/>
    <col min="10715" max="10715" width="55.125" style="65" customWidth="1"/>
    <col min="10716" max="10716" width="31.875" style="65" customWidth="1"/>
    <col min="10717" max="10970" width="9" style="65"/>
    <col min="10971" max="10971" width="55.125" style="65" customWidth="1"/>
    <col min="10972" max="10972" width="31.875" style="65" customWidth="1"/>
    <col min="10973" max="11226" width="9" style="65"/>
    <col min="11227" max="11227" width="55.125" style="65" customWidth="1"/>
    <col min="11228" max="11228" width="31.875" style="65" customWidth="1"/>
    <col min="11229" max="11482" width="9" style="65"/>
    <col min="11483" max="11483" width="55.125" style="65" customWidth="1"/>
    <col min="11484" max="11484" width="31.875" style="65" customWidth="1"/>
    <col min="11485" max="11738" width="9" style="65"/>
    <col min="11739" max="11739" width="55.125" style="65" customWidth="1"/>
    <col min="11740" max="11740" width="31.875" style="65" customWidth="1"/>
    <col min="11741" max="11994" width="9" style="65"/>
    <col min="11995" max="11995" width="55.125" style="65" customWidth="1"/>
    <col min="11996" max="11996" width="31.875" style="65" customWidth="1"/>
    <col min="11997" max="12250" width="9" style="65"/>
    <col min="12251" max="12251" width="55.125" style="65" customWidth="1"/>
    <col min="12252" max="12252" width="31.875" style="65" customWidth="1"/>
    <col min="12253" max="12506" width="9" style="65"/>
    <col min="12507" max="12507" width="55.125" style="65" customWidth="1"/>
    <col min="12508" max="12508" width="31.875" style="65" customWidth="1"/>
    <col min="12509" max="12762" width="9" style="65"/>
    <col min="12763" max="12763" width="55.125" style="65" customWidth="1"/>
    <col min="12764" max="12764" width="31.875" style="65" customWidth="1"/>
    <col min="12765" max="13018" width="9" style="65"/>
    <col min="13019" max="13019" width="55.125" style="65" customWidth="1"/>
    <col min="13020" max="13020" width="31.875" style="65" customWidth="1"/>
    <col min="13021" max="13274" width="9" style="65"/>
    <col min="13275" max="13275" width="55.125" style="65" customWidth="1"/>
    <col min="13276" max="13276" width="31.875" style="65" customWidth="1"/>
    <col min="13277" max="13530" width="9" style="65"/>
    <col min="13531" max="13531" width="55.125" style="65" customWidth="1"/>
    <col min="13532" max="13532" width="31.875" style="65" customWidth="1"/>
    <col min="13533" max="13786" width="9" style="65"/>
    <col min="13787" max="13787" width="55.125" style="65" customWidth="1"/>
    <col min="13788" max="13788" width="31.875" style="65" customWidth="1"/>
    <col min="13789" max="14042" width="9" style="65"/>
    <col min="14043" max="14043" width="55.125" style="65" customWidth="1"/>
    <col min="14044" max="14044" width="31.875" style="65" customWidth="1"/>
    <col min="14045" max="14298" width="9" style="65"/>
    <col min="14299" max="14299" width="55.125" style="65" customWidth="1"/>
    <col min="14300" max="14300" width="31.875" style="65" customWidth="1"/>
    <col min="14301" max="14554" width="9" style="65"/>
    <col min="14555" max="14555" width="55.125" style="65" customWidth="1"/>
    <col min="14556" max="14556" width="31.875" style="65" customWidth="1"/>
    <col min="14557" max="14810" width="9" style="65"/>
    <col min="14811" max="14811" width="55.125" style="65" customWidth="1"/>
    <col min="14812" max="14812" width="31.875" style="65" customWidth="1"/>
    <col min="14813" max="15066" width="9" style="65"/>
    <col min="15067" max="15067" width="55.125" style="65" customWidth="1"/>
    <col min="15068" max="15068" width="31.875" style="65" customWidth="1"/>
    <col min="15069" max="15322" width="9" style="65"/>
    <col min="15323" max="15323" width="55.125" style="65" customWidth="1"/>
    <col min="15324" max="15324" width="31.875" style="65" customWidth="1"/>
    <col min="15325" max="15578" width="9" style="65"/>
    <col min="15579" max="15579" width="55.125" style="65" customWidth="1"/>
    <col min="15580" max="15580" width="31.875" style="65" customWidth="1"/>
    <col min="15581" max="15834" width="9" style="65"/>
    <col min="15835" max="15835" width="55.125" style="65" customWidth="1"/>
    <col min="15836" max="15836" width="31.875" style="65" customWidth="1"/>
    <col min="15837" max="16090" width="9" style="65"/>
    <col min="16091" max="16091" width="55.125" style="65" customWidth="1"/>
    <col min="16092" max="16092" width="31.875" style="65" customWidth="1"/>
    <col min="16093" max="16384" width="9" style="65"/>
  </cols>
  <sheetData>
    <row r="1" spans="1:5">
      <c r="A1" s="65" t="s">
        <v>493</v>
      </c>
    </row>
    <row r="2" s="311" customFormat="1" ht="57.95" customHeight="1" spans="1:5">
      <c r="A2" s="312" t="s">
        <v>494</v>
      </c>
      <c r="B2" s="312"/>
    </row>
    <row r="3" ht="20.25" customHeight="1" spans="1:5">
      <c r="A3" s="62"/>
      <c r="B3" s="67" t="s">
        <v>73</v>
      </c>
    </row>
    <row r="4" s="62" customFormat="1" ht="20.1" customHeight="1" spans="1:5">
      <c r="A4" s="68" t="s">
        <v>495</v>
      </c>
      <c r="B4" s="302" t="s">
        <v>77</v>
      </c>
      <c r="E4" s="65"/>
    </row>
    <row r="5" s="62" customFormat="1" ht="20.1" customHeight="1" spans="1:5">
      <c r="A5" s="71"/>
      <c r="B5" s="303"/>
      <c r="E5" s="65"/>
    </row>
    <row r="6" ht="21" customHeight="1" spans="1:5">
      <c r="A6" s="304" t="s">
        <v>496</v>
      </c>
      <c r="B6" s="305">
        <f>B7+B14</f>
        <v>215184</v>
      </c>
    </row>
    <row r="7" s="247" customFormat="1" ht="21" customHeight="1" spans="1:5">
      <c r="A7" s="313" t="s">
        <v>497</v>
      </c>
      <c r="B7" s="314">
        <f>SUM(B8:B13)</f>
        <v>13101</v>
      </c>
    </row>
    <row r="8" ht="21" customHeight="1" spans="1:5">
      <c r="A8" s="315" t="s">
        <v>498</v>
      </c>
      <c r="B8" s="308">
        <v>2350</v>
      </c>
    </row>
    <row r="9" ht="21" customHeight="1" spans="1:5">
      <c r="A9" s="315" t="s">
        <v>499</v>
      </c>
      <c r="B9" s="308">
        <v>476</v>
      </c>
    </row>
    <row r="10" ht="21" customHeight="1" spans="1:5">
      <c r="A10" s="315" t="s">
        <v>500</v>
      </c>
      <c r="B10" s="308">
        <v>2145</v>
      </c>
    </row>
    <row r="11" ht="21" customHeight="1" spans="1:5">
      <c r="A11" s="315" t="s">
        <v>501</v>
      </c>
      <c r="B11" s="308">
        <v>4</v>
      </c>
    </row>
    <row r="12" ht="21" customHeight="1" spans="1:5">
      <c r="A12" s="315" t="s">
        <v>502</v>
      </c>
      <c r="B12" s="308">
        <v>7896</v>
      </c>
    </row>
    <row r="13" ht="21" customHeight="1" spans="1:5">
      <c r="A13" s="315" t="s">
        <v>503</v>
      </c>
      <c r="B13" s="308">
        <v>230</v>
      </c>
    </row>
    <row r="14" s="247" customFormat="1" ht="21" customHeight="1" spans="1:5">
      <c r="A14" s="313" t="s">
        <v>504</v>
      </c>
      <c r="B14" s="316">
        <f>SUM(B15:B32)</f>
        <v>202083</v>
      </c>
    </row>
    <row r="15" ht="21" customHeight="1" spans="1:5">
      <c r="A15" s="315" t="s">
        <v>505</v>
      </c>
      <c r="B15" s="308">
        <v>9149</v>
      </c>
    </row>
    <row r="16" ht="21" customHeight="1" spans="1:5">
      <c r="A16" s="315" t="s">
        <v>506</v>
      </c>
      <c r="B16" s="308">
        <v>59062</v>
      </c>
    </row>
    <row r="17" ht="21" customHeight="1" spans="1:2">
      <c r="A17" s="315" t="s">
        <v>507</v>
      </c>
      <c r="B17" s="308">
        <v>17068</v>
      </c>
    </row>
    <row r="18" ht="21" customHeight="1" spans="1:2">
      <c r="A18" s="315" t="s">
        <v>508</v>
      </c>
      <c r="B18" s="308">
        <v>488</v>
      </c>
    </row>
    <row r="19" ht="21" customHeight="1" spans="1:2">
      <c r="A19" s="315" t="s">
        <v>509</v>
      </c>
      <c r="B19" s="308">
        <v>3420</v>
      </c>
    </row>
    <row r="20" ht="21" customHeight="1" spans="1:2">
      <c r="A20" s="315" t="s">
        <v>510</v>
      </c>
      <c r="B20" s="308">
        <v>7511</v>
      </c>
    </row>
    <row r="21" ht="21" customHeight="1" spans="1:2">
      <c r="A21" s="315" t="s">
        <v>511</v>
      </c>
      <c r="B21" s="308">
        <v>6315</v>
      </c>
    </row>
    <row r="22" ht="21" customHeight="1" spans="1:2">
      <c r="A22" s="315" t="s">
        <v>512</v>
      </c>
      <c r="B22" s="308">
        <v>1734</v>
      </c>
    </row>
    <row r="23" ht="21" customHeight="1" spans="1:2">
      <c r="A23" s="315" t="s">
        <v>513</v>
      </c>
      <c r="B23" s="308">
        <v>10112</v>
      </c>
    </row>
    <row r="24" ht="21.95" customHeight="1" spans="1:2">
      <c r="A24" s="315" t="s">
        <v>514</v>
      </c>
      <c r="B24" s="308">
        <v>594</v>
      </c>
    </row>
    <row r="25" ht="21" customHeight="1" spans="1:2">
      <c r="A25" s="315" t="s">
        <v>515</v>
      </c>
      <c r="B25" s="308">
        <v>22775</v>
      </c>
    </row>
    <row r="26" ht="18.95" customHeight="1" spans="1:2">
      <c r="A26" s="315" t="s">
        <v>516</v>
      </c>
      <c r="B26" s="308">
        <v>9715</v>
      </c>
    </row>
    <row r="27" ht="21.95" customHeight="1" spans="1:2">
      <c r="A27" s="315" t="s">
        <v>517</v>
      </c>
      <c r="B27" s="308">
        <v>374</v>
      </c>
    </row>
    <row r="28" ht="20.1" customHeight="1" spans="1:2">
      <c r="A28" s="315" t="s">
        <v>518</v>
      </c>
      <c r="B28" s="308">
        <v>29426</v>
      </c>
    </row>
    <row r="29" ht="21" customHeight="1" spans="1:2">
      <c r="A29" s="315" t="s">
        <v>519</v>
      </c>
      <c r="B29" s="308">
        <v>302</v>
      </c>
    </row>
    <row r="30" ht="21" customHeight="1" spans="1:2">
      <c r="A30" s="315" t="s">
        <v>520</v>
      </c>
      <c r="B30" s="308">
        <v>6253</v>
      </c>
    </row>
    <row r="31" ht="21" customHeight="1" spans="1:2">
      <c r="A31" s="315" t="s">
        <v>521</v>
      </c>
      <c r="B31" s="308">
        <v>40</v>
      </c>
    </row>
    <row r="32" ht="21.95" customHeight="1" spans="1:2">
      <c r="A32" s="315" t="s">
        <v>522</v>
      </c>
      <c r="B32" s="308">
        <v>17745</v>
      </c>
    </row>
    <row r="33" ht="21" customHeight="1" spans="1:2">
      <c r="A33" s="317"/>
      <c r="B33" s="318"/>
    </row>
  </sheetData>
  <mergeCells count="3">
    <mergeCell ref="A2:B2"/>
    <mergeCell ref="A4:A5"/>
    <mergeCell ref="B4:B5"/>
  </mergeCells>
  <dataValidations count="1">
    <dataValidation type="whole" operator="between" allowBlank="1" showInputMessage="1" showErrorMessage="1" error="不得保留小数" sqref="HL21:HL33 HL65515:HL65524 HL65529:HL65532 HL131051:HL131060 HL131065:HL131068 HL196587:HL196596 HL196601:HL196604 HL262123:HL262132 HL262137:HL262140 HL327659:HL327668 HL327673:HL327676 HL393195:HL393204 HL393209:HL393212 HL458731:HL458740 HL458745:HL458748 HL524267:HL524276 HL524281:HL524284 HL589803:HL589812 HL589817:HL589820 HL655339:HL655348 HL655353:HL655356 HL720875:HL720884 HL720889:HL720892 HL786411:HL786420 HL786425:HL786428 HL851947:HL851956 HL851961:HL851964 HL917483:HL917492 HL917497:HL917500 HL983019:HL983028 HL983033:HL983036 RH21:RH33 RH65515:RH65524 RH65529:RH65532 RH131051:RH131060 RH131065:RH131068 RH196587:RH196596 RH196601:RH196604 RH262123:RH262132 RH262137:RH262140 RH327659:RH327668 RH327673:RH327676 RH393195:RH393204 RH393209:RH393212 RH458731:RH458740 RH458745:RH458748 RH524267:RH524276 RH524281:RH524284 RH589803:RH589812 RH589817:RH589820 RH655339:RH655348 RH655353:RH655356 RH720875:RH720884 RH720889:RH720892 RH786411:RH786420 RH786425:RH786428 RH851947:RH851956 RH851961:RH851964 RH917483:RH917492 RH917497:RH917500 RH983019:RH983028 RH983033:RH983036 ABD21:ABD33 ABD65515:ABD65524 ABD65529:ABD65532 ABD131051:ABD131060 ABD131065:ABD131068 ABD196587:ABD196596 ABD196601:ABD196604 ABD262123:ABD262132 ABD262137:ABD262140 ABD327659:ABD327668 ABD327673:ABD327676 ABD393195:ABD393204 ABD393209:ABD393212 ABD458731:ABD458740 ABD458745:ABD458748 ABD524267:ABD524276 ABD524281:ABD524284 ABD589803:ABD589812 ABD589817:ABD589820 ABD655339:ABD655348 ABD655353:ABD655356 ABD720875:ABD720884 ABD720889:ABD720892 ABD786411:ABD786420 ABD786425:ABD786428 ABD851947:ABD851956 ABD851961:ABD851964 ABD917483:ABD917492 ABD917497:ABD917500 ABD983019:ABD983028 ABD983033:ABD983036 AKZ21:AKZ33 AKZ65515:AKZ65524 AKZ65529:AKZ65532 AKZ131051:AKZ131060 AKZ131065:AKZ131068 AKZ196587:AKZ196596 AKZ196601:AKZ196604 AKZ262123:AKZ262132 AKZ262137:AKZ262140 AKZ327659:AKZ327668 AKZ327673:AKZ327676 AKZ393195:AKZ393204 AKZ393209:AKZ393212 AKZ458731:AKZ458740 AKZ458745:AKZ458748 AKZ524267:AKZ524276 AKZ524281:AKZ524284 AKZ589803:AKZ589812 AKZ589817:AKZ589820 AKZ655339:AKZ655348 AKZ655353:AKZ655356 AKZ720875:AKZ720884 AKZ720889:AKZ720892 AKZ786411:AKZ786420 AKZ786425:AKZ786428 AKZ851947:AKZ851956 AKZ851961:AKZ851964 AKZ917483:AKZ917492 AKZ917497:AKZ917500 AKZ983019:AKZ983028 AKZ983033:AKZ983036 AUV21:AUV33 AUV65515:AUV65524 AUV65529:AUV65532 AUV131051:AUV131060 AUV131065:AUV131068 AUV196587:AUV196596 AUV196601:AUV196604 AUV262123:AUV262132 AUV262137:AUV262140 AUV327659:AUV327668 AUV327673:AUV327676 AUV393195:AUV393204 AUV393209:AUV393212 AUV458731:AUV458740 AUV458745:AUV458748 AUV524267:AUV524276 AUV524281:AUV524284 AUV589803:AUV589812 AUV589817:AUV589820 AUV655339:AUV655348 AUV655353:AUV655356 AUV720875:AUV720884 AUV720889:AUV720892 AUV786411:AUV786420 AUV786425:AUV786428 AUV851947:AUV851956 AUV851961:AUV851964 AUV917483:AUV917492 AUV917497:AUV917500 AUV983019:AUV983028 AUV983033:AUV983036 BER21:BER33 BER65515:BER65524 BER65529:BER65532 BER131051:BER131060 BER131065:BER131068 BER196587:BER196596 BER196601:BER196604 BER262123:BER262132 BER262137:BER262140 BER327659:BER327668 BER327673:BER327676 BER393195:BER393204 BER393209:BER393212 BER458731:BER458740 BER458745:BER458748 BER524267:BER524276 BER524281:BER524284 BER589803:BER589812 BER589817:BER589820 BER655339:BER655348 BER655353:BER655356 BER720875:BER720884 BER720889:BER720892 BER786411:BER786420 BER786425:BER786428 BER851947:BER851956 BER851961:BER851964 BER917483:BER917492 BER917497:BER917500 BER983019:BER983028 BER983033:BER983036 BON21:BON33 BON65515:BON65524 BON65529:BON65532 BON131051:BON131060 BON131065:BON131068 BON196587:BON196596 BON196601:BON196604 BON262123:BON262132 BON262137:BON262140 BON327659:BON327668 BON327673:BON327676 BON393195:BON393204 BON393209:BON393212 BON458731:BON458740 BON458745:BON458748 BON524267:BON524276 BON524281:BON524284 BON589803:BON589812 BON589817:BON589820 BON655339:BON655348 BON655353:BON655356 BON720875:BON720884 BON720889:BON720892 BON786411:BON786420 BON786425:BON786428 BON851947:BON851956 BON851961:BON851964 BON917483:BON917492 BON917497:BON917500 BON983019:BON983028 BON983033:BON983036 BYJ21:BYJ33 BYJ65515:BYJ65524 BYJ65529:BYJ65532 BYJ131051:BYJ131060 BYJ131065:BYJ131068 BYJ196587:BYJ196596 BYJ196601:BYJ196604 BYJ262123:BYJ262132 BYJ262137:BYJ262140 BYJ327659:BYJ327668 BYJ327673:BYJ327676 BYJ393195:BYJ393204 BYJ393209:BYJ393212 BYJ458731:BYJ458740 BYJ458745:BYJ458748 BYJ524267:BYJ524276 BYJ524281:BYJ524284 BYJ589803:BYJ589812 BYJ589817:BYJ589820 BYJ655339:BYJ655348 BYJ655353:BYJ655356 BYJ720875:BYJ720884 BYJ720889:BYJ720892 BYJ786411:BYJ786420 BYJ786425:BYJ786428 BYJ851947:BYJ851956 BYJ851961:BYJ851964 BYJ917483:BYJ917492 BYJ917497:BYJ917500 BYJ983019:BYJ983028 BYJ983033:BYJ983036 CIF21:CIF33 CIF65515:CIF65524 CIF65529:CIF65532 CIF131051:CIF131060 CIF131065:CIF131068 CIF196587:CIF196596 CIF196601:CIF196604 CIF262123:CIF262132 CIF262137:CIF262140 CIF327659:CIF327668 CIF327673:CIF327676 CIF393195:CIF393204 CIF393209:CIF393212 CIF458731:CIF458740 CIF458745:CIF458748 CIF524267:CIF524276 CIF524281:CIF524284 CIF589803:CIF589812 CIF589817:CIF589820 CIF655339:CIF655348 CIF655353:CIF655356 CIF720875:CIF720884 CIF720889:CIF720892 CIF786411:CIF786420 CIF786425:CIF786428 CIF851947:CIF851956 CIF851961:CIF851964 CIF917483:CIF917492 CIF917497:CIF917500 CIF983019:CIF983028 CIF983033:CIF983036 CSB21:CSB33 CSB65515:CSB65524 CSB65529:CSB65532 CSB131051:CSB131060 CSB131065:CSB131068 CSB196587:CSB196596 CSB196601:CSB196604 CSB262123:CSB262132 CSB262137:CSB262140 CSB327659:CSB327668 CSB327673:CSB327676 CSB393195:CSB393204 CSB393209:CSB393212 CSB458731:CSB458740 CSB458745:CSB458748 CSB524267:CSB524276 CSB524281:CSB524284 CSB589803:CSB589812 CSB589817:CSB589820 CSB655339:CSB655348 CSB655353:CSB655356 CSB720875:CSB720884 CSB720889:CSB720892 CSB786411:CSB786420 CSB786425:CSB786428 CSB851947:CSB851956 CSB851961:CSB851964 CSB917483:CSB917492 CSB917497:CSB917500 CSB983019:CSB983028 CSB983033:CSB983036 DBX21:DBX33 DBX65515:DBX65524 DBX65529:DBX65532 DBX131051:DBX131060 DBX131065:DBX131068 DBX196587:DBX196596 DBX196601:DBX196604 DBX262123:DBX262132 DBX262137:DBX262140 DBX327659:DBX327668 DBX327673:DBX327676 DBX393195:DBX393204 DBX393209:DBX393212 DBX458731:DBX458740 DBX458745:DBX458748 DBX524267:DBX524276 DBX524281:DBX524284 DBX589803:DBX589812 DBX589817:DBX589820 DBX655339:DBX655348 DBX655353:DBX655356 DBX720875:DBX720884 DBX720889:DBX720892 DBX786411:DBX786420 DBX786425:DBX786428 DBX851947:DBX851956 DBX851961:DBX851964 DBX917483:DBX917492 DBX917497:DBX917500 DBX983019:DBX983028 DBX983033:DBX983036 DLT21:DLT33 DLT65515:DLT65524 DLT65529:DLT65532 DLT131051:DLT131060 DLT131065:DLT131068 DLT196587:DLT196596 DLT196601:DLT196604 DLT262123:DLT262132 DLT262137:DLT262140 DLT327659:DLT327668 DLT327673:DLT327676 DLT393195:DLT393204 DLT393209:DLT393212 DLT458731:DLT458740 DLT458745:DLT458748 DLT524267:DLT524276 DLT524281:DLT524284 DLT589803:DLT589812 DLT589817:DLT589820 DLT655339:DLT655348 DLT655353:DLT655356 DLT720875:DLT720884 DLT720889:DLT720892 DLT786411:DLT786420 DLT786425:DLT786428 DLT851947:DLT851956 DLT851961:DLT851964 DLT917483:DLT917492 DLT917497:DLT917500 DLT983019:DLT983028 DLT983033:DLT983036 DVP21:DVP33 DVP65515:DVP65524 DVP65529:DVP65532 DVP131051:DVP131060 DVP131065:DVP131068 DVP196587:DVP196596 DVP196601:DVP196604 DVP262123:DVP262132 DVP262137:DVP262140 DVP327659:DVP327668 DVP327673:DVP327676 DVP393195:DVP393204 DVP393209:DVP393212 DVP458731:DVP458740 DVP458745:DVP458748 DVP524267:DVP524276 DVP524281:DVP524284 DVP589803:DVP589812 DVP589817:DVP589820 DVP655339:DVP655348 DVP655353:DVP655356 DVP720875:DVP720884 DVP720889:DVP720892 DVP786411:DVP786420 DVP786425:DVP786428 DVP851947:DVP851956 DVP851961:DVP851964 DVP917483:DVP917492 DVP917497:DVP917500 DVP983019:DVP983028 DVP983033:DVP983036 EFL21:EFL33 EFL65515:EFL65524 EFL65529:EFL65532 EFL131051:EFL131060 EFL131065:EFL131068 EFL196587:EFL196596 EFL196601:EFL196604 EFL262123:EFL262132 EFL262137:EFL262140 EFL327659:EFL327668 EFL327673:EFL327676 EFL393195:EFL393204 EFL393209:EFL393212 EFL458731:EFL458740 EFL458745:EFL458748 EFL524267:EFL524276 EFL524281:EFL524284 EFL589803:EFL589812 EFL589817:EFL589820 EFL655339:EFL655348 EFL655353:EFL655356 EFL720875:EFL720884 EFL720889:EFL720892 EFL786411:EFL786420 EFL786425:EFL786428 EFL851947:EFL851956 EFL851961:EFL851964 EFL917483:EFL917492 EFL917497:EFL917500 EFL983019:EFL983028 EFL983033:EFL983036 EPH21:EPH33 EPH65515:EPH65524 EPH65529:EPH65532 EPH131051:EPH131060 EPH131065:EPH131068 EPH196587:EPH196596 EPH196601:EPH196604 EPH262123:EPH262132 EPH262137:EPH262140 EPH327659:EPH327668 EPH327673:EPH327676 EPH393195:EPH393204 EPH393209:EPH393212 EPH458731:EPH458740 EPH458745:EPH458748 EPH524267:EPH524276 EPH524281:EPH524284 EPH589803:EPH589812 EPH589817:EPH589820 EPH655339:EPH655348 EPH655353:EPH655356 EPH720875:EPH720884 EPH720889:EPH720892 EPH786411:EPH786420 EPH786425:EPH786428 EPH851947:EPH851956 EPH851961:EPH851964 EPH917483:EPH917492 EPH917497:EPH917500 EPH983019:EPH983028 EPH983033:EPH983036 EZD21:EZD33 EZD65515:EZD65524 EZD65529:EZD65532 EZD131051:EZD131060 EZD131065:EZD131068 EZD196587:EZD196596 EZD196601:EZD196604 EZD262123:EZD262132 EZD262137:EZD262140 EZD327659:EZD327668 EZD327673:EZD327676 EZD393195:EZD393204 EZD393209:EZD393212 EZD458731:EZD458740 EZD458745:EZD458748 EZD524267:EZD524276 EZD524281:EZD524284 EZD589803:EZD589812 EZD589817:EZD589820 EZD655339:EZD655348 EZD655353:EZD655356 EZD720875:EZD720884 EZD720889:EZD720892 EZD786411:EZD786420 EZD786425:EZD786428 EZD851947:EZD851956 EZD851961:EZD851964 EZD917483:EZD917492 EZD917497:EZD917500 EZD983019:EZD983028 EZD983033:EZD983036 FIZ21:FIZ33 FIZ65515:FIZ65524 FIZ65529:FIZ65532 FIZ131051:FIZ131060 FIZ131065:FIZ131068 FIZ196587:FIZ196596 FIZ196601:FIZ196604 FIZ262123:FIZ262132 FIZ262137:FIZ262140 FIZ327659:FIZ327668 FIZ327673:FIZ327676 FIZ393195:FIZ393204 FIZ393209:FIZ393212 FIZ458731:FIZ458740 FIZ458745:FIZ458748 FIZ524267:FIZ524276 FIZ524281:FIZ524284 FIZ589803:FIZ589812 FIZ589817:FIZ589820 FIZ655339:FIZ655348 FIZ655353:FIZ655356 FIZ720875:FIZ720884 FIZ720889:FIZ720892 FIZ786411:FIZ786420 FIZ786425:FIZ786428 FIZ851947:FIZ851956 FIZ851961:FIZ851964 FIZ917483:FIZ917492 FIZ917497:FIZ917500 FIZ983019:FIZ983028 FIZ983033:FIZ983036 FSV21:FSV33 FSV65515:FSV65524 FSV65529:FSV65532 FSV131051:FSV131060 FSV131065:FSV131068 FSV196587:FSV196596 FSV196601:FSV196604 FSV262123:FSV262132 FSV262137:FSV262140 FSV327659:FSV327668 FSV327673:FSV327676 FSV393195:FSV393204 FSV393209:FSV393212 FSV458731:FSV458740 FSV458745:FSV458748 FSV524267:FSV524276 FSV524281:FSV524284 FSV589803:FSV589812 FSV589817:FSV589820 FSV655339:FSV655348 FSV655353:FSV655356 FSV720875:FSV720884 FSV720889:FSV720892 FSV786411:FSV786420 FSV786425:FSV786428 FSV851947:FSV851956 FSV851961:FSV851964 FSV917483:FSV917492 FSV917497:FSV917500 FSV983019:FSV983028 FSV983033:FSV983036 GCR21:GCR33 GCR65515:GCR65524 GCR65529:GCR65532 GCR131051:GCR131060 GCR131065:GCR131068 GCR196587:GCR196596 GCR196601:GCR196604 GCR262123:GCR262132 GCR262137:GCR262140 GCR327659:GCR327668 GCR327673:GCR327676 GCR393195:GCR393204 GCR393209:GCR393212 GCR458731:GCR458740 GCR458745:GCR458748 GCR524267:GCR524276 GCR524281:GCR524284 GCR589803:GCR589812 GCR589817:GCR589820 GCR655339:GCR655348 GCR655353:GCR655356 GCR720875:GCR720884 GCR720889:GCR720892 GCR786411:GCR786420 GCR786425:GCR786428 GCR851947:GCR851956 GCR851961:GCR851964 GCR917483:GCR917492 GCR917497:GCR917500 GCR983019:GCR983028 GCR983033:GCR983036 GMN21:GMN33 GMN65515:GMN65524 GMN65529:GMN65532 GMN131051:GMN131060 GMN131065:GMN131068 GMN196587:GMN196596 GMN196601:GMN196604 GMN262123:GMN262132 GMN262137:GMN262140 GMN327659:GMN327668 GMN327673:GMN327676 GMN393195:GMN393204 GMN393209:GMN393212 GMN458731:GMN458740 GMN458745:GMN458748 GMN524267:GMN524276 GMN524281:GMN524284 GMN589803:GMN589812 GMN589817:GMN589820 GMN655339:GMN655348 GMN655353:GMN655356 GMN720875:GMN720884 GMN720889:GMN720892 GMN786411:GMN786420 GMN786425:GMN786428 GMN851947:GMN851956 GMN851961:GMN851964 GMN917483:GMN917492 GMN917497:GMN917500 GMN983019:GMN983028 GMN983033:GMN983036 GWJ21:GWJ33 GWJ65515:GWJ65524 GWJ65529:GWJ65532 GWJ131051:GWJ131060 GWJ131065:GWJ131068 GWJ196587:GWJ196596 GWJ196601:GWJ196604 GWJ262123:GWJ262132 GWJ262137:GWJ262140 GWJ327659:GWJ327668 GWJ327673:GWJ327676 GWJ393195:GWJ393204 GWJ393209:GWJ393212 GWJ458731:GWJ458740 GWJ458745:GWJ458748 GWJ524267:GWJ524276 GWJ524281:GWJ524284 GWJ589803:GWJ589812 GWJ589817:GWJ589820 GWJ655339:GWJ655348 GWJ655353:GWJ655356 GWJ720875:GWJ720884 GWJ720889:GWJ720892 GWJ786411:GWJ786420 GWJ786425:GWJ786428 GWJ851947:GWJ851956 GWJ851961:GWJ851964 GWJ917483:GWJ917492 GWJ917497:GWJ917500 GWJ983019:GWJ983028 GWJ983033:GWJ983036 HGF21:HGF33 HGF65515:HGF65524 HGF65529:HGF65532 HGF131051:HGF131060 HGF131065:HGF131068 HGF196587:HGF196596 HGF196601:HGF196604 HGF262123:HGF262132 HGF262137:HGF262140 HGF327659:HGF327668 HGF327673:HGF327676 HGF393195:HGF393204 HGF393209:HGF393212 HGF458731:HGF458740 HGF458745:HGF458748 HGF524267:HGF524276 HGF524281:HGF524284 HGF589803:HGF589812 HGF589817:HGF589820 HGF655339:HGF655348 HGF655353:HGF655356 HGF720875:HGF720884 HGF720889:HGF720892 HGF786411:HGF786420 HGF786425:HGF786428 HGF851947:HGF851956 HGF851961:HGF851964 HGF917483:HGF917492 HGF917497:HGF917500 HGF983019:HGF983028 HGF983033:HGF983036 HQB21:HQB33 HQB65515:HQB65524 HQB65529:HQB65532 HQB131051:HQB131060 HQB131065:HQB131068 HQB196587:HQB196596 HQB196601:HQB196604 HQB262123:HQB262132 HQB262137:HQB262140 HQB327659:HQB327668 HQB327673:HQB327676 HQB393195:HQB393204 HQB393209:HQB393212 HQB458731:HQB458740 HQB458745:HQB458748 HQB524267:HQB524276 HQB524281:HQB524284 HQB589803:HQB589812 HQB589817:HQB589820 HQB655339:HQB655348 HQB655353:HQB655356 HQB720875:HQB720884 HQB720889:HQB720892 HQB786411:HQB786420 HQB786425:HQB786428 HQB851947:HQB851956 HQB851961:HQB851964 HQB917483:HQB917492 HQB917497:HQB917500 HQB983019:HQB983028 HQB983033:HQB983036 HZX21:HZX33 HZX65515:HZX65524 HZX65529:HZX65532 HZX131051:HZX131060 HZX131065:HZX131068 HZX196587:HZX196596 HZX196601:HZX196604 HZX262123:HZX262132 HZX262137:HZX262140 HZX327659:HZX327668 HZX327673:HZX327676 HZX393195:HZX393204 HZX393209:HZX393212 HZX458731:HZX458740 HZX458745:HZX458748 HZX524267:HZX524276 HZX524281:HZX524284 HZX589803:HZX589812 HZX589817:HZX589820 HZX655339:HZX655348 HZX655353:HZX655356 HZX720875:HZX720884 HZX720889:HZX720892 HZX786411:HZX786420 HZX786425:HZX786428 HZX851947:HZX851956 HZX851961:HZX851964 HZX917483:HZX917492 HZX917497:HZX917500 HZX983019:HZX983028 HZX983033:HZX983036 IJT21:IJT33 IJT65515:IJT65524 IJT65529:IJT65532 IJT131051:IJT131060 IJT131065:IJT131068 IJT196587:IJT196596 IJT196601:IJT196604 IJT262123:IJT262132 IJT262137:IJT262140 IJT327659:IJT327668 IJT327673:IJT327676 IJT393195:IJT393204 IJT393209:IJT393212 IJT458731:IJT458740 IJT458745:IJT458748 IJT524267:IJT524276 IJT524281:IJT524284 IJT589803:IJT589812 IJT589817:IJT589820 IJT655339:IJT655348 IJT655353:IJT655356 IJT720875:IJT720884 IJT720889:IJT720892 IJT786411:IJT786420 IJT786425:IJT786428 IJT851947:IJT851956 IJT851961:IJT851964 IJT917483:IJT917492 IJT917497:IJT917500 IJT983019:IJT983028 IJT983033:IJT983036 ITP21:ITP33 ITP65515:ITP65524 ITP65529:ITP65532 ITP131051:ITP131060 ITP131065:ITP131068 ITP196587:ITP196596 ITP196601:ITP196604 ITP262123:ITP262132 ITP262137:ITP262140 ITP327659:ITP327668 ITP327673:ITP327676 ITP393195:ITP393204 ITP393209:ITP393212 ITP458731:ITP458740 ITP458745:ITP458748 ITP524267:ITP524276 ITP524281:ITP524284 ITP589803:ITP589812 ITP589817:ITP589820 ITP655339:ITP655348 ITP655353:ITP655356 ITP720875:ITP720884 ITP720889:ITP720892 ITP786411:ITP786420 ITP786425:ITP786428 ITP851947:ITP851956 ITP851961:ITP851964 ITP917483:ITP917492 ITP917497:ITP917500 ITP983019:ITP983028 ITP983033:ITP983036 JDL21:JDL33 JDL65515:JDL65524 JDL65529:JDL65532 JDL131051:JDL131060 JDL131065:JDL131068 JDL196587:JDL196596 JDL196601:JDL196604 JDL262123:JDL262132 JDL262137:JDL262140 JDL327659:JDL327668 JDL327673:JDL327676 JDL393195:JDL393204 JDL393209:JDL393212 JDL458731:JDL458740 JDL458745:JDL458748 JDL524267:JDL524276 JDL524281:JDL524284 JDL589803:JDL589812 JDL589817:JDL589820 JDL655339:JDL655348 JDL655353:JDL655356 JDL720875:JDL720884 JDL720889:JDL720892 JDL786411:JDL786420 JDL786425:JDL786428 JDL851947:JDL851956 JDL851961:JDL851964 JDL917483:JDL917492 JDL917497:JDL917500 JDL983019:JDL983028 JDL983033:JDL983036 JNH21:JNH33 JNH65515:JNH65524 JNH65529:JNH65532 JNH131051:JNH131060 JNH131065:JNH131068 JNH196587:JNH196596 JNH196601:JNH196604 JNH262123:JNH262132 JNH262137:JNH262140 JNH327659:JNH327668 JNH327673:JNH327676 JNH393195:JNH393204 JNH393209:JNH393212 JNH458731:JNH458740 JNH458745:JNH458748 JNH524267:JNH524276 JNH524281:JNH524284 JNH589803:JNH589812 JNH589817:JNH589820 JNH655339:JNH655348 JNH655353:JNH655356 JNH720875:JNH720884 JNH720889:JNH720892 JNH786411:JNH786420 JNH786425:JNH786428 JNH851947:JNH851956 JNH851961:JNH851964 JNH917483:JNH917492 JNH917497:JNH917500 JNH983019:JNH983028 JNH983033:JNH983036 JXD21:JXD33 JXD65515:JXD65524 JXD65529:JXD65532 JXD131051:JXD131060 JXD131065:JXD131068 JXD196587:JXD196596 JXD196601:JXD196604 JXD262123:JXD262132 JXD262137:JXD262140 JXD327659:JXD327668 JXD327673:JXD327676 JXD393195:JXD393204 JXD393209:JXD393212 JXD458731:JXD458740 JXD458745:JXD458748 JXD524267:JXD524276 JXD524281:JXD524284 JXD589803:JXD589812 JXD589817:JXD589820 JXD655339:JXD655348 JXD655353:JXD655356 JXD720875:JXD720884 JXD720889:JXD720892 JXD786411:JXD786420 JXD786425:JXD786428 JXD851947:JXD851956 JXD851961:JXD851964 JXD917483:JXD917492 JXD917497:JXD917500 JXD983019:JXD983028 JXD983033:JXD983036 KGZ21:KGZ33 KGZ65515:KGZ65524 KGZ65529:KGZ65532 KGZ131051:KGZ131060 KGZ131065:KGZ131068 KGZ196587:KGZ196596 KGZ196601:KGZ196604 KGZ262123:KGZ262132 KGZ262137:KGZ262140 KGZ327659:KGZ327668 KGZ327673:KGZ327676 KGZ393195:KGZ393204 KGZ393209:KGZ393212 KGZ458731:KGZ458740 KGZ458745:KGZ458748 KGZ524267:KGZ524276 KGZ524281:KGZ524284 KGZ589803:KGZ589812 KGZ589817:KGZ589820 KGZ655339:KGZ655348 KGZ655353:KGZ655356 KGZ720875:KGZ720884 KGZ720889:KGZ720892 KGZ786411:KGZ786420 KGZ786425:KGZ786428 KGZ851947:KGZ851956 KGZ851961:KGZ851964 KGZ917483:KGZ917492 KGZ917497:KGZ917500 KGZ983019:KGZ983028 KGZ983033:KGZ983036 KQV21:KQV33 KQV65515:KQV65524 KQV65529:KQV65532 KQV131051:KQV131060 KQV131065:KQV131068 KQV196587:KQV196596 KQV196601:KQV196604 KQV262123:KQV262132 KQV262137:KQV262140 KQV327659:KQV327668 KQV327673:KQV327676 KQV393195:KQV393204 KQV393209:KQV393212 KQV458731:KQV458740 KQV458745:KQV458748 KQV524267:KQV524276 KQV524281:KQV524284 KQV589803:KQV589812 KQV589817:KQV589820 KQV655339:KQV655348 KQV655353:KQV655356 KQV720875:KQV720884 KQV720889:KQV720892 KQV786411:KQV786420 KQV786425:KQV786428 KQV851947:KQV851956 KQV851961:KQV851964 KQV917483:KQV917492 KQV917497:KQV917500 KQV983019:KQV983028 KQV983033:KQV983036 LAR21:LAR33 LAR65515:LAR65524 LAR65529:LAR65532 LAR131051:LAR131060 LAR131065:LAR131068 LAR196587:LAR196596 LAR196601:LAR196604 LAR262123:LAR262132 LAR262137:LAR262140 LAR327659:LAR327668 LAR327673:LAR327676 LAR393195:LAR393204 LAR393209:LAR393212 LAR458731:LAR458740 LAR458745:LAR458748 LAR524267:LAR524276 LAR524281:LAR524284 LAR589803:LAR589812 LAR589817:LAR589820 LAR655339:LAR655348 LAR655353:LAR655356 LAR720875:LAR720884 LAR720889:LAR720892 LAR786411:LAR786420 LAR786425:LAR786428 LAR851947:LAR851956 LAR851961:LAR851964 LAR917483:LAR917492 LAR917497:LAR917500 LAR983019:LAR983028 LAR983033:LAR983036 LKN21:LKN33 LKN65515:LKN65524 LKN65529:LKN65532 LKN131051:LKN131060 LKN131065:LKN131068 LKN196587:LKN196596 LKN196601:LKN196604 LKN262123:LKN262132 LKN262137:LKN262140 LKN327659:LKN327668 LKN327673:LKN327676 LKN393195:LKN393204 LKN393209:LKN393212 LKN458731:LKN458740 LKN458745:LKN458748 LKN524267:LKN524276 LKN524281:LKN524284 LKN589803:LKN589812 LKN589817:LKN589820 LKN655339:LKN655348 LKN655353:LKN655356 LKN720875:LKN720884 LKN720889:LKN720892 LKN786411:LKN786420 LKN786425:LKN786428 LKN851947:LKN851956 LKN851961:LKN851964 LKN917483:LKN917492 LKN917497:LKN917500 LKN983019:LKN983028 LKN983033:LKN983036 LUJ21:LUJ33 LUJ65515:LUJ65524 LUJ65529:LUJ65532 LUJ131051:LUJ131060 LUJ131065:LUJ131068 LUJ196587:LUJ196596 LUJ196601:LUJ196604 LUJ262123:LUJ262132 LUJ262137:LUJ262140 LUJ327659:LUJ327668 LUJ327673:LUJ327676 LUJ393195:LUJ393204 LUJ393209:LUJ393212 LUJ458731:LUJ458740 LUJ458745:LUJ458748 LUJ524267:LUJ524276 LUJ524281:LUJ524284 LUJ589803:LUJ589812 LUJ589817:LUJ589820 LUJ655339:LUJ655348 LUJ655353:LUJ655356 LUJ720875:LUJ720884 LUJ720889:LUJ720892 LUJ786411:LUJ786420 LUJ786425:LUJ786428 LUJ851947:LUJ851956 LUJ851961:LUJ851964 LUJ917483:LUJ917492 LUJ917497:LUJ917500 LUJ983019:LUJ983028 LUJ983033:LUJ983036 MEF21:MEF33 MEF65515:MEF65524 MEF65529:MEF65532 MEF131051:MEF131060 MEF131065:MEF131068 MEF196587:MEF196596 MEF196601:MEF196604 MEF262123:MEF262132 MEF262137:MEF262140 MEF327659:MEF327668 MEF327673:MEF327676 MEF393195:MEF393204 MEF393209:MEF393212 MEF458731:MEF458740 MEF458745:MEF458748 MEF524267:MEF524276 MEF524281:MEF524284 MEF589803:MEF589812 MEF589817:MEF589820 MEF655339:MEF655348 MEF655353:MEF655356 MEF720875:MEF720884 MEF720889:MEF720892 MEF786411:MEF786420 MEF786425:MEF786428 MEF851947:MEF851956 MEF851961:MEF851964 MEF917483:MEF917492 MEF917497:MEF917500 MEF983019:MEF983028 MEF983033:MEF983036 MOB21:MOB33 MOB65515:MOB65524 MOB65529:MOB65532 MOB131051:MOB131060 MOB131065:MOB131068 MOB196587:MOB196596 MOB196601:MOB196604 MOB262123:MOB262132 MOB262137:MOB262140 MOB327659:MOB327668 MOB327673:MOB327676 MOB393195:MOB393204 MOB393209:MOB393212 MOB458731:MOB458740 MOB458745:MOB458748 MOB524267:MOB524276 MOB524281:MOB524284 MOB589803:MOB589812 MOB589817:MOB589820 MOB655339:MOB655348 MOB655353:MOB655356 MOB720875:MOB720884 MOB720889:MOB720892 MOB786411:MOB786420 MOB786425:MOB786428 MOB851947:MOB851956 MOB851961:MOB851964 MOB917483:MOB917492 MOB917497:MOB917500 MOB983019:MOB983028 MOB983033:MOB983036 MXX21:MXX33 MXX65515:MXX65524 MXX65529:MXX65532 MXX131051:MXX131060 MXX131065:MXX131068 MXX196587:MXX196596 MXX196601:MXX196604 MXX262123:MXX262132 MXX262137:MXX262140 MXX327659:MXX327668 MXX327673:MXX327676 MXX393195:MXX393204 MXX393209:MXX393212 MXX458731:MXX458740 MXX458745:MXX458748 MXX524267:MXX524276 MXX524281:MXX524284 MXX589803:MXX589812 MXX589817:MXX589820 MXX655339:MXX655348 MXX655353:MXX655356 MXX720875:MXX720884 MXX720889:MXX720892 MXX786411:MXX786420 MXX786425:MXX786428 MXX851947:MXX851956 MXX851961:MXX851964 MXX917483:MXX917492 MXX917497:MXX917500 MXX983019:MXX983028 MXX983033:MXX983036 NHT21:NHT33 NHT65515:NHT65524 NHT65529:NHT65532 NHT131051:NHT131060 NHT131065:NHT131068 NHT196587:NHT196596 NHT196601:NHT196604 NHT262123:NHT262132 NHT262137:NHT262140 NHT327659:NHT327668 NHT327673:NHT327676 NHT393195:NHT393204 NHT393209:NHT393212 NHT458731:NHT458740 NHT458745:NHT458748 NHT524267:NHT524276 NHT524281:NHT524284 NHT589803:NHT589812 NHT589817:NHT589820 NHT655339:NHT655348 NHT655353:NHT655356 NHT720875:NHT720884 NHT720889:NHT720892 NHT786411:NHT786420 NHT786425:NHT786428 NHT851947:NHT851956 NHT851961:NHT851964 NHT917483:NHT917492 NHT917497:NHT917500 NHT983019:NHT983028 NHT983033:NHT983036 NRP21:NRP33 NRP65515:NRP65524 NRP65529:NRP65532 NRP131051:NRP131060 NRP131065:NRP131068 NRP196587:NRP196596 NRP196601:NRP196604 NRP262123:NRP262132 NRP262137:NRP262140 NRP327659:NRP327668 NRP327673:NRP327676 NRP393195:NRP393204 NRP393209:NRP393212 NRP458731:NRP458740 NRP458745:NRP458748 NRP524267:NRP524276 NRP524281:NRP524284 NRP589803:NRP589812 NRP589817:NRP589820 NRP655339:NRP655348 NRP655353:NRP655356 NRP720875:NRP720884 NRP720889:NRP720892 NRP786411:NRP786420 NRP786425:NRP786428 NRP851947:NRP851956 NRP851961:NRP851964 NRP917483:NRP917492 NRP917497:NRP917500 NRP983019:NRP983028 NRP983033:NRP983036 OBL21:OBL33 OBL65515:OBL65524 OBL65529:OBL65532 OBL131051:OBL131060 OBL131065:OBL131068 OBL196587:OBL196596 OBL196601:OBL196604 OBL262123:OBL262132 OBL262137:OBL262140 OBL327659:OBL327668 OBL327673:OBL327676 OBL393195:OBL393204 OBL393209:OBL393212 OBL458731:OBL458740 OBL458745:OBL458748 OBL524267:OBL524276 OBL524281:OBL524284 OBL589803:OBL589812 OBL589817:OBL589820 OBL655339:OBL655348 OBL655353:OBL655356 OBL720875:OBL720884 OBL720889:OBL720892 OBL786411:OBL786420 OBL786425:OBL786428 OBL851947:OBL851956 OBL851961:OBL851964 OBL917483:OBL917492 OBL917497:OBL917500 OBL983019:OBL983028 OBL983033:OBL983036 OLH21:OLH33 OLH65515:OLH65524 OLH65529:OLH65532 OLH131051:OLH131060 OLH131065:OLH131068 OLH196587:OLH196596 OLH196601:OLH196604 OLH262123:OLH262132 OLH262137:OLH262140 OLH327659:OLH327668 OLH327673:OLH327676 OLH393195:OLH393204 OLH393209:OLH393212 OLH458731:OLH458740 OLH458745:OLH458748 OLH524267:OLH524276 OLH524281:OLH524284 OLH589803:OLH589812 OLH589817:OLH589820 OLH655339:OLH655348 OLH655353:OLH655356 OLH720875:OLH720884 OLH720889:OLH720892 OLH786411:OLH786420 OLH786425:OLH786428 OLH851947:OLH851956 OLH851961:OLH851964 OLH917483:OLH917492 OLH917497:OLH917500 OLH983019:OLH983028 OLH983033:OLH983036 OVD21:OVD33 OVD65515:OVD65524 OVD65529:OVD65532 OVD131051:OVD131060 OVD131065:OVD131068 OVD196587:OVD196596 OVD196601:OVD196604 OVD262123:OVD262132 OVD262137:OVD262140 OVD327659:OVD327668 OVD327673:OVD327676 OVD393195:OVD393204 OVD393209:OVD393212 OVD458731:OVD458740 OVD458745:OVD458748 OVD524267:OVD524276 OVD524281:OVD524284 OVD589803:OVD589812 OVD589817:OVD589820 OVD655339:OVD655348 OVD655353:OVD655356 OVD720875:OVD720884 OVD720889:OVD720892 OVD786411:OVD786420 OVD786425:OVD786428 OVD851947:OVD851956 OVD851961:OVD851964 OVD917483:OVD917492 OVD917497:OVD917500 OVD983019:OVD983028 OVD983033:OVD983036 PEZ21:PEZ33 PEZ65515:PEZ65524 PEZ65529:PEZ65532 PEZ131051:PEZ131060 PEZ131065:PEZ131068 PEZ196587:PEZ196596 PEZ196601:PEZ196604 PEZ262123:PEZ262132 PEZ262137:PEZ262140 PEZ327659:PEZ327668 PEZ327673:PEZ327676 PEZ393195:PEZ393204 PEZ393209:PEZ393212 PEZ458731:PEZ458740 PEZ458745:PEZ458748 PEZ524267:PEZ524276 PEZ524281:PEZ524284 PEZ589803:PEZ589812 PEZ589817:PEZ589820 PEZ655339:PEZ655348 PEZ655353:PEZ655356 PEZ720875:PEZ720884 PEZ720889:PEZ720892 PEZ786411:PEZ786420 PEZ786425:PEZ786428 PEZ851947:PEZ851956 PEZ851961:PEZ851964 PEZ917483:PEZ917492 PEZ917497:PEZ917500 PEZ983019:PEZ983028 PEZ983033:PEZ983036 POV21:POV33 POV65515:POV65524 POV65529:POV65532 POV131051:POV131060 POV131065:POV131068 POV196587:POV196596 POV196601:POV196604 POV262123:POV262132 POV262137:POV262140 POV327659:POV327668 POV327673:POV327676 POV393195:POV393204 POV393209:POV393212 POV458731:POV458740 POV458745:POV458748 POV524267:POV524276 POV524281:POV524284 POV589803:POV589812 POV589817:POV589820 POV655339:POV655348 POV655353:POV655356 POV720875:POV720884 POV720889:POV720892 POV786411:POV786420 POV786425:POV786428 POV851947:POV851956 POV851961:POV851964 POV917483:POV917492 POV917497:POV917500 POV983019:POV983028 POV983033:POV983036 PYR21:PYR33 PYR65515:PYR65524 PYR65529:PYR65532 PYR131051:PYR131060 PYR131065:PYR131068 PYR196587:PYR196596 PYR196601:PYR196604 PYR262123:PYR262132 PYR262137:PYR262140 PYR327659:PYR327668 PYR327673:PYR327676 PYR393195:PYR393204 PYR393209:PYR393212 PYR458731:PYR458740 PYR458745:PYR458748 PYR524267:PYR524276 PYR524281:PYR524284 PYR589803:PYR589812 PYR589817:PYR589820 PYR655339:PYR655348 PYR655353:PYR655356 PYR720875:PYR720884 PYR720889:PYR720892 PYR786411:PYR786420 PYR786425:PYR786428 PYR851947:PYR851956 PYR851961:PYR851964 PYR917483:PYR917492 PYR917497:PYR917500 PYR983019:PYR983028 PYR983033:PYR983036 QIN21:QIN33 QIN65515:QIN65524 QIN65529:QIN65532 QIN131051:QIN131060 QIN131065:QIN131068 QIN196587:QIN196596 QIN196601:QIN196604 QIN262123:QIN262132 QIN262137:QIN262140 QIN327659:QIN327668 QIN327673:QIN327676 QIN393195:QIN393204 QIN393209:QIN393212 QIN458731:QIN458740 QIN458745:QIN458748 QIN524267:QIN524276 QIN524281:QIN524284 QIN589803:QIN589812 QIN589817:QIN589820 QIN655339:QIN655348 QIN655353:QIN655356 QIN720875:QIN720884 QIN720889:QIN720892 QIN786411:QIN786420 QIN786425:QIN786428 QIN851947:QIN851956 QIN851961:QIN851964 QIN917483:QIN917492 QIN917497:QIN917500 QIN983019:QIN983028 QIN983033:QIN983036 QSJ21:QSJ33 QSJ65515:QSJ65524 QSJ65529:QSJ65532 QSJ131051:QSJ131060 QSJ131065:QSJ131068 QSJ196587:QSJ196596 QSJ196601:QSJ196604 QSJ262123:QSJ262132 QSJ262137:QSJ262140 QSJ327659:QSJ327668 QSJ327673:QSJ327676 QSJ393195:QSJ393204 QSJ393209:QSJ393212 QSJ458731:QSJ458740 QSJ458745:QSJ458748 QSJ524267:QSJ524276 QSJ524281:QSJ524284 QSJ589803:QSJ589812 QSJ589817:QSJ589820 QSJ655339:QSJ655348 QSJ655353:QSJ655356 QSJ720875:QSJ720884 QSJ720889:QSJ720892 QSJ786411:QSJ786420 QSJ786425:QSJ786428 QSJ851947:QSJ851956 QSJ851961:QSJ851964 QSJ917483:QSJ917492 QSJ917497:QSJ917500 QSJ983019:QSJ983028 QSJ983033:QSJ983036 RCF21:RCF33 RCF65515:RCF65524 RCF65529:RCF65532 RCF131051:RCF131060 RCF131065:RCF131068 RCF196587:RCF196596 RCF196601:RCF196604 RCF262123:RCF262132 RCF262137:RCF262140 RCF327659:RCF327668 RCF327673:RCF327676 RCF393195:RCF393204 RCF393209:RCF393212 RCF458731:RCF458740 RCF458745:RCF458748 RCF524267:RCF524276 RCF524281:RCF524284 RCF589803:RCF589812 RCF589817:RCF589820 RCF655339:RCF655348 RCF655353:RCF655356 RCF720875:RCF720884 RCF720889:RCF720892 RCF786411:RCF786420 RCF786425:RCF786428 RCF851947:RCF851956 RCF851961:RCF851964 RCF917483:RCF917492 RCF917497:RCF917500 RCF983019:RCF983028 RCF983033:RCF983036 RMB21:RMB33 RMB65515:RMB65524 RMB65529:RMB65532 RMB131051:RMB131060 RMB131065:RMB131068 RMB196587:RMB196596 RMB196601:RMB196604 RMB262123:RMB262132 RMB262137:RMB262140 RMB327659:RMB327668 RMB327673:RMB327676 RMB393195:RMB393204 RMB393209:RMB393212 RMB458731:RMB458740 RMB458745:RMB458748 RMB524267:RMB524276 RMB524281:RMB524284 RMB589803:RMB589812 RMB589817:RMB589820 RMB655339:RMB655348 RMB655353:RMB655356 RMB720875:RMB720884 RMB720889:RMB720892 RMB786411:RMB786420 RMB786425:RMB786428 RMB851947:RMB851956 RMB851961:RMB851964 RMB917483:RMB917492 RMB917497:RMB917500 RMB983019:RMB983028 RMB983033:RMB983036 RVX21:RVX33 RVX65515:RVX65524 RVX65529:RVX65532 RVX131051:RVX131060 RVX131065:RVX131068 RVX196587:RVX196596 RVX196601:RVX196604 RVX262123:RVX262132 RVX262137:RVX262140 RVX327659:RVX327668 RVX327673:RVX327676 RVX393195:RVX393204 RVX393209:RVX393212 RVX458731:RVX458740 RVX458745:RVX458748 RVX524267:RVX524276 RVX524281:RVX524284 RVX589803:RVX589812 RVX589817:RVX589820 RVX655339:RVX655348 RVX655353:RVX655356 RVX720875:RVX720884 RVX720889:RVX720892 RVX786411:RVX786420 RVX786425:RVX786428 RVX851947:RVX851956 RVX851961:RVX851964 RVX917483:RVX917492 RVX917497:RVX917500 RVX983019:RVX983028 RVX983033:RVX983036 SFT21:SFT33 SFT65515:SFT65524 SFT65529:SFT65532 SFT131051:SFT131060 SFT131065:SFT131068 SFT196587:SFT196596 SFT196601:SFT196604 SFT262123:SFT262132 SFT262137:SFT262140 SFT327659:SFT327668 SFT327673:SFT327676 SFT393195:SFT393204 SFT393209:SFT393212 SFT458731:SFT458740 SFT458745:SFT458748 SFT524267:SFT524276 SFT524281:SFT524284 SFT589803:SFT589812 SFT589817:SFT589820 SFT655339:SFT655348 SFT655353:SFT655356 SFT720875:SFT720884 SFT720889:SFT720892 SFT786411:SFT786420 SFT786425:SFT786428 SFT851947:SFT851956 SFT851961:SFT851964 SFT917483:SFT917492 SFT917497:SFT917500 SFT983019:SFT983028 SFT983033:SFT983036 SPP21:SPP33 SPP65515:SPP65524 SPP65529:SPP65532 SPP131051:SPP131060 SPP131065:SPP131068 SPP196587:SPP196596 SPP196601:SPP196604 SPP262123:SPP262132 SPP262137:SPP262140 SPP327659:SPP327668 SPP327673:SPP327676 SPP393195:SPP393204 SPP393209:SPP393212 SPP458731:SPP458740 SPP458745:SPP458748 SPP524267:SPP524276 SPP524281:SPP524284 SPP589803:SPP589812 SPP589817:SPP589820 SPP655339:SPP655348 SPP655353:SPP655356 SPP720875:SPP720884 SPP720889:SPP720892 SPP786411:SPP786420 SPP786425:SPP786428 SPP851947:SPP851956 SPP851961:SPP851964 SPP917483:SPP917492 SPP917497:SPP917500 SPP983019:SPP983028 SPP983033:SPP983036 SZL21:SZL33 SZL65515:SZL65524 SZL65529:SZL65532 SZL131051:SZL131060 SZL131065:SZL131068 SZL196587:SZL196596 SZL196601:SZL196604 SZL262123:SZL262132 SZL262137:SZL262140 SZL327659:SZL327668 SZL327673:SZL327676 SZL393195:SZL393204 SZL393209:SZL393212 SZL458731:SZL458740 SZL458745:SZL458748 SZL524267:SZL524276 SZL524281:SZL524284 SZL589803:SZL589812 SZL589817:SZL589820 SZL655339:SZL655348 SZL655353:SZL655356 SZL720875:SZL720884 SZL720889:SZL720892 SZL786411:SZL786420 SZL786425:SZL786428 SZL851947:SZL851956 SZL851961:SZL851964 SZL917483:SZL917492 SZL917497:SZL917500 SZL983019:SZL983028 SZL983033:SZL983036 TJH21:TJH33 TJH65515:TJH65524 TJH65529:TJH65532 TJH131051:TJH131060 TJH131065:TJH131068 TJH196587:TJH196596 TJH196601:TJH196604 TJH262123:TJH262132 TJH262137:TJH262140 TJH327659:TJH327668 TJH327673:TJH327676 TJH393195:TJH393204 TJH393209:TJH393212 TJH458731:TJH458740 TJH458745:TJH458748 TJH524267:TJH524276 TJH524281:TJH524284 TJH589803:TJH589812 TJH589817:TJH589820 TJH655339:TJH655348 TJH655353:TJH655356 TJH720875:TJH720884 TJH720889:TJH720892 TJH786411:TJH786420 TJH786425:TJH786428 TJH851947:TJH851956 TJH851961:TJH851964 TJH917483:TJH917492 TJH917497:TJH917500 TJH983019:TJH983028 TJH983033:TJH983036 TTD21:TTD33 TTD65515:TTD65524 TTD65529:TTD65532 TTD131051:TTD131060 TTD131065:TTD131068 TTD196587:TTD196596 TTD196601:TTD196604 TTD262123:TTD262132 TTD262137:TTD262140 TTD327659:TTD327668 TTD327673:TTD327676 TTD393195:TTD393204 TTD393209:TTD393212 TTD458731:TTD458740 TTD458745:TTD458748 TTD524267:TTD524276 TTD524281:TTD524284 TTD589803:TTD589812 TTD589817:TTD589820 TTD655339:TTD655348 TTD655353:TTD655356 TTD720875:TTD720884 TTD720889:TTD720892 TTD786411:TTD786420 TTD786425:TTD786428 TTD851947:TTD851956 TTD851961:TTD851964 TTD917483:TTD917492 TTD917497:TTD917500 TTD983019:TTD983028 TTD983033:TTD983036 UCZ21:UCZ33 UCZ65515:UCZ65524 UCZ65529:UCZ65532 UCZ131051:UCZ131060 UCZ131065:UCZ131068 UCZ196587:UCZ196596 UCZ196601:UCZ196604 UCZ262123:UCZ262132 UCZ262137:UCZ262140 UCZ327659:UCZ327668 UCZ327673:UCZ327676 UCZ393195:UCZ393204 UCZ393209:UCZ393212 UCZ458731:UCZ458740 UCZ458745:UCZ458748 UCZ524267:UCZ524276 UCZ524281:UCZ524284 UCZ589803:UCZ589812 UCZ589817:UCZ589820 UCZ655339:UCZ655348 UCZ655353:UCZ655356 UCZ720875:UCZ720884 UCZ720889:UCZ720892 UCZ786411:UCZ786420 UCZ786425:UCZ786428 UCZ851947:UCZ851956 UCZ851961:UCZ851964 UCZ917483:UCZ917492 UCZ917497:UCZ917500 UCZ983019:UCZ983028 UCZ983033:UCZ983036 UMV21:UMV33 UMV65515:UMV65524 UMV65529:UMV65532 UMV131051:UMV131060 UMV131065:UMV131068 UMV196587:UMV196596 UMV196601:UMV196604 UMV262123:UMV262132 UMV262137:UMV262140 UMV327659:UMV327668 UMV327673:UMV327676 UMV393195:UMV393204 UMV393209:UMV393212 UMV458731:UMV458740 UMV458745:UMV458748 UMV524267:UMV524276 UMV524281:UMV524284 UMV589803:UMV589812 UMV589817:UMV589820 UMV655339:UMV655348 UMV655353:UMV655356 UMV720875:UMV720884 UMV720889:UMV720892 UMV786411:UMV786420 UMV786425:UMV786428 UMV851947:UMV851956 UMV851961:UMV851964 UMV917483:UMV917492 UMV917497:UMV917500 UMV983019:UMV983028 UMV983033:UMV983036 UWR21:UWR33 UWR65515:UWR65524 UWR65529:UWR65532 UWR131051:UWR131060 UWR131065:UWR131068 UWR196587:UWR196596 UWR196601:UWR196604 UWR262123:UWR262132 UWR262137:UWR262140 UWR327659:UWR327668 UWR327673:UWR327676 UWR393195:UWR393204 UWR393209:UWR393212 UWR458731:UWR458740 UWR458745:UWR458748 UWR524267:UWR524276 UWR524281:UWR524284 UWR589803:UWR589812 UWR589817:UWR589820 UWR655339:UWR655348 UWR655353:UWR655356 UWR720875:UWR720884 UWR720889:UWR720892 UWR786411:UWR786420 UWR786425:UWR786428 UWR851947:UWR851956 UWR851961:UWR851964 UWR917483:UWR917492 UWR917497:UWR917500 UWR983019:UWR983028 UWR983033:UWR983036 VGN21:VGN33 VGN65515:VGN65524 VGN65529:VGN65532 VGN131051:VGN131060 VGN131065:VGN131068 VGN196587:VGN196596 VGN196601:VGN196604 VGN262123:VGN262132 VGN262137:VGN262140 VGN327659:VGN327668 VGN327673:VGN327676 VGN393195:VGN393204 VGN393209:VGN393212 VGN458731:VGN458740 VGN458745:VGN458748 VGN524267:VGN524276 VGN524281:VGN524284 VGN589803:VGN589812 VGN589817:VGN589820 VGN655339:VGN655348 VGN655353:VGN655356 VGN720875:VGN720884 VGN720889:VGN720892 VGN786411:VGN786420 VGN786425:VGN786428 VGN851947:VGN851956 VGN851961:VGN851964 VGN917483:VGN917492 VGN917497:VGN917500 VGN983019:VGN983028 VGN983033:VGN983036 VQJ21:VQJ33 VQJ65515:VQJ65524 VQJ65529:VQJ65532 VQJ131051:VQJ131060 VQJ131065:VQJ131068 VQJ196587:VQJ196596 VQJ196601:VQJ196604 VQJ262123:VQJ262132 VQJ262137:VQJ262140 VQJ327659:VQJ327668 VQJ327673:VQJ327676 VQJ393195:VQJ393204 VQJ393209:VQJ393212 VQJ458731:VQJ458740 VQJ458745:VQJ458748 VQJ524267:VQJ524276 VQJ524281:VQJ524284 VQJ589803:VQJ589812 VQJ589817:VQJ589820 VQJ655339:VQJ655348 VQJ655353:VQJ655356 VQJ720875:VQJ720884 VQJ720889:VQJ720892 VQJ786411:VQJ786420 VQJ786425:VQJ786428 VQJ851947:VQJ851956 VQJ851961:VQJ851964 VQJ917483:VQJ917492 VQJ917497:VQJ917500 VQJ983019:VQJ983028 VQJ983033:VQJ983036 WAF21:WAF33 WAF65515:WAF65524 WAF65529:WAF65532 WAF131051:WAF131060 WAF131065:WAF131068 WAF196587:WAF196596 WAF196601:WAF196604 WAF262123:WAF262132 WAF262137:WAF262140 WAF327659:WAF327668 WAF327673:WAF327676 WAF393195:WAF393204 WAF393209:WAF393212 WAF458731:WAF458740 WAF458745:WAF458748 WAF524267:WAF524276 WAF524281:WAF524284 WAF589803:WAF589812 WAF589817:WAF589820 WAF655339:WAF655348 WAF655353:WAF655356 WAF720875:WAF720884 WAF720889:WAF720892 WAF786411:WAF786420 WAF786425:WAF786428 WAF851947:WAF851956 WAF851961:WAF851964 WAF917483:WAF917492 WAF917497:WAF917500 WAF983019:WAF983028 WAF983033:WAF983036 WKB21:WKB33 WKB65515:WKB65524 WKB65529:WKB65532 WKB131051:WKB131060 WKB131065:WKB131068 WKB196587:WKB196596 WKB196601:WKB196604 WKB262123:WKB262132 WKB262137:WKB262140 WKB327659:WKB327668 WKB327673:WKB327676 WKB393195:WKB393204 WKB393209:WKB393212 WKB458731:WKB458740 WKB458745:WKB458748 WKB524267:WKB524276 WKB524281:WKB524284 WKB589803:WKB589812 WKB589817:WKB589820 WKB655339:WKB655348 WKB655353:WKB655356 WKB720875:WKB720884 WKB720889:WKB720892 WKB786411:WKB786420 WKB786425:WKB786428 WKB851947:WKB851956 WKB851961:WKB851964 WKB917483:WKB917492 WKB917497:WKB917500 WKB983019:WKB983028 WKB983033:WKB983036 WTX21:WTX33 WTX65515:WTX65524 WTX65529:WTX65532 WTX131051:WTX131060 WTX131065:WTX131068 WTX196587:WTX196596 WTX196601:WTX196604 WTX262123:WTX262132 WTX262137:WTX262140 WTX327659:WTX327668 WTX327673:WTX327676 WTX393195:WTX393204 WTX393209:WTX393212 WTX458731:WTX458740 WTX458745:WTX458748 WTX524267:WTX524276 WTX524281:WTX524284 WTX589803:WTX589812 WTX589817:WTX589820 WTX655339:WTX655348 WTX655353:WTX655356 WTX720875:WTX720884 WTX720889:WTX720892 WTX786411:WTX786420 WTX786425:WTX786428 WTX851947:WTX851956 WTX851961:WTX851964 WTX917483:WTX917492 WTX917497:WTX917500 WTX983019:WTX983028 WTX983033:WTX983036">
      <formula1>-800000000000</formula1>
      <formula2>1000000000000</formula2>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opLeftCell="A7" workbookViewId="0">
      <selection activeCell="D25" sqref="D25"/>
    </sheetView>
  </sheetViews>
  <sheetFormatPr defaultColWidth="9" defaultRowHeight="14.25" outlineLevelCol="4"/>
  <cols>
    <col min="1" max="1" width="42.75" style="65" customWidth="1"/>
    <col min="2" max="2" width="43.75" style="65" customWidth="1"/>
    <col min="3" max="218" width="9" style="65"/>
    <col min="219" max="219" width="55.125" style="65" customWidth="1"/>
    <col min="220" max="220" width="31.875" style="65" customWidth="1"/>
    <col min="221" max="16384" width="9" style="65"/>
  </cols>
  <sheetData>
    <row r="1" spans="1:5">
      <c r="A1" s="65" t="s">
        <v>523</v>
      </c>
    </row>
    <row r="2" ht="65.25" customHeight="1" spans="1:5">
      <c r="A2" s="284" t="s">
        <v>524</v>
      </c>
      <c r="B2" s="284"/>
    </row>
    <row r="3" ht="20.25" customHeight="1" spans="1:5">
      <c r="A3" s="62"/>
      <c r="B3" s="67" t="s">
        <v>73</v>
      </c>
    </row>
    <row r="4" s="62" customFormat="1" ht="24.95" customHeight="1" spans="1:5">
      <c r="A4" s="68" t="s">
        <v>74</v>
      </c>
      <c r="B4" s="302" t="s">
        <v>77</v>
      </c>
      <c r="E4" s="65"/>
    </row>
    <row r="5" s="62" customFormat="1" ht="36" customHeight="1" spans="1:5">
      <c r="A5" s="71"/>
      <c r="B5" s="303"/>
      <c r="E5" s="65"/>
    </row>
    <row r="6" ht="24.95" customHeight="1" spans="1:5">
      <c r="A6" s="304" t="s">
        <v>525</v>
      </c>
      <c r="B6" s="305">
        <f>SUM(B7:B23)</f>
        <v>34603</v>
      </c>
    </row>
    <row r="7" s="301" customFormat="1" ht="24.95" customHeight="1" spans="1:5">
      <c r="A7" s="306" t="s">
        <v>526</v>
      </c>
      <c r="B7" s="307">
        <v>891</v>
      </c>
    </row>
    <row r="8" s="301" customFormat="1" ht="24.95" customHeight="1" spans="1:5">
      <c r="A8" s="306" t="s">
        <v>527</v>
      </c>
      <c r="B8" s="307">
        <v>75</v>
      </c>
    </row>
    <row r="9" s="301" customFormat="1" ht="24.95" customHeight="1" spans="1:5">
      <c r="A9" s="306" t="s">
        <v>528</v>
      </c>
      <c r="B9" s="307">
        <v>5762</v>
      </c>
    </row>
    <row r="10" s="301" customFormat="1" ht="24.95" customHeight="1" spans="1:5">
      <c r="A10" s="306" t="s">
        <v>529</v>
      </c>
      <c r="B10" s="307">
        <v>1433</v>
      </c>
    </row>
    <row r="11" s="301" customFormat="1" ht="24.95" customHeight="1" spans="1:5">
      <c r="A11" s="306" t="s">
        <v>530</v>
      </c>
      <c r="B11" s="307">
        <v>281</v>
      </c>
    </row>
    <row r="12" s="301" customFormat="1" ht="24.95" customHeight="1" spans="1:5">
      <c r="A12" s="306" t="s">
        <v>531</v>
      </c>
      <c r="B12" s="307">
        <v>3760</v>
      </c>
    </row>
    <row r="13" s="301" customFormat="1" ht="24.95" customHeight="1" spans="1:5">
      <c r="A13" s="306" t="s">
        <v>532</v>
      </c>
      <c r="B13" s="307">
        <v>182</v>
      </c>
    </row>
    <row r="14" s="301" customFormat="1" ht="24.95" customHeight="1" spans="1:5">
      <c r="A14" s="306" t="s">
        <v>533</v>
      </c>
      <c r="B14" s="307">
        <v>3885</v>
      </c>
    </row>
    <row r="15" s="301" customFormat="1" ht="24.95" customHeight="1" spans="1:5">
      <c r="A15" s="306" t="s">
        <v>534</v>
      </c>
      <c r="B15" s="308">
        <v>4933</v>
      </c>
    </row>
    <row r="16" s="301" customFormat="1" ht="24.95" customHeight="1" spans="1:5">
      <c r="A16" s="306" t="s">
        <v>535</v>
      </c>
      <c r="B16" s="308">
        <v>10714</v>
      </c>
    </row>
    <row r="17" s="301" customFormat="1" ht="24.95" customHeight="1" spans="1:2">
      <c r="A17" s="306" t="s">
        <v>536</v>
      </c>
      <c r="B17" s="308">
        <v>378</v>
      </c>
    </row>
    <row r="18" s="301" customFormat="1" ht="24.95" customHeight="1" spans="1:2">
      <c r="A18" s="306" t="s">
        <v>537</v>
      </c>
      <c r="B18" s="308">
        <v>62</v>
      </c>
    </row>
    <row r="19" s="301" customFormat="1" ht="24.95" customHeight="1" spans="1:2">
      <c r="A19" s="306" t="s">
        <v>538</v>
      </c>
      <c r="B19" s="308">
        <v>889</v>
      </c>
    </row>
    <row r="20" s="301" customFormat="1" ht="24.95" customHeight="1" spans="1:2">
      <c r="A20" s="306" t="s">
        <v>539</v>
      </c>
      <c r="B20" s="308">
        <v>70</v>
      </c>
    </row>
    <row r="21" s="301" customFormat="1" ht="24.95" customHeight="1" spans="1:2">
      <c r="A21" s="306" t="s">
        <v>540</v>
      </c>
      <c r="B21" s="308">
        <v>513</v>
      </c>
    </row>
    <row r="22" s="301" customFormat="1" ht="24.95" customHeight="1" spans="1:2">
      <c r="A22" s="306" t="s">
        <v>541</v>
      </c>
      <c r="B22" s="308">
        <v>721</v>
      </c>
    </row>
    <row r="23" ht="24.95" customHeight="1" spans="1:2">
      <c r="A23" s="309" t="s">
        <v>542</v>
      </c>
      <c r="B23" s="310">
        <v>54</v>
      </c>
    </row>
  </sheetData>
  <mergeCells count="3">
    <mergeCell ref="A2:B2"/>
    <mergeCell ref="A4:A5"/>
    <mergeCell ref="B4:B5"/>
  </mergeCells>
  <dataValidations count="1">
    <dataValidation type="whole" operator="between" allowBlank="1" showInputMessage="1" showErrorMessage="1" error="不得保留小数" sqref="HL21:HL23 HL65505:HL65514 HL65519:HL65522">
      <formula1>-800000000000</formula1>
      <formula2>1000000000000</formula2>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showGridLines="0" workbookViewId="0">
      <selection activeCell="D8" sqref="D8"/>
    </sheetView>
  </sheetViews>
  <sheetFormatPr defaultColWidth="9" defaultRowHeight="30.75" customHeight="1" outlineLevelCol="4"/>
  <cols>
    <col min="1" max="1" width="19.125" customWidth="1"/>
    <col min="2" max="2" width="15.875" style="51" customWidth="1"/>
    <col min="3" max="3" width="19.25" style="283" customWidth="1"/>
    <col min="4" max="5" width="15.875" customWidth="1"/>
  </cols>
  <sheetData>
    <row r="1" customHeight="1" spans="1:5">
      <c r="A1" s="210" t="s">
        <v>543</v>
      </c>
      <c r="B1" s="211"/>
      <c r="C1" s="211"/>
      <c r="D1" s="211"/>
      <c r="E1" s="211"/>
    </row>
    <row r="2" customHeight="1" spans="1:5">
      <c r="A2" s="284" t="s">
        <v>544</v>
      </c>
      <c r="B2" s="284"/>
      <c r="C2" s="284"/>
      <c r="D2" s="284"/>
      <c r="E2" s="284"/>
    </row>
    <row r="3" ht="20.25" customHeight="1" spans="1:5">
      <c r="A3" s="213"/>
      <c r="B3" s="214"/>
      <c r="C3" s="213"/>
      <c r="D3" s="213"/>
      <c r="E3" s="285" t="s">
        <v>73</v>
      </c>
    </row>
    <row r="4" customHeight="1" spans="1:5">
      <c r="A4" s="286" t="s">
        <v>545</v>
      </c>
      <c r="B4" s="287" t="s">
        <v>546</v>
      </c>
      <c r="C4" s="288"/>
      <c r="D4" s="288"/>
      <c r="E4" s="288" t="s">
        <v>547</v>
      </c>
    </row>
    <row r="5" customHeight="1" spans="1:5">
      <c r="A5" s="289"/>
      <c r="B5" s="290" t="s">
        <v>492</v>
      </c>
      <c r="C5" s="286" t="s">
        <v>548</v>
      </c>
      <c r="D5" s="286" t="s">
        <v>549</v>
      </c>
      <c r="E5" s="288"/>
    </row>
    <row r="6" ht="12" customHeight="1" spans="1:5">
      <c r="A6" s="291"/>
      <c r="B6" s="292"/>
      <c r="C6" s="289"/>
      <c r="D6" s="289"/>
      <c r="E6" s="286"/>
    </row>
    <row r="7" customHeight="1" spans="1:5">
      <c r="A7" s="293" t="s">
        <v>550</v>
      </c>
      <c r="B7" s="294">
        <f>C7</f>
        <v>108149</v>
      </c>
      <c r="C7" s="295">
        <f>SUM(C8:C18)</f>
        <v>108149</v>
      </c>
      <c r="D7" s="295"/>
      <c r="E7" s="295"/>
    </row>
    <row r="8" customHeight="1" spans="1:5">
      <c r="A8" s="293" t="s">
        <v>551</v>
      </c>
      <c r="B8" s="296">
        <f t="shared" ref="B8:B18" si="0">C8</f>
        <v>29592</v>
      </c>
      <c r="C8" s="297">
        <v>29592</v>
      </c>
      <c r="D8" s="297"/>
      <c r="E8" s="297"/>
    </row>
    <row r="9" customHeight="1" spans="1:5">
      <c r="A9" s="293" t="s">
        <v>552</v>
      </c>
      <c r="B9" s="296">
        <f t="shared" si="0"/>
        <v>7521</v>
      </c>
      <c r="C9" s="297">
        <v>7521</v>
      </c>
      <c r="D9" s="297"/>
      <c r="E9" s="297"/>
    </row>
    <row r="10" customHeight="1" spans="1:5">
      <c r="A10" s="293" t="s">
        <v>553</v>
      </c>
      <c r="B10" s="296">
        <f t="shared" si="0"/>
        <v>8238</v>
      </c>
      <c r="C10" s="297">
        <v>8238</v>
      </c>
      <c r="D10" s="297"/>
      <c r="E10" s="297"/>
    </row>
    <row r="11" customHeight="1" spans="1:5">
      <c r="A11" s="293" t="s">
        <v>554</v>
      </c>
      <c r="B11" s="296">
        <f t="shared" si="0"/>
        <v>8890</v>
      </c>
      <c r="C11" s="297">
        <v>8890</v>
      </c>
      <c r="D11" s="297"/>
      <c r="E11" s="297"/>
    </row>
    <row r="12" customHeight="1" spans="1:5">
      <c r="A12" s="293" t="s">
        <v>555</v>
      </c>
      <c r="B12" s="296">
        <f t="shared" si="0"/>
        <v>18814</v>
      </c>
      <c r="C12" s="297">
        <v>18814</v>
      </c>
      <c r="D12" s="297"/>
      <c r="E12" s="297"/>
    </row>
    <row r="13" customHeight="1" spans="1:5">
      <c r="A13" s="293" t="s">
        <v>556</v>
      </c>
      <c r="B13" s="296">
        <f t="shared" si="0"/>
        <v>8629</v>
      </c>
      <c r="C13" s="297">
        <v>8629</v>
      </c>
      <c r="D13" s="297"/>
      <c r="E13" s="297"/>
    </row>
    <row r="14" customHeight="1" spans="1:5">
      <c r="A14" s="293" t="s">
        <v>557</v>
      </c>
      <c r="B14" s="296">
        <f t="shared" si="0"/>
        <v>7248</v>
      </c>
      <c r="C14" s="297">
        <v>7248</v>
      </c>
      <c r="D14" s="297"/>
      <c r="E14" s="297"/>
    </row>
    <row r="15" customHeight="1" spans="1:5">
      <c r="A15" s="293" t="s">
        <v>558</v>
      </c>
      <c r="B15" s="296">
        <f t="shared" si="0"/>
        <v>4460</v>
      </c>
      <c r="C15" s="297">
        <v>4460</v>
      </c>
      <c r="D15" s="297"/>
      <c r="E15" s="297"/>
    </row>
    <row r="16" customHeight="1" spans="1:5">
      <c r="A16" s="293" t="s">
        <v>559</v>
      </c>
      <c r="B16" s="296">
        <f t="shared" si="0"/>
        <v>4275</v>
      </c>
      <c r="C16" s="297">
        <v>4275</v>
      </c>
      <c r="D16" s="297"/>
      <c r="E16" s="297"/>
    </row>
    <row r="17" customHeight="1" spans="1:5">
      <c r="A17" s="293" t="s">
        <v>560</v>
      </c>
      <c r="B17" s="296">
        <f t="shared" si="0"/>
        <v>6232</v>
      </c>
      <c r="C17" s="297">
        <v>6232</v>
      </c>
      <c r="D17" s="297"/>
      <c r="E17" s="297"/>
    </row>
    <row r="18" customHeight="1" spans="1:5">
      <c r="A18" s="298" t="s">
        <v>561</v>
      </c>
      <c r="B18" s="299">
        <f t="shared" si="0"/>
        <v>4250</v>
      </c>
      <c r="C18" s="300">
        <v>4250</v>
      </c>
      <c r="D18" s="300"/>
      <c r="E18" s="300"/>
    </row>
  </sheetData>
  <mergeCells count="8">
    <mergeCell ref="A1:E1"/>
    <mergeCell ref="A2:E2"/>
    <mergeCell ref="B4:D4"/>
    <mergeCell ref="A4:A6"/>
    <mergeCell ref="B5:B6"/>
    <mergeCell ref="C5:C6"/>
    <mergeCell ref="D5:D6"/>
    <mergeCell ref="E4:E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showGridLines="0" showZeros="0" zoomScale="93" zoomScaleNormal="93" workbookViewId="0">
      <selection activeCell="A2" sqref="A2:F2"/>
    </sheetView>
  </sheetViews>
  <sheetFormatPr defaultColWidth="9" defaultRowHeight="14.25" outlineLevelCol="5"/>
  <cols>
    <col min="1" max="1" width="28.75" style="65" customWidth="1"/>
    <col min="2" max="6" width="11.125" style="65" customWidth="1"/>
    <col min="7" max="222" width="9" style="65"/>
    <col min="223" max="223" width="55.125" style="65" customWidth="1"/>
    <col min="224" max="224" width="31.875" style="65" customWidth="1"/>
    <col min="225" max="478" width="9" style="65"/>
    <col min="479" max="479" width="55.125" style="65" customWidth="1"/>
    <col min="480" max="480" width="31.875" style="65" customWidth="1"/>
    <col min="481" max="734" width="9" style="65"/>
    <col min="735" max="735" width="55.125" style="65" customWidth="1"/>
    <col min="736" max="736" width="31.875" style="65" customWidth="1"/>
    <col min="737" max="990" width="9" style="65"/>
    <col min="991" max="991" width="55.125" style="65" customWidth="1"/>
    <col min="992" max="992" width="31.875" style="65" customWidth="1"/>
    <col min="993" max="1246" width="9" style="65"/>
    <col min="1247" max="1247" width="55.125" style="65" customWidth="1"/>
    <col min="1248" max="1248" width="31.875" style="65" customWidth="1"/>
    <col min="1249" max="1502" width="9" style="65"/>
    <col min="1503" max="1503" width="55.125" style="65" customWidth="1"/>
    <col min="1504" max="1504" width="31.875" style="65" customWidth="1"/>
    <col min="1505" max="1758" width="9" style="65"/>
    <col min="1759" max="1759" width="55.125" style="65" customWidth="1"/>
    <col min="1760" max="1760" width="31.875" style="65" customWidth="1"/>
    <col min="1761" max="2014" width="9" style="65"/>
    <col min="2015" max="2015" width="55.125" style="65" customWidth="1"/>
    <col min="2016" max="2016" width="31.875" style="65" customWidth="1"/>
    <col min="2017" max="2270" width="9" style="65"/>
    <col min="2271" max="2271" width="55.125" style="65" customWidth="1"/>
    <col min="2272" max="2272" width="31.875" style="65" customWidth="1"/>
    <col min="2273" max="2526" width="9" style="65"/>
    <col min="2527" max="2527" width="55.125" style="65" customWidth="1"/>
    <col min="2528" max="2528" width="31.875" style="65" customWidth="1"/>
    <col min="2529" max="2782" width="9" style="65"/>
    <col min="2783" max="2783" width="55.125" style="65" customWidth="1"/>
    <col min="2784" max="2784" width="31.875" style="65" customWidth="1"/>
    <col min="2785" max="3038" width="9" style="65"/>
    <col min="3039" max="3039" width="55.125" style="65" customWidth="1"/>
    <col min="3040" max="3040" width="31.875" style="65" customWidth="1"/>
    <col min="3041" max="3294" width="9" style="65"/>
    <col min="3295" max="3295" width="55.125" style="65" customWidth="1"/>
    <col min="3296" max="3296" width="31.875" style="65" customWidth="1"/>
    <col min="3297" max="3550" width="9" style="65"/>
    <col min="3551" max="3551" width="55.125" style="65" customWidth="1"/>
    <col min="3552" max="3552" width="31.875" style="65" customWidth="1"/>
    <col min="3553" max="3806" width="9" style="65"/>
    <col min="3807" max="3807" width="55.125" style="65" customWidth="1"/>
    <col min="3808" max="3808" width="31.875" style="65" customWidth="1"/>
    <col min="3809" max="4062" width="9" style="65"/>
    <col min="4063" max="4063" width="55.125" style="65" customWidth="1"/>
    <col min="4064" max="4064" width="31.875" style="65" customWidth="1"/>
    <col min="4065" max="4318" width="9" style="65"/>
    <col min="4319" max="4319" width="55.125" style="65" customWidth="1"/>
    <col min="4320" max="4320" width="31.875" style="65" customWidth="1"/>
    <col min="4321" max="4574" width="9" style="65"/>
    <col min="4575" max="4575" width="55.125" style="65" customWidth="1"/>
    <col min="4576" max="4576" width="31.875" style="65" customWidth="1"/>
    <col min="4577" max="4830" width="9" style="65"/>
    <col min="4831" max="4831" width="55.125" style="65" customWidth="1"/>
    <col min="4832" max="4832" width="31.875" style="65" customWidth="1"/>
    <col min="4833" max="5086" width="9" style="65"/>
    <col min="5087" max="5087" width="55.125" style="65" customWidth="1"/>
    <col min="5088" max="5088" width="31.875" style="65" customWidth="1"/>
    <col min="5089" max="5342" width="9" style="65"/>
    <col min="5343" max="5343" width="55.125" style="65" customWidth="1"/>
    <col min="5344" max="5344" width="31.875" style="65" customWidth="1"/>
    <col min="5345" max="5598" width="9" style="65"/>
    <col min="5599" max="5599" width="55.125" style="65" customWidth="1"/>
    <col min="5600" max="5600" width="31.875" style="65" customWidth="1"/>
    <col min="5601" max="5854" width="9" style="65"/>
    <col min="5855" max="5855" width="55.125" style="65" customWidth="1"/>
    <col min="5856" max="5856" width="31.875" style="65" customWidth="1"/>
    <col min="5857" max="6110" width="9" style="65"/>
    <col min="6111" max="6111" width="55.125" style="65" customWidth="1"/>
    <col min="6112" max="6112" width="31.875" style="65" customWidth="1"/>
    <col min="6113" max="6366" width="9" style="65"/>
    <col min="6367" max="6367" width="55.125" style="65" customWidth="1"/>
    <col min="6368" max="6368" width="31.875" style="65" customWidth="1"/>
    <col min="6369" max="6622" width="9" style="65"/>
    <col min="6623" max="6623" width="55.125" style="65" customWidth="1"/>
    <col min="6624" max="6624" width="31.875" style="65" customWidth="1"/>
    <col min="6625" max="6878" width="9" style="65"/>
    <col min="6879" max="6879" width="55.125" style="65" customWidth="1"/>
    <col min="6880" max="6880" width="31.875" style="65" customWidth="1"/>
    <col min="6881" max="7134" width="9" style="65"/>
    <col min="7135" max="7135" width="55.125" style="65" customWidth="1"/>
    <col min="7136" max="7136" width="31.875" style="65" customWidth="1"/>
    <col min="7137" max="7390" width="9" style="65"/>
    <col min="7391" max="7391" width="55.125" style="65" customWidth="1"/>
    <col min="7392" max="7392" width="31.875" style="65" customWidth="1"/>
    <col min="7393" max="7646" width="9" style="65"/>
    <col min="7647" max="7647" width="55.125" style="65" customWidth="1"/>
    <col min="7648" max="7648" width="31.875" style="65" customWidth="1"/>
    <col min="7649" max="7902" width="9" style="65"/>
    <col min="7903" max="7903" width="55.125" style="65" customWidth="1"/>
    <col min="7904" max="7904" width="31.875" style="65" customWidth="1"/>
    <col min="7905" max="8158" width="9" style="65"/>
    <col min="8159" max="8159" width="55.125" style="65" customWidth="1"/>
    <col min="8160" max="8160" width="31.875" style="65" customWidth="1"/>
    <col min="8161" max="8414" width="9" style="65"/>
    <col min="8415" max="8415" width="55.125" style="65" customWidth="1"/>
    <col min="8416" max="8416" width="31.875" style="65" customWidth="1"/>
    <col min="8417" max="8670" width="9" style="65"/>
    <col min="8671" max="8671" width="55.125" style="65" customWidth="1"/>
    <col min="8672" max="8672" width="31.875" style="65" customWidth="1"/>
    <col min="8673" max="8926" width="9" style="65"/>
    <col min="8927" max="8927" width="55.125" style="65" customWidth="1"/>
    <col min="8928" max="8928" width="31.875" style="65" customWidth="1"/>
    <col min="8929" max="9182" width="9" style="65"/>
    <col min="9183" max="9183" width="55.125" style="65" customWidth="1"/>
    <col min="9184" max="9184" width="31.875" style="65" customWidth="1"/>
    <col min="9185" max="9438" width="9" style="65"/>
    <col min="9439" max="9439" width="55.125" style="65" customWidth="1"/>
    <col min="9440" max="9440" width="31.875" style="65" customWidth="1"/>
    <col min="9441" max="9694" width="9" style="65"/>
    <col min="9695" max="9695" width="55.125" style="65" customWidth="1"/>
    <col min="9696" max="9696" width="31.875" style="65" customWidth="1"/>
    <col min="9697" max="9950" width="9" style="65"/>
    <col min="9951" max="9951" width="55.125" style="65" customWidth="1"/>
    <col min="9952" max="9952" width="31.875" style="65" customWidth="1"/>
    <col min="9953" max="10206" width="9" style="65"/>
    <col min="10207" max="10207" width="55.125" style="65" customWidth="1"/>
    <col min="10208" max="10208" width="31.875" style="65" customWidth="1"/>
    <col min="10209" max="10462" width="9" style="65"/>
    <col min="10463" max="10463" width="55.125" style="65" customWidth="1"/>
    <col min="10464" max="10464" width="31.875" style="65" customWidth="1"/>
    <col min="10465" max="10718" width="9" style="65"/>
    <col min="10719" max="10719" width="55.125" style="65" customWidth="1"/>
    <col min="10720" max="10720" width="31.875" style="65" customWidth="1"/>
    <col min="10721" max="10974" width="9" style="65"/>
    <col min="10975" max="10975" width="55.125" style="65" customWidth="1"/>
    <col min="10976" max="10976" width="31.875" style="65" customWidth="1"/>
    <col min="10977" max="11230" width="9" style="65"/>
    <col min="11231" max="11231" width="55.125" style="65" customWidth="1"/>
    <col min="11232" max="11232" width="31.875" style="65" customWidth="1"/>
    <col min="11233" max="11486" width="9" style="65"/>
    <col min="11487" max="11487" width="55.125" style="65" customWidth="1"/>
    <col min="11488" max="11488" width="31.875" style="65" customWidth="1"/>
    <col min="11489" max="11742" width="9" style="65"/>
    <col min="11743" max="11743" width="55.125" style="65" customWidth="1"/>
    <col min="11744" max="11744" width="31.875" style="65" customWidth="1"/>
    <col min="11745" max="11998" width="9" style="65"/>
    <col min="11999" max="11999" width="55.125" style="65" customWidth="1"/>
    <col min="12000" max="12000" width="31.875" style="65" customWidth="1"/>
    <col min="12001" max="12254" width="9" style="65"/>
    <col min="12255" max="12255" width="55.125" style="65" customWidth="1"/>
    <col min="12256" max="12256" width="31.875" style="65" customWidth="1"/>
    <col min="12257" max="12510" width="9" style="65"/>
    <col min="12511" max="12511" width="55.125" style="65" customWidth="1"/>
    <col min="12512" max="12512" width="31.875" style="65" customWidth="1"/>
    <col min="12513" max="12766" width="9" style="65"/>
    <col min="12767" max="12767" width="55.125" style="65" customWidth="1"/>
    <col min="12768" max="12768" width="31.875" style="65" customWidth="1"/>
    <col min="12769" max="13022" width="9" style="65"/>
    <col min="13023" max="13023" width="55.125" style="65" customWidth="1"/>
    <col min="13024" max="13024" width="31.875" style="65" customWidth="1"/>
    <col min="13025" max="13278" width="9" style="65"/>
    <col min="13279" max="13279" width="55.125" style="65" customWidth="1"/>
    <col min="13280" max="13280" width="31.875" style="65" customWidth="1"/>
    <col min="13281" max="13534" width="9" style="65"/>
    <col min="13535" max="13535" width="55.125" style="65" customWidth="1"/>
    <col min="13536" max="13536" width="31.875" style="65" customWidth="1"/>
    <col min="13537" max="13790" width="9" style="65"/>
    <col min="13791" max="13791" width="55.125" style="65" customWidth="1"/>
    <col min="13792" max="13792" width="31.875" style="65" customWidth="1"/>
    <col min="13793" max="14046" width="9" style="65"/>
    <col min="14047" max="14047" width="55.125" style="65" customWidth="1"/>
    <col min="14048" max="14048" width="31.875" style="65" customWidth="1"/>
    <col min="14049" max="14302" width="9" style="65"/>
    <col min="14303" max="14303" width="55.125" style="65" customWidth="1"/>
    <col min="14304" max="14304" width="31.875" style="65" customWidth="1"/>
    <col min="14305" max="14558" width="9" style="65"/>
    <col min="14559" max="14559" width="55.125" style="65" customWidth="1"/>
    <col min="14560" max="14560" width="31.875" style="65" customWidth="1"/>
    <col min="14561" max="14814" width="9" style="65"/>
    <col min="14815" max="14815" width="55.125" style="65" customWidth="1"/>
    <col min="14816" max="14816" width="31.875" style="65" customWidth="1"/>
    <col min="14817" max="15070" width="9" style="65"/>
    <col min="15071" max="15071" width="55.125" style="65" customWidth="1"/>
    <col min="15072" max="15072" width="31.875" style="65" customWidth="1"/>
    <col min="15073" max="15326" width="9" style="65"/>
    <col min="15327" max="15327" width="55.125" style="65" customWidth="1"/>
    <col min="15328" max="15328" width="31.875" style="65" customWidth="1"/>
    <col min="15329" max="15582" width="9" style="65"/>
    <col min="15583" max="15583" width="55.125" style="65" customWidth="1"/>
    <col min="15584" max="15584" width="31.875" style="65" customWidth="1"/>
    <col min="15585" max="15838" width="9" style="65"/>
    <col min="15839" max="15839" width="55.125" style="65" customWidth="1"/>
    <col min="15840" max="15840" width="31.875" style="65" customWidth="1"/>
    <col min="15841" max="16094" width="9" style="65"/>
    <col min="16095" max="16095" width="55.125" style="65" customWidth="1"/>
    <col min="16096" max="16096" width="31.875" style="65" customWidth="1"/>
    <col min="16097" max="16384" width="9" style="65"/>
  </cols>
  <sheetData>
    <row r="1" spans="1:6">
      <c r="A1" s="65" t="s">
        <v>562</v>
      </c>
    </row>
    <row r="2" ht="33" customHeight="1" spans="1:6">
      <c r="A2" s="112" t="s">
        <v>563</v>
      </c>
      <c r="B2" s="112"/>
      <c r="C2" s="112"/>
      <c r="D2" s="112"/>
      <c r="E2" s="112"/>
      <c r="F2" s="112"/>
    </row>
    <row r="3" ht="20.25" customHeight="1" spans="1:6">
      <c r="A3" s="62"/>
      <c r="B3" s="62"/>
      <c r="C3" s="62"/>
      <c r="E3" s="67" t="s">
        <v>73</v>
      </c>
      <c r="F3" s="67"/>
    </row>
    <row r="4" s="62" customFormat="1" ht="24.95" customHeight="1" spans="1:6">
      <c r="A4" s="68" t="s">
        <v>74</v>
      </c>
      <c r="B4" s="69" t="s">
        <v>75</v>
      </c>
      <c r="C4" s="69" t="s">
        <v>76</v>
      </c>
      <c r="D4" s="70" t="s">
        <v>77</v>
      </c>
      <c r="E4" s="70"/>
      <c r="F4" s="70"/>
    </row>
    <row r="5" s="62" customFormat="1" ht="36" customHeight="1" spans="1:6">
      <c r="A5" s="71"/>
      <c r="B5" s="115"/>
      <c r="C5" s="115"/>
      <c r="D5" s="114" t="s">
        <v>78</v>
      </c>
      <c r="E5" s="115" t="s">
        <v>79</v>
      </c>
      <c r="F5" s="115" t="s">
        <v>80</v>
      </c>
    </row>
    <row r="6" ht="35.1" customHeight="1" spans="1:6">
      <c r="A6" s="267"/>
      <c r="B6" s="268"/>
      <c r="C6" s="269"/>
      <c r="D6" s="270"/>
      <c r="E6" s="271"/>
      <c r="F6" s="272"/>
    </row>
    <row r="7" ht="35.1" customHeight="1" spans="1:6">
      <c r="A7" s="241" t="s">
        <v>564</v>
      </c>
      <c r="B7" s="273">
        <v>206488</v>
      </c>
      <c r="C7" s="274">
        <v>180390</v>
      </c>
      <c r="D7" s="273">
        <v>223899</v>
      </c>
      <c r="E7" s="275">
        <f t="shared" ref="E7:E11" si="0">D7/C7</f>
        <v>1.24119407949443</v>
      </c>
      <c r="F7" s="276">
        <f t="shared" ref="F7:F16" si="1">D7/B7-1</f>
        <v>0.0843196699081787</v>
      </c>
    </row>
    <row r="8" ht="35.1" customHeight="1" spans="1:6">
      <c r="A8" s="241" t="s">
        <v>565</v>
      </c>
      <c r="B8" s="273"/>
      <c r="C8" s="274"/>
      <c r="D8" s="273"/>
      <c r="E8" s="275"/>
      <c r="F8" s="276"/>
    </row>
    <row r="9" ht="35.1" customHeight="1" spans="1:6">
      <c r="A9" s="241" t="s">
        <v>566</v>
      </c>
      <c r="B9" s="273">
        <v>38562</v>
      </c>
      <c r="C9" s="274">
        <v>36000</v>
      </c>
      <c r="D9" s="273">
        <v>39422</v>
      </c>
      <c r="E9" s="275">
        <f t="shared" si="0"/>
        <v>1.09505555555556</v>
      </c>
      <c r="F9" s="276">
        <f t="shared" si="1"/>
        <v>0.0223017478346559</v>
      </c>
    </row>
    <row r="10" ht="35.1" customHeight="1" spans="1:6">
      <c r="A10" s="241" t="s">
        <v>567</v>
      </c>
      <c r="B10" s="273">
        <v>786</v>
      </c>
      <c r="C10" s="274">
        <v>310</v>
      </c>
      <c r="D10" s="273">
        <v>329</v>
      </c>
      <c r="E10" s="275">
        <f t="shared" si="0"/>
        <v>1.06129032258065</v>
      </c>
      <c r="F10" s="276">
        <f t="shared" si="1"/>
        <v>-0.581424936386769</v>
      </c>
    </row>
    <row r="11" s="247" customFormat="1" ht="35.1" customHeight="1" spans="1:6">
      <c r="A11" s="256" t="s">
        <v>105</v>
      </c>
      <c r="B11" s="277">
        <f>SUM(B7:B10)</f>
        <v>245836</v>
      </c>
      <c r="C11" s="277">
        <f>SUM(C7:C10)</f>
        <v>216700</v>
      </c>
      <c r="D11" s="277">
        <f>SUM(D7:D10)</f>
        <v>263650</v>
      </c>
      <c r="E11" s="278">
        <f t="shared" si="0"/>
        <v>1.21665897554222</v>
      </c>
      <c r="F11" s="279">
        <f t="shared" si="1"/>
        <v>0.072462942774858</v>
      </c>
    </row>
    <row r="12" ht="35.1" customHeight="1" spans="1:6">
      <c r="A12" s="241" t="s">
        <v>568</v>
      </c>
      <c r="B12" s="273">
        <v>1002</v>
      </c>
      <c r="C12" s="280"/>
      <c r="D12" s="273">
        <v>5109</v>
      </c>
      <c r="E12" s="278"/>
      <c r="F12" s="276">
        <f t="shared" si="1"/>
        <v>4.09880239520958</v>
      </c>
    </row>
    <row r="13" ht="35.1" customHeight="1" spans="1:6">
      <c r="A13" s="281" t="s">
        <v>569</v>
      </c>
      <c r="B13" s="273">
        <v>54712</v>
      </c>
      <c r="C13" s="280"/>
      <c r="D13" s="273">
        <v>55251</v>
      </c>
      <c r="E13" s="278"/>
      <c r="F13" s="276">
        <f t="shared" si="1"/>
        <v>0.00985158648925277</v>
      </c>
    </row>
    <row r="14" ht="35.1" customHeight="1" spans="1:6">
      <c r="A14" s="281" t="s">
        <v>570</v>
      </c>
      <c r="B14" s="273">
        <v>4018</v>
      </c>
      <c r="C14" s="280"/>
      <c r="D14" s="273">
        <v>654</v>
      </c>
      <c r="E14" s="278"/>
      <c r="F14" s="276">
        <f t="shared" si="1"/>
        <v>-0.837232453957193</v>
      </c>
    </row>
    <row r="15" ht="35.1" customHeight="1" spans="1:6">
      <c r="A15" s="281" t="s">
        <v>571</v>
      </c>
      <c r="B15" s="273">
        <v>194882</v>
      </c>
      <c r="C15" s="280"/>
      <c r="D15" s="273">
        <v>97000</v>
      </c>
      <c r="E15" s="278"/>
      <c r="F15" s="276">
        <f t="shared" si="1"/>
        <v>-0.50226290781088</v>
      </c>
    </row>
    <row r="16" ht="35.1" customHeight="1" spans="1:6">
      <c r="A16" s="125" t="s">
        <v>572</v>
      </c>
      <c r="B16" s="263">
        <f>SUM(B11:B15)</f>
        <v>500450</v>
      </c>
      <c r="C16" s="263">
        <f>SUM(C11:C15)</f>
        <v>216700</v>
      </c>
      <c r="D16" s="263">
        <f>SUM(D11:D15)</f>
        <v>421664</v>
      </c>
      <c r="E16" s="282">
        <f>D16/C16</f>
        <v>1.94584217812644</v>
      </c>
      <c r="F16" s="282">
        <f t="shared" si="1"/>
        <v>-0.157430312718553</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HP16 RL16 ABH16 ALD16 AUZ16 BEV16 BOR16 BYN16 CIJ16 CSF16 DCB16 DLX16 DVT16 EFP16 EPL16 EZH16 FJD16 FSZ16 GCV16 GMR16 GWN16 HGJ16 HQF16 IAB16 IJX16 ITT16 JDP16 JNL16 JXH16 KHD16 KQZ16 LAV16 LKR16 LUN16 MEJ16 MOF16 MYB16 NHX16 NRT16 OBP16 OLL16 OVH16 PFD16 POZ16 PYV16 QIR16 QSN16 RCJ16 RMF16 RWB16 SFX16 SPT16 SZP16 TJL16 TTH16 UDD16 UMZ16 UWV16 VGR16 VQN16 WAJ16 WKF16 WUB16 B8:B10 B12:B14 D8:D10 D12:D14 D65498:D65507 D65512:D65515 D131034:D131043 D131048:D131051 D196570:D196579 D196584:D196587 D262106:D262115 D262120:D262123 D327642:D327651 D327656:D327659 D393178:D393187 D393192:D393195 D458714:D458723 D458728:D458731 D524250:D524259 D524264:D524267 D589786:D589795 D589800:D589803 D655322:D655331 D655336:D655339 D720858:D720867 D720872:D720875 D786394:D786403 D786408:D786411 D851930:D851939 D851944:D851947 D917466:D917475 D917480:D917483 D983002:D983011 D983016:D983019 HP8:HP14 HP65498:HP65507 HP65512:HP65515 HP131034:HP131043 HP131048:HP131051 HP196570:HP196579 HP196584:HP196587 HP262106:HP262115 HP262120:HP262123 HP327642:HP327651 HP327656:HP327659 HP393178:HP393187 HP393192:HP393195 HP458714:HP458723 HP458728:HP458731 HP524250:HP524259 HP524264:HP524267 HP589786:HP589795 HP589800:HP589803 HP655322:HP655331 HP655336:HP655339 HP720858:HP720867 HP720872:HP720875 HP786394:HP786403 HP786408:HP786411 HP851930:HP851939 HP851944:HP851947 HP917466:HP917475 HP917480:HP917483 HP983002:HP983011 HP983016:HP983019 RL8:RL14 RL65498:RL65507 RL65512:RL65515 RL131034:RL131043 RL131048:RL131051 RL196570:RL196579 RL196584:RL196587 RL262106:RL262115 RL262120:RL262123 RL327642:RL327651 RL327656:RL327659 RL393178:RL393187 RL393192:RL393195 RL458714:RL458723 RL458728:RL458731 RL524250:RL524259 RL524264:RL524267 RL589786:RL589795 RL589800:RL589803 RL655322:RL655331 RL655336:RL655339 RL720858:RL720867 RL720872:RL720875 RL786394:RL786403 RL786408:RL786411 RL851930:RL851939 RL851944:RL851947 RL917466:RL917475 RL917480:RL917483 RL983002:RL983011 RL983016:RL983019 ABH8:ABH14 ABH65498:ABH65507 ABH65512:ABH65515 ABH131034:ABH131043 ABH131048:ABH131051 ABH196570:ABH196579 ABH196584:ABH196587 ABH262106:ABH262115 ABH262120:ABH262123 ABH327642:ABH327651 ABH327656:ABH327659 ABH393178:ABH393187 ABH393192:ABH393195 ABH458714:ABH458723 ABH458728:ABH458731 ABH524250:ABH524259 ABH524264:ABH524267 ABH589786:ABH589795 ABH589800:ABH589803 ABH655322:ABH655331 ABH655336:ABH655339 ABH720858:ABH720867 ABH720872:ABH720875 ABH786394:ABH786403 ABH786408:ABH786411 ABH851930:ABH851939 ABH851944:ABH851947 ABH917466:ABH917475 ABH917480:ABH917483 ABH983002:ABH983011 ABH983016:ABH983019 ALD8:ALD14 ALD65498:ALD65507 ALD65512:ALD65515 ALD131034:ALD131043 ALD131048:ALD131051 ALD196570:ALD196579 ALD196584:ALD196587 ALD262106:ALD262115 ALD262120:ALD262123 ALD327642:ALD327651 ALD327656:ALD327659 ALD393178:ALD393187 ALD393192:ALD393195 ALD458714:ALD458723 ALD458728:ALD458731 ALD524250:ALD524259 ALD524264:ALD524267 ALD589786:ALD589795 ALD589800:ALD589803 ALD655322:ALD655331 ALD655336:ALD655339 ALD720858:ALD720867 ALD720872:ALD720875 ALD786394:ALD786403 ALD786408:ALD786411 ALD851930:ALD851939 ALD851944:ALD851947 ALD917466:ALD917475 ALD917480:ALD917483 ALD983002:ALD983011 ALD983016:ALD983019 AUZ8:AUZ14 AUZ65498:AUZ65507 AUZ65512:AUZ65515 AUZ131034:AUZ131043 AUZ131048:AUZ131051 AUZ196570:AUZ196579 AUZ196584:AUZ196587 AUZ262106:AUZ262115 AUZ262120:AUZ262123 AUZ327642:AUZ327651 AUZ327656:AUZ327659 AUZ393178:AUZ393187 AUZ393192:AUZ393195 AUZ458714:AUZ458723 AUZ458728:AUZ458731 AUZ524250:AUZ524259 AUZ524264:AUZ524267 AUZ589786:AUZ589795 AUZ589800:AUZ589803 AUZ655322:AUZ655331 AUZ655336:AUZ655339 AUZ720858:AUZ720867 AUZ720872:AUZ720875 AUZ786394:AUZ786403 AUZ786408:AUZ786411 AUZ851930:AUZ851939 AUZ851944:AUZ851947 AUZ917466:AUZ917475 AUZ917480:AUZ917483 AUZ983002:AUZ983011 AUZ983016:AUZ983019 BEV8:BEV14 BEV65498:BEV65507 BEV65512:BEV65515 BEV131034:BEV131043 BEV131048:BEV131051 BEV196570:BEV196579 BEV196584:BEV196587 BEV262106:BEV262115 BEV262120:BEV262123 BEV327642:BEV327651 BEV327656:BEV327659 BEV393178:BEV393187 BEV393192:BEV393195 BEV458714:BEV458723 BEV458728:BEV458731 BEV524250:BEV524259 BEV524264:BEV524267 BEV589786:BEV589795 BEV589800:BEV589803 BEV655322:BEV655331 BEV655336:BEV655339 BEV720858:BEV720867 BEV720872:BEV720875 BEV786394:BEV786403 BEV786408:BEV786411 BEV851930:BEV851939 BEV851944:BEV851947 BEV917466:BEV917475 BEV917480:BEV917483 BEV983002:BEV983011 BEV983016:BEV983019 BOR8:BOR14 BOR65498:BOR65507 BOR65512:BOR65515 BOR131034:BOR131043 BOR131048:BOR131051 BOR196570:BOR196579 BOR196584:BOR196587 BOR262106:BOR262115 BOR262120:BOR262123 BOR327642:BOR327651 BOR327656:BOR327659 BOR393178:BOR393187 BOR393192:BOR393195 BOR458714:BOR458723 BOR458728:BOR458731 BOR524250:BOR524259 BOR524264:BOR524267 BOR589786:BOR589795 BOR589800:BOR589803 BOR655322:BOR655331 BOR655336:BOR655339 BOR720858:BOR720867 BOR720872:BOR720875 BOR786394:BOR786403 BOR786408:BOR786411 BOR851930:BOR851939 BOR851944:BOR851947 BOR917466:BOR917475 BOR917480:BOR917483 BOR983002:BOR983011 BOR983016:BOR983019 BYN8:BYN14 BYN65498:BYN65507 BYN65512:BYN65515 BYN131034:BYN131043 BYN131048:BYN131051 BYN196570:BYN196579 BYN196584:BYN196587 BYN262106:BYN262115 BYN262120:BYN262123 BYN327642:BYN327651 BYN327656:BYN327659 BYN393178:BYN393187 BYN393192:BYN393195 BYN458714:BYN458723 BYN458728:BYN458731 BYN524250:BYN524259 BYN524264:BYN524267 BYN589786:BYN589795 BYN589800:BYN589803 BYN655322:BYN655331 BYN655336:BYN655339 BYN720858:BYN720867 BYN720872:BYN720875 BYN786394:BYN786403 BYN786408:BYN786411 BYN851930:BYN851939 BYN851944:BYN851947 BYN917466:BYN917475 BYN917480:BYN917483 BYN983002:BYN983011 BYN983016:BYN983019 CIJ8:CIJ14 CIJ65498:CIJ65507 CIJ65512:CIJ65515 CIJ131034:CIJ131043 CIJ131048:CIJ131051 CIJ196570:CIJ196579 CIJ196584:CIJ196587 CIJ262106:CIJ262115 CIJ262120:CIJ262123 CIJ327642:CIJ327651 CIJ327656:CIJ327659 CIJ393178:CIJ393187 CIJ393192:CIJ393195 CIJ458714:CIJ458723 CIJ458728:CIJ458731 CIJ524250:CIJ524259 CIJ524264:CIJ524267 CIJ589786:CIJ589795 CIJ589800:CIJ589803 CIJ655322:CIJ655331 CIJ655336:CIJ655339 CIJ720858:CIJ720867 CIJ720872:CIJ720875 CIJ786394:CIJ786403 CIJ786408:CIJ786411 CIJ851930:CIJ851939 CIJ851944:CIJ851947 CIJ917466:CIJ917475 CIJ917480:CIJ917483 CIJ983002:CIJ983011 CIJ983016:CIJ983019 CSF8:CSF14 CSF65498:CSF65507 CSF65512:CSF65515 CSF131034:CSF131043 CSF131048:CSF131051 CSF196570:CSF196579 CSF196584:CSF196587 CSF262106:CSF262115 CSF262120:CSF262123 CSF327642:CSF327651 CSF327656:CSF327659 CSF393178:CSF393187 CSF393192:CSF393195 CSF458714:CSF458723 CSF458728:CSF458731 CSF524250:CSF524259 CSF524264:CSF524267 CSF589786:CSF589795 CSF589800:CSF589803 CSF655322:CSF655331 CSF655336:CSF655339 CSF720858:CSF720867 CSF720872:CSF720875 CSF786394:CSF786403 CSF786408:CSF786411 CSF851930:CSF851939 CSF851944:CSF851947 CSF917466:CSF917475 CSF917480:CSF917483 CSF983002:CSF983011 CSF983016:CSF983019 DCB8:DCB14 DCB65498:DCB65507 DCB65512:DCB65515 DCB131034:DCB131043 DCB131048:DCB131051 DCB196570:DCB196579 DCB196584:DCB196587 DCB262106:DCB262115 DCB262120:DCB262123 DCB327642:DCB327651 DCB327656:DCB327659 DCB393178:DCB393187 DCB393192:DCB393195 DCB458714:DCB458723 DCB458728:DCB458731 DCB524250:DCB524259 DCB524264:DCB524267 DCB589786:DCB589795 DCB589800:DCB589803 DCB655322:DCB655331 DCB655336:DCB655339 DCB720858:DCB720867 DCB720872:DCB720875 DCB786394:DCB786403 DCB786408:DCB786411 DCB851930:DCB851939 DCB851944:DCB851947 DCB917466:DCB917475 DCB917480:DCB917483 DCB983002:DCB983011 DCB983016:DCB983019 DLX8:DLX14 DLX65498:DLX65507 DLX65512:DLX65515 DLX131034:DLX131043 DLX131048:DLX131051 DLX196570:DLX196579 DLX196584:DLX196587 DLX262106:DLX262115 DLX262120:DLX262123 DLX327642:DLX327651 DLX327656:DLX327659 DLX393178:DLX393187 DLX393192:DLX393195 DLX458714:DLX458723 DLX458728:DLX458731 DLX524250:DLX524259 DLX524264:DLX524267 DLX589786:DLX589795 DLX589800:DLX589803 DLX655322:DLX655331 DLX655336:DLX655339 DLX720858:DLX720867 DLX720872:DLX720875 DLX786394:DLX786403 DLX786408:DLX786411 DLX851930:DLX851939 DLX851944:DLX851947 DLX917466:DLX917475 DLX917480:DLX917483 DLX983002:DLX983011 DLX983016:DLX983019 DVT8:DVT14 DVT65498:DVT65507 DVT65512:DVT65515 DVT131034:DVT131043 DVT131048:DVT131051 DVT196570:DVT196579 DVT196584:DVT196587 DVT262106:DVT262115 DVT262120:DVT262123 DVT327642:DVT327651 DVT327656:DVT327659 DVT393178:DVT393187 DVT393192:DVT393195 DVT458714:DVT458723 DVT458728:DVT458731 DVT524250:DVT524259 DVT524264:DVT524267 DVT589786:DVT589795 DVT589800:DVT589803 DVT655322:DVT655331 DVT655336:DVT655339 DVT720858:DVT720867 DVT720872:DVT720875 DVT786394:DVT786403 DVT786408:DVT786411 DVT851930:DVT851939 DVT851944:DVT851947 DVT917466:DVT917475 DVT917480:DVT917483 DVT983002:DVT983011 DVT983016:DVT983019 EFP8:EFP14 EFP65498:EFP65507 EFP65512:EFP65515 EFP131034:EFP131043 EFP131048:EFP131051 EFP196570:EFP196579 EFP196584:EFP196587 EFP262106:EFP262115 EFP262120:EFP262123 EFP327642:EFP327651 EFP327656:EFP327659 EFP393178:EFP393187 EFP393192:EFP393195 EFP458714:EFP458723 EFP458728:EFP458731 EFP524250:EFP524259 EFP524264:EFP524267 EFP589786:EFP589795 EFP589800:EFP589803 EFP655322:EFP655331 EFP655336:EFP655339 EFP720858:EFP720867 EFP720872:EFP720875 EFP786394:EFP786403 EFP786408:EFP786411 EFP851930:EFP851939 EFP851944:EFP851947 EFP917466:EFP917475 EFP917480:EFP917483 EFP983002:EFP983011 EFP983016:EFP983019 EPL8:EPL14 EPL65498:EPL65507 EPL65512:EPL65515 EPL131034:EPL131043 EPL131048:EPL131051 EPL196570:EPL196579 EPL196584:EPL196587 EPL262106:EPL262115 EPL262120:EPL262123 EPL327642:EPL327651 EPL327656:EPL327659 EPL393178:EPL393187 EPL393192:EPL393195 EPL458714:EPL458723 EPL458728:EPL458731 EPL524250:EPL524259 EPL524264:EPL524267 EPL589786:EPL589795 EPL589800:EPL589803 EPL655322:EPL655331 EPL655336:EPL655339 EPL720858:EPL720867 EPL720872:EPL720875 EPL786394:EPL786403 EPL786408:EPL786411 EPL851930:EPL851939 EPL851944:EPL851947 EPL917466:EPL917475 EPL917480:EPL917483 EPL983002:EPL983011 EPL983016:EPL983019 EZH8:EZH14 EZH65498:EZH65507 EZH65512:EZH65515 EZH131034:EZH131043 EZH131048:EZH131051 EZH196570:EZH196579 EZH196584:EZH196587 EZH262106:EZH262115 EZH262120:EZH262123 EZH327642:EZH327651 EZH327656:EZH327659 EZH393178:EZH393187 EZH393192:EZH393195 EZH458714:EZH458723 EZH458728:EZH458731 EZH524250:EZH524259 EZH524264:EZH524267 EZH589786:EZH589795 EZH589800:EZH589803 EZH655322:EZH655331 EZH655336:EZH655339 EZH720858:EZH720867 EZH720872:EZH720875 EZH786394:EZH786403 EZH786408:EZH786411 EZH851930:EZH851939 EZH851944:EZH851947 EZH917466:EZH917475 EZH917480:EZH917483 EZH983002:EZH983011 EZH983016:EZH983019 FJD8:FJD14 FJD65498:FJD65507 FJD65512:FJD65515 FJD131034:FJD131043 FJD131048:FJD131051 FJD196570:FJD196579 FJD196584:FJD196587 FJD262106:FJD262115 FJD262120:FJD262123 FJD327642:FJD327651 FJD327656:FJD327659 FJD393178:FJD393187 FJD393192:FJD393195 FJD458714:FJD458723 FJD458728:FJD458731 FJD524250:FJD524259 FJD524264:FJD524267 FJD589786:FJD589795 FJD589800:FJD589803 FJD655322:FJD655331 FJD655336:FJD655339 FJD720858:FJD720867 FJD720872:FJD720875 FJD786394:FJD786403 FJD786408:FJD786411 FJD851930:FJD851939 FJD851944:FJD851947 FJD917466:FJD917475 FJD917480:FJD917483 FJD983002:FJD983011 FJD983016:FJD983019 FSZ8:FSZ14 FSZ65498:FSZ65507 FSZ65512:FSZ65515 FSZ131034:FSZ131043 FSZ131048:FSZ131051 FSZ196570:FSZ196579 FSZ196584:FSZ196587 FSZ262106:FSZ262115 FSZ262120:FSZ262123 FSZ327642:FSZ327651 FSZ327656:FSZ327659 FSZ393178:FSZ393187 FSZ393192:FSZ393195 FSZ458714:FSZ458723 FSZ458728:FSZ458731 FSZ524250:FSZ524259 FSZ524264:FSZ524267 FSZ589786:FSZ589795 FSZ589800:FSZ589803 FSZ655322:FSZ655331 FSZ655336:FSZ655339 FSZ720858:FSZ720867 FSZ720872:FSZ720875 FSZ786394:FSZ786403 FSZ786408:FSZ786411 FSZ851930:FSZ851939 FSZ851944:FSZ851947 FSZ917466:FSZ917475 FSZ917480:FSZ917483 FSZ983002:FSZ983011 FSZ983016:FSZ983019 GCV8:GCV14 GCV65498:GCV65507 GCV65512:GCV65515 GCV131034:GCV131043 GCV131048:GCV131051 GCV196570:GCV196579 GCV196584:GCV196587 GCV262106:GCV262115 GCV262120:GCV262123 GCV327642:GCV327651 GCV327656:GCV327659 GCV393178:GCV393187 GCV393192:GCV393195 GCV458714:GCV458723 GCV458728:GCV458731 GCV524250:GCV524259 GCV524264:GCV524267 GCV589786:GCV589795 GCV589800:GCV589803 GCV655322:GCV655331 GCV655336:GCV655339 GCV720858:GCV720867 GCV720872:GCV720875 GCV786394:GCV786403 GCV786408:GCV786411 GCV851930:GCV851939 GCV851944:GCV851947 GCV917466:GCV917475 GCV917480:GCV917483 GCV983002:GCV983011 GCV983016:GCV983019 GMR8:GMR14 GMR65498:GMR65507 GMR65512:GMR65515 GMR131034:GMR131043 GMR131048:GMR131051 GMR196570:GMR196579 GMR196584:GMR196587 GMR262106:GMR262115 GMR262120:GMR262123 GMR327642:GMR327651 GMR327656:GMR327659 GMR393178:GMR393187 GMR393192:GMR393195 GMR458714:GMR458723 GMR458728:GMR458731 GMR524250:GMR524259 GMR524264:GMR524267 GMR589786:GMR589795 GMR589800:GMR589803 GMR655322:GMR655331 GMR655336:GMR655339 GMR720858:GMR720867 GMR720872:GMR720875 GMR786394:GMR786403 GMR786408:GMR786411 GMR851930:GMR851939 GMR851944:GMR851947 GMR917466:GMR917475 GMR917480:GMR917483 GMR983002:GMR983011 GMR983016:GMR983019 GWN8:GWN14 GWN65498:GWN65507 GWN65512:GWN65515 GWN131034:GWN131043 GWN131048:GWN131051 GWN196570:GWN196579 GWN196584:GWN196587 GWN262106:GWN262115 GWN262120:GWN262123 GWN327642:GWN327651 GWN327656:GWN327659 GWN393178:GWN393187 GWN393192:GWN393195 GWN458714:GWN458723 GWN458728:GWN458731 GWN524250:GWN524259 GWN524264:GWN524267 GWN589786:GWN589795 GWN589800:GWN589803 GWN655322:GWN655331 GWN655336:GWN655339 GWN720858:GWN720867 GWN720872:GWN720875 GWN786394:GWN786403 GWN786408:GWN786411 GWN851930:GWN851939 GWN851944:GWN851947 GWN917466:GWN917475 GWN917480:GWN917483 GWN983002:GWN983011 GWN983016:GWN983019 HGJ8:HGJ14 HGJ65498:HGJ65507 HGJ65512:HGJ65515 HGJ131034:HGJ131043 HGJ131048:HGJ131051 HGJ196570:HGJ196579 HGJ196584:HGJ196587 HGJ262106:HGJ262115 HGJ262120:HGJ262123 HGJ327642:HGJ327651 HGJ327656:HGJ327659 HGJ393178:HGJ393187 HGJ393192:HGJ393195 HGJ458714:HGJ458723 HGJ458728:HGJ458731 HGJ524250:HGJ524259 HGJ524264:HGJ524267 HGJ589786:HGJ589795 HGJ589800:HGJ589803 HGJ655322:HGJ655331 HGJ655336:HGJ655339 HGJ720858:HGJ720867 HGJ720872:HGJ720875 HGJ786394:HGJ786403 HGJ786408:HGJ786411 HGJ851930:HGJ851939 HGJ851944:HGJ851947 HGJ917466:HGJ917475 HGJ917480:HGJ917483 HGJ983002:HGJ983011 HGJ983016:HGJ983019 HQF8:HQF14 HQF65498:HQF65507 HQF65512:HQF65515 HQF131034:HQF131043 HQF131048:HQF131051 HQF196570:HQF196579 HQF196584:HQF196587 HQF262106:HQF262115 HQF262120:HQF262123 HQF327642:HQF327651 HQF327656:HQF327659 HQF393178:HQF393187 HQF393192:HQF393195 HQF458714:HQF458723 HQF458728:HQF458731 HQF524250:HQF524259 HQF524264:HQF524267 HQF589786:HQF589795 HQF589800:HQF589803 HQF655322:HQF655331 HQF655336:HQF655339 HQF720858:HQF720867 HQF720872:HQF720875 HQF786394:HQF786403 HQF786408:HQF786411 HQF851930:HQF851939 HQF851944:HQF851947 HQF917466:HQF917475 HQF917480:HQF917483 HQF983002:HQF983011 HQF983016:HQF983019 IAB8:IAB14 IAB65498:IAB65507 IAB65512:IAB65515 IAB131034:IAB131043 IAB131048:IAB131051 IAB196570:IAB196579 IAB196584:IAB196587 IAB262106:IAB262115 IAB262120:IAB262123 IAB327642:IAB327651 IAB327656:IAB327659 IAB393178:IAB393187 IAB393192:IAB393195 IAB458714:IAB458723 IAB458728:IAB458731 IAB524250:IAB524259 IAB524264:IAB524267 IAB589786:IAB589795 IAB589800:IAB589803 IAB655322:IAB655331 IAB655336:IAB655339 IAB720858:IAB720867 IAB720872:IAB720875 IAB786394:IAB786403 IAB786408:IAB786411 IAB851930:IAB851939 IAB851944:IAB851947 IAB917466:IAB917475 IAB917480:IAB917483 IAB983002:IAB983011 IAB983016:IAB983019 IJX8:IJX14 IJX65498:IJX65507 IJX65512:IJX65515 IJX131034:IJX131043 IJX131048:IJX131051 IJX196570:IJX196579 IJX196584:IJX196587 IJX262106:IJX262115 IJX262120:IJX262123 IJX327642:IJX327651 IJX327656:IJX327659 IJX393178:IJX393187 IJX393192:IJX393195 IJX458714:IJX458723 IJX458728:IJX458731 IJX524250:IJX524259 IJX524264:IJX524267 IJX589786:IJX589795 IJX589800:IJX589803 IJX655322:IJX655331 IJX655336:IJX655339 IJX720858:IJX720867 IJX720872:IJX720875 IJX786394:IJX786403 IJX786408:IJX786411 IJX851930:IJX851939 IJX851944:IJX851947 IJX917466:IJX917475 IJX917480:IJX917483 IJX983002:IJX983011 IJX983016:IJX983019 ITT8:ITT14 ITT65498:ITT65507 ITT65512:ITT65515 ITT131034:ITT131043 ITT131048:ITT131051 ITT196570:ITT196579 ITT196584:ITT196587 ITT262106:ITT262115 ITT262120:ITT262123 ITT327642:ITT327651 ITT327656:ITT327659 ITT393178:ITT393187 ITT393192:ITT393195 ITT458714:ITT458723 ITT458728:ITT458731 ITT524250:ITT524259 ITT524264:ITT524267 ITT589786:ITT589795 ITT589800:ITT589803 ITT655322:ITT655331 ITT655336:ITT655339 ITT720858:ITT720867 ITT720872:ITT720875 ITT786394:ITT786403 ITT786408:ITT786411 ITT851930:ITT851939 ITT851944:ITT851947 ITT917466:ITT917475 ITT917480:ITT917483 ITT983002:ITT983011 ITT983016:ITT983019 JDP8:JDP14 JDP65498:JDP65507 JDP65512:JDP65515 JDP131034:JDP131043 JDP131048:JDP131051 JDP196570:JDP196579 JDP196584:JDP196587 JDP262106:JDP262115 JDP262120:JDP262123 JDP327642:JDP327651 JDP327656:JDP327659 JDP393178:JDP393187 JDP393192:JDP393195 JDP458714:JDP458723 JDP458728:JDP458731 JDP524250:JDP524259 JDP524264:JDP524267 JDP589786:JDP589795 JDP589800:JDP589803 JDP655322:JDP655331 JDP655336:JDP655339 JDP720858:JDP720867 JDP720872:JDP720875 JDP786394:JDP786403 JDP786408:JDP786411 JDP851930:JDP851939 JDP851944:JDP851947 JDP917466:JDP917475 JDP917480:JDP917483 JDP983002:JDP983011 JDP983016:JDP983019 JNL8:JNL14 JNL65498:JNL65507 JNL65512:JNL65515 JNL131034:JNL131043 JNL131048:JNL131051 JNL196570:JNL196579 JNL196584:JNL196587 JNL262106:JNL262115 JNL262120:JNL262123 JNL327642:JNL327651 JNL327656:JNL327659 JNL393178:JNL393187 JNL393192:JNL393195 JNL458714:JNL458723 JNL458728:JNL458731 JNL524250:JNL524259 JNL524264:JNL524267 JNL589786:JNL589795 JNL589800:JNL589803 JNL655322:JNL655331 JNL655336:JNL655339 JNL720858:JNL720867 JNL720872:JNL720875 JNL786394:JNL786403 JNL786408:JNL786411 JNL851930:JNL851939 JNL851944:JNL851947 JNL917466:JNL917475 JNL917480:JNL917483 JNL983002:JNL983011 JNL983016:JNL983019 JXH8:JXH14 JXH65498:JXH65507 JXH65512:JXH65515 JXH131034:JXH131043 JXH131048:JXH131051 JXH196570:JXH196579 JXH196584:JXH196587 JXH262106:JXH262115 JXH262120:JXH262123 JXH327642:JXH327651 JXH327656:JXH327659 JXH393178:JXH393187 JXH393192:JXH393195 JXH458714:JXH458723 JXH458728:JXH458731 JXH524250:JXH524259 JXH524264:JXH524267 JXH589786:JXH589795 JXH589800:JXH589803 JXH655322:JXH655331 JXH655336:JXH655339 JXH720858:JXH720867 JXH720872:JXH720875 JXH786394:JXH786403 JXH786408:JXH786411 JXH851930:JXH851939 JXH851944:JXH851947 JXH917466:JXH917475 JXH917480:JXH917483 JXH983002:JXH983011 JXH983016:JXH983019 KHD8:KHD14 KHD65498:KHD65507 KHD65512:KHD65515 KHD131034:KHD131043 KHD131048:KHD131051 KHD196570:KHD196579 KHD196584:KHD196587 KHD262106:KHD262115 KHD262120:KHD262123 KHD327642:KHD327651 KHD327656:KHD327659 KHD393178:KHD393187 KHD393192:KHD393195 KHD458714:KHD458723 KHD458728:KHD458731 KHD524250:KHD524259 KHD524264:KHD524267 KHD589786:KHD589795 KHD589800:KHD589803 KHD655322:KHD655331 KHD655336:KHD655339 KHD720858:KHD720867 KHD720872:KHD720875 KHD786394:KHD786403 KHD786408:KHD786411 KHD851930:KHD851939 KHD851944:KHD851947 KHD917466:KHD917475 KHD917480:KHD917483 KHD983002:KHD983011 KHD983016:KHD983019 KQZ8:KQZ14 KQZ65498:KQZ65507 KQZ65512:KQZ65515 KQZ131034:KQZ131043 KQZ131048:KQZ131051 KQZ196570:KQZ196579 KQZ196584:KQZ196587 KQZ262106:KQZ262115 KQZ262120:KQZ262123 KQZ327642:KQZ327651 KQZ327656:KQZ327659 KQZ393178:KQZ393187 KQZ393192:KQZ393195 KQZ458714:KQZ458723 KQZ458728:KQZ458731 KQZ524250:KQZ524259 KQZ524264:KQZ524267 KQZ589786:KQZ589795 KQZ589800:KQZ589803 KQZ655322:KQZ655331 KQZ655336:KQZ655339 KQZ720858:KQZ720867 KQZ720872:KQZ720875 KQZ786394:KQZ786403 KQZ786408:KQZ786411 KQZ851930:KQZ851939 KQZ851944:KQZ851947 KQZ917466:KQZ917475 KQZ917480:KQZ917483 KQZ983002:KQZ983011 KQZ983016:KQZ983019 LAV8:LAV14 LAV65498:LAV65507 LAV65512:LAV65515 LAV131034:LAV131043 LAV131048:LAV131051 LAV196570:LAV196579 LAV196584:LAV196587 LAV262106:LAV262115 LAV262120:LAV262123 LAV327642:LAV327651 LAV327656:LAV327659 LAV393178:LAV393187 LAV393192:LAV393195 LAV458714:LAV458723 LAV458728:LAV458731 LAV524250:LAV524259 LAV524264:LAV524267 LAV589786:LAV589795 LAV589800:LAV589803 LAV655322:LAV655331 LAV655336:LAV655339 LAV720858:LAV720867 LAV720872:LAV720875 LAV786394:LAV786403 LAV786408:LAV786411 LAV851930:LAV851939 LAV851944:LAV851947 LAV917466:LAV917475 LAV917480:LAV917483 LAV983002:LAV983011 LAV983016:LAV983019 LKR8:LKR14 LKR65498:LKR65507 LKR65512:LKR65515 LKR131034:LKR131043 LKR131048:LKR131051 LKR196570:LKR196579 LKR196584:LKR196587 LKR262106:LKR262115 LKR262120:LKR262123 LKR327642:LKR327651 LKR327656:LKR327659 LKR393178:LKR393187 LKR393192:LKR393195 LKR458714:LKR458723 LKR458728:LKR458731 LKR524250:LKR524259 LKR524264:LKR524267 LKR589786:LKR589795 LKR589800:LKR589803 LKR655322:LKR655331 LKR655336:LKR655339 LKR720858:LKR720867 LKR720872:LKR720875 LKR786394:LKR786403 LKR786408:LKR786411 LKR851930:LKR851939 LKR851944:LKR851947 LKR917466:LKR917475 LKR917480:LKR917483 LKR983002:LKR983011 LKR983016:LKR983019 LUN8:LUN14 LUN65498:LUN65507 LUN65512:LUN65515 LUN131034:LUN131043 LUN131048:LUN131051 LUN196570:LUN196579 LUN196584:LUN196587 LUN262106:LUN262115 LUN262120:LUN262123 LUN327642:LUN327651 LUN327656:LUN327659 LUN393178:LUN393187 LUN393192:LUN393195 LUN458714:LUN458723 LUN458728:LUN458731 LUN524250:LUN524259 LUN524264:LUN524267 LUN589786:LUN589795 LUN589800:LUN589803 LUN655322:LUN655331 LUN655336:LUN655339 LUN720858:LUN720867 LUN720872:LUN720875 LUN786394:LUN786403 LUN786408:LUN786411 LUN851930:LUN851939 LUN851944:LUN851947 LUN917466:LUN917475 LUN917480:LUN917483 LUN983002:LUN983011 LUN983016:LUN983019 MEJ8:MEJ14 MEJ65498:MEJ65507 MEJ65512:MEJ65515 MEJ131034:MEJ131043 MEJ131048:MEJ131051 MEJ196570:MEJ196579 MEJ196584:MEJ196587 MEJ262106:MEJ262115 MEJ262120:MEJ262123 MEJ327642:MEJ327651 MEJ327656:MEJ327659 MEJ393178:MEJ393187 MEJ393192:MEJ393195 MEJ458714:MEJ458723 MEJ458728:MEJ458731 MEJ524250:MEJ524259 MEJ524264:MEJ524267 MEJ589786:MEJ589795 MEJ589800:MEJ589803 MEJ655322:MEJ655331 MEJ655336:MEJ655339 MEJ720858:MEJ720867 MEJ720872:MEJ720875 MEJ786394:MEJ786403 MEJ786408:MEJ786411 MEJ851930:MEJ851939 MEJ851944:MEJ851947 MEJ917466:MEJ917475 MEJ917480:MEJ917483 MEJ983002:MEJ983011 MEJ983016:MEJ983019 MOF8:MOF14 MOF65498:MOF65507 MOF65512:MOF65515 MOF131034:MOF131043 MOF131048:MOF131051 MOF196570:MOF196579 MOF196584:MOF196587 MOF262106:MOF262115 MOF262120:MOF262123 MOF327642:MOF327651 MOF327656:MOF327659 MOF393178:MOF393187 MOF393192:MOF393195 MOF458714:MOF458723 MOF458728:MOF458731 MOF524250:MOF524259 MOF524264:MOF524267 MOF589786:MOF589795 MOF589800:MOF589803 MOF655322:MOF655331 MOF655336:MOF655339 MOF720858:MOF720867 MOF720872:MOF720875 MOF786394:MOF786403 MOF786408:MOF786411 MOF851930:MOF851939 MOF851944:MOF851947 MOF917466:MOF917475 MOF917480:MOF917483 MOF983002:MOF983011 MOF983016:MOF983019 MYB8:MYB14 MYB65498:MYB65507 MYB65512:MYB65515 MYB131034:MYB131043 MYB131048:MYB131051 MYB196570:MYB196579 MYB196584:MYB196587 MYB262106:MYB262115 MYB262120:MYB262123 MYB327642:MYB327651 MYB327656:MYB327659 MYB393178:MYB393187 MYB393192:MYB393195 MYB458714:MYB458723 MYB458728:MYB458731 MYB524250:MYB524259 MYB524264:MYB524267 MYB589786:MYB589795 MYB589800:MYB589803 MYB655322:MYB655331 MYB655336:MYB655339 MYB720858:MYB720867 MYB720872:MYB720875 MYB786394:MYB786403 MYB786408:MYB786411 MYB851930:MYB851939 MYB851944:MYB851947 MYB917466:MYB917475 MYB917480:MYB917483 MYB983002:MYB983011 MYB983016:MYB983019 NHX8:NHX14 NHX65498:NHX65507 NHX65512:NHX65515 NHX131034:NHX131043 NHX131048:NHX131051 NHX196570:NHX196579 NHX196584:NHX196587 NHX262106:NHX262115 NHX262120:NHX262123 NHX327642:NHX327651 NHX327656:NHX327659 NHX393178:NHX393187 NHX393192:NHX393195 NHX458714:NHX458723 NHX458728:NHX458731 NHX524250:NHX524259 NHX524264:NHX524267 NHX589786:NHX589795 NHX589800:NHX589803 NHX655322:NHX655331 NHX655336:NHX655339 NHX720858:NHX720867 NHX720872:NHX720875 NHX786394:NHX786403 NHX786408:NHX786411 NHX851930:NHX851939 NHX851944:NHX851947 NHX917466:NHX917475 NHX917480:NHX917483 NHX983002:NHX983011 NHX983016:NHX983019 NRT8:NRT14 NRT65498:NRT65507 NRT65512:NRT65515 NRT131034:NRT131043 NRT131048:NRT131051 NRT196570:NRT196579 NRT196584:NRT196587 NRT262106:NRT262115 NRT262120:NRT262123 NRT327642:NRT327651 NRT327656:NRT327659 NRT393178:NRT393187 NRT393192:NRT393195 NRT458714:NRT458723 NRT458728:NRT458731 NRT524250:NRT524259 NRT524264:NRT524267 NRT589786:NRT589795 NRT589800:NRT589803 NRT655322:NRT655331 NRT655336:NRT655339 NRT720858:NRT720867 NRT720872:NRT720875 NRT786394:NRT786403 NRT786408:NRT786411 NRT851930:NRT851939 NRT851944:NRT851947 NRT917466:NRT917475 NRT917480:NRT917483 NRT983002:NRT983011 NRT983016:NRT983019 OBP8:OBP14 OBP65498:OBP65507 OBP65512:OBP65515 OBP131034:OBP131043 OBP131048:OBP131051 OBP196570:OBP196579 OBP196584:OBP196587 OBP262106:OBP262115 OBP262120:OBP262123 OBP327642:OBP327651 OBP327656:OBP327659 OBP393178:OBP393187 OBP393192:OBP393195 OBP458714:OBP458723 OBP458728:OBP458731 OBP524250:OBP524259 OBP524264:OBP524267 OBP589786:OBP589795 OBP589800:OBP589803 OBP655322:OBP655331 OBP655336:OBP655339 OBP720858:OBP720867 OBP720872:OBP720875 OBP786394:OBP786403 OBP786408:OBP786411 OBP851930:OBP851939 OBP851944:OBP851947 OBP917466:OBP917475 OBP917480:OBP917483 OBP983002:OBP983011 OBP983016:OBP983019 OLL8:OLL14 OLL65498:OLL65507 OLL65512:OLL65515 OLL131034:OLL131043 OLL131048:OLL131051 OLL196570:OLL196579 OLL196584:OLL196587 OLL262106:OLL262115 OLL262120:OLL262123 OLL327642:OLL327651 OLL327656:OLL327659 OLL393178:OLL393187 OLL393192:OLL393195 OLL458714:OLL458723 OLL458728:OLL458731 OLL524250:OLL524259 OLL524264:OLL524267 OLL589786:OLL589795 OLL589800:OLL589803 OLL655322:OLL655331 OLL655336:OLL655339 OLL720858:OLL720867 OLL720872:OLL720875 OLL786394:OLL786403 OLL786408:OLL786411 OLL851930:OLL851939 OLL851944:OLL851947 OLL917466:OLL917475 OLL917480:OLL917483 OLL983002:OLL983011 OLL983016:OLL983019 OVH8:OVH14 OVH65498:OVH65507 OVH65512:OVH65515 OVH131034:OVH131043 OVH131048:OVH131051 OVH196570:OVH196579 OVH196584:OVH196587 OVH262106:OVH262115 OVH262120:OVH262123 OVH327642:OVH327651 OVH327656:OVH327659 OVH393178:OVH393187 OVH393192:OVH393195 OVH458714:OVH458723 OVH458728:OVH458731 OVH524250:OVH524259 OVH524264:OVH524267 OVH589786:OVH589795 OVH589800:OVH589803 OVH655322:OVH655331 OVH655336:OVH655339 OVH720858:OVH720867 OVH720872:OVH720875 OVH786394:OVH786403 OVH786408:OVH786411 OVH851930:OVH851939 OVH851944:OVH851947 OVH917466:OVH917475 OVH917480:OVH917483 OVH983002:OVH983011 OVH983016:OVH983019 PFD8:PFD14 PFD65498:PFD65507 PFD65512:PFD65515 PFD131034:PFD131043 PFD131048:PFD131051 PFD196570:PFD196579 PFD196584:PFD196587 PFD262106:PFD262115 PFD262120:PFD262123 PFD327642:PFD327651 PFD327656:PFD327659 PFD393178:PFD393187 PFD393192:PFD393195 PFD458714:PFD458723 PFD458728:PFD458731 PFD524250:PFD524259 PFD524264:PFD524267 PFD589786:PFD589795 PFD589800:PFD589803 PFD655322:PFD655331 PFD655336:PFD655339 PFD720858:PFD720867 PFD720872:PFD720875 PFD786394:PFD786403 PFD786408:PFD786411 PFD851930:PFD851939 PFD851944:PFD851947 PFD917466:PFD917475 PFD917480:PFD917483 PFD983002:PFD983011 PFD983016:PFD983019 POZ8:POZ14 POZ65498:POZ65507 POZ65512:POZ65515 POZ131034:POZ131043 POZ131048:POZ131051 POZ196570:POZ196579 POZ196584:POZ196587 POZ262106:POZ262115 POZ262120:POZ262123 POZ327642:POZ327651 POZ327656:POZ327659 POZ393178:POZ393187 POZ393192:POZ393195 POZ458714:POZ458723 POZ458728:POZ458731 POZ524250:POZ524259 POZ524264:POZ524267 POZ589786:POZ589795 POZ589800:POZ589803 POZ655322:POZ655331 POZ655336:POZ655339 POZ720858:POZ720867 POZ720872:POZ720875 POZ786394:POZ786403 POZ786408:POZ786411 POZ851930:POZ851939 POZ851944:POZ851947 POZ917466:POZ917475 POZ917480:POZ917483 POZ983002:POZ983011 POZ983016:POZ983019 PYV8:PYV14 PYV65498:PYV65507 PYV65512:PYV65515 PYV131034:PYV131043 PYV131048:PYV131051 PYV196570:PYV196579 PYV196584:PYV196587 PYV262106:PYV262115 PYV262120:PYV262123 PYV327642:PYV327651 PYV327656:PYV327659 PYV393178:PYV393187 PYV393192:PYV393195 PYV458714:PYV458723 PYV458728:PYV458731 PYV524250:PYV524259 PYV524264:PYV524267 PYV589786:PYV589795 PYV589800:PYV589803 PYV655322:PYV655331 PYV655336:PYV655339 PYV720858:PYV720867 PYV720872:PYV720875 PYV786394:PYV786403 PYV786408:PYV786411 PYV851930:PYV851939 PYV851944:PYV851947 PYV917466:PYV917475 PYV917480:PYV917483 PYV983002:PYV983011 PYV983016:PYV983019 QIR8:QIR14 QIR65498:QIR65507 QIR65512:QIR65515 QIR131034:QIR131043 QIR131048:QIR131051 QIR196570:QIR196579 QIR196584:QIR196587 QIR262106:QIR262115 QIR262120:QIR262123 QIR327642:QIR327651 QIR327656:QIR327659 QIR393178:QIR393187 QIR393192:QIR393195 QIR458714:QIR458723 QIR458728:QIR458731 QIR524250:QIR524259 QIR524264:QIR524267 QIR589786:QIR589795 QIR589800:QIR589803 QIR655322:QIR655331 QIR655336:QIR655339 QIR720858:QIR720867 QIR720872:QIR720875 QIR786394:QIR786403 QIR786408:QIR786411 QIR851930:QIR851939 QIR851944:QIR851947 QIR917466:QIR917475 QIR917480:QIR917483 QIR983002:QIR983011 QIR983016:QIR983019 QSN8:QSN14 QSN65498:QSN65507 QSN65512:QSN65515 QSN131034:QSN131043 QSN131048:QSN131051 QSN196570:QSN196579 QSN196584:QSN196587 QSN262106:QSN262115 QSN262120:QSN262123 QSN327642:QSN327651 QSN327656:QSN327659 QSN393178:QSN393187 QSN393192:QSN393195 QSN458714:QSN458723 QSN458728:QSN458731 QSN524250:QSN524259 QSN524264:QSN524267 QSN589786:QSN589795 QSN589800:QSN589803 QSN655322:QSN655331 QSN655336:QSN655339 QSN720858:QSN720867 QSN720872:QSN720875 QSN786394:QSN786403 QSN786408:QSN786411 QSN851930:QSN851939 QSN851944:QSN851947 QSN917466:QSN917475 QSN917480:QSN917483 QSN983002:QSN983011 QSN983016:QSN983019 RCJ8:RCJ14 RCJ65498:RCJ65507 RCJ65512:RCJ65515 RCJ131034:RCJ131043 RCJ131048:RCJ131051 RCJ196570:RCJ196579 RCJ196584:RCJ196587 RCJ262106:RCJ262115 RCJ262120:RCJ262123 RCJ327642:RCJ327651 RCJ327656:RCJ327659 RCJ393178:RCJ393187 RCJ393192:RCJ393195 RCJ458714:RCJ458723 RCJ458728:RCJ458731 RCJ524250:RCJ524259 RCJ524264:RCJ524267 RCJ589786:RCJ589795 RCJ589800:RCJ589803 RCJ655322:RCJ655331 RCJ655336:RCJ655339 RCJ720858:RCJ720867 RCJ720872:RCJ720875 RCJ786394:RCJ786403 RCJ786408:RCJ786411 RCJ851930:RCJ851939 RCJ851944:RCJ851947 RCJ917466:RCJ917475 RCJ917480:RCJ917483 RCJ983002:RCJ983011 RCJ983016:RCJ983019 RMF8:RMF14 RMF65498:RMF65507 RMF65512:RMF65515 RMF131034:RMF131043 RMF131048:RMF131051 RMF196570:RMF196579 RMF196584:RMF196587 RMF262106:RMF262115 RMF262120:RMF262123 RMF327642:RMF327651 RMF327656:RMF327659 RMF393178:RMF393187 RMF393192:RMF393195 RMF458714:RMF458723 RMF458728:RMF458731 RMF524250:RMF524259 RMF524264:RMF524267 RMF589786:RMF589795 RMF589800:RMF589803 RMF655322:RMF655331 RMF655336:RMF655339 RMF720858:RMF720867 RMF720872:RMF720875 RMF786394:RMF786403 RMF786408:RMF786411 RMF851930:RMF851939 RMF851944:RMF851947 RMF917466:RMF917475 RMF917480:RMF917483 RMF983002:RMF983011 RMF983016:RMF983019 RWB8:RWB14 RWB65498:RWB65507 RWB65512:RWB65515 RWB131034:RWB131043 RWB131048:RWB131051 RWB196570:RWB196579 RWB196584:RWB196587 RWB262106:RWB262115 RWB262120:RWB262123 RWB327642:RWB327651 RWB327656:RWB327659 RWB393178:RWB393187 RWB393192:RWB393195 RWB458714:RWB458723 RWB458728:RWB458731 RWB524250:RWB524259 RWB524264:RWB524267 RWB589786:RWB589795 RWB589800:RWB589803 RWB655322:RWB655331 RWB655336:RWB655339 RWB720858:RWB720867 RWB720872:RWB720875 RWB786394:RWB786403 RWB786408:RWB786411 RWB851930:RWB851939 RWB851944:RWB851947 RWB917466:RWB917475 RWB917480:RWB917483 RWB983002:RWB983011 RWB983016:RWB983019 SFX8:SFX14 SFX65498:SFX65507 SFX65512:SFX65515 SFX131034:SFX131043 SFX131048:SFX131051 SFX196570:SFX196579 SFX196584:SFX196587 SFX262106:SFX262115 SFX262120:SFX262123 SFX327642:SFX327651 SFX327656:SFX327659 SFX393178:SFX393187 SFX393192:SFX393195 SFX458714:SFX458723 SFX458728:SFX458731 SFX524250:SFX524259 SFX524264:SFX524267 SFX589786:SFX589795 SFX589800:SFX589803 SFX655322:SFX655331 SFX655336:SFX655339 SFX720858:SFX720867 SFX720872:SFX720875 SFX786394:SFX786403 SFX786408:SFX786411 SFX851930:SFX851939 SFX851944:SFX851947 SFX917466:SFX917475 SFX917480:SFX917483 SFX983002:SFX983011 SFX983016:SFX983019 SPT8:SPT14 SPT65498:SPT65507 SPT65512:SPT65515 SPT131034:SPT131043 SPT131048:SPT131051 SPT196570:SPT196579 SPT196584:SPT196587 SPT262106:SPT262115 SPT262120:SPT262123 SPT327642:SPT327651 SPT327656:SPT327659 SPT393178:SPT393187 SPT393192:SPT393195 SPT458714:SPT458723 SPT458728:SPT458731 SPT524250:SPT524259 SPT524264:SPT524267 SPT589786:SPT589795 SPT589800:SPT589803 SPT655322:SPT655331 SPT655336:SPT655339 SPT720858:SPT720867 SPT720872:SPT720875 SPT786394:SPT786403 SPT786408:SPT786411 SPT851930:SPT851939 SPT851944:SPT851947 SPT917466:SPT917475 SPT917480:SPT917483 SPT983002:SPT983011 SPT983016:SPT983019 SZP8:SZP14 SZP65498:SZP65507 SZP65512:SZP65515 SZP131034:SZP131043 SZP131048:SZP131051 SZP196570:SZP196579 SZP196584:SZP196587 SZP262106:SZP262115 SZP262120:SZP262123 SZP327642:SZP327651 SZP327656:SZP327659 SZP393178:SZP393187 SZP393192:SZP393195 SZP458714:SZP458723 SZP458728:SZP458731 SZP524250:SZP524259 SZP524264:SZP524267 SZP589786:SZP589795 SZP589800:SZP589803 SZP655322:SZP655331 SZP655336:SZP655339 SZP720858:SZP720867 SZP720872:SZP720875 SZP786394:SZP786403 SZP786408:SZP786411 SZP851930:SZP851939 SZP851944:SZP851947 SZP917466:SZP917475 SZP917480:SZP917483 SZP983002:SZP983011 SZP983016:SZP983019 TJL8:TJL14 TJL65498:TJL65507 TJL65512:TJL65515 TJL131034:TJL131043 TJL131048:TJL131051 TJL196570:TJL196579 TJL196584:TJL196587 TJL262106:TJL262115 TJL262120:TJL262123 TJL327642:TJL327651 TJL327656:TJL327659 TJL393178:TJL393187 TJL393192:TJL393195 TJL458714:TJL458723 TJL458728:TJL458731 TJL524250:TJL524259 TJL524264:TJL524267 TJL589786:TJL589795 TJL589800:TJL589803 TJL655322:TJL655331 TJL655336:TJL655339 TJL720858:TJL720867 TJL720872:TJL720875 TJL786394:TJL786403 TJL786408:TJL786411 TJL851930:TJL851939 TJL851944:TJL851947 TJL917466:TJL917475 TJL917480:TJL917483 TJL983002:TJL983011 TJL983016:TJL983019 TTH8:TTH14 TTH65498:TTH65507 TTH65512:TTH65515 TTH131034:TTH131043 TTH131048:TTH131051 TTH196570:TTH196579 TTH196584:TTH196587 TTH262106:TTH262115 TTH262120:TTH262123 TTH327642:TTH327651 TTH327656:TTH327659 TTH393178:TTH393187 TTH393192:TTH393195 TTH458714:TTH458723 TTH458728:TTH458731 TTH524250:TTH524259 TTH524264:TTH524267 TTH589786:TTH589795 TTH589800:TTH589803 TTH655322:TTH655331 TTH655336:TTH655339 TTH720858:TTH720867 TTH720872:TTH720875 TTH786394:TTH786403 TTH786408:TTH786411 TTH851930:TTH851939 TTH851944:TTH851947 TTH917466:TTH917475 TTH917480:TTH917483 TTH983002:TTH983011 TTH983016:TTH983019 UDD8:UDD14 UDD65498:UDD65507 UDD65512:UDD65515 UDD131034:UDD131043 UDD131048:UDD131051 UDD196570:UDD196579 UDD196584:UDD196587 UDD262106:UDD262115 UDD262120:UDD262123 UDD327642:UDD327651 UDD327656:UDD327659 UDD393178:UDD393187 UDD393192:UDD393195 UDD458714:UDD458723 UDD458728:UDD458731 UDD524250:UDD524259 UDD524264:UDD524267 UDD589786:UDD589795 UDD589800:UDD589803 UDD655322:UDD655331 UDD655336:UDD655339 UDD720858:UDD720867 UDD720872:UDD720875 UDD786394:UDD786403 UDD786408:UDD786411 UDD851930:UDD851939 UDD851944:UDD851947 UDD917466:UDD917475 UDD917480:UDD917483 UDD983002:UDD983011 UDD983016:UDD983019 UMZ8:UMZ14 UMZ65498:UMZ65507 UMZ65512:UMZ65515 UMZ131034:UMZ131043 UMZ131048:UMZ131051 UMZ196570:UMZ196579 UMZ196584:UMZ196587 UMZ262106:UMZ262115 UMZ262120:UMZ262123 UMZ327642:UMZ327651 UMZ327656:UMZ327659 UMZ393178:UMZ393187 UMZ393192:UMZ393195 UMZ458714:UMZ458723 UMZ458728:UMZ458731 UMZ524250:UMZ524259 UMZ524264:UMZ524267 UMZ589786:UMZ589795 UMZ589800:UMZ589803 UMZ655322:UMZ655331 UMZ655336:UMZ655339 UMZ720858:UMZ720867 UMZ720872:UMZ720875 UMZ786394:UMZ786403 UMZ786408:UMZ786411 UMZ851930:UMZ851939 UMZ851944:UMZ851947 UMZ917466:UMZ917475 UMZ917480:UMZ917483 UMZ983002:UMZ983011 UMZ983016:UMZ983019 UWV8:UWV14 UWV65498:UWV65507 UWV65512:UWV65515 UWV131034:UWV131043 UWV131048:UWV131051 UWV196570:UWV196579 UWV196584:UWV196587 UWV262106:UWV262115 UWV262120:UWV262123 UWV327642:UWV327651 UWV327656:UWV327659 UWV393178:UWV393187 UWV393192:UWV393195 UWV458714:UWV458723 UWV458728:UWV458731 UWV524250:UWV524259 UWV524264:UWV524267 UWV589786:UWV589795 UWV589800:UWV589803 UWV655322:UWV655331 UWV655336:UWV655339 UWV720858:UWV720867 UWV720872:UWV720875 UWV786394:UWV786403 UWV786408:UWV786411 UWV851930:UWV851939 UWV851944:UWV851947 UWV917466:UWV917475 UWV917480:UWV917483 UWV983002:UWV983011 UWV983016:UWV983019 VGR8:VGR14 VGR65498:VGR65507 VGR65512:VGR65515 VGR131034:VGR131043 VGR131048:VGR131051 VGR196570:VGR196579 VGR196584:VGR196587 VGR262106:VGR262115 VGR262120:VGR262123 VGR327642:VGR327651 VGR327656:VGR327659 VGR393178:VGR393187 VGR393192:VGR393195 VGR458714:VGR458723 VGR458728:VGR458731 VGR524250:VGR524259 VGR524264:VGR524267 VGR589786:VGR589795 VGR589800:VGR589803 VGR655322:VGR655331 VGR655336:VGR655339 VGR720858:VGR720867 VGR720872:VGR720875 VGR786394:VGR786403 VGR786408:VGR786411 VGR851930:VGR851939 VGR851944:VGR851947 VGR917466:VGR917475 VGR917480:VGR917483 VGR983002:VGR983011 VGR983016:VGR983019 VQN8:VQN14 VQN65498:VQN65507 VQN65512:VQN65515 VQN131034:VQN131043 VQN131048:VQN131051 VQN196570:VQN196579 VQN196584:VQN196587 VQN262106:VQN262115 VQN262120:VQN262123 VQN327642:VQN327651 VQN327656:VQN327659 VQN393178:VQN393187 VQN393192:VQN393195 VQN458714:VQN458723 VQN458728:VQN458731 VQN524250:VQN524259 VQN524264:VQN524267 VQN589786:VQN589795 VQN589800:VQN589803 VQN655322:VQN655331 VQN655336:VQN655339 VQN720858:VQN720867 VQN720872:VQN720875 VQN786394:VQN786403 VQN786408:VQN786411 VQN851930:VQN851939 VQN851944:VQN851947 VQN917466:VQN917475 VQN917480:VQN917483 VQN983002:VQN983011 VQN983016:VQN983019 WAJ8:WAJ14 WAJ65498:WAJ65507 WAJ65512:WAJ65515 WAJ131034:WAJ131043 WAJ131048:WAJ131051 WAJ196570:WAJ196579 WAJ196584:WAJ196587 WAJ262106:WAJ262115 WAJ262120:WAJ262123 WAJ327642:WAJ327651 WAJ327656:WAJ327659 WAJ393178:WAJ393187 WAJ393192:WAJ393195 WAJ458714:WAJ458723 WAJ458728:WAJ458731 WAJ524250:WAJ524259 WAJ524264:WAJ524267 WAJ589786:WAJ589795 WAJ589800:WAJ589803 WAJ655322:WAJ655331 WAJ655336:WAJ655339 WAJ720858:WAJ720867 WAJ720872:WAJ720875 WAJ786394:WAJ786403 WAJ786408:WAJ786411 WAJ851930:WAJ851939 WAJ851944:WAJ851947 WAJ917466:WAJ917475 WAJ917480:WAJ917483 WAJ983002:WAJ983011 WAJ983016:WAJ983019 WKF8:WKF14 WKF65498:WKF65507 WKF65512:WKF65515 WKF131034:WKF131043 WKF131048:WKF131051 WKF196570:WKF196579 WKF196584:WKF196587 WKF262106:WKF262115 WKF262120:WKF262123 WKF327642:WKF327651 WKF327656:WKF327659 WKF393178:WKF393187 WKF393192:WKF393195 WKF458714:WKF458723 WKF458728:WKF458731 WKF524250:WKF524259 WKF524264:WKF524267 WKF589786:WKF589795 WKF589800:WKF589803 WKF655322:WKF655331 WKF655336:WKF655339 WKF720858:WKF720867 WKF720872:WKF720875 WKF786394:WKF786403 WKF786408:WKF786411 WKF851930:WKF851939 WKF851944:WKF851947 WKF917466:WKF917475 WKF917480:WKF917483 WKF983002:WKF983011 WKF983016:WKF983019 WUB8:WUB14 WUB65498:WUB65507 WUB65512:WUB65515 WUB131034:WUB131043 WUB131048:WUB131051 WUB196570:WUB196579 WUB196584:WUB196587 WUB262106:WUB262115 WUB262120:WUB262123 WUB327642:WUB327651 WUB327656:WUB327659 WUB393178:WUB393187 WUB393192:WUB393195 WUB458714:WUB458723 WUB458728:WUB458731 WUB524250:WUB524259 WUB524264:WUB524267 WUB589786:WUB589795 WUB589800:WUB589803 WUB655322:WUB655331 WUB655336:WUB655339 WUB720858:WUB720867 WUB720872:WUB720875 WUB786394:WUB786403 WUB786408:WUB786411 WUB851930:WUB851939 WUB851944:WUB851947 WUB917466:WUB917475 WUB917480:WUB917483 WUB983002:WUB983011 WUB983016:WUB983019">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showZeros="0" zoomScale="93" zoomScaleNormal="93" workbookViewId="0">
      <selection activeCell="D25" sqref="D25"/>
    </sheetView>
  </sheetViews>
  <sheetFormatPr defaultColWidth="9" defaultRowHeight="14.25" outlineLevelCol="5"/>
  <cols>
    <col min="1" max="1" width="26.125" style="65" customWidth="1"/>
    <col min="2" max="6" width="11.25" style="65" customWidth="1"/>
    <col min="7" max="205" width="9" style="65"/>
    <col min="206" max="206" width="55.125" style="65" customWidth="1"/>
    <col min="207" max="207" width="31.875" style="65" customWidth="1"/>
    <col min="208" max="461" width="9" style="65"/>
    <col min="462" max="462" width="55.125" style="65" customWidth="1"/>
    <col min="463" max="463" width="31.875" style="65" customWidth="1"/>
    <col min="464" max="717" width="9" style="65"/>
    <col min="718" max="718" width="55.125" style="65" customWidth="1"/>
    <col min="719" max="719" width="31.875" style="65" customWidth="1"/>
    <col min="720" max="973" width="9" style="65"/>
    <col min="974" max="974" width="55.125" style="65" customWidth="1"/>
    <col min="975" max="975" width="31.875" style="65" customWidth="1"/>
    <col min="976" max="1229" width="9" style="65"/>
    <col min="1230" max="1230" width="55.125" style="65" customWidth="1"/>
    <col min="1231" max="1231" width="31.875" style="65" customWidth="1"/>
    <col min="1232" max="1485" width="9" style="65"/>
    <col min="1486" max="1486" width="55.125" style="65" customWidth="1"/>
    <col min="1487" max="1487" width="31.875" style="65" customWidth="1"/>
    <col min="1488" max="1741" width="9" style="65"/>
    <col min="1742" max="1742" width="55.125" style="65" customWidth="1"/>
    <col min="1743" max="1743" width="31.875" style="65" customWidth="1"/>
    <col min="1744" max="1997" width="9" style="65"/>
    <col min="1998" max="1998" width="55.125" style="65" customWidth="1"/>
    <col min="1999" max="1999" width="31.875" style="65" customWidth="1"/>
    <col min="2000" max="2253" width="9" style="65"/>
    <col min="2254" max="2254" width="55.125" style="65" customWidth="1"/>
    <col min="2255" max="2255" width="31.875" style="65" customWidth="1"/>
    <col min="2256" max="2509" width="9" style="65"/>
    <col min="2510" max="2510" width="55.125" style="65" customWidth="1"/>
    <col min="2511" max="2511" width="31.875" style="65" customWidth="1"/>
    <col min="2512" max="2765" width="9" style="65"/>
    <col min="2766" max="2766" width="55.125" style="65" customWidth="1"/>
    <col min="2767" max="2767" width="31.875" style="65" customWidth="1"/>
    <col min="2768" max="3021" width="9" style="65"/>
    <col min="3022" max="3022" width="55.125" style="65" customWidth="1"/>
    <col min="3023" max="3023" width="31.875" style="65" customWidth="1"/>
    <col min="3024" max="3277" width="9" style="65"/>
    <col min="3278" max="3278" width="55.125" style="65" customWidth="1"/>
    <col min="3279" max="3279" width="31.875" style="65" customWidth="1"/>
    <col min="3280" max="3533" width="9" style="65"/>
    <col min="3534" max="3534" width="55.125" style="65" customWidth="1"/>
    <col min="3535" max="3535" width="31.875" style="65" customWidth="1"/>
    <col min="3536" max="3789" width="9" style="65"/>
    <col min="3790" max="3790" width="55.125" style="65" customWidth="1"/>
    <col min="3791" max="3791" width="31.875" style="65" customWidth="1"/>
    <col min="3792" max="4045" width="9" style="65"/>
    <col min="4046" max="4046" width="55.125" style="65" customWidth="1"/>
    <col min="4047" max="4047" width="31.875" style="65" customWidth="1"/>
    <col min="4048" max="4301" width="9" style="65"/>
    <col min="4302" max="4302" width="55.125" style="65" customWidth="1"/>
    <col min="4303" max="4303" width="31.875" style="65" customWidth="1"/>
    <col min="4304" max="4557" width="9" style="65"/>
    <col min="4558" max="4558" width="55.125" style="65" customWidth="1"/>
    <col min="4559" max="4559" width="31.875" style="65" customWidth="1"/>
    <col min="4560" max="4813" width="9" style="65"/>
    <col min="4814" max="4814" width="55.125" style="65" customWidth="1"/>
    <col min="4815" max="4815" width="31.875" style="65" customWidth="1"/>
    <col min="4816" max="5069" width="9" style="65"/>
    <col min="5070" max="5070" width="55.125" style="65" customWidth="1"/>
    <col min="5071" max="5071" width="31.875" style="65" customWidth="1"/>
    <col min="5072" max="5325" width="9" style="65"/>
    <col min="5326" max="5326" width="55.125" style="65" customWidth="1"/>
    <col min="5327" max="5327" width="31.875" style="65" customWidth="1"/>
    <col min="5328" max="5581" width="9" style="65"/>
    <col min="5582" max="5582" width="55.125" style="65" customWidth="1"/>
    <col min="5583" max="5583" width="31.875" style="65" customWidth="1"/>
    <col min="5584" max="5837" width="9" style="65"/>
    <col min="5838" max="5838" width="55.125" style="65" customWidth="1"/>
    <col min="5839" max="5839" width="31.875" style="65" customWidth="1"/>
    <col min="5840" max="6093" width="9" style="65"/>
    <col min="6094" max="6094" width="55.125" style="65" customWidth="1"/>
    <col min="6095" max="6095" width="31.875" style="65" customWidth="1"/>
    <col min="6096" max="6349" width="9" style="65"/>
    <col min="6350" max="6350" width="55.125" style="65" customWidth="1"/>
    <col min="6351" max="6351" width="31.875" style="65" customWidth="1"/>
    <col min="6352" max="6605" width="9" style="65"/>
    <col min="6606" max="6606" width="55.125" style="65" customWidth="1"/>
    <col min="6607" max="6607" width="31.875" style="65" customWidth="1"/>
    <col min="6608" max="6861" width="9" style="65"/>
    <col min="6862" max="6862" width="55.125" style="65" customWidth="1"/>
    <col min="6863" max="6863" width="31.875" style="65" customWidth="1"/>
    <col min="6864" max="7117" width="9" style="65"/>
    <col min="7118" max="7118" width="55.125" style="65" customWidth="1"/>
    <col min="7119" max="7119" width="31.875" style="65" customWidth="1"/>
    <col min="7120" max="7373" width="9" style="65"/>
    <col min="7374" max="7374" width="55.125" style="65" customWidth="1"/>
    <col min="7375" max="7375" width="31.875" style="65" customWidth="1"/>
    <col min="7376" max="7629" width="9" style="65"/>
    <col min="7630" max="7630" width="55.125" style="65" customWidth="1"/>
    <col min="7631" max="7631" width="31.875" style="65" customWidth="1"/>
    <col min="7632" max="7885" width="9" style="65"/>
    <col min="7886" max="7886" width="55.125" style="65" customWidth="1"/>
    <col min="7887" max="7887" width="31.875" style="65" customWidth="1"/>
    <col min="7888" max="8141" width="9" style="65"/>
    <col min="8142" max="8142" width="55.125" style="65" customWidth="1"/>
    <col min="8143" max="8143" width="31.875" style="65" customWidth="1"/>
    <col min="8144" max="8397" width="9" style="65"/>
    <col min="8398" max="8398" width="55.125" style="65" customWidth="1"/>
    <col min="8399" max="8399" width="31.875" style="65" customWidth="1"/>
    <col min="8400" max="8653" width="9" style="65"/>
    <col min="8654" max="8654" width="55.125" style="65" customWidth="1"/>
    <col min="8655" max="8655" width="31.875" style="65" customWidth="1"/>
    <col min="8656" max="8909" width="9" style="65"/>
    <col min="8910" max="8910" width="55.125" style="65" customWidth="1"/>
    <col min="8911" max="8911" width="31.875" style="65" customWidth="1"/>
    <col min="8912" max="9165" width="9" style="65"/>
    <col min="9166" max="9166" width="55.125" style="65" customWidth="1"/>
    <col min="9167" max="9167" width="31.875" style="65" customWidth="1"/>
    <col min="9168" max="9421" width="9" style="65"/>
    <col min="9422" max="9422" width="55.125" style="65" customWidth="1"/>
    <col min="9423" max="9423" width="31.875" style="65" customWidth="1"/>
    <col min="9424" max="9677" width="9" style="65"/>
    <col min="9678" max="9678" width="55.125" style="65" customWidth="1"/>
    <col min="9679" max="9679" width="31.875" style="65" customWidth="1"/>
    <col min="9680" max="9933" width="9" style="65"/>
    <col min="9934" max="9934" width="55.125" style="65" customWidth="1"/>
    <col min="9935" max="9935" width="31.875" style="65" customWidth="1"/>
    <col min="9936" max="10189" width="9" style="65"/>
    <col min="10190" max="10190" width="55.125" style="65" customWidth="1"/>
    <col min="10191" max="10191" width="31.875" style="65" customWidth="1"/>
    <col min="10192" max="10445" width="9" style="65"/>
    <col min="10446" max="10446" width="55.125" style="65" customWidth="1"/>
    <col min="10447" max="10447" width="31.875" style="65" customWidth="1"/>
    <col min="10448" max="10701" width="9" style="65"/>
    <col min="10702" max="10702" width="55.125" style="65" customWidth="1"/>
    <col min="10703" max="10703" width="31.875" style="65" customWidth="1"/>
    <col min="10704" max="10957" width="9" style="65"/>
    <col min="10958" max="10958" width="55.125" style="65" customWidth="1"/>
    <col min="10959" max="10959" width="31.875" style="65" customWidth="1"/>
    <col min="10960" max="11213" width="9" style="65"/>
    <col min="11214" max="11214" width="55.125" style="65" customWidth="1"/>
    <col min="11215" max="11215" width="31.875" style="65" customWidth="1"/>
    <col min="11216" max="11469" width="9" style="65"/>
    <col min="11470" max="11470" width="55.125" style="65" customWidth="1"/>
    <col min="11471" max="11471" width="31.875" style="65" customWidth="1"/>
    <col min="11472" max="11725" width="9" style="65"/>
    <col min="11726" max="11726" width="55.125" style="65" customWidth="1"/>
    <col min="11727" max="11727" width="31.875" style="65" customWidth="1"/>
    <col min="11728" max="11981" width="9" style="65"/>
    <col min="11982" max="11982" width="55.125" style="65" customWidth="1"/>
    <col min="11983" max="11983" width="31.875" style="65" customWidth="1"/>
    <col min="11984" max="12237" width="9" style="65"/>
    <col min="12238" max="12238" width="55.125" style="65" customWidth="1"/>
    <col min="12239" max="12239" width="31.875" style="65" customWidth="1"/>
    <col min="12240" max="12493" width="9" style="65"/>
    <col min="12494" max="12494" width="55.125" style="65" customWidth="1"/>
    <col min="12495" max="12495" width="31.875" style="65" customWidth="1"/>
    <col min="12496" max="12749" width="9" style="65"/>
    <col min="12750" max="12750" width="55.125" style="65" customWidth="1"/>
    <col min="12751" max="12751" width="31.875" style="65" customWidth="1"/>
    <col min="12752" max="13005" width="9" style="65"/>
    <col min="13006" max="13006" width="55.125" style="65" customWidth="1"/>
    <col min="13007" max="13007" width="31.875" style="65" customWidth="1"/>
    <col min="13008" max="13261" width="9" style="65"/>
    <col min="13262" max="13262" width="55.125" style="65" customWidth="1"/>
    <col min="13263" max="13263" width="31.875" style="65" customWidth="1"/>
    <col min="13264" max="13517" width="9" style="65"/>
    <col min="13518" max="13518" width="55.125" style="65" customWidth="1"/>
    <col min="13519" max="13519" width="31.875" style="65" customWidth="1"/>
    <col min="13520" max="13773" width="9" style="65"/>
    <col min="13774" max="13774" width="55.125" style="65" customWidth="1"/>
    <col min="13775" max="13775" width="31.875" style="65" customWidth="1"/>
    <col min="13776" max="14029" width="9" style="65"/>
    <col min="14030" max="14030" width="55.125" style="65" customWidth="1"/>
    <col min="14031" max="14031" width="31.875" style="65" customWidth="1"/>
    <col min="14032" max="14285" width="9" style="65"/>
    <col min="14286" max="14286" width="55.125" style="65" customWidth="1"/>
    <col min="14287" max="14287" width="31.875" style="65" customWidth="1"/>
    <col min="14288" max="14541" width="9" style="65"/>
    <col min="14542" max="14542" width="55.125" style="65" customWidth="1"/>
    <col min="14543" max="14543" width="31.875" style="65" customWidth="1"/>
    <col min="14544" max="14797" width="9" style="65"/>
    <col min="14798" max="14798" width="55.125" style="65" customWidth="1"/>
    <col min="14799" max="14799" width="31.875" style="65" customWidth="1"/>
    <col min="14800" max="15053" width="9" style="65"/>
    <col min="15054" max="15054" width="55.125" style="65" customWidth="1"/>
    <col min="15055" max="15055" width="31.875" style="65" customWidth="1"/>
    <col min="15056" max="15309" width="9" style="65"/>
    <col min="15310" max="15310" width="55.125" style="65" customWidth="1"/>
    <col min="15311" max="15311" width="31.875" style="65" customWidth="1"/>
    <col min="15312" max="15565" width="9" style="65"/>
    <col min="15566" max="15566" width="55.125" style="65" customWidth="1"/>
    <col min="15567" max="15567" width="31.875" style="65" customWidth="1"/>
    <col min="15568" max="15821" width="9" style="65"/>
    <col min="15822" max="15822" width="55.125" style="65" customWidth="1"/>
    <col min="15823" max="15823" width="31.875" style="65" customWidth="1"/>
    <col min="15824" max="16077" width="9" style="65"/>
    <col min="16078" max="16078" width="55.125" style="65" customWidth="1"/>
    <col min="16079" max="16079" width="31.875" style="65" customWidth="1"/>
    <col min="16080" max="16384" width="9" style="65"/>
  </cols>
  <sheetData>
    <row r="1" spans="1:6">
      <c r="A1" s="65" t="s">
        <v>573</v>
      </c>
    </row>
    <row r="2" ht="33" customHeight="1" spans="1:6">
      <c r="A2" s="112" t="s">
        <v>574</v>
      </c>
      <c r="B2" s="112"/>
      <c r="C2" s="112"/>
      <c r="D2" s="112"/>
      <c r="E2" s="112"/>
      <c r="F2" s="112"/>
    </row>
    <row r="3" ht="20.25" customHeight="1" spans="1:6">
      <c r="A3" s="62"/>
      <c r="B3" s="62"/>
      <c r="C3" s="62"/>
      <c r="E3" s="67" t="s">
        <v>73</v>
      </c>
      <c r="F3" s="67"/>
    </row>
    <row r="4" s="62" customFormat="1" ht="24.95" customHeight="1" spans="1:6">
      <c r="A4" s="68" t="s">
        <v>74</v>
      </c>
      <c r="B4" s="69" t="s">
        <v>75</v>
      </c>
      <c r="C4" s="69" t="s">
        <v>76</v>
      </c>
      <c r="D4" s="70" t="s">
        <v>77</v>
      </c>
      <c r="E4" s="70"/>
      <c r="F4" s="70"/>
    </row>
    <row r="5" s="62" customFormat="1" ht="28.15" customHeight="1" spans="1:6">
      <c r="A5" s="250"/>
      <c r="B5" s="69"/>
      <c r="C5" s="69"/>
      <c r="D5" s="70" t="s">
        <v>78</v>
      </c>
      <c r="E5" s="159" t="s">
        <v>79</v>
      </c>
      <c r="F5" s="69" t="s">
        <v>80</v>
      </c>
    </row>
    <row r="6" ht="30" customHeight="1" spans="1:6">
      <c r="A6" s="241" t="s">
        <v>575</v>
      </c>
      <c r="B6" s="251">
        <v>15</v>
      </c>
      <c r="C6" s="252">
        <v>6</v>
      </c>
      <c r="D6" s="251">
        <v>2</v>
      </c>
      <c r="E6" s="253">
        <f t="shared" ref="E6:E13" si="0">D6/C6</f>
        <v>0.333333333333333</v>
      </c>
      <c r="F6" s="254">
        <f t="shared" ref="F6:F13" si="1">D6/B6-1</f>
        <v>-0.866666666666667</v>
      </c>
    </row>
    <row r="7" ht="30" customHeight="1" spans="1:6">
      <c r="A7" s="241" t="s">
        <v>576</v>
      </c>
      <c r="B7" s="251">
        <v>268232</v>
      </c>
      <c r="C7" s="252">
        <v>264463</v>
      </c>
      <c r="D7" s="251">
        <v>261186</v>
      </c>
      <c r="E7" s="253">
        <f t="shared" si="0"/>
        <v>0.987608852656137</v>
      </c>
      <c r="F7" s="254">
        <f t="shared" si="1"/>
        <v>-0.0262683050493603</v>
      </c>
    </row>
    <row r="8" ht="43.15" customHeight="1" spans="1:6">
      <c r="A8" s="255" t="s">
        <v>577</v>
      </c>
      <c r="B8" s="251">
        <v>194484</v>
      </c>
      <c r="C8" s="252">
        <v>231498</v>
      </c>
      <c r="D8" s="251">
        <v>228698</v>
      </c>
      <c r="E8" s="253">
        <f t="shared" si="0"/>
        <v>0.987904863108969</v>
      </c>
      <c r="F8" s="254">
        <f t="shared" si="1"/>
        <v>0.175921926739475</v>
      </c>
    </row>
    <row r="9" ht="30" customHeight="1" spans="1:6">
      <c r="A9" s="255" t="s">
        <v>578</v>
      </c>
      <c r="B9" s="251">
        <v>22917</v>
      </c>
      <c r="C9" s="252">
        <v>18651</v>
      </c>
      <c r="D9" s="251">
        <v>18352</v>
      </c>
      <c r="E9" s="253">
        <f t="shared" si="0"/>
        <v>0.983968688006005</v>
      </c>
      <c r="F9" s="254">
        <f t="shared" si="1"/>
        <v>-0.199197102587599</v>
      </c>
    </row>
    <row r="10" ht="30" customHeight="1" spans="1:6">
      <c r="A10" s="255" t="s">
        <v>579</v>
      </c>
      <c r="B10" s="251">
        <v>831</v>
      </c>
      <c r="C10" s="252">
        <v>314</v>
      </c>
      <c r="D10" s="251">
        <v>136</v>
      </c>
      <c r="E10" s="253">
        <f t="shared" si="0"/>
        <v>0.43312101910828</v>
      </c>
      <c r="F10" s="254">
        <f t="shared" si="1"/>
        <v>-0.836341756919374</v>
      </c>
    </row>
    <row r="11" ht="30" customHeight="1" spans="1:6">
      <c r="A11" s="255" t="s">
        <v>580</v>
      </c>
      <c r="B11" s="251">
        <v>50000</v>
      </c>
      <c r="C11" s="252">
        <v>14000</v>
      </c>
      <c r="D11" s="251">
        <v>14000</v>
      </c>
      <c r="E11" s="253">
        <f t="shared" si="0"/>
        <v>1</v>
      </c>
      <c r="F11" s="254">
        <f t="shared" si="1"/>
        <v>-0.72</v>
      </c>
    </row>
    <row r="12" ht="30" customHeight="1" spans="1:6">
      <c r="A12" s="241" t="s">
        <v>581</v>
      </c>
      <c r="B12" s="251">
        <v>138142</v>
      </c>
      <c r="C12" s="252">
        <v>72384</v>
      </c>
      <c r="D12" s="251">
        <v>26045</v>
      </c>
      <c r="E12" s="253">
        <f t="shared" si="0"/>
        <v>0.359817086648983</v>
      </c>
      <c r="F12" s="254">
        <f t="shared" si="1"/>
        <v>-0.811462118689464</v>
      </c>
    </row>
    <row r="13" ht="30" customHeight="1" spans="1:6">
      <c r="A13" s="241" t="s">
        <v>582</v>
      </c>
      <c r="B13" s="251">
        <v>7400</v>
      </c>
      <c r="C13" s="252">
        <v>12616</v>
      </c>
      <c r="D13" s="251">
        <v>12616</v>
      </c>
      <c r="E13" s="253">
        <f t="shared" si="0"/>
        <v>1</v>
      </c>
      <c r="F13" s="254">
        <f t="shared" si="1"/>
        <v>0.704864864864865</v>
      </c>
    </row>
    <row r="14" ht="30" customHeight="1" spans="1:6">
      <c r="A14" s="241" t="s">
        <v>583</v>
      </c>
      <c r="B14" s="251">
        <v>22263</v>
      </c>
      <c r="C14" s="252"/>
      <c r="D14" s="251"/>
      <c r="E14" s="253"/>
      <c r="F14" s="254"/>
    </row>
    <row r="15" s="247" customFormat="1" ht="30" customHeight="1" spans="1:6">
      <c r="A15" s="256" t="s">
        <v>131</v>
      </c>
      <c r="B15" s="257">
        <f>B6+B7+B12+B13+B14</f>
        <v>436052</v>
      </c>
      <c r="C15" s="257">
        <f>C6+C7+C12+C13+C14</f>
        <v>349469</v>
      </c>
      <c r="D15" s="257">
        <f>D6+D7+D12+D13+D14</f>
        <v>299849</v>
      </c>
      <c r="E15" s="258">
        <f>D15/C15</f>
        <v>0.858013157104064</v>
      </c>
      <c r="F15" s="259">
        <f t="shared" ref="F15:F20" si="2">D15/B15-1</f>
        <v>-0.312354948492382</v>
      </c>
    </row>
    <row r="16" ht="30" customHeight="1" spans="1:6">
      <c r="A16" s="241" t="s">
        <v>584</v>
      </c>
      <c r="B16" s="260">
        <v>1500</v>
      </c>
      <c r="C16" s="261"/>
      <c r="D16" s="260">
        <v>7000</v>
      </c>
      <c r="E16" s="253"/>
      <c r="F16" s="254">
        <f t="shared" si="2"/>
        <v>3.66666666666667</v>
      </c>
    </row>
    <row r="17" ht="30" customHeight="1" spans="1:6">
      <c r="A17" s="241" t="s">
        <v>585</v>
      </c>
      <c r="B17" s="260">
        <v>142</v>
      </c>
      <c r="C17" s="261"/>
      <c r="D17" s="260">
        <v>87</v>
      </c>
      <c r="E17" s="253"/>
      <c r="F17" s="254">
        <f t="shared" si="2"/>
        <v>-0.387323943661972</v>
      </c>
    </row>
    <row r="18" ht="30" customHeight="1" spans="1:6">
      <c r="A18" s="241" t="s">
        <v>586</v>
      </c>
      <c r="B18" s="260">
        <v>62102</v>
      </c>
      <c r="C18" s="251"/>
      <c r="D18" s="260">
        <v>33018</v>
      </c>
      <c r="E18" s="253"/>
      <c r="F18" s="254">
        <f t="shared" si="2"/>
        <v>-0.468326301890438</v>
      </c>
    </row>
    <row r="19" ht="30" customHeight="1" spans="1:6">
      <c r="A19" s="241" t="s">
        <v>587</v>
      </c>
      <c r="B19" s="260">
        <v>654</v>
      </c>
      <c r="C19" s="261"/>
      <c r="D19" s="260">
        <v>81710</v>
      </c>
      <c r="E19" s="253"/>
      <c r="F19" s="254">
        <f t="shared" si="2"/>
        <v>123.938837920489</v>
      </c>
    </row>
    <row r="20" s="247" customFormat="1" ht="30" customHeight="1" spans="1:6">
      <c r="A20" s="125" t="s">
        <v>588</v>
      </c>
      <c r="B20" s="262">
        <f>B15+B16+B17+B18+B19</f>
        <v>500450</v>
      </c>
      <c r="C20" s="263">
        <f>C15+C16+C17+C18+C19</f>
        <v>349469</v>
      </c>
      <c r="D20" s="264">
        <f>D15+D16+D17+D18+D19</f>
        <v>421664</v>
      </c>
      <c r="E20" s="265">
        <f>D20/C20</f>
        <v>1.2065848472969</v>
      </c>
      <c r="F20" s="266">
        <f t="shared" si="2"/>
        <v>-0.157430312718553</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GY20 QU20 AAQ20 AKM20 AUI20 BEE20 BOA20 BXW20 CHS20 CRO20 DBK20 DLG20 DVC20 EEY20 EOU20 EYQ20 FIM20 FSI20 GCE20 GMA20 GVW20 HFS20 HPO20 HZK20 IJG20 ITC20 JCY20 JMU20 JWQ20 KGM20 KQI20 LAE20 LKA20 LTW20 MDS20 MNO20 MXK20 NHG20 NRC20 OAY20 OKU20 OUQ20 PEM20 POI20 PYE20 QIA20 QRW20 RBS20 RLO20 RVK20 SFG20 SPC20 SYY20 TIU20 TSQ20 UCM20 UMI20 UWE20 VGA20 VPW20 VZS20 WJO20 WTK20 B12:B14 B16:B17 D12:D14 D16:D17 D65502:D65511 D65516:D65519 D131038:D131047 D131052:D131055 D196574:D196583 D196588:D196591 D262110:D262119 D262124:D262127 D327646:D327655 D327660:D327663 D393182:D393191 D393196:D393199 D458718:D458727 D458732:D458735 D524254:D524263 D524268:D524271 D589790:D589799 D589804:D589807 D655326:D655335 D655340:D655343 D720862:D720871 D720876:D720879 D786398:D786407 D786412:D786415 D851934:D851943 D851948:D851951 D917470:D917479 D917484:D917487 D983006:D983015 D983020:D983023 GY12:GY17 GY65502:GY65511 GY65516:GY65519 GY131038:GY131047 GY131052:GY131055 GY196574:GY196583 GY196588:GY196591 GY262110:GY262119 GY262124:GY262127 GY327646:GY327655 GY327660:GY327663 GY393182:GY393191 GY393196:GY393199 GY458718:GY458727 GY458732:GY458735 GY524254:GY524263 GY524268:GY524271 GY589790:GY589799 GY589804:GY589807 GY655326:GY655335 GY655340:GY655343 GY720862:GY720871 GY720876:GY720879 GY786398:GY786407 GY786412:GY786415 GY851934:GY851943 GY851948:GY851951 GY917470:GY917479 GY917484:GY917487 GY983006:GY983015 GY983020:GY983023 QU12:QU17 QU65502:QU65511 QU65516:QU65519 QU131038:QU131047 QU131052:QU131055 QU196574:QU196583 QU196588:QU196591 QU262110:QU262119 QU262124:QU262127 QU327646:QU327655 QU327660:QU327663 QU393182:QU393191 QU393196:QU393199 QU458718:QU458727 QU458732:QU458735 QU524254:QU524263 QU524268:QU524271 QU589790:QU589799 QU589804:QU589807 QU655326:QU655335 QU655340:QU655343 QU720862:QU720871 QU720876:QU720879 QU786398:QU786407 QU786412:QU786415 QU851934:QU851943 QU851948:QU851951 QU917470:QU917479 QU917484:QU917487 QU983006:QU983015 QU983020:QU983023 AAQ12:AAQ17 AAQ65502:AAQ65511 AAQ65516:AAQ65519 AAQ131038:AAQ131047 AAQ131052:AAQ131055 AAQ196574:AAQ196583 AAQ196588:AAQ196591 AAQ262110:AAQ262119 AAQ262124:AAQ262127 AAQ327646:AAQ327655 AAQ327660:AAQ327663 AAQ393182:AAQ393191 AAQ393196:AAQ393199 AAQ458718:AAQ458727 AAQ458732:AAQ458735 AAQ524254:AAQ524263 AAQ524268:AAQ524271 AAQ589790:AAQ589799 AAQ589804:AAQ589807 AAQ655326:AAQ655335 AAQ655340:AAQ655343 AAQ720862:AAQ720871 AAQ720876:AAQ720879 AAQ786398:AAQ786407 AAQ786412:AAQ786415 AAQ851934:AAQ851943 AAQ851948:AAQ851951 AAQ917470:AAQ917479 AAQ917484:AAQ917487 AAQ983006:AAQ983015 AAQ983020:AAQ983023 AKM12:AKM17 AKM65502:AKM65511 AKM65516:AKM65519 AKM131038:AKM131047 AKM131052:AKM131055 AKM196574:AKM196583 AKM196588:AKM196591 AKM262110:AKM262119 AKM262124:AKM262127 AKM327646:AKM327655 AKM327660:AKM327663 AKM393182:AKM393191 AKM393196:AKM393199 AKM458718:AKM458727 AKM458732:AKM458735 AKM524254:AKM524263 AKM524268:AKM524271 AKM589790:AKM589799 AKM589804:AKM589807 AKM655326:AKM655335 AKM655340:AKM655343 AKM720862:AKM720871 AKM720876:AKM720879 AKM786398:AKM786407 AKM786412:AKM786415 AKM851934:AKM851943 AKM851948:AKM851951 AKM917470:AKM917479 AKM917484:AKM917487 AKM983006:AKM983015 AKM983020:AKM983023 AUI12:AUI17 AUI65502:AUI65511 AUI65516:AUI65519 AUI131038:AUI131047 AUI131052:AUI131055 AUI196574:AUI196583 AUI196588:AUI196591 AUI262110:AUI262119 AUI262124:AUI262127 AUI327646:AUI327655 AUI327660:AUI327663 AUI393182:AUI393191 AUI393196:AUI393199 AUI458718:AUI458727 AUI458732:AUI458735 AUI524254:AUI524263 AUI524268:AUI524271 AUI589790:AUI589799 AUI589804:AUI589807 AUI655326:AUI655335 AUI655340:AUI655343 AUI720862:AUI720871 AUI720876:AUI720879 AUI786398:AUI786407 AUI786412:AUI786415 AUI851934:AUI851943 AUI851948:AUI851951 AUI917470:AUI917479 AUI917484:AUI917487 AUI983006:AUI983015 AUI983020:AUI983023 BEE12:BEE17 BEE65502:BEE65511 BEE65516:BEE65519 BEE131038:BEE131047 BEE131052:BEE131055 BEE196574:BEE196583 BEE196588:BEE196591 BEE262110:BEE262119 BEE262124:BEE262127 BEE327646:BEE327655 BEE327660:BEE327663 BEE393182:BEE393191 BEE393196:BEE393199 BEE458718:BEE458727 BEE458732:BEE458735 BEE524254:BEE524263 BEE524268:BEE524271 BEE589790:BEE589799 BEE589804:BEE589807 BEE655326:BEE655335 BEE655340:BEE655343 BEE720862:BEE720871 BEE720876:BEE720879 BEE786398:BEE786407 BEE786412:BEE786415 BEE851934:BEE851943 BEE851948:BEE851951 BEE917470:BEE917479 BEE917484:BEE917487 BEE983006:BEE983015 BEE983020:BEE983023 BOA12:BOA17 BOA65502:BOA65511 BOA65516:BOA65519 BOA131038:BOA131047 BOA131052:BOA131055 BOA196574:BOA196583 BOA196588:BOA196591 BOA262110:BOA262119 BOA262124:BOA262127 BOA327646:BOA327655 BOA327660:BOA327663 BOA393182:BOA393191 BOA393196:BOA393199 BOA458718:BOA458727 BOA458732:BOA458735 BOA524254:BOA524263 BOA524268:BOA524271 BOA589790:BOA589799 BOA589804:BOA589807 BOA655326:BOA655335 BOA655340:BOA655343 BOA720862:BOA720871 BOA720876:BOA720879 BOA786398:BOA786407 BOA786412:BOA786415 BOA851934:BOA851943 BOA851948:BOA851951 BOA917470:BOA917479 BOA917484:BOA917487 BOA983006:BOA983015 BOA983020:BOA983023 BXW12:BXW17 BXW65502:BXW65511 BXW65516:BXW65519 BXW131038:BXW131047 BXW131052:BXW131055 BXW196574:BXW196583 BXW196588:BXW196591 BXW262110:BXW262119 BXW262124:BXW262127 BXW327646:BXW327655 BXW327660:BXW327663 BXW393182:BXW393191 BXW393196:BXW393199 BXW458718:BXW458727 BXW458732:BXW458735 BXW524254:BXW524263 BXW524268:BXW524271 BXW589790:BXW589799 BXW589804:BXW589807 BXW655326:BXW655335 BXW655340:BXW655343 BXW720862:BXW720871 BXW720876:BXW720879 BXW786398:BXW786407 BXW786412:BXW786415 BXW851934:BXW851943 BXW851948:BXW851951 BXW917470:BXW917479 BXW917484:BXW917487 BXW983006:BXW983015 BXW983020:BXW983023 CHS12:CHS17 CHS65502:CHS65511 CHS65516:CHS65519 CHS131038:CHS131047 CHS131052:CHS131055 CHS196574:CHS196583 CHS196588:CHS196591 CHS262110:CHS262119 CHS262124:CHS262127 CHS327646:CHS327655 CHS327660:CHS327663 CHS393182:CHS393191 CHS393196:CHS393199 CHS458718:CHS458727 CHS458732:CHS458735 CHS524254:CHS524263 CHS524268:CHS524271 CHS589790:CHS589799 CHS589804:CHS589807 CHS655326:CHS655335 CHS655340:CHS655343 CHS720862:CHS720871 CHS720876:CHS720879 CHS786398:CHS786407 CHS786412:CHS786415 CHS851934:CHS851943 CHS851948:CHS851951 CHS917470:CHS917479 CHS917484:CHS917487 CHS983006:CHS983015 CHS983020:CHS983023 CRO12:CRO17 CRO65502:CRO65511 CRO65516:CRO65519 CRO131038:CRO131047 CRO131052:CRO131055 CRO196574:CRO196583 CRO196588:CRO196591 CRO262110:CRO262119 CRO262124:CRO262127 CRO327646:CRO327655 CRO327660:CRO327663 CRO393182:CRO393191 CRO393196:CRO393199 CRO458718:CRO458727 CRO458732:CRO458735 CRO524254:CRO524263 CRO524268:CRO524271 CRO589790:CRO589799 CRO589804:CRO589807 CRO655326:CRO655335 CRO655340:CRO655343 CRO720862:CRO720871 CRO720876:CRO720879 CRO786398:CRO786407 CRO786412:CRO786415 CRO851934:CRO851943 CRO851948:CRO851951 CRO917470:CRO917479 CRO917484:CRO917487 CRO983006:CRO983015 CRO983020:CRO983023 DBK12:DBK17 DBK65502:DBK65511 DBK65516:DBK65519 DBK131038:DBK131047 DBK131052:DBK131055 DBK196574:DBK196583 DBK196588:DBK196591 DBK262110:DBK262119 DBK262124:DBK262127 DBK327646:DBK327655 DBK327660:DBK327663 DBK393182:DBK393191 DBK393196:DBK393199 DBK458718:DBK458727 DBK458732:DBK458735 DBK524254:DBK524263 DBK524268:DBK524271 DBK589790:DBK589799 DBK589804:DBK589807 DBK655326:DBK655335 DBK655340:DBK655343 DBK720862:DBK720871 DBK720876:DBK720879 DBK786398:DBK786407 DBK786412:DBK786415 DBK851934:DBK851943 DBK851948:DBK851951 DBK917470:DBK917479 DBK917484:DBK917487 DBK983006:DBK983015 DBK983020:DBK983023 DLG12:DLG17 DLG65502:DLG65511 DLG65516:DLG65519 DLG131038:DLG131047 DLG131052:DLG131055 DLG196574:DLG196583 DLG196588:DLG196591 DLG262110:DLG262119 DLG262124:DLG262127 DLG327646:DLG327655 DLG327660:DLG327663 DLG393182:DLG393191 DLG393196:DLG393199 DLG458718:DLG458727 DLG458732:DLG458735 DLG524254:DLG524263 DLG524268:DLG524271 DLG589790:DLG589799 DLG589804:DLG589807 DLG655326:DLG655335 DLG655340:DLG655343 DLG720862:DLG720871 DLG720876:DLG720879 DLG786398:DLG786407 DLG786412:DLG786415 DLG851934:DLG851943 DLG851948:DLG851951 DLG917470:DLG917479 DLG917484:DLG917487 DLG983006:DLG983015 DLG983020:DLG983023 DVC12:DVC17 DVC65502:DVC65511 DVC65516:DVC65519 DVC131038:DVC131047 DVC131052:DVC131055 DVC196574:DVC196583 DVC196588:DVC196591 DVC262110:DVC262119 DVC262124:DVC262127 DVC327646:DVC327655 DVC327660:DVC327663 DVC393182:DVC393191 DVC393196:DVC393199 DVC458718:DVC458727 DVC458732:DVC458735 DVC524254:DVC524263 DVC524268:DVC524271 DVC589790:DVC589799 DVC589804:DVC589807 DVC655326:DVC655335 DVC655340:DVC655343 DVC720862:DVC720871 DVC720876:DVC720879 DVC786398:DVC786407 DVC786412:DVC786415 DVC851934:DVC851943 DVC851948:DVC851951 DVC917470:DVC917479 DVC917484:DVC917487 DVC983006:DVC983015 DVC983020:DVC983023 EEY12:EEY17 EEY65502:EEY65511 EEY65516:EEY65519 EEY131038:EEY131047 EEY131052:EEY131055 EEY196574:EEY196583 EEY196588:EEY196591 EEY262110:EEY262119 EEY262124:EEY262127 EEY327646:EEY327655 EEY327660:EEY327663 EEY393182:EEY393191 EEY393196:EEY393199 EEY458718:EEY458727 EEY458732:EEY458735 EEY524254:EEY524263 EEY524268:EEY524271 EEY589790:EEY589799 EEY589804:EEY589807 EEY655326:EEY655335 EEY655340:EEY655343 EEY720862:EEY720871 EEY720876:EEY720879 EEY786398:EEY786407 EEY786412:EEY786415 EEY851934:EEY851943 EEY851948:EEY851951 EEY917470:EEY917479 EEY917484:EEY917487 EEY983006:EEY983015 EEY983020:EEY983023 EOU12:EOU17 EOU65502:EOU65511 EOU65516:EOU65519 EOU131038:EOU131047 EOU131052:EOU131055 EOU196574:EOU196583 EOU196588:EOU196591 EOU262110:EOU262119 EOU262124:EOU262127 EOU327646:EOU327655 EOU327660:EOU327663 EOU393182:EOU393191 EOU393196:EOU393199 EOU458718:EOU458727 EOU458732:EOU458735 EOU524254:EOU524263 EOU524268:EOU524271 EOU589790:EOU589799 EOU589804:EOU589807 EOU655326:EOU655335 EOU655340:EOU655343 EOU720862:EOU720871 EOU720876:EOU720879 EOU786398:EOU786407 EOU786412:EOU786415 EOU851934:EOU851943 EOU851948:EOU851951 EOU917470:EOU917479 EOU917484:EOU917487 EOU983006:EOU983015 EOU983020:EOU983023 EYQ12:EYQ17 EYQ65502:EYQ65511 EYQ65516:EYQ65519 EYQ131038:EYQ131047 EYQ131052:EYQ131055 EYQ196574:EYQ196583 EYQ196588:EYQ196591 EYQ262110:EYQ262119 EYQ262124:EYQ262127 EYQ327646:EYQ327655 EYQ327660:EYQ327663 EYQ393182:EYQ393191 EYQ393196:EYQ393199 EYQ458718:EYQ458727 EYQ458732:EYQ458735 EYQ524254:EYQ524263 EYQ524268:EYQ524271 EYQ589790:EYQ589799 EYQ589804:EYQ589807 EYQ655326:EYQ655335 EYQ655340:EYQ655343 EYQ720862:EYQ720871 EYQ720876:EYQ720879 EYQ786398:EYQ786407 EYQ786412:EYQ786415 EYQ851934:EYQ851943 EYQ851948:EYQ851951 EYQ917470:EYQ917479 EYQ917484:EYQ917487 EYQ983006:EYQ983015 EYQ983020:EYQ983023 FIM12:FIM17 FIM65502:FIM65511 FIM65516:FIM65519 FIM131038:FIM131047 FIM131052:FIM131055 FIM196574:FIM196583 FIM196588:FIM196591 FIM262110:FIM262119 FIM262124:FIM262127 FIM327646:FIM327655 FIM327660:FIM327663 FIM393182:FIM393191 FIM393196:FIM393199 FIM458718:FIM458727 FIM458732:FIM458735 FIM524254:FIM524263 FIM524268:FIM524271 FIM589790:FIM589799 FIM589804:FIM589807 FIM655326:FIM655335 FIM655340:FIM655343 FIM720862:FIM720871 FIM720876:FIM720879 FIM786398:FIM786407 FIM786412:FIM786415 FIM851934:FIM851943 FIM851948:FIM851951 FIM917470:FIM917479 FIM917484:FIM917487 FIM983006:FIM983015 FIM983020:FIM983023 FSI12:FSI17 FSI65502:FSI65511 FSI65516:FSI65519 FSI131038:FSI131047 FSI131052:FSI131055 FSI196574:FSI196583 FSI196588:FSI196591 FSI262110:FSI262119 FSI262124:FSI262127 FSI327646:FSI327655 FSI327660:FSI327663 FSI393182:FSI393191 FSI393196:FSI393199 FSI458718:FSI458727 FSI458732:FSI458735 FSI524254:FSI524263 FSI524268:FSI524271 FSI589790:FSI589799 FSI589804:FSI589807 FSI655326:FSI655335 FSI655340:FSI655343 FSI720862:FSI720871 FSI720876:FSI720879 FSI786398:FSI786407 FSI786412:FSI786415 FSI851934:FSI851943 FSI851948:FSI851951 FSI917470:FSI917479 FSI917484:FSI917487 FSI983006:FSI983015 FSI983020:FSI983023 GCE12:GCE17 GCE65502:GCE65511 GCE65516:GCE65519 GCE131038:GCE131047 GCE131052:GCE131055 GCE196574:GCE196583 GCE196588:GCE196591 GCE262110:GCE262119 GCE262124:GCE262127 GCE327646:GCE327655 GCE327660:GCE327663 GCE393182:GCE393191 GCE393196:GCE393199 GCE458718:GCE458727 GCE458732:GCE458735 GCE524254:GCE524263 GCE524268:GCE524271 GCE589790:GCE589799 GCE589804:GCE589807 GCE655326:GCE655335 GCE655340:GCE655343 GCE720862:GCE720871 GCE720876:GCE720879 GCE786398:GCE786407 GCE786412:GCE786415 GCE851934:GCE851943 GCE851948:GCE851951 GCE917470:GCE917479 GCE917484:GCE917487 GCE983006:GCE983015 GCE983020:GCE983023 GMA12:GMA17 GMA65502:GMA65511 GMA65516:GMA65519 GMA131038:GMA131047 GMA131052:GMA131055 GMA196574:GMA196583 GMA196588:GMA196591 GMA262110:GMA262119 GMA262124:GMA262127 GMA327646:GMA327655 GMA327660:GMA327663 GMA393182:GMA393191 GMA393196:GMA393199 GMA458718:GMA458727 GMA458732:GMA458735 GMA524254:GMA524263 GMA524268:GMA524271 GMA589790:GMA589799 GMA589804:GMA589807 GMA655326:GMA655335 GMA655340:GMA655343 GMA720862:GMA720871 GMA720876:GMA720879 GMA786398:GMA786407 GMA786412:GMA786415 GMA851934:GMA851943 GMA851948:GMA851951 GMA917470:GMA917479 GMA917484:GMA917487 GMA983006:GMA983015 GMA983020:GMA983023 GVW12:GVW17 GVW65502:GVW65511 GVW65516:GVW65519 GVW131038:GVW131047 GVW131052:GVW131055 GVW196574:GVW196583 GVW196588:GVW196591 GVW262110:GVW262119 GVW262124:GVW262127 GVW327646:GVW327655 GVW327660:GVW327663 GVW393182:GVW393191 GVW393196:GVW393199 GVW458718:GVW458727 GVW458732:GVW458735 GVW524254:GVW524263 GVW524268:GVW524271 GVW589790:GVW589799 GVW589804:GVW589807 GVW655326:GVW655335 GVW655340:GVW655343 GVW720862:GVW720871 GVW720876:GVW720879 GVW786398:GVW786407 GVW786412:GVW786415 GVW851934:GVW851943 GVW851948:GVW851951 GVW917470:GVW917479 GVW917484:GVW917487 GVW983006:GVW983015 GVW983020:GVW983023 HFS12:HFS17 HFS65502:HFS65511 HFS65516:HFS65519 HFS131038:HFS131047 HFS131052:HFS131055 HFS196574:HFS196583 HFS196588:HFS196591 HFS262110:HFS262119 HFS262124:HFS262127 HFS327646:HFS327655 HFS327660:HFS327663 HFS393182:HFS393191 HFS393196:HFS393199 HFS458718:HFS458727 HFS458732:HFS458735 HFS524254:HFS524263 HFS524268:HFS524271 HFS589790:HFS589799 HFS589804:HFS589807 HFS655326:HFS655335 HFS655340:HFS655343 HFS720862:HFS720871 HFS720876:HFS720879 HFS786398:HFS786407 HFS786412:HFS786415 HFS851934:HFS851943 HFS851948:HFS851951 HFS917470:HFS917479 HFS917484:HFS917487 HFS983006:HFS983015 HFS983020:HFS983023 HPO12:HPO17 HPO65502:HPO65511 HPO65516:HPO65519 HPO131038:HPO131047 HPO131052:HPO131055 HPO196574:HPO196583 HPO196588:HPO196591 HPO262110:HPO262119 HPO262124:HPO262127 HPO327646:HPO327655 HPO327660:HPO327663 HPO393182:HPO393191 HPO393196:HPO393199 HPO458718:HPO458727 HPO458732:HPO458735 HPO524254:HPO524263 HPO524268:HPO524271 HPO589790:HPO589799 HPO589804:HPO589807 HPO655326:HPO655335 HPO655340:HPO655343 HPO720862:HPO720871 HPO720876:HPO720879 HPO786398:HPO786407 HPO786412:HPO786415 HPO851934:HPO851943 HPO851948:HPO851951 HPO917470:HPO917479 HPO917484:HPO917487 HPO983006:HPO983015 HPO983020:HPO983023 HZK12:HZK17 HZK65502:HZK65511 HZK65516:HZK65519 HZK131038:HZK131047 HZK131052:HZK131055 HZK196574:HZK196583 HZK196588:HZK196591 HZK262110:HZK262119 HZK262124:HZK262127 HZK327646:HZK327655 HZK327660:HZK327663 HZK393182:HZK393191 HZK393196:HZK393199 HZK458718:HZK458727 HZK458732:HZK458735 HZK524254:HZK524263 HZK524268:HZK524271 HZK589790:HZK589799 HZK589804:HZK589807 HZK655326:HZK655335 HZK655340:HZK655343 HZK720862:HZK720871 HZK720876:HZK720879 HZK786398:HZK786407 HZK786412:HZK786415 HZK851934:HZK851943 HZK851948:HZK851951 HZK917470:HZK917479 HZK917484:HZK917487 HZK983006:HZK983015 HZK983020:HZK983023 IJG12:IJG17 IJG65502:IJG65511 IJG65516:IJG65519 IJG131038:IJG131047 IJG131052:IJG131055 IJG196574:IJG196583 IJG196588:IJG196591 IJG262110:IJG262119 IJG262124:IJG262127 IJG327646:IJG327655 IJG327660:IJG327663 IJG393182:IJG393191 IJG393196:IJG393199 IJG458718:IJG458727 IJG458732:IJG458735 IJG524254:IJG524263 IJG524268:IJG524271 IJG589790:IJG589799 IJG589804:IJG589807 IJG655326:IJG655335 IJG655340:IJG655343 IJG720862:IJG720871 IJG720876:IJG720879 IJG786398:IJG786407 IJG786412:IJG786415 IJG851934:IJG851943 IJG851948:IJG851951 IJG917470:IJG917479 IJG917484:IJG917487 IJG983006:IJG983015 IJG983020:IJG983023 ITC12:ITC17 ITC65502:ITC65511 ITC65516:ITC65519 ITC131038:ITC131047 ITC131052:ITC131055 ITC196574:ITC196583 ITC196588:ITC196591 ITC262110:ITC262119 ITC262124:ITC262127 ITC327646:ITC327655 ITC327660:ITC327663 ITC393182:ITC393191 ITC393196:ITC393199 ITC458718:ITC458727 ITC458732:ITC458735 ITC524254:ITC524263 ITC524268:ITC524271 ITC589790:ITC589799 ITC589804:ITC589807 ITC655326:ITC655335 ITC655340:ITC655343 ITC720862:ITC720871 ITC720876:ITC720879 ITC786398:ITC786407 ITC786412:ITC786415 ITC851934:ITC851943 ITC851948:ITC851951 ITC917470:ITC917479 ITC917484:ITC917487 ITC983006:ITC983015 ITC983020:ITC983023 JCY12:JCY17 JCY65502:JCY65511 JCY65516:JCY65519 JCY131038:JCY131047 JCY131052:JCY131055 JCY196574:JCY196583 JCY196588:JCY196591 JCY262110:JCY262119 JCY262124:JCY262127 JCY327646:JCY327655 JCY327660:JCY327663 JCY393182:JCY393191 JCY393196:JCY393199 JCY458718:JCY458727 JCY458732:JCY458735 JCY524254:JCY524263 JCY524268:JCY524271 JCY589790:JCY589799 JCY589804:JCY589807 JCY655326:JCY655335 JCY655340:JCY655343 JCY720862:JCY720871 JCY720876:JCY720879 JCY786398:JCY786407 JCY786412:JCY786415 JCY851934:JCY851943 JCY851948:JCY851951 JCY917470:JCY917479 JCY917484:JCY917487 JCY983006:JCY983015 JCY983020:JCY983023 JMU12:JMU17 JMU65502:JMU65511 JMU65516:JMU65519 JMU131038:JMU131047 JMU131052:JMU131055 JMU196574:JMU196583 JMU196588:JMU196591 JMU262110:JMU262119 JMU262124:JMU262127 JMU327646:JMU327655 JMU327660:JMU327663 JMU393182:JMU393191 JMU393196:JMU393199 JMU458718:JMU458727 JMU458732:JMU458735 JMU524254:JMU524263 JMU524268:JMU524271 JMU589790:JMU589799 JMU589804:JMU589807 JMU655326:JMU655335 JMU655340:JMU655343 JMU720862:JMU720871 JMU720876:JMU720879 JMU786398:JMU786407 JMU786412:JMU786415 JMU851934:JMU851943 JMU851948:JMU851951 JMU917470:JMU917479 JMU917484:JMU917487 JMU983006:JMU983015 JMU983020:JMU983023 JWQ12:JWQ17 JWQ65502:JWQ65511 JWQ65516:JWQ65519 JWQ131038:JWQ131047 JWQ131052:JWQ131055 JWQ196574:JWQ196583 JWQ196588:JWQ196591 JWQ262110:JWQ262119 JWQ262124:JWQ262127 JWQ327646:JWQ327655 JWQ327660:JWQ327663 JWQ393182:JWQ393191 JWQ393196:JWQ393199 JWQ458718:JWQ458727 JWQ458732:JWQ458735 JWQ524254:JWQ524263 JWQ524268:JWQ524271 JWQ589790:JWQ589799 JWQ589804:JWQ589807 JWQ655326:JWQ655335 JWQ655340:JWQ655343 JWQ720862:JWQ720871 JWQ720876:JWQ720879 JWQ786398:JWQ786407 JWQ786412:JWQ786415 JWQ851934:JWQ851943 JWQ851948:JWQ851951 JWQ917470:JWQ917479 JWQ917484:JWQ917487 JWQ983006:JWQ983015 JWQ983020:JWQ983023 KGM12:KGM17 KGM65502:KGM65511 KGM65516:KGM65519 KGM131038:KGM131047 KGM131052:KGM131055 KGM196574:KGM196583 KGM196588:KGM196591 KGM262110:KGM262119 KGM262124:KGM262127 KGM327646:KGM327655 KGM327660:KGM327663 KGM393182:KGM393191 KGM393196:KGM393199 KGM458718:KGM458727 KGM458732:KGM458735 KGM524254:KGM524263 KGM524268:KGM524271 KGM589790:KGM589799 KGM589804:KGM589807 KGM655326:KGM655335 KGM655340:KGM655343 KGM720862:KGM720871 KGM720876:KGM720879 KGM786398:KGM786407 KGM786412:KGM786415 KGM851934:KGM851943 KGM851948:KGM851951 KGM917470:KGM917479 KGM917484:KGM917487 KGM983006:KGM983015 KGM983020:KGM983023 KQI12:KQI17 KQI65502:KQI65511 KQI65516:KQI65519 KQI131038:KQI131047 KQI131052:KQI131055 KQI196574:KQI196583 KQI196588:KQI196591 KQI262110:KQI262119 KQI262124:KQI262127 KQI327646:KQI327655 KQI327660:KQI327663 KQI393182:KQI393191 KQI393196:KQI393199 KQI458718:KQI458727 KQI458732:KQI458735 KQI524254:KQI524263 KQI524268:KQI524271 KQI589790:KQI589799 KQI589804:KQI589807 KQI655326:KQI655335 KQI655340:KQI655343 KQI720862:KQI720871 KQI720876:KQI720879 KQI786398:KQI786407 KQI786412:KQI786415 KQI851934:KQI851943 KQI851948:KQI851951 KQI917470:KQI917479 KQI917484:KQI917487 KQI983006:KQI983015 KQI983020:KQI983023 LAE12:LAE17 LAE65502:LAE65511 LAE65516:LAE65519 LAE131038:LAE131047 LAE131052:LAE131055 LAE196574:LAE196583 LAE196588:LAE196591 LAE262110:LAE262119 LAE262124:LAE262127 LAE327646:LAE327655 LAE327660:LAE327663 LAE393182:LAE393191 LAE393196:LAE393199 LAE458718:LAE458727 LAE458732:LAE458735 LAE524254:LAE524263 LAE524268:LAE524271 LAE589790:LAE589799 LAE589804:LAE589807 LAE655326:LAE655335 LAE655340:LAE655343 LAE720862:LAE720871 LAE720876:LAE720879 LAE786398:LAE786407 LAE786412:LAE786415 LAE851934:LAE851943 LAE851948:LAE851951 LAE917470:LAE917479 LAE917484:LAE917487 LAE983006:LAE983015 LAE983020:LAE983023 LKA12:LKA17 LKA65502:LKA65511 LKA65516:LKA65519 LKA131038:LKA131047 LKA131052:LKA131055 LKA196574:LKA196583 LKA196588:LKA196591 LKA262110:LKA262119 LKA262124:LKA262127 LKA327646:LKA327655 LKA327660:LKA327663 LKA393182:LKA393191 LKA393196:LKA393199 LKA458718:LKA458727 LKA458732:LKA458735 LKA524254:LKA524263 LKA524268:LKA524271 LKA589790:LKA589799 LKA589804:LKA589807 LKA655326:LKA655335 LKA655340:LKA655343 LKA720862:LKA720871 LKA720876:LKA720879 LKA786398:LKA786407 LKA786412:LKA786415 LKA851934:LKA851943 LKA851948:LKA851951 LKA917470:LKA917479 LKA917484:LKA917487 LKA983006:LKA983015 LKA983020:LKA983023 LTW12:LTW17 LTW65502:LTW65511 LTW65516:LTW65519 LTW131038:LTW131047 LTW131052:LTW131055 LTW196574:LTW196583 LTW196588:LTW196591 LTW262110:LTW262119 LTW262124:LTW262127 LTW327646:LTW327655 LTW327660:LTW327663 LTW393182:LTW393191 LTW393196:LTW393199 LTW458718:LTW458727 LTW458732:LTW458735 LTW524254:LTW524263 LTW524268:LTW524271 LTW589790:LTW589799 LTW589804:LTW589807 LTW655326:LTW655335 LTW655340:LTW655343 LTW720862:LTW720871 LTW720876:LTW720879 LTW786398:LTW786407 LTW786412:LTW786415 LTW851934:LTW851943 LTW851948:LTW851951 LTW917470:LTW917479 LTW917484:LTW917487 LTW983006:LTW983015 LTW983020:LTW983023 MDS12:MDS17 MDS65502:MDS65511 MDS65516:MDS65519 MDS131038:MDS131047 MDS131052:MDS131055 MDS196574:MDS196583 MDS196588:MDS196591 MDS262110:MDS262119 MDS262124:MDS262127 MDS327646:MDS327655 MDS327660:MDS327663 MDS393182:MDS393191 MDS393196:MDS393199 MDS458718:MDS458727 MDS458732:MDS458735 MDS524254:MDS524263 MDS524268:MDS524271 MDS589790:MDS589799 MDS589804:MDS589807 MDS655326:MDS655335 MDS655340:MDS655343 MDS720862:MDS720871 MDS720876:MDS720879 MDS786398:MDS786407 MDS786412:MDS786415 MDS851934:MDS851943 MDS851948:MDS851951 MDS917470:MDS917479 MDS917484:MDS917487 MDS983006:MDS983015 MDS983020:MDS983023 MNO12:MNO17 MNO65502:MNO65511 MNO65516:MNO65519 MNO131038:MNO131047 MNO131052:MNO131055 MNO196574:MNO196583 MNO196588:MNO196591 MNO262110:MNO262119 MNO262124:MNO262127 MNO327646:MNO327655 MNO327660:MNO327663 MNO393182:MNO393191 MNO393196:MNO393199 MNO458718:MNO458727 MNO458732:MNO458735 MNO524254:MNO524263 MNO524268:MNO524271 MNO589790:MNO589799 MNO589804:MNO589807 MNO655326:MNO655335 MNO655340:MNO655343 MNO720862:MNO720871 MNO720876:MNO720879 MNO786398:MNO786407 MNO786412:MNO786415 MNO851934:MNO851943 MNO851948:MNO851951 MNO917470:MNO917479 MNO917484:MNO917487 MNO983006:MNO983015 MNO983020:MNO983023 MXK12:MXK17 MXK65502:MXK65511 MXK65516:MXK65519 MXK131038:MXK131047 MXK131052:MXK131055 MXK196574:MXK196583 MXK196588:MXK196591 MXK262110:MXK262119 MXK262124:MXK262127 MXK327646:MXK327655 MXK327660:MXK327663 MXK393182:MXK393191 MXK393196:MXK393199 MXK458718:MXK458727 MXK458732:MXK458735 MXK524254:MXK524263 MXK524268:MXK524271 MXK589790:MXK589799 MXK589804:MXK589807 MXK655326:MXK655335 MXK655340:MXK655343 MXK720862:MXK720871 MXK720876:MXK720879 MXK786398:MXK786407 MXK786412:MXK786415 MXK851934:MXK851943 MXK851948:MXK851951 MXK917470:MXK917479 MXK917484:MXK917487 MXK983006:MXK983015 MXK983020:MXK983023 NHG12:NHG17 NHG65502:NHG65511 NHG65516:NHG65519 NHG131038:NHG131047 NHG131052:NHG131055 NHG196574:NHG196583 NHG196588:NHG196591 NHG262110:NHG262119 NHG262124:NHG262127 NHG327646:NHG327655 NHG327660:NHG327663 NHG393182:NHG393191 NHG393196:NHG393199 NHG458718:NHG458727 NHG458732:NHG458735 NHG524254:NHG524263 NHG524268:NHG524271 NHG589790:NHG589799 NHG589804:NHG589807 NHG655326:NHG655335 NHG655340:NHG655343 NHG720862:NHG720871 NHG720876:NHG720879 NHG786398:NHG786407 NHG786412:NHG786415 NHG851934:NHG851943 NHG851948:NHG851951 NHG917470:NHG917479 NHG917484:NHG917487 NHG983006:NHG983015 NHG983020:NHG983023 NRC12:NRC17 NRC65502:NRC65511 NRC65516:NRC65519 NRC131038:NRC131047 NRC131052:NRC131055 NRC196574:NRC196583 NRC196588:NRC196591 NRC262110:NRC262119 NRC262124:NRC262127 NRC327646:NRC327655 NRC327660:NRC327663 NRC393182:NRC393191 NRC393196:NRC393199 NRC458718:NRC458727 NRC458732:NRC458735 NRC524254:NRC524263 NRC524268:NRC524271 NRC589790:NRC589799 NRC589804:NRC589807 NRC655326:NRC655335 NRC655340:NRC655343 NRC720862:NRC720871 NRC720876:NRC720879 NRC786398:NRC786407 NRC786412:NRC786415 NRC851934:NRC851943 NRC851948:NRC851951 NRC917470:NRC917479 NRC917484:NRC917487 NRC983006:NRC983015 NRC983020:NRC983023 OAY12:OAY17 OAY65502:OAY65511 OAY65516:OAY65519 OAY131038:OAY131047 OAY131052:OAY131055 OAY196574:OAY196583 OAY196588:OAY196591 OAY262110:OAY262119 OAY262124:OAY262127 OAY327646:OAY327655 OAY327660:OAY327663 OAY393182:OAY393191 OAY393196:OAY393199 OAY458718:OAY458727 OAY458732:OAY458735 OAY524254:OAY524263 OAY524268:OAY524271 OAY589790:OAY589799 OAY589804:OAY589807 OAY655326:OAY655335 OAY655340:OAY655343 OAY720862:OAY720871 OAY720876:OAY720879 OAY786398:OAY786407 OAY786412:OAY786415 OAY851934:OAY851943 OAY851948:OAY851951 OAY917470:OAY917479 OAY917484:OAY917487 OAY983006:OAY983015 OAY983020:OAY983023 OKU12:OKU17 OKU65502:OKU65511 OKU65516:OKU65519 OKU131038:OKU131047 OKU131052:OKU131055 OKU196574:OKU196583 OKU196588:OKU196591 OKU262110:OKU262119 OKU262124:OKU262127 OKU327646:OKU327655 OKU327660:OKU327663 OKU393182:OKU393191 OKU393196:OKU393199 OKU458718:OKU458727 OKU458732:OKU458735 OKU524254:OKU524263 OKU524268:OKU524271 OKU589790:OKU589799 OKU589804:OKU589807 OKU655326:OKU655335 OKU655340:OKU655343 OKU720862:OKU720871 OKU720876:OKU720879 OKU786398:OKU786407 OKU786412:OKU786415 OKU851934:OKU851943 OKU851948:OKU851951 OKU917470:OKU917479 OKU917484:OKU917487 OKU983006:OKU983015 OKU983020:OKU983023 OUQ12:OUQ17 OUQ65502:OUQ65511 OUQ65516:OUQ65519 OUQ131038:OUQ131047 OUQ131052:OUQ131055 OUQ196574:OUQ196583 OUQ196588:OUQ196591 OUQ262110:OUQ262119 OUQ262124:OUQ262127 OUQ327646:OUQ327655 OUQ327660:OUQ327663 OUQ393182:OUQ393191 OUQ393196:OUQ393199 OUQ458718:OUQ458727 OUQ458732:OUQ458735 OUQ524254:OUQ524263 OUQ524268:OUQ524271 OUQ589790:OUQ589799 OUQ589804:OUQ589807 OUQ655326:OUQ655335 OUQ655340:OUQ655343 OUQ720862:OUQ720871 OUQ720876:OUQ720879 OUQ786398:OUQ786407 OUQ786412:OUQ786415 OUQ851934:OUQ851943 OUQ851948:OUQ851951 OUQ917470:OUQ917479 OUQ917484:OUQ917487 OUQ983006:OUQ983015 OUQ983020:OUQ983023 PEM12:PEM17 PEM65502:PEM65511 PEM65516:PEM65519 PEM131038:PEM131047 PEM131052:PEM131055 PEM196574:PEM196583 PEM196588:PEM196591 PEM262110:PEM262119 PEM262124:PEM262127 PEM327646:PEM327655 PEM327660:PEM327663 PEM393182:PEM393191 PEM393196:PEM393199 PEM458718:PEM458727 PEM458732:PEM458735 PEM524254:PEM524263 PEM524268:PEM524271 PEM589790:PEM589799 PEM589804:PEM589807 PEM655326:PEM655335 PEM655340:PEM655343 PEM720862:PEM720871 PEM720876:PEM720879 PEM786398:PEM786407 PEM786412:PEM786415 PEM851934:PEM851943 PEM851948:PEM851951 PEM917470:PEM917479 PEM917484:PEM917487 PEM983006:PEM983015 PEM983020:PEM983023 POI12:POI17 POI65502:POI65511 POI65516:POI65519 POI131038:POI131047 POI131052:POI131055 POI196574:POI196583 POI196588:POI196591 POI262110:POI262119 POI262124:POI262127 POI327646:POI327655 POI327660:POI327663 POI393182:POI393191 POI393196:POI393199 POI458718:POI458727 POI458732:POI458735 POI524254:POI524263 POI524268:POI524271 POI589790:POI589799 POI589804:POI589807 POI655326:POI655335 POI655340:POI655343 POI720862:POI720871 POI720876:POI720879 POI786398:POI786407 POI786412:POI786415 POI851934:POI851943 POI851948:POI851951 POI917470:POI917479 POI917484:POI917487 POI983006:POI983015 POI983020:POI983023 PYE12:PYE17 PYE65502:PYE65511 PYE65516:PYE65519 PYE131038:PYE131047 PYE131052:PYE131055 PYE196574:PYE196583 PYE196588:PYE196591 PYE262110:PYE262119 PYE262124:PYE262127 PYE327646:PYE327655 PYE327660:PYE327663 PYE393182:PYE393191 PYE393196:PYE393199 PYE458718:PYE458727 PYE458732:PYE458735 PYE524254:PYE524263 PYE524268:PYE524271 PYE589790:PYE589799 PYE589804:PYE589807 PYE655326:PYE655335 PYE655340:PYE655343 PYE720862:PYE720871 PYE720876:PYE720879 PYE786398:PYE786407 PYE786412:PYE786415 PYE851934:PYE851943 PYE851948:PYE851951 PYE917470:PYE917479 PYE917484:PYE917487 PYE983006:PYE983015 PYE983020:PYE983023 QIA12:QIA17 QIA65502:QIA65511 QIA65516:QIA65519 QIA131038:QIA131047 QIA131052:QIA131055 QIA196574:QIA196583 QIA196588:QIA196591 QIA262110:QIA262119 QIA262124:QIA262127 QIA327646:QIA327655 QIA327660:QIA327663 QIA393182:QIA393191 QIA393196:QIA393199 QIA458718:QIA458727 QIA458732:QIA458735 QIA524254:QIA524263 QIA524268:QIA524271 QIA589790:QIA589799 QIA589804:QIA589807 QIA655326:QIA655335 QIA655340:QIA655343 QIA720862:QIA720871 QIA720876:QIA720879 QIA786398:QIA786407 QIA786412:QIA786415 QIA851934:QIA851943 QIA851948:QIA851951 QIA917470:QIA917479 QIA917484:QIA917487 QIA983006:QIA983015 QIA983020:QIA983023 QRW12:QRW17 QRW65502:QRW65511 QRW65516:QRW65519 QRW131038:QRW131047 QRW131052:QRW131055 QRW196574:QRW196583 QRW196588:QRW196591 QRW262110:QRW262119 QRW262124:QRW262127 QRW327646:QRW327655 QRW327660:QRW327663 QRW393182:QRW393191 QRW393196:QRW393199 QRW458718:QRW458727 QRW458732:QRW458735 QRW524254:QRW524263 QRW524268:QRW524271 QRW589790:QRW589799 QRW589804:QRW589807 QRW655326:QRW655335 QRW655340:QRW655343 QRW720862:QRW720871 QRW720876:QRW720879 QRW786398:QRW786407 QRW786412:QRW786415 QRW851934:QRW851943 QRW851948:QRW851951 QRW917470:QRW917479 QRW917484:QRW917487 QRW983006:QRW983015 QRW983020:QRW983023 RBS12:RBS17 RBS65502:RBS65511 RBS65516:RBS65519 RBS131038:RBS131047 RBS131052:RBS131055 RBS196574:RBS196583 RBS196588:RBS196591 RBS262110:RBS262119 RBS262124:RBS262127 RBS327646:RBS327655 RBS327660:RBS327663 RBS393182:RBS393191 RBS393196:RBS393199 RBS458718:RBS458727 RBS458732:RBS458735 RBS524254:RBS524263 RBS524268:RBS524271 RBS589790:RBS589799 RBS589804:RBS589807 RBS655326:RBS655335 RBS655340:RBS655343 RBS720862:RBS720871 RBS720876:RBS720879 RBS786398:RBS786407 RBS786412:RBS786415 RBS851934:RBS851943 RBS851948:RBS851951 RBS917470:RBS917479 RBS917484:RBS917487 RBS983006:RBS983015 RBS983020:RBS983023 RLO12:RLO17 RLO65502:RLO65511 RLO65516:RLO65519 RLO131038:RLO131047 RLO131052:RLO131055 RLO196574:RLO196583 RLO196588:RLO196591 RLO262110:RLO262119 RLO262124:RLO262127 RLO327646:RLO327655 RLO327660:RLO327663 RLO393182:RLO393191 RLO393196:RLO393199 RLO458718:RLO458727 RLO458732:RLO458735 RLO524254:RLO524263 RLO524268:RLO524271 RLO589790:RLO589799 RLO589804:RLO589807 RLO655326:RLO655335 RLO655340:RLO655343 RLO720862:RLO720871 RLO720876:RLO720879 RLO786398:RLO786407 RLO786412:RLO786415 RLO851934:RLO851943 RLO851948:RLO851951 RLO917470:RLO917479 RLO917484:RLO917487 RLO983006:RLO983015 RLO983020:RLO983023 RVK12:RVK17 RVK65502:RVK65511 RVK65516:RVK65519 RVK131038:RVK131047 RVK131052:RVK131055 RVK196574:RVK196583 RVK196588:RVK196591 RVK262110:RVK262119 RVK262124:RVK262127 RVK327646:RVK327655 RVK327660:RVK327663 RVK393182:RVK393191 RVK393196:RVK393199 RVK458718:RVK458727 RVK458732:RVK458735 RVK524254:RVK524263 RVK524268:RVK524271 RVK589790:RVK589799 RVK589804:RVK589807 RVK655326:RVK655335 RVK655340:RVK655343 RVK720862:RVK720871 RVK720876:RVK720879 RVK786398:RVK786407 RVK786412:RVK786415 RVK851934:RVK851943 RVK851948:RVK851951 RVK917470:RVK917479 RVK917484:RVK917487 RVK983006:RVK983015 RVK983020:RVK983023 SFG12:SFG17 SFG65502:SFG65511 SFG65516:SFG65519 SFG131038:SFG131047 SFG131052:SFG131055 SFG196574:SFG196583 SFG196588:SFG196591 SFG262110:SFG262119 SFG262124:SFG262127 SFG327646:SFG327655 SFG327660:SFG327663 SFG393182:SFG393191 SFG393196:SFG393199 SFG458718:SFG458727 SFG458732:SFG458735 SFG524254:SFG524263 SFG524268:SFG524271 SFG589790:SFG589799 SFG589804:SFG589807 SFG655326:SFG655335 SFG655340:SFG655343 SFG720862:SFG720871 SFG720876:SFG720879 SFG786398:SFG786407 SFG786412:SFG786415 SFG851934:SFG851943 SFG851948:SFG851951 SFG917470:SFG917479 SFG917484:SFG917487 SFG983006:SFG983015 SFG983020:SFG983023 SPC12:SPC17 SPC65502:SPC65511 SPC65516:SPC65519 SPC131038:SPC131047 SPC131052:SPC131055 SPC196574:SPC196583 SPC196588:SPC196591 SPC262110:SPC262119 SPC262124:SPC262127 SPC327646:SPC327655 SPC327660:SPC327663 SPC393182:SPC393191 SPC393196:SPC393199 SPC458718:SPC458727 SPC458732:SPC458735 SPC524254:SPC524263 SPC524268:SPC524271 SPC589790:SPC589799 SPC589804:SPC589807 SPC655326:SPC655335 SPC655340:SPC655343 SPC720862:SPC720871 SPC720876:SPC720879 SPC786398:SPC786407 SPC786412:SPC786415 SPC851934:SPC851943 SPC851948:SPC851951 SPC917470:SPC917479 SPC917484:SPC917487 SPC983006:SPC983015 SPC983020:SPC983023 SYY12:SYY17 SYY65502:SYY65511 SYY65516:SYY65519 SYY131038:SYY131047 SYY131052:SYY131055 SYY196574:SYY196583 SYY196588:SYY196591 SYY262110:SYY262119 SYY262124:SYY262127 SYY327646:SYY327655 SYY327660:SYY327663 SYY393182:SYY393191 SYY393196:SYY393199 SYY458718:SYY458727 SYY458732:SYY458735 SYY524254:SYY524263 SYY524268:SYY524271 SYY589790:SYY589799 SYY589804:SYY589807 SYY655326:SYY655335 SYY655340:SYY655343 SYY720862:SYY720871 SYY720876:SYY720879 SYY786398:SYY786407 SYY786412:SYY786415 SYY851934:SYY851943 SYY851948:SYY851951 SYY917470:SYY917479 SYY917484:SYY917487 SYY983006:SYY983015 SYY983020:SYY983023 TIU12:TIU17 TIU65502:TIU65511 TIU65516:TIU65519 TIU131038:TIU131047 TIU131052:TIU131055 TIU196574:TIU196583 TIU196588:TIU196591 TIU262110:TIU262119 TIU262124:TIU262127 TIU327646:TIU327655 TIU327660:TIU327663 TIU393182:TIU393191 TIU393196:TIU393199 TIU458718:TIU458727 TIU458732:TIU458735 TIU524254:TIU524263 TIU524268:TIU524271 TIU589790:TIU589799 TIU589804:TIU589807 TIU655326:TIU655335 TIU655340:TIU655343 TIU720862:TIU720871 TIU720876:TIU720879 TIU786398:TIU786407 TIU786412:TIU786415 TIU851934:TIU851943 TIU851948:TIU851951 TIU917470:TIU917479 TIU917484:TIU917487 TIU983006:TIU983015 TIU983020:TIU983023 TSQ12:TSQ17 TSQ65502:TSQ65511 TSQ65516:TSQ65519 TSQ131038:TSQ131047 TSQ131052:TSQ131055 TSQ196574:TSQ196583 TSQ196588:TSQ196591 TSQ262110:TSQ262119 TSQ262124:TSQ262127 TSQ327646:TSQ327655 TSQ327660:TSQ327663 TSQ393182:TSQ393191 TSQ393196:TSQ393199 TSQ458718:TSQ458727 TSQ458732:TSQ458735 TSQ524254:TSQ524263 TSQ524268:TSQ524271 TSQ589790:TSQ589799 TSQ589804:TSQ589807 TSQ655326:TSQ655335 TSQ655340:TSQ655343 TSQ720862:TSQ720871 TSQ720876:TSQ720879 TSQ786398:TSQ786407 TSQ786412:TSQ786415 TSQ851934:TSQ851943 TSQ851948:TSQ851951 TSQ917470:TSQ917479 TSQ917484:TSQ917487 TSQ983006:TSQ983015 TSQ983020:TSQ983023 UCM12:UCM17 UCM65502:UCM65511 UCM65516:UCM65519 UCM131038:UCM131047 UCM131052:UCM131055 UCM196574:UCM196583 UCM196588:UCM196591 UCM262110:UCM262119 UCM262124:UCM262127 UCM327646:UCM327655 UCM327660:UCM327663 UCM393182:UCM393191 UCM393196:UCM393199 UCM458718:UCM458727 UCM458732:UCM458735 UCM524254:UCM524263 UCM524268:UCM524271 UCM589790:UCM589799 UCM589804:UCM589807 UCM655326:UCM655335 UCM655340:UCM655343 UCM720862:UCM720871 UCM720876:UCM720879 UCM786398:UCM786407 UCM786412:UCM786415 UCM851934:UCM851943 UCM851948:UCM851951 UCM917470:UCM917479 UCM917484:UCM917487 UCM983006:UCM983015 UCM983020:UCM983023 UMI12:UMI17 UMI65502:UMI65511 UMI65516:UMI65519 UMI131038:UMI131047 UMI131052:UMI131055 UMI196574:UMI196583 UMI196588:UMI196591 UMI262110:UMI262119 UMI262124:UMI262127 UMI327646:UMI327655 UMI327660:UMI327663 UMI393182:UMI393191 UMI393196:UMI393199 UMI458718:UMI458727 UMI458732:UMI458735 UMI524254:UMI524263 UMI524268:UMI524271 UMI589790:UMI589799 UMI589804:UMI589807 UMI655326:UMI655335 UMI655340:UMI655343 UMI720862:UMI720871 UMI720876:UMI720879 UMI786398:UMI786407 UMI786412:UMI786415 UMI851934:UMI851943 UMI851948:UMI851951 UMI917470:UMI917479 UMI917484:UMI917487 UMI983006:UMI983015 UMI983020:UMI983023 UWE12:UWE17 UWE65502:UWE65511 UWE65516:UWE65519 UWE131038:UWE131047 UWE131052:UWE131055 UWE196574:UWE196583 UWE196588:UWE196591 UWE262110:UWE262119 UWE262124:UWE262127 UWE327646:UWE327655 UWE327660:UWE327663 UWE393182:UWE393191 UWE393196:UWE393199 UWE458718:UWE458727 UWE458732:UWE458735 UWE524254:UWE524263 UWE524268:UWE524271 UWE589790:UWE589799 UWE589804:UWE589807 UWE655326:UWE655335 UWE655340:UWE655343 UWE720862:UWE720871 UWE720876:UWE720879 UWE786398:UWE786407 UWE786412:UWE786415 UWE851934:UWE851943 UWE851948:UWE851951 UWE917470:UWE917479 UWE917484:UWE917487 UWE983006:UWE983015 UWE983020:UWE983023 VGA12:VGA17 VGA65502:VGA65511 VGA65516:VGA65519 VGA131038:VGA131047 VGA131052:VGA131055 VGA196574:VGA196583 VGA196588:VGA196591 VGA262110:VGA262119 VGA262124:VGA262127 VGA327646:VGA327655 VGA327660:VGA327663 VGA393182:VGA393191 VGA393196:VGA393199 VGA458718:VGA458727 VGA458732:VGA458735 VGA524254:VGA524263 VGA524268:VGA524271 VGA589790:VGA589799 VGA589804:VGA589807 VGA655326:VGA655335 VGA655340:VGA655343 VGA720862:VGA720871 VGA720876:VGA720879 VGA786398:VGA786407 VGA786412:VGA786415 VGA851934:VGA851943 VGA851948:VGA851951 VGA917470:VGA917479 VGA917484:VGA917487 VGA983006:VGA983015 VGA983020:VGA983023 VPW12:VPW17 VPW65502:VPW65511 VPW65516:VPW65519 VPW131038:VPW131047 VPW131052:VPW131055 VPW196574:VPW196583 VPW196588:VPW196591 VPW262110:VPW262119 VPW262124:VPW262127 VPW327646:VPW327655 VPW327660:VPW327663 VPW393182:VPW393191 VPW393196:VPW393199 VPW458718:VPW458727 VPW458732:VPW458735 VPW524254:VPW524263 VPW524268:VPW524271 VPW589790:VPW589799 VPW589804:VPW589807 VPW655326:VPW655335 VPW655340:VPW655343 VPW720862:VPW720871 VPW720876:VPW720879 VPW786398:VPW786407 VPW786412:VPW786415 VPW851934:VPW851943 VPW851948:VPW851951 VPW917470:VPW917479 VPW917484:VPW917487 VPW983006:VPW983015 VPW983020:VPW983023 VZS12:VZS17 VZS65502:VZS65511 VZS65516:VZS65519 VZS131038:VZS131047 VZS131052:VZS131055 VZS196574:VZS196583 VZS196588:VZS196591 VZS262110:VZS262119 VZS262124:VZS262127 VZS327646:VZS327655 VZS327660:VZS327663 VZS393182:VZS393191 VZS393196:VZS393199 VZS458718:VZS458727 VZS458732:VZS458735 VZS524254:VZS524263 VZS524268:VZS524271 VZS589790:VZS589799 VZS589804:VZS589807 VZS655326:VZS655335 VZS655340:VZS655343 VZS720862:VZS720871 VZS720876:VZS720879 VZS786398:VZS786407 VZS786412:VZS786415 VZS851934:VZS851943 VZS851948:VZS851951 VZS917470:VZS917479 VZS917484:VZS917487 VZS983006:VZS983015 VZS983020:VZS983023 WJO12:WJO17 WJO65502:WJO65511 WJO65516:WJO65519 WJO131038:WJO131047 WJO131052:WJO131055 WJO196574:WJO196583 WJO196588:WJO196591 WJO262110:WJO262119 WJO262124:WJO262127 WJO327646:WJO327655 WJO327660:WJO327663 WJO393182:WJO393191 WJO393196:WJO393199 WJO458718:WJO458727 WJO458732:WJO458735 WJO524254:WJO524263 WJO524268:WJO524271 WJO589790:WJO589799 WJO589804:WJO589807 WJO655326:WJO655335 WJO655340:WJO655343 WJO720862:WJO720871 WJO720876:WJO720879 WJO786398:WJO786407 WJO786412:WJO786415 WJO851934:WJO851943 WJO851948:WJO851951 WJO917470:WJO917479 WJO917484:WJO917487 WJO983006:WJO983015 WJO983020:WJO983023 WTK12:WTK17 WTK65502:WTK65511 WTK65516:WTK65519 WTK131038:WTK131047 WTK131052:WTK131055 WTK196574:WTK196583 WTK196588:WTK196591 WTK262110:WTK262119 WTK262124:WTK262127 WTK327646:WTK327655 WTK327660:WTK327663 WTK393182:WTK393191 WTK393196:WTK393199 WTK458718:WTK458727 WTK458732:WTK458735 WTK524254:WTK524263 WTK524268:WTK524271 WTK589790:WTK589799 WTK589804:WTK589807 WTK655326:WTK655335 WTK655340:WTK655343 WTK720862:WTK720871 WTK720876:WTK720879 WTK786398:WTK786407 WTK786412:WTK786415 WTK851934:WTK851943 WTK851948:WTK851951 WTK917470:WTK917479 WTK917484:WTK917487 WTK983006:WTK983015 WTK983020:WTK983023">
      <formula1>-800000000000</formula1>
      <formula2>1000000000000</formula2>
    </dataValidation>
  </dataValidations>
  <pageMargins left="0.747916666666667" right="0.55" top="0.826388888888889" bottom="0.629166666666667" header="0.118055555555556" footer="0.118055555555556"/>
  <pageSetup paperSize="9" orientation="portrait" useFirstPageNumber="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D25" sqref="D25"/>
    </sheetView>
  </sheetViews>
  <sheetFormatPr defaultColWidth="9" defaultRowHeight="14.25" outlineLevelCol="5"/>
  <cols>
    <col min="1" max="1" width="28.75" style="65" customWidth="1"/>
    <col min="2" max="6" width="11.125" style="65" customWidth="1"/>
    <col min="7" max="222" width="9" style="65"/>
    <col min="223" max="223" width="55.125" style="65" customWidth="1"/>
    <col min="224" max="224" width="31.875" style="65" customWidth="1"/>
    <col min="225" max="16384" width="9" style="65"/>
  </cols>
  <sheetData>
    <row r="1" spans="1:6">
      <c r="A1" s="65" t="s">
        <v>589</v>
      </c>
    </row>
    <row r="2" ht="33" customHeight="1" spans="1:6">
      <c r="A2" s="66" t="s">
        <v>590</v>
      </c>
      <c r="B2" s="66"/>
      <c r="C2" s="66"/>
      <c r="D2" s="66"/>
      <c r="E2" s="66"/>
      <c r="F2" s="66"/>
    </row>
    <row r="3" ht="20.25" customHeight="1" spans="1:6">
      <c r="A3" s="62"/>
      <c r="B3" s="62"/>
      <c r="C3" s="62"/>
      <c r="E3" s="67" t="s">
        <v>73</v>
      </c>
      <c r="F3" s="67"/>
    </row>
    <row r="4" s="62" customFormat="1" ht="24.95" customHeight="1" spans="1:6">
      <c r="A4" s="68" t="s">
        <v>74</v>
      </c>
      <c r="B4" s="69" t="s">
        <v>75</v>
      </c>
      <c r="C4" s="69" t="s">
        <v>76</v>
      </c>
      <c r="D4" s="70" t="s">
        <v>77</v>
      </c>
      <c r="E4" s="70"/>
      <c r="F4" s="70"/>
    </row>
    <row r="5" s="62" customFormat="1" ht="36" customHeight="1" spans="1:6">
      <c r="A5" s="71"/>
      <c r="B5" s="115"/>
      <c r="C5" s="115"/>
      <c r="D5" s="114" t="s">
        <v>78</v>
      </c>
      <c r="E5" s="115" t="s">
        <v>79</v>
      </c>
      <c r="F5" s="115" t="s">
        <v>80</v>
      </c>
    </row>
    <row r="6" ht="35.1" customHeight="1" spans="1:6">
      <c r="A6" s="267"/>
      <c r="B6" s="268"/>
      <c r="C6" s="269"/>
      <c r="D6" s="270"/>
      <c r="E6" s="271"/>
      <c r="F6" s="272"/>
    </row>
    <row r="7" ht="35.1" customHeight="1" spans="1:6">
      <c r="A7" s="241" t="s">
        <v>564</v>
      </c>
      <c r="B7" s="273">
        <v>206488</v>
      </c>
      <c r="C7" s="274">
        <v>180390</v>
      </c>
      <c r="D7" s="273">
        <v>223899</v>
      </c>
      <c r="E7" s="275">
        <f t="shared" ref="E7:E11" si="0">D7/C7</f>
        <v>1.24119407949443</v>
      </c>
      <c r="F7" s="276">
        <f t="shared" ref="F7:F16" si="1">D7/B7-1</f>
        <v>0.0843196699081787</v>
      </c>
    </row>
    <row r="8" ht="35.1" customHeight="1" spans="1:6">
      <c r="A8" s="241" t="s">
        <v>565</v>
      </c>
      <c r="B8" s="273"/>
      <c r="C8" s="274"/>
      <c r="D8" s="273"/>
      <c r="E8" s="275"/>
      <c r="F8" s="276"/>
    </row>
    <row r="9" ht="35.1" customHeight="1" spans="1:6">
      <c r="A9" s="241" t="s">
        <v>566</v>
      </c>
      <c r="B9" s="273">
        <v>38562</v>
      </c>
      <c r="C9" s="274">
        <v>36000</v>
      </c>
      <c r="D9" s="273">
        <v>39422</v>
      </c>
      <c r="E9" s="275">
        <f t="shared" si="0"/>
        <v>1.09505555555556</v>
      </c>
      <c r="F9" s="276">
        <f t="shared" si="1"/>
        <v>0.0223017478346559</v>
      </c>
    </row>
    <row r="10" ht="35.1" customHeight="1" spans="1:6">
      <c r="A10" s="241" t="s">
        <v>567</v>
      </c>
      <c r="B10" s="273">
        <v>786</v>
      </c>
      <c r="C10" s="274">
        <v>310</v>
      </c>
      <c r="D10" s="273">
        <v>329</v>
      </c>
      <c r="E10" s="275">
        <f t="shared" si="0"/>
        <v>1.06129032258065</v>
      </c>
      <c r="F10" s="276">
        <f t="shared" si="1"/>
        <v>-0.581424936386769</v>
      </c>
    </row>
    <row r="11" s="247" customFormat="1" ht="35.1" customHeight="1" spans="1:6">
      <c r="A11" s="256" t="s">
        <v>105</v>
      </c>
      <c r="B11" s="277">
        <f>SUM(B7:B10)</f>
        <v>245836</v>
      </c>
      <c r="C11" s="277">
        <f>SUM(C7:C10)</f>
        <v>216700</v>
      </c>
      <c r="D11" s="277">
        <f>SUM(D7:D10)</f>
        <v>263650</v>
      </c>
      <c r="E11" s="278">
        <f t="shared" si="0"/>
        <v>1.21665897554222</v>
      </c>
      <c r="F11" s="279">
        <f t="shared" si="1"/>
        <v>0.072462942774858</v>
      </c>
    </row>
    <row r="12" ht="35.1" customHeight="1" spans="1:6">
      <c r="A12" s="241" t="s">
        <v>568</v>
      </c>
      <c r="B12" s="273">
        <v>1002</v>
      </c>
      <c r="C12" s="280"/>
      <c r="D12" s="273">
        <v>5109</v>
      </c>
      <c r="E12" s="278"/>
      <c r="F12" s="276">
        <f t="shared" si="1"/>
        <v>4.09880239520958</v>
      </c>
    </row>
    <row r="13" ht="35.1" customHeight="1" spans="1:6">
      <c r="A13" s="281" t="s">
        <v>569</v>
      </c>
      <c r="B13" s="273">
        <v>54712</v>
      </c>
      <c r="C13" s="280"/>
      <c r="D13" s="273">
        <v>55251</v>
      </c>
      <c r="E13" s="278"/>
      <c r="F13" s="276">
        <f t="shared" si="1"/>
        <v>0.00985158648925277</v>
      </c>
    </row>
    <row r="14" ht="35.1" customHeight="1" spans="1:6">
      <c r="A14" s="281" t="s">
        <v>570</v>
      </c>
      <c r="B14" s="273">
        <v>4018</v>
      </c>
      <c r="C14" s="280"/>
      <c r="D14" s="273">
        <v>654</v>
      </c>
      <c r="E14" s="278"/>
      <c r="F14" s="276">
        <f t="shared" si="1"/>
        <v>-0.837232453957193</v>
      </c>
    </row>
    <row r="15" ht="35.1" customHeight="1" spans="1:6">
      <c r="A15" s="281" t="s">
        <v>571</v>
      </c>
      <c r="B15" s="273">
        <v>194882</v>
      </c>
      <c r="C15" s="280"/>
      <c r="D15" s="273">
        <v>97000</v>
      </c>
      <c r="E15" s="278"/>
      <c r="F15" s="276">
        <f t="shared" si="1"/>
        <v>-0.50226290781088</v>
      </c>
    </row>
    <row r="16" ht="35.1" customHeight="1" spans="1:6">
      <c r="A16" s="125" t="s">
        <v>572</v>
      </c>
      <c r="B16" s="263">
        <f>SUM(B11:B15)</f>
        <v>500450</v>
      </c>
      <c r="C16" s="263">
        <f>SUM(C11:C15)</f>
        <v>216700</v>
      </c>
      <c r="D16" s="263">
        <f>SUM(D11:D15)</f>
        <v>421664</v>
      </c>
      <c r="E16" s="282">
        <f>D16/C16</f>
        <v>1.94584217812644</v>
      </c>
      <c r="F16" s="282">
        <f t="shared" si="1"/>
        <v>-0.157430312718553</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HP16 B8:B10 B12:B14 D8:D10 D12:D14 D65498:D65507 D65512:D65515 HP8:HP14 HP65498:HP65507 HP65512:HP65515">
      <formula1>-800000000000</formula1>
      <formula2>1000000000000</formula2>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D25" sqref="D25"/>
    </sheetView>
  </sheetViews>
  <sheetFormatPr defaultColWidth="9" defaultRowHeight="14.25" outlineLevelCol="5"/>
  <cols>
    <col min="1" max="1" width="26.125" style="65" customWidth="1"/>
    <col min="2" max="2" width="11.25" style="65" customWidth="1"/>
    <col min="3" max="4" width="11.25" style="248" customWidth="1"/>
    <col min="5" max="6" width="11.25" style="65" customWidth="1"/>
    <col min="7" max="205" width="9" style="65"/>
    <col min="206" max="206" width="55.125" style="65" customWidth="1"/>
    <col min="207" max="207" width="31.875" style="65" customWidth="1"/>
    <col min="208" max="16384" width="9" style="65"/>
  </cols>
  <sheetData>
    <row r="1" spans="1:6">
      <c r="A1" s="65" t="s">
        <v>591</v>
      </c>
    </row>
    <row r="2" ht="33" customHeight="1" spans="1:6">
      <c r="A2" s="66" t="s">
        <v>592</v>
      </c>
      <c r="B2" s="66"/>
      <c r="C2" s="66"/>
      <c r="D2" s="66"/>
      <c r="E2" s="66"/>
      <c r="F2" s="66"/>
    </row>
    <row r="3" ht="20.25" customHeight="1" spans="1:6">
      <c r="A3" s="62"/>
      <c r="B3" s="62"/>
      <c r="C3" s="249"/>
      <c r="E3" s="67" t="s">
        <v>73</v>
      </c>
      <c r="F3" s="67"/>
    </row>
    <row r="4" s="62" customFormat="1" ht="24.95" customHeight="1" spans="1:6">
      <c r="A4" s="68" t="s">
        <v>74</v>
      </c>
      <c r="B4" s="69" t="s">
        <v>75</v>
      </c>
      <c r="C4" s="69" t="s">
        <v>76</v>
      </c>
      <c r="D4" s="70" t="s">
        <v>77</v>
      </c>
      <c r="E4" s="70"/>
      <c r="F4" s="70"/>
    </row>
    <row r="5" s="62" customFormat="1" ht="28.15" customHeight="1" spans="1:6">
      <c r="A5" s="250"/>
      <c r="B5" s="69"/>
      <c r="C5" s="69"/>
      <c r="D5" s="70" t="s">
        <v>78</v>
      </c>
      <c r="E5" s="159" t="s">
        <v>79</v>
      </c>
      <c r="F5" s="69" t="s">
        <v>80</v>
      </c>
    </row>
    <row r="6" ht="30" customHeight="1" spans="1:6">
      <c r="A6" s="241" t="s">
        <v>575</v>
      </c>
      <c r="B6" s="251">
        <v>15</v>
      </c>
      <c r="C6" s="252">
        <v>6</v>
      </c>
      <c r="D6" s="251">
        <v>2</v>
      </c>
      <c r="E6" s="253">
        <f t="shared" ref="E6:E13" si="0">D6/C6</f>
        <v>0.333333333333333</v>
      </c>
      <c r="F6" s="254">
        <f t="shared" ref="F6:F13" si="1">D6/B6-1</f>
        <v>-0.866666666666667</v>
      </c>
    </row>
    <row r="7" ht="30" customHeight="1" spans="1:6">
      <c r="A7" s="241" t="s">
        <v>576</v>
      </c>
      <c r="B7" s="251">
        <v>268232</v>
      </c>
      <c r="C7" s="252">
        <v>264463</v>
      </c>
      <c r="D7" s="251">
        <v>261186</v>
      </c>
      <c r="E7" s="253">
        <f t="shared" si="0"/>
        <v>0.987608852656137</v>
      </c>
      <c r="F7" s="254">
        <f t="shared" si="1"/>
        <v>-0.0262683050493603</v>
      </c>
    </row>
    <row r="8" ht="43.15" customHeight="1" spans="1:6">
      <c r="A8" s="255" t="s">
        <v>577</v>
      </c>
      <c r="B8" s="251">
        <v>194484</v>
      </c>
      <c r="C8" s="252">
        <v>231498</v>
      </c>
      <c r="D8" s="251">
        <v>228698</v>
      </c>
      <c r="E8" s="253">
        <f t="shared" si="0"/>
        <v>0.987904863108969</v>
      </c>
      <c r="F8" s="254">
        <f t="shared" si="1"/>
        <v>0.175921926739475</v>
      </c>
    </row>
    <row r="9" ht="30" customHeight="1" spans="1:6">
      <c r="A9" s="255" t="s">
        <v>578</v>
      </c>
      <c r="B9" s="251">
        <v>22917</v>
      </c>
      <c r="C9" s="252">
        <v>18651</v>
      </c>
      <c r="D9" s="251">
        <v>18352</v>
      </c>
      <c r="E9" s="253">
        <f t="shared" si="0"/>
        <v>0.983968688006005</v>
      </c>
      <c r="F9" s="254">
        <f t="shared" si="1"/>
        <v>-0.199197102587599</v>
      </c>
    </row>
    <row r="10" ht="30" customHeight="1" spans="1:6">
      <c r="A10" s="255" t="s">
        <v>579</v>
      </c>
      <c r="B10" s="251">
        <v>831</v>
      </c>
      <c r="C10" s="252">
        <v>314</v>
      </c>
      <c r="D10" s="251">
        <v>136</v>
      </c>
      <c r="E10" s="253">
        <f t="shared" si="0"/>
        <v>0.43312101910828</v>
      </c>
      <c r="F10" s="254">
        <f t="shared" si="1"/>
        <v>-0.836341756919374</v>
      </c>
    </row>
    <row r="11" ht="30" customHeight="1" spans="1:6">
      <c r="A11" s="255" t="s">
        <v>580</v>
      </c>
      <c r="B11" s="251">
        <v>50000</v>
      </c>
      <c r="C11" s="252">
        <v>14000</v>
      </c>
      <c r="D11" s="251">
        <v>14000</v>
      </c>
      <c r="E11" s="253">
        <f t="shared" si="0"/>
        <v>1</v>
      </c>
      <c r="F11" s="254">
        <f t="shared" si="1"/>
        <v>-0.72</v>
      </c>
    </row>
    <row r="12" ht="30" customHeight="1" spans="1:6">
      <c r="A12" s="241" t="s">
        <v>581</v>
      </c>
      <c r="B12" s="251">
        <v>138142</v>
      </c>
      <c r="C12" s="252">
        <v>72384</v>
      </c>
      <c r="D12" s="251">
        <v>26045</v>
      </c>
      <c r="E12" s="253">
        <f t="shared" si="0"/>
        <v>0.359817086648983</v>
      </c>
      <c r="F12" s="254">
        <f t="shared" si="1"/>
        <v>-0.811462118689464</v>
      </c>
    </row>
    <row r="13" ht="30" customHeight="1" spans="1:6">
      <c r="A13" s="241" t="s">
        <v>582</v>
      </c>
      <c r="B13" s="251">
        <v>7400</v>
      </c>
      <c r="C13" s="252">
        <v>12616</v>
      </c>
      <c r="D13" s="251">
        <v>12616</v>
      </c>
      <c r="E13" s="253">
        <f t="shared" si="0"/>
        <v>1</v>
      </c>
      <c r="F13" s="254">
        <f t="shared" si="1"/>
        <v>0.704864864864865</v>
      </c>
    </row>
    <row r="14" ht="30" customHeight="1" spans="1:6">
      <c r="A14" s="241" t="s">
        <v>583</v>
      </c>
      <c r="B14" s="251">
        <v>22263</v>
      </c>
      <c r="C14" s="252"/>
      <c r="D14" s="251"/>
      <c r="E14" s="253"/>
      <c r="F14" s="254"/>
    </row>
    <row r="15" s="247" customFormat="1" ht="30" customHeight="1" spans="1:6">
      <c r="A15" s="256" t="s">
        <v>131</v>
      </c>
      <c r="B15" s="257">
        <f>B6+B7+B12+B13+B14</f>
        <v>436052</v>
      </c>
      <c r="C15" s="257">
        <f>C6+C7+C12+C13+C14</f>
        <v>349469</v>
      </c>
      <c r="D15" s="257">
        <f>D6+D7+D12+D13+D14</f>
        <v>299849</v>
      </c>
      <c r="E15" s="258">
        <f>D15/C15</f>
        <v>0.858013157104064</v>
      </c>
      <c r="F15" s="259">
        <f t="shared" ref="F15:F20" si="2">D15/B15-1</f>
        <v>-0.312354948492382</v>
      </c>
    </row>
    <row r="16" ht="30" customHeight="1" spans="1:6">
      <c r="A16" s="241" t="s">
        <v>584</v>
      </c>
      <c r="B16" s="260">
        <v>1500</v>
      </c>
      <c r="C16" s="261"/>
      <c r="D16" s="260">
        <v>7000</v>
      </c>
      <c r="E16" s="253"/>
      <c r="F16" s="254">
        <f t="shared" si="2"/>
        <v>3.66666666666667</v>
      </c>
    </row>
    <row r="17" ht="30" customHeight="1" spans="1:6">
      <c r="A17" s="241" t="s">
        <v>585</v>
      </c>
      <c r="B17" s="260">
        <v>142</v>
      </c>
      <c r="C17" s="261"/>
      <c r="D17" s="260">
        <v>87</v>
      </c>
      <c r="E17" s="253"/>
      <c r="F17" s="254">
        <f t="shared" si="2"/>
        <v>-0.387323943661972</v>
      </c>
    </row>
    <row r="18" ht="30" customHeight="1" spans="1:6">
      <c r="A18" s="241" t="s">
        <v>586</v>
      </c>
      <c r="B18" s="260">
        <v>62102</v>
      </c>
      <c r="C18" s="251"/>
      <c r="D18" s="260">
        <v>33018</v>
      </c>
      <c r="E18" s="253"/>
      <c r="F18" s="254">
        <f t="shared" si="2"/>
        <v>-0.468326301890438</v>
      </c>
    </row>
    <row r="19" ht="30" customHeight="1" spans="1:6">
      <c r="A19" s="241" t="s">
        <v>587</v>
      </c>
      <c r="B19" s="260">
        <v>654</v>
      </c>
      <c r="C19" s="261"/>
      <c r="D19" s="260">
        <v>81710</v>
      </c>
      <c r="E19" s="253"/>
      <c r="F19" s="254">
        <f t="shared" si="2"/>
        <v>123.938837920489</v>
      </c>
    </row>
    <row r="20" s="247" customFormat="1" ht="30" customHeight="1" spans="1:6">
      <c r="A20" s="125" t="s">
        <v>588</v>
      </c>
      <c r="B20" s="262">
        <f>B15+B16+B17+B18+B19</f>
        <v>500450</v>
      </c>
      <c r="C20" s="263">
        <f>C15+C16+C17+C18+C19</f>
        <v>349469</v>
      </c>
      <c r="D20" s="264">
        <f>D15+D16+D17+D18+D19</f>
        <v>421664</v>
      </c>
      <c r="E20" s="265">
        <f>D20/C20</f>
        <v>1.2065848472969</v>
      </c>
      <c r="F20" s="266">
        <f t="shared" si="2"/>
        <v>-0.157430312718553</v>
      </c>
    </row>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GY20 B12:B14 B16:B17 D12:D14 D16:D17 D65502:D65511 D65516:D65519 GY12:GY17 GY65502:GY65511 GY65516:GY65519">
      <formula1>-800000000000</formula1>
      <formula2>1000000000000</formula2>
    </dataValidation>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showGridLines="0" topLeftCell="A16" workbookViewId="0">
      <selection activeCell="A2" sqref="A2:B2"/>
    </sheetView>
  </sheetViews>
  <sheetFormatPr defaultColWidth="9" defaultRowHeight="27" customHeight="1" outlineLevelCol="1"/>
  <cols>
    <col min="1" max="1" width="54.75" customWidth="1"/>
    <col min="2" max="2" width="37.75" style="51" customWidth="1"/>
  </cols>
  <sheetData>
    <row r="1" customHeight="1" spans="1:2">
      <c r="A1" s="233" t="s">
        <v>593</v>
      </c>
      <c r="B1" s="234"/>
    </row>
    <row r="2" customHeight="1" spans="1:2">
      <c r="A2" s="66" t="s">
        <v>594</v>
      </c>
      <c r="B2" s="66"/>
    </row>
    <row r="3" customHeight="1" spans="1:2">
      <c r="A3" s="235"/>
      <c r="B3" s="236" t="s">
        <v>595</v>
      </c>
    </row>
    <row r="4" customHeight="1" spans="1:2">
      <c r="A4" s="237" t="s">
        <v>596</v>
      </c>
      <c r="B4" s="238" t="s">
        <v>78</v>
      </c>
    </row>
    <row r="5" customHeight="1" spans="1:2">
      <c r="A5" s="239" t="s">
        <v>236</v>
      </c>
      <c r="B5" s="240">
        <f>SUM(B6:B9)</f>
        <v>6</v>
      </c>
    </row>
    <row r="6" customHeight="1" spans="1:2">
      <c r="A6" s="241" t="s">
        <v>597</v>
      </c>
      <c r="B6" s="242">
        <v>6</v>
      </c>
    </row>
    <row r="7" customHeight="1" spans="1:2">
      <c r="A7" s="241" t="s">
        <v>598</v>
      </c>
      <c r="B7" s="242"/>
    </row>
    <row r="8" customHeight="1" spans="1:2">
      <c r="A8" s="241" t="s">
        <v>599</v>
      </c>
      <c r="B8" s="243" t="s">
        <v>600</v>
      </c>
    </row>
    <row r="9" customHeight="1" spans="1:2">
      <c r="A9" s="241" t="s">
        <v>601</v>
      </c>
      <c r="B9" s="243" t="s">
        <v>600</v>
      </c>
    </row>
    <row r="10" customHeight="1" spans="1:2">
      <c r="A10" s="241" t="s">
        <v>117</v>
      </c>
      <c r="B10" s="242">
        <v>53997</v>
      </c>
    </row>
    <row r="11" customHeight="1" spans="1:2">
      <c r="A11" s="244" t="s">
        <v>602</v>
      </c>
      <c r="B11" s="242">
        <v>50975</v>
      </c>
    </row>
    <row r="12" customHeight="1" spans="1:2">
      <c r="A12" s="244" t="s">
        <v>603</v>
      </c>
      <c r="B12" s="242">
        <v>3022</v>
      </c>
    </row>
    <row r="13" customHeight="1" spans="1:2">
      <c r="A13" s="244" t="s">
        <v>604</v>
      </c>
      <c r="B13" s="243" t="s">
        <v>600</v>
      </c>
    </row>
    <row r="14" customHeight="1" spans="1:2">
      <c r="A14" s="244" t="s">
        <v>605</v>
      </c>
      <c r="B14" s="243" t="s">
        <v>600</v>
      </c>
    </row>
    <row r="15" customHeight="1" spans="1:2">
      <c r="A15" s="244" t="s">
        <v>606</v>
      </c>
      <c r="B15" s="243" t="s">
        <v>600</v>
      </c>
    </row>
    <row r="16" customHeight="1" spans="1:2">
      <c r="A16" s="244" t="s">
        <v>607</v>
      </c>
      <c r="B16" s="243" t="s">
        <v>600</v>
      </c>
    </row>
    <row r="17" customHeight="1" spans="1:2">
      <c r="A17" s="244" t="s">
        <v>608</v>
      </c>
      <c r="B17" s="243" t="s">
        <v>600</v>
      </c>
    </row>
    <row r="18" customHeight="1" spans="1:2">
      <c r="A18" s="244" t="s">
        <v>609</v>
      </c>
      <c r="B18" s="243" t="s">
        <v>600</v>
      </c>
    </row>
    <row r="19" customHeight="1" spans="1:2">
      <c r="A19" s="244" t="s">
        <v>610</v>
      </c>
      <c r="B19" s="243" t="s">
        <v>600</v>
      </c>
    </row>
    <row r="20" customHeight="1" spans="1:2">
      <c r="A20" s="244" t="s">
        <v>611</v>
      </c>
      <c r="B20" s="243" t="s">
        <v>600</v>
      </c>
    </row>
    <row r="21" customHeight="1" spans="1:2">
      <c r="A21" s="244" t="s">
        <v>612</v>
      </c>
      <c r="B21" s="243" t="s">
        <v>600</v>
      </c>
    </row>
    <row r="22" customHeight="1" spans="1:2">
      <c r="A22" s="244" t="s">
        <v>613</v>
      </c>
      <c r="B22" s="243" t="s">
        <v>600</v>
      </c>
    </row>
    <row r="23" customHeight="1" spans="1:2">
      <c r="A23" s="241" t="s">
        <v>129</v>
      </c>
      <c r="B23" s="242">
        <f>B24</f>
        <v>1248</v>
      </c>
    </row>
    <row r="24" customHeight="1" spans="1:2">
      <c r="A24" s="244" t="s">
        <v>614</v>
      </c>
      <c r="B24" s="242">
        <v>1248</v>
      </c>
    </row>
    <row r="25" customHeight="1" spans="1:2">
      <c r="A25" s="245" t="s">
        <v>615</v>
      </c>
      <c r="B25" s="246">
        <f>B5+B10+B23</f>
        <v>55251</v>
      </c>
    </row>
  </sheetData>
  <mergeCells count="1">
    <mergeCell ref="A2:B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showGridLines="0" workbookViewId="0">
      <selection activeCell="F8" sqref="F8"/>
    </sheetView>
  </sheetViews>
  <sheetFormatPr defaultColWidth="9" defaultRowHeight="33" customHeight="1" outlineLevelCol="4"/>
  <cols>
    <col min="1" max="1" width="14.375" customWidth="1"/>
    <col min="2" max="4" width="14.375" style="51" customWidth="1"/>
    <col min="5" max="5" width="32.75" style="51" customWidth="1"/>
  </cols>
  <sheetData>
    <row r="1" customHeight="1" spans="1:5">
      <c r="A1" s="210" t="s">
        <v>616</v>
      </c>
      <c r="B1" s="211"/>
      <c r="C1" s="211"/>
      <c r="D1" s="211"/>
      <c r="E1" s="211"/>
    </row>
    <row r="2" customHeight="1" spans="1:5">
      <c r="A2" s="212" t="s">
        <v>617</v>
      </c>
      <c r="B2" s="212"/>
      <c r="C2" s="212"/>
      <c r="D2" s="212"/>
      <c r="E2" s="212"/>
    </row>
    <row r="3" customHeight="1" spans="1:5">
      <c r="A3" s="213"/>
      <c r="B3" s="214"/>
      <c r="C3" s="214"/>
      <c r="D3" s="214"/>
      <c r="E3" s="215" t="s">
        <v>73</v>
      </c>
    </row>
    <row r="4" customHeight="1" spans="1:5">
      <c r="A4" s="216" t="s">
        <v>545</v>
      </c>
      <c r="B4" s="217" t="s">
        <v>618</v>
      </c>
      <c r="C4" s="217"/>
      <c r="D4" s="217"/>
      <c r="E4" s="217" t="s">
        <v>547</v>
      </c>
    </row>
    <row r="5" customHeight="1" spans="1:5">
      <c r="A5" s="216"/>
      <c r="B5" s="217" t="s">
        <v>492</v>
      </c>
      <c r="C5" s="218" t="s">
        <v>548</v>
      </c>
      <c r="D5" s="218" t="s">
        <v>549</v>
      </c>
      <c r="E5" s="217"/>
    </row>
    <row r="6" customHeight="1" spans="1:5">
      <c r="A6" s="219"/>
      <c r="B6" s="218"/>
      <c r="C6" s="220"/>
      <c r="D6" s="220"/>
      <c r="E6" s="218"/>
    </row>
    <row r="7" customHeight="1" spans="1:5">
      <c r="A7" s="221" t="s">
        <v>550</v>
      </c>
      <c r="B7" s="222">
        <f>C7+D7</f>
        <v>23915.77</v>
      </c>
      <c r="C7" s="223">
        <f>SUM(C8:C18)</f>
        <v>23915.77</v>
      </c>
      <c r="D7" s="223">
        <v>0</v>
      </c>
      <c r="E7" s="223">
        <v>0</v>
      </c>
    </row>
    <row r="8" customHeight="1" spans="1:5">
      <c r="A8" s="224" t="s">
        <v>551</v>
      </c>
      <c r="B8" s="225">
        <f t="shared" ref="B8:B18" si="0">C8+D8</f>
        <v>12210</v>
      </c>
      <c r="C8" s="226">
        <v>12210</v>
      </c>
      <c r="D8" s="226">
        <v>0</v>
      </c>
      <c r="E8" s="226">
        <v>0</v>
      </c>
    </row>
    <row r="9" customHeight="1" spans="1:5">
      <c r="A9" s="227" t="s">
        <v>552</v>
      </c>
      <c r="B9" s="225">
        <f t="shared" si="0"/>
        <v>193</v>
      </c>
      <c r="C9" s="226">
        <v>193</v>
      </c>
      <c r="D9" s="226">
        <v>0</v>
      </c>
      <c r="E9" s="226">
        <v>0</v>
      </c>
    </row>
    <row r="10" customHeight="1" spans="1:5">
      <c r="A10" s="227" t="s">
        <v>553</v>
      </c>
      <c r="B10" s="225">
        <f t="shared" si="0"/>
        <v>2949.77</v>
      </c>
      <c r="C10" s="226">
        <v>2949.77</v>
      </c>
      <c r="D10" s="226">
        <v>0</v>
      </c>
      <c r="E10" s="226">
        <v>0</v>
      </c>
    </row>
    <row r="11" customHeight="1" spans="1:5">
      <c r="A11" s="227" t="s">
        <v>554</v>
      </c>
      <c r="B11" s="225">
        <f t="shared" si="0"/>
        <v>307</v>
      </c>
      <c r="C11" s="226">
        <v>307</v>
      </c>
      <c r="D11" s="226">
        <v>0</v>
      </c>
      <c r="E11" s="226">
        <v>0</v>
      </c>
    </row>
    <row r="12" customHeight="1" spans="1:5">
      <c r="A12" s="227" t="s">
        <v>555</v>
      </c>
      <c r="B12" s="225">
        <f t="shared" si="0"/>
        <v>3494</v>
      </c>
      <c r="C12" s="226">
        <v>3494</v>
      </c>
      <c r="D12" s="226">
        <v>0</v>
      </c>
      <c r="E12" s="226">
        <v>0</v>
      </c>
    </row>
    <row r="13" customHeight="1" spans="1:5">
      <c r="A13" s="227" t="s">
        <v>556</v>
      </c>
      <c r="B13" s="225">
        <f t="shared" si="0"/>
        <v>465</v>
      </c>
      <c r="C13" s="226">
        <v>465</v>
      </c>
      <c r="D13" s="226">
        <v>0</v>
      </c>
      <c r="E13" s="226">
        <v>0</v>
      </c>
    </row>
    <row r="14" customHeight="1" spans="1:5">
      <c r="A14" s="227" t="s">
        <v>557</v>
      </c>
      <c r="B14" s="225">
        <f t="shared" si="0"/>
        <v>1999</v>
      </c>
      <c r="C14" s="226">
        <v>1999</v>
      </c>
      <c r="D14" s="226">
        <v>0</v>
      </c>
      <c r="E14" s="226">
        <v>0</v>
      </c>
    </row>
    <row r="15" customHeight="1" spans="1:5">
      <c r="A15" s="227" t="s">
        <v>558</v>
      </c>
      <c r="B15" s="225">
        <f t="shared" si="0"/>
        <v>400</v>
      </c>
      <c r="C15" s="226">
        <v>400</v>
      </c>
      <c r="D15" s="226">
        <v>0</v>
      </c>
      <c r="E15" s="226">
        <v>0</v>
      </c>
    </row>
    <row r="16" customHeight="1" spans="1:5">
      <c r="A16" s="227" t="s">
        <v>559</v>
      </c>
      <c r="B16" s="225">
        <f t="shared" si="0"/>
        <v>1398</v>
      </c>
      <c r="C16" s="226">
        <v>1398</v>
      </c>
      <c r="D16" s="226">
        <v>0</v>
      </c>
      <c r="E16" s="226">
        <v>0</v>
      </c>
    </row>
    <row r="17" customHeight="1" spans="1:5">
      <c r="A17" s="227" t="s">
        <v>560</v>
      </c>
      <c r="B17" s="225">
        <f t="shared" si="0"/>
        <v>0</v>
      </c>
      <c r="C17" s="226"/>
      <c r="D17" s="226">
        <v>0</v>
      </c>
      <c r="E17" s="226">
        <v>0</v>
      </c>
    </row>
    <row r="18" customHeight="1" spans="1:5">
      <c r="A18" s="228" t="s">
        <v>561</v>
      </c>
      <c r="B18" s="229">
        <f t="shared" si="0"/>
        <v>500</v>
      </c>
      <c r="C18" s="230">
        <v>500</v>
      </c>
      <c r="D18" s="230">
        <v>0</v>
      </c>
      <c r="E18" s="230">
        <v>0</v>
      </c>
    </row>
    <row r="19" customHeight="1" spans="1:5">
      <c r="A19" s="231"/>
      <c r="B19" s="232"/>
      <c r="C19" s="232"/>
      <c r="D19" s="232"/>
      <c r="E19" s="232"/>
    </row>
  </sheetData>
  <mergeCells count="8">
    <mergeCell ref="A1:E1"/>
    <mergeCell ref="A2:E2"/>
    <mergeCell ref="B4:D4"/>
    <mergeCell ref="A4:A6"/>
    <mergeCell ref="B5:B6"/>
    <mergeCell ref="C5:C6"/>
    <mergeCell ref="D5:D6"/>
    <mergeCell ref="E4:E6"/>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5"/>
  <sheetViews>
    <sheetView showGridLines="0" showZeros="0" workbookViewId="0">
      <selection activeCell="A14" sqref="A14"/>
    </sheetView>
  </sheetViews>
  <sheetFormatPr defaultColWidth="39.375" defaultRowHeight="14.25"/>
  <cols>
    <col min="1" max="1" width="37.625" style="129" customWidth="1"/>
    <col min="2" max="3" width="9.75" style="129" customWidth="1"/>
    <col min="4" max="4" width="8.5" style="129" customWidth="1"/>
    <col min="5" max="5" width="10.5" style="129" customWidth="1"/>
    <col min="6" max="7" width="9" style="129" customWidth="1"/>
    <col min="8" max="11" width="9" style="129" hidden="1" customWidth="1"/>
    <col min="12" max="31" width="9" style="129" customWidth="1"/>
    <col min="32" max="223" width="39.375" style="129" customWidth="1"/>
    <col min="224" max="254" width="9" style="129" customWidth="1"/>
    <col min="255" max="16383" width="39.375" style="129"/>
  </cols>
  <sheetData>
    <row r="1" customHeight="1" spans="1:1024 1025:16384">
      <c r="A1" s="65" t="s">
        <v>619</v>
      </c>
      <c r="B1" s="65"/>
      <c r="C1" s="179"/>
      <c r="D1" s="179"/>
      <c r="E1" s="179"/>
      <c r="F1" s="179"/>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row>
    <row r="2" s="129" customFormat="1" ht="35.1" customHeight="1" spans="1:1024 1025:16384">
      <c r="A2" s="112" t="s">
        <v>620</v>
      </c>
      <c r="B2" s="112"/>
      <c r="C2" s="112"/>
      <c r="D2" s="112"/>
      <c r="E2" s="112"/>
      <c r="F2" s="112"/>
      <c r="XFC2"/>
      <c r="XFD2"/>
    </row>
    <row r="3" s="208" customFormat="1" ht="20.25" customHeight="1" spans="1:1024 1025:16384">
      <c r="A3" s="209" t="s">
        <v>73</v>
      </c>
      <c r="B3" s="209"/>
      <c r="C3" s="209"/>
      <c r="D3" s="209"/>
      <c r="E3" s="209"/>
      <c r="F3" s="209"/>
    </row>
    <row r="4" s="178" customFormat="1" ht="24" customHeight="1" spans="1:1024 1025:16384">
      <c r="A4" s="181" t="s">
        <v>621</v>
      </c>
      <c r="B4" s="182" t="s">
        <v>75</v>
      </c>
      <c r="C4" s="182" t="s">
        <v>76</v>
      </c>
      <c r="D4" s="183" t="s">
        <v>77</v>
      </c>
      <c r="E4" s="184"/>
      <c r="F4" s="185"/>
    </row>
    <row r="5" s="178" customFormat="1" ht="36" customHeight="1" spans="1:1024 1025:16384">
      <c r="A5" s="186"/>
      <c r="B5" s="187"/>
      <c r="C5" s="187"/>
      <c r="D5" s="188" t="s">
        <v>78</v>
      </c>
      <c r="E5" s="188" t="s">
        <v>79</v>
      </c>
      <c r="F5" s="188" t="s">
        <v>80</v>
      </c>
      <c r="I5" s="189" t="s">
        <v>622</v>
      </c>
      <c r="J5" s="189" t="s">
        <v>623</v>
      </c>
    </row>
    <row r="6" ht="30" customHeight="1" spans="1:1024 1025:16384">
      <c r="A6" s="160" t="s">
        <v>624</v>
      </c>
      <c r="B6" s="190">
        <f>SUM(B7:B11)</f>
        <v>128</v>
      </c>
      <c r="C6" s="190">
        <f>SUM(C7:C11)</f>
        <v>95</v>
      </c>
      <c r="D6" s="190">
        <f>SUM(D7:D11)</f>
        <v>108</v>
      </c>
      <c r="E6" s="191">
        <f>D6/C6</f>
        <v>1.13684210526316</v>
      </c>
      <c r="F6" s="192">
        <f>D6/B6-1</f>
        <v>-0.15625</v>
      </c>
      <c r="I6" s="193"/>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c r="XEW6"/>
      <c r="XEX6"/>
      <c r="XEY6"/>
      <c r="XEZ6"/>
      <c r="XFA6"/>
      <c r="XFB6"/>
      <c r="XFC6"/>
    </row>
    <row r="7" ht="30" customHeight="1" spans="1:1024 1025:16384">
      <c r="A7" s="165" t="s">
        <v>625</v>
      </c>
      <c r="B7" s="194"/>
      <c r="C7" s="194"/>
      <c r="D7" s="194"/>
      <c r="E7" s="173"/>
      <c r="F7" s="195"/>
      <c r="I7" s="193">
        <v>4829.37</v>
      </c>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row>
    <row r="8" ht="30" customHeight="1" spans="1:1024 1025:16384">
      <c r="A8" s="165" t="s">
        <v>626</v>
      </c>
      <c r="B8" s="194">
        <v>22</v>
      </c>
      <c r="C8" s="194"/>
      <c r="D8" s="194"/>
      <c r="E8" s="173"/>
      <c r="F8" s="195"/>
      <c r="I8" s="193">
        <v>2222.93</v>
      </c>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row>
    <row r="9" ht="30" customHeight="1" spans="1:1024 1025:16384">
      <c r="A9" s="165" t="s">
        <v>627</v>
      </c>
      <c r="B9" s="194"/>
      <c r="C9" s="194"/>
      <c r="D9" s="194"/>
      <c r="E9" s="173"/>
      <c r="F9" s="195"/>
      <c r="I9" s="193"/>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row>
    <row r="10" ht="30" customHeight="1" spans="1:1024 1025:16384">
      <c r="A10" s="165" t="s">
        <v>628</v>
      </c>
      <c r="B10" s="194">
        <v>1</v>
      </c>
      <c r="C10" s="194"/>
      <c r="D10" s="194"/>
      <c r="E10" s="173"/>
      <c r="F10" s="195"/>
      <c r="I10" s="193"/>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row>
    <row r="11" ht="30" customHeight="1" spans="1:1024 1025:16384">
      <c r="A11" s="165" t="s">
        <v>629</v>
      </c>
      <c r="B11" s="194">
        <v>105</v>
      </c>
      <c r="C11" s="194">
        <v>95</v>
      </c>
      <c r="D11" s="194">
        <v>108</v>
      </c>
      <c r="E11" s="173"/>
      <c r="F11" s="195">
        <f>D11/B11-1</f>
        <v>0.0285714285714285</v>
      </c>
      <c r="I11" s="193">
        <v>3047.7</v>
      </c>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row>
    <row r="12" ht="30" customHeight="1" spans="1:1024 1025:16384">
      <c r="A12" s="168" t="s">
        <v>630</v>
      </c>
      <c r="B12" s="190">
        <f>SUM(B13:B15)</f>
        <v>0</v>
      </c>
      <c r="C12" s="190">
        <f>SUM(C13:C15)</f>
        <v>0</v>
      </c>
      <c r="D12" s="190">
        <f>SUM(D13:D15)</f>
        <v>0</v>
      </c>
      <c r="E12" s="191"/>
      <c r="F12" s="192"/>
      <c r="I12" s="193"/>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c r="XFC12"/>
    </row>
    <row r="13" ht="30" customHeight="1" spans="1:1024 1025:16384">
      <c r="A13" s="165" t="s">
        <v>631</v>
      </c>
      <c r="B13" s="194"/>
      <c r="C13" s="194"/>
      <c r="D13" s="194"/>
      <c r="E13" s="169"/>
      <c r="F13" s="195"/>
      <c r="I13" s="19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c r="XFC13"/>
    </row>
    <row r="14" ht="30" customHeight="1" spans="1:1024 1025:16384">
      <c r="A14" s="165" t="s">
        <v>632</v>
      </c>
      <c r="B14" s="194"/>
      <c r="C14" s="194"/>
      <c r="D14" s="194"/>
      <c r="E14" s="169"/>
      <c r="F14" s="195"/>
      <c r="I14" s="193"/>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c r="XFC14"/>
    </row>
    <row r="15" ht="30" customHeight="1" spans="1:1024 1025:16384">
      <c r="A15" s="165" t="s">
        <v>633</v>
      </c>
      <c r="B15" s="194"/>
      <c r="C15" s="194"/>
      <c r="D15" s="194"/>
      <c r="E15" s="169"/>
      <c r="F15" s="195"/>
      <c r="I15" s="193"/>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c r="CDV15"/>
      <c r="CDW15"/>
      <c r="CDX15"/>
      <c r="CDY15"/>
      <c r="CDZ15"/>
      <c r="CEA15"/>
      <c r="CEB15"/>
      <c r="CEC15"/>
      <c r="CED15"/>
      <c r="CEE15"/>
      <c r="CEF15"/>
      <c r="CEG15"/>
      <c r="CEH15"/>
      <c r="CEI15"/>
      <c r="CEJ15"/>
      <c r="CEK15"/>
      <c r="CEL15"/>
      <c r="CEM15"/>
      <c r="CEN15"/>
      <c r="CEO15"/>
      <c r="CEP15"/>
      <c r="CEQ15"/>
      <c r="CER15"/>
      <c r="CES15"/>
      <c r="CET15"/>
      <c r="CEU15"/>
      <c r="CEV15"/>
      <c r="CEW15"/>
      <c r="CEX15"/>
      <c r="CEY15"/>
      <c r="CEZ15"/>
      <c r="CFA15"/>
      <c r="CFB15"/>
      <c r="CFC15"/>
      <c r="CFD15"/>
      <c r="CFE15"/>
      <c r="CFF15"/>
      <c r="CFG15"/>
      <c r="CFH15"/>
      <c r="CFI15"/>
      <c r="CFJ15"/>
      <c r="CFK15"/>
      <c r="CFL15"/>
      <c r="CFM15"/>
      <c r="CFN15"/>
      <c r="CFO15"/>
      <c r="CFP15"/>
      <c r="CFQ15"/>
      <c r="CFR15"/>
      <c r="CFS15"/>
      <c r="CFT15"/>
      <c r="CFU15"/>
      <c r="CFV15"/>
      <c r="CFW15"/>
      <c r="CFX15"/>
      <c r="CFY15"/>
      <c r="CFZ15"/>
      <c r="CGA15"/>
      <c r="CGB15"/>
      <c r="CGC15"/>
      <c r="CGD15"/>
      <c r="CGE15"/>
      <c r="CGF15"/>
      <c r="CGG15"/>
      <c r="CGH15"/>
      <c r="CGI15"/>
      <c r="CGJ15"/>
      <c r="CGK15"/>
      <c r="CGL15"/>
      <c r="CGM15"/>
      <c r="CGN15"/>
      <c r="CGO15"/>
      <c r="CGP15"/>
      <c r="CGQ15"/>
      <c r="CGR15"/>
      <c r="CGS15"/>
      <c r="CGT15"/>
      <c r="CGU15"/>
      <c r="CGV15"/>
      <c r="CGW15"/>
      <c r="CGX15"/>
      <c r="CGY15"/>
      <c r="CGZ15"/>
      <c r="CHA15"/>
      <c r="CHB15"/>
      <c r="CHC15"/>
      <c r="CHD15"/>
      <c r="CHE15"/>
      <c r="CHF15"/>
      <c r="CHG15"/>
      <c r="CHH15"/>
      <c r="CHI15"/>
      <c r="CHJ15"/>
      <c r="CHK15"/>
      <c r="CHL15"/>
      <c r="CHM15"/>
      <c r="CHN15"/>
      <c r="CHO15"/>
      <c r="CHP15"/>
      <c r="CHQ15"/>
      <c r="CHR15"/>
      <c r="CHS15"/>
      <c r="CHT15"/>
      <c r="CHU15"/>
      <c r="CHV15"/>
      <c r="CHW15"/>
      <c r="CHX15"/>
      <c r="CHY15"/>
      <c r="CHZ15"/>
      <c r="CIA15"/>
      <c r="CIB15"/>
      <c r="CIC15"/>
      <c r="CID15"/>
      <c r="CIE15"/>
      <c r="CIF15"/>
      <c r="CIG15"/>
      <c r="CIH15"/>
      <c r="CII15"/>
      <c r="CIJ15"/>
      <c r="CIK15"/>
      <c r="CIL15"/>
      <c r="CIM15"/>
      <c r="CIN15"/>
      <c r="CIO15"/>
      <c r="CIP15"/>
      <c r="CIQ15"/>
      <c r="CIR15"/>
      <c r="CIS15"/>
      <c r="CIT15"/>
      <c r="CIU15"/>
      <c r="CIV15"/>
      <c r="CIW15"/>
      <c r="CIX15"/>
      <c r="CIY15"/>
      <c r="CIZ15"/>
      <c r="CJA15"/>
      <c r="CJB15"/>
      <c r="CJC15"/>
      <c r="CJD15"/>
      <c r="CJE15"/>
      <c r="CJF15"/>
      <c r="CJG15"/>
      <c r="CJH15"/>
      <c r="CJI15"/>
      <c r="CJJ15"/>
      <c r="CJK15"/>
      <c r="CJL15"/>
      <c r="CJM15"/>
      <c r="CJN15"/>
      <c r="CJO15"/>
      <c r="CJP15"/>
      <c r="CJQ15"/>
      <c r="CJR15"/>
      <c r="CJS15"/>
      <c r="CJT15"/>
      <c r="CJU15"/>
      <c r="CJV15"/>
      <c r="CJW15"/>
      <c r="CJX15"/>
      <c r="CJY15"/>
      <c r="CJZ15"/>
      <c r="CKA15"/>
      <c r="CKB15"/>
      <c r="CKC15"/>
      <c r="CKD15"/>
      <c r="CKE15"/>
      <c r="CKF15"/>
      <c r="CKG15"/>
      <c r="CKH15"/>
      <c r="CKI15"/>
      <c r="CKJ15"/>
      <c r="CKK15"/>
      <c r="CKL15"/>
      <c r="CKM15"/>
      <c r="CKN15"/>
      <c r="CKO15"/>
      <c r="CKP15"/>
      <c r="CKQ15"/>
      <c r="CKR15"/>
      <c r="CKS15"/>
      <c r="CKT15"/>
      <c r="CKU15"/>
      <c r="CKV15"/>
      <c r="CKW15"/>
      <c r="CKX15"/>
      <c r="CKY15"/>
      <c r="CKZ15"/>
      <c r="CLA15"/>
      <c r="CLB15"/>
      <c r="CLC15"/>
      <c r="CLD15"/>
      <c r="CLE15"/>
      <c r="CLF15"/>
      <c r="CLG15"/>
      <c r="CLH15"/>
      <c r="CLI15"/>
      <c r="CLJ15"/>
      <c r="CLK15"/>
      <c r="CLL15"/>
      <c r="CLM15"/>
      <c r="CLN15"/>
      <c r="CLO15"/>
      <c r="CLP15"/>
      <c r="CLQ15"/>
      <c r="CLR15"/>
      <c r="CLS15"/>
      <c r="CLT15"/>
      <c r="CLU15"/>
      <c r="CLV15"/>
      <c r="CLW15"/>
      <c r="CLX15"/>
      <c r="CLY15"/>
      <c r="CLZ15"/>
      <c r="CMA15"/>
      <c r="CMB15"/>
      <c r="CMC15"/>
      <c r="CMD15"/>
      <c r="CME15"/>
      <c r="CMF15"/>
      <c r="CMG15"/>
      <c r="CMH15"/>
      <c r="CMI15"/>
      <c r="CMJ15"/>
      <c r="CMK15"/>
      <c r="CML15"/>
      <c r="CMM15"/>
      <c r="CMN15"/>
      <c r="CMO15"/>
      <c r="CMP15"/>
      <c r="CMQ15"/>
      <c r="CMR15"/>
      <c r="CMS15"/>
      <c r="CMT15"/>
      <c r="CMU15"/>
      <c r="CMV15"/>
      <c r="CMW15"/>
      <c r="CMX15"/>
      <c r="CMY15"/>
      <c r="CMZ15"/>
      <c r="CNA15"/>
      <c r="CNB15"/>
      <c r="CNC15"/>
      <c r="CND15"/>
      <c r="CNE15"/>
      <c r="CNF15"/>
      <c r="CNG15"/>
      <c r="CNH15"/>
      <c r="CNI15"/>
      <c r="CNJ15"/>
      <c r="CNK15"/>
      <c r="CNL15"/>
      <c r="CNM15"/>
      <c r="CNN15"/>
      <c r="CNO15"/>
      <c r="CNP15"/>
      <c r="CNQ15"/>
      <c r="CNR15"/>
      <c r="CNS15"/>
      <c r="CNT15"/>
      <c r="CNU15"/>
      <c r="CNV15"/>
      <c r="CNW15"/>
      <c r="CNX15"/>
      <c r="CNY15"/>
      <c r="CNZ15"/>
      <c r="COA15"/>
      <c r="COB15"/>
      <c r="COC15"/>
      <c r="COD15"/>
      <c r="COE15"/>
      <c r="COF15"/>
      <c r="COG15"/>
      <c r="COH15"/>
      <c r="COI15"/>
      <c r="COJ15"/>
      <c r="COK15"/>
      <c r="COL15"/>
      <c r="COM15"/>
      <c r="CON15"/>
      <c r="COO15"/>
      <c r="COP15"/>
      <c r="COQ15"/>
      <c r="COR15"/>
      <c r="COS15"/>
      <c r="COT15"/>
      <c r="COU15"/>
      <c r="COV15"/>
      <c r="COW15"/>
      <c r="COX15"/>
      <c r="COY15"/>
      <c r="COZ15"/>
      <c r="CPA15"/>
      <c r="CPB15"/>
      <c r="CPC15"/>
      <c r="CPD15"/>
      <c r="CPE15"/>
      <c r="CPF15"/>
      <c r="CPG15"/>
      <c r="CPH15"/>
      <c r="CPI15"/>
      <c r="CPJ15"/>
      <c r="CPK15"/>
      <c r="CPL15"/>
      <c r="CPM15"/>
      <c r="CPN15"/>
      <c r="CPO15"/>
      <c r="CPP15"/>
      <c r="CPQ15"/>
      <c r="CPR15"/>
      <c r="CPS15"/>
      <c r="CPT15"/>
      <c r="CPU15"/>
      <c r="CPV15"/>
      <c r="CPW15"/>
      <c r="CPX15"/>
      <c r="CPY15"/>
      <c r="CPZ15"/>
      <c r="CQA15"/>
      <c r="CQB15"/>
      <c r="CQC15"/>
      <c r="CQD15"/>
      <c r="CQE15"/>
      <c r="CQF15"/>
      <c r="CQG15"/>
      <c r="CQH15"/>
      <c r="CQI15"/>
      <c r="CQJ15"/>
      <c r="CQK15"/>
      <c r="CQL15"/>
      <c r="CQM15"/>
      <c r="CQN15"/>
      <c r="CQO15"/>
      <c r="CQP15"/>
      <c r="CQQ15"/>
      <c r="CQR15"/>
      <c r="CQS15"/>
      <c r="CQT15"/>
      <c r="CQU15"/>
      <c r="CQV15"/>
      <c r="CQW15"/>
      <c r="CQX15"/>
      <c r="CQY15"/>
      <c r="CQZ15"/>
      <c r="CRA15"/>
      <c r="CRB15"/>
      <c r="CRC15"/>
      <c r="CRD15"/>
      <c r="CRE15"/>
      <c r="CRF15"/>
      <c r="CRG15"/>
      <c r="CRH15"/>
      <c r="CRI15"/>
      <c r="CRJ15"/>
      <c r="CRK15"/>
      <c r="CRL15"/>
      <c r="CRM15"/>
      <c r="CRN15"/>
      <c r="CRO15"/>
      <c r="CRP15"/>
      <c r="CRQ15"/>
      <c r="CRR15"/>
      <c r="CRS15"/>
      <c r="CRT15"/>
      <c r="CRU15"/>
      <c r="CRV15"/>
      <c r="CRW15"/>
      <c r="CRX15"/>
      <c r="CRY15"/>
      <c r="CRZ15"/>
      <c r="CSA15"/>
      <c r="CSB15"/>
      <c r="CSC15"/>
      <c r="CSD15"/>
      <c r="CSE15"/>
      <c r="CSF15"/>
      <c r="CSG15"/>
      <c r="CSH15"/>
      <c r="CSI15"/>
      <c r="CSJ15"/>
      <c r="CSK15"/>
      <c r="CSL15"/>
      <c r="CSM15"/>
      <c r="CSN15"/>
      <c r="CSO15"/>
      <c r="CSP15"/>
      <c r="CSQ15"/>
      <c r="CSR15"/>
      <c r="CSS15"/>
      <c r="CST15"/>
      <c r="CSU15"/>
      <c r="CSV15"/>
      <c r="CSW15"/>
      <c r="CSX15"/>
      <c r="CSY15"/>
      <c r="CSZ15"/>
      <c r="CTA15"/>
      <c r="CTB15"/>
      <c r="CTC15"/>
      <c r="CTD15"/>
      <c r="CTE15"/>
      <c r="CTF15"/>
      <c r="CTG15"/>
      <c r="CTH15"/>
      <c r="CTI15"/>
      <c r="CTJ15"/>
      <c r="CTK15"/>
      <c r="CTL15"/>
      <c r="CTM15"/>
      <c r="CTN15"/>
      <c r="CTO15"/>
      <c r="CTP15"/>
      <c r="CTQ15"/>
      <c r="CTR15"/>
      <c r="CTS15"/>
      <c r="CTT15"/>
      <c r="CTU15"/>
      <c r="CTV15"/>
      <c r="CTW15"/>
      <c r="CTX15"/>
      <c r="CTY15"/>
      <c r="CTZ15"/>
      <c r="CUA15"/>
      <c r="CUB15"/>
      <c r="CUC15"/>
      <c r="CUD15"/>
      <c r="CUE15"/>
      <c r="CUF15"/>
      <c r="CUG15"/>
      <c r="CUH15"/>
      <c r="CUI15"/>
      <c r="CUJ15"/>
      <c r="CUK15"/>
      <c r="CUL15"/>
      <c r="CUM15"/>
      <c r="CUN15"/>
      <c r="CUO15"/>
      <c r="CUP15"/>
      <c r="CUQ15"/>
      <c r="CUR15"/>
      <c r="CUS15"/>
      <c r="CUT15"/>
      <c r="CUU15"/>
      <c r="CUV15"/>
      <c r="CUW15"/>
      <c r="CUX15"/>
      <c r="CUY15"/>
      <c r="CUZ15"/>
      <c r="CVA15"/>
      <c r="CVB15"/>
      <c r="CVC15"/>
      <c r="CVD15"/>
      <c r="CVE15"/>
      <c r="CVF15"/>
      <c r="CVG15"/>
      <c r="CVH15"/>
      <c r="CVI15"/>
      <c r="CVJ15"/>
      <c r="CVK15"/>
      <c r="CVL15"/>
      <c r="CVM15"/>
      <c r="CVN15"/>
      <c r="CVO15"/>
      <c r="CVP15"/>
      <c r="CVQ15"/>
      <c r="CVR15"/>
      <c r="CVS15"/>
      <c r="CVT15"/>
      <c r="CVU15"/>
      <c r="CVV15"/>
      <c r="CVW15"/>
      <c r="CVX15"/>
      <c r="CVY15"/>
      <c r="CVZ15"/>
      <c r="CWA15"/>
      <c r="CWB15"/>
      <c r="CWC15"/>
      <c r="CWD15"/>
      <c r="CWE15"/>
      <c r="CWF15"/>
      <c r="CWG15"/>
      <c r="CWH15"/>
      <c r="CWI15"/>
      <c r="CWJ15"/>
      <c r="CWK15"/>
      <c r="CWL15"/>
      <c r="CWM15"/>
      <c r="CWN15"/>
      <c r="CWO15"/>
      <c r="CWP15"/>
      <c r="CWQ15"/>
      <c r="CWR15"/>
      <c r="CWS15"/>
      <c r="CWT15"/>
      <c r="CWU15"/>
      <c r="CWV15"/>
      <c r="CWW15"/>
      <c r="CWX15"/>
      <c r="CWY15"/>
      <c r="CWZ15"/>
      <c r="CXA15"/>
      <c r="CXB15"/>
      <c r="CXC15"/>
      <c r="CXD15"/>
      <c r="CXE15"/>
      <c r="CXF15"/>
      <c r="CXG15"/>
      <c r="CXH15"/>
      <c r="CXI15"/>
      <c r="CXJ15"/>
      <c r="CXK15"/>
      <c r="CXL15"/>
      <c r="CXM15"/>
      <c r="CXN15"/>
      <c r="CXO15"/>
      <c r="CXP15"/>
      <c r="CXQ15"/>
      <c r="CXR15"/>
      <c r="CXS15"/>
      <c r="CXT15"/>
      <c r="CXU15"/>
      <c r="CXV15"/>
      <c r="CXW15"/>
      <c r="CXX15"/>
      <c r="CXY15"/>
      <c r="CXZ15"/>
      <c r="CYA15"/>
      <c r="CYB15"/>
      <c r="CYC15"/>
      <c r="CYD15"/>
      <c r="CYE15"/>
      <c r="CYF15"/>
      <c r="CYG15"/>
      <c r="CYH15"/>
      <c r="CYI15"/>
      <c r="CYJ15"/>
      <c r="CYK15"/>
      <c r="CYL15"/>
      <c r="CYM15"/>
      <c r="CYN15"/>
      <c r="CYO15"/>
      <c r="CYP15"/>
      <c r="CYQ15"/>
      <c r="CYR15"/>
      <c r="CYS15"/>
      <c r="CYT15"/>
      <c r="CYU15"/>
      <c r="CYV15"/>
      <c r="CYW15"/>
      <c r="CYX15"/>
      <c r="CYY15"/>
      <c r="CYZ15"/>
      <c r="CZA15"/>
      <c r="CZB15"/>
      <c r="CZC15"/>
      <c r="CZD15"/>
      <c r="CZE15"/>
      <c r="CZF15"/>
      <c r="CZG15"/>
      <c r="CZH15"/>
      <c r="CZI15"/>
      <c r="CZJ15"/>
      <c r="CZK15"/>
      <c r="CZL15"/>
      <c r="CZM15"/>
      <c r="CZN15"/>
      <c r="CZO15"/>
      <c r="CZP15"/>
      <c r="CZQ15"/>
      <c r="CZR15"/>
      <c r="CZS15"/>
      <c r="CZT15"/>
      <c r="CZU15"/>
      <c r="CZV15"/>
      <c r="CZW15"/>
      <c r="CZX15"/>
      <c r="CZY15"/>
      <c r="CZZ15"/>
      <c r="DAA15"/>
      <c r="DAB15"/>
      <c r="DAC15"/>
      <c r="DAD15"/>
      <c r="DAE15"/>
      <c r="DAF15"/>
      <c r="DAG15"/>
      <c r="DAH15"/>
      <c r="DAI15"/>
      <c r="DAJ15"/>
      <c r="DAK15"/>
      <c r="DAL15"/>
      <c r="DAM15"/>
      <c r="DAN15"/>
      <c r="DAO15"/>
      <c r="DAP15"/>
      <c r="DAQ15"/>
      <c r="DAR15"/>
      <c r="DAS15"/>
      <c r="DAT15"/>
      <c r="DAU15"/>
      <c r="DAV15"/>
      <c r="DAW15"/>
      <c r="DAX15"/>
      <c r="DAY15"/>
      <c r="DAZ15"/>
      <c r="DBA15"/>
      <c r="DBB15"/>
      <c r="DBC15"/>
      <c r="DBD15"/>
      <c r="DBE15"/>
      <c r="DBF15"/>
      <c r="DBG15"/>
      <c r="DBH15"/>
      <c r="DBI15"/>
      <c r="DBJ15"/>
      <c r="DBK15"/>
      <c r="DBL15"/>
      <c r="DBM15"/>
      <c r="DBN15"/>
      <c r="DBO15"/>
      <c r="DBP15"/>
      <c r="DBQ15"/>
      <c r="DBR15"/>
      <c r="DBS15"/>
      <c r="DBT15"/>
      <c r="DBU15"/>
      <c r="DBV15"/>
      <c r="DBW15"/>
      <c r="DBX15"/>
      <c r="DBY15"/>
      <c r="DBZ15"/>
      <c r="DCA15"/>
      <c r="DCB15"/>
      <c r="DCC15"/>
      <c r="DCD15"/>
      <c r="DCE15"/>
      <c r="DCF15"/>
      <c r="DCG15"/>
      <c r="DCH15"/>
      <c r="DCI15"/>
      <c r="DCJ15"/>
      <c r="DCK15"/>
      <c r="DCL15"/>
      <c r="DCM15"/>
      <c r="DCN15"/>
      <c r="DCO15"/>
      <c r="DCP15"/>
      <c r="DCQ15"/>
      <c r="DCR15"/>
      <c r="DCS15"/>
      <c r="DCT15"/>
      <c r="DCU15"/>
      <c r="DCV15"/>
      <c r="DCW15"/>
      <c r="DCX15"/>
      <c r="DCY15"/>
      <c r="DCZ15"/>
      <c r="DDA15"/>
      <c r="DDB15"/>
      <c r="DDC15"/>
      <c r="DDD15"/>
      <c r="DDE15"/>
      <c r="DDF15"/>
      <c r="DDG15"/>
      <c r="DDH15"/>
      <c r="DDI15"/>
      <c r="DDJ15"/>
      <c r="DDK15"/>
      <c r="DDL15"/>
      <c r="DDM15"/>
      <c r="DDN15"/>
      <c r="DDO15"/>
      <c r="DDP15"/>
      <c r="DDQ15"/>
      <c r="DDR15"/>
      <c r="DDS15"/>
      <c r="DDT15"/>
      <c r="DDU15"/>
      <c r="DDV15"/>
      <c r="DDW15"/>
      <c r="DDX15"/>
      <c r="DDY15"/>
      <c r="DDZ15"/>
      <c r="DEA15"/>
      <c r="DEB15"/>
      <c r="DEC15"/>
      <c r="DED15"/>
      <c r="DEE15"/>
      <c r="DEF15"/>
      <c r="DEG15"/>
      <c r="DEH15"/>
      <c r="DEI15"/>
      <c r="DEJ15"/>
      <c r="DEK15"/>
      <c r="DEL15"/>
      <c r="DEM15"/>
      <c r="DEN15"/>
      <c r="DEO15"/>
      <c r="DEP15"/>
      <c r="DEQ15"/>
      <c r="DER15"/>
      <c r="DES15"/>
      <c r="DET15"/>
      <c r="DEU15"/>
      <c r="DEV15"/>
      <c r="DEW15"/>
      <c r="DEX15"/>
      <c r="DEY15"/>
      <c r="DEZ15"/>
      <c r="DFA15"/>
      <c r="DFB15"/>
      <c r="DFC15"/>
      <c r="DFD15"/>
      <c r="DFE15"/>
      <c r="DFF15"/>
      <c r="DFG15"/>
      <c r="DFH15"/>
      <c r="DFI15"/>
      <c r="DFJ15"/>
      <c r="DFK15"/>
      <c r="DFL15"/>
      <c r="DFM15"/>
      <c r="DFN15"/>
      <c r="DFO15"/>
      <c r="DFP15"/>
      <c r="DFQ15"/>
      <c r="DFR15"/>
      <c r="DFS15"/>
      <c r="DFT15"/>
      <c r="DFU15"/>
      <c r="DFV15"/>
      <c r="DFW15"/>
      <c r="DFX15"/>
      <c r="DFY15"/>
      <c r="DFZ15"/>
      <c r="DGA15"/>
      <c r="DGB15"/>
      <c r="DGC15"/>
      <c r="DGD15"/>
      <c r="DGE15"/>
      <c r="DGF15"/>
      <c r="DGG15"/>
      <c r="DGH15"/>
      <c r="DGI15"/>
      <c r="DGJ15"/>
      <c r="DGK15"/>
      <c r="DGL15"/>
      <c r="DGM15"/>
      <c r="DGN15"/>
      <c r="DGO15"/>
      <c r="DGP15"/>
      <c r="DGQ15"/>
      <c r="DGR15"/>
      <c r="DGS15"/>
      <c r="DGT15"/>
      <c r="DGU15"/>
      <c r="DGV15"/>
      <c r="DGW15"/>
      <c r="DGX15"/>
      <c r="DGY15"/>
      <c r="DGZ15"/>
      <c r="DHA15"/>
      <c r="DHB15"/>
      <c r="DHC15"/>
      <c r="DHD15"/>
      <c r="DHE15"/>
      <c r="DHF15"/>
      <c r="DHG15"/>
      <c r="DHH15"/>
      <c r="DHI15"/>
      <c r="DHJ15"/>
      <c r="DHK15"/>
      <c r="DHL15"/>
      <c r="DHM15"/>
      <c r="DHN15"/>
      <c r="DHO15"/>
      <c r="DHP15"/>
      <c r="DHQ15"/>
      <c r="DHR15"/>
      <c r="DHS15"/>
      <c r="DHT15"/>
      <c r="DHU15"/>
      <c r="DHV15"/>
      <c r="DHW15"/>
      <c r="DHX15"/>
      <c r="DHY15"/>
      <c r="DHZ15"/>
      <c r="DIA15"/>
      <c r="DIB15"/>
      <c r="DIC15"/>
      <c r="DID15"/>
      <c r="DIE15"/>
      <c r="DIF15"/>
      <c r="DIG15"/>
      <c r="DIH15"/>
      <c r="DII15"/>
      <c r="DIJ15"/>
      <c r="DIK15"/>
      <c r="DIL15"/>
      <c r="DIM15"/>
      <c r="DIN15"/>
      <c r="DIO15"/>
      <c r="DIP15"/>
      <c r="DIQ15"/>
      <c r="DIR15"/>
      <c r="DIS15"/>
      <c r="DIT15"/>
      <c r="DIU15"/>
      <c r="DIV15"/>
      <c r="DIW15"/>
      <c r="DIX15"/>
      <c r="DIY15"/>
      <c r="DIZ15"/>
      <c r="DJA15"/>
      <c r="DJB15"/>
      <c r="DJC15"/>
      <c r="DJD15"/>
      <c r="DJE15"/>
      <c r="DJF15"/>
      <c r="DJG15"/>
      <c r="DJH15"/>
      <c r="DJI15"/>
      <c r="DJJ15"/>
      <c r="DJK15"/>
      <c r="DJL15"/>
      <c r="DJM15"/>
      <c r="DJN15"/>
      <c r="DJO15"/>
      <c r="DJP15"/>
      <c r="DJQ15"/>
      <c r="DJR15"/>
      <c r="DJS15"/>
      <c r="DJT15"/>
      <c r="DJU15"/>
      <c r="DJV15"/>
      <c r="DJW15"/>
      <c r="DJX15"/>
      <c r="DJY15"/>
      <c r="DJZ15"/>
      <c r="DKA15"/>
      <c r="DKB15"/>
      <c r="DKC15"/>
      <c r="DKD15"/>
      <c r="DKE15"/>
      <c r="DKF15"/>
      <c r="DKG15"/>
      <c r="DKH15"/>
      <c r="DKI15"/>
      <c r="DKJ15"/>
      <c r="DKK15"/>
      <c r="DKL15"/>
      <c r="DKM15"/>
      <c r="DKN15"/>
      <c r="DKO15"/>
      <c r="DKP15"/>
      <c r="DKQ15"/>
      <c r="DKR15"/>
      <c r="DKS15"/>
      <c r="DKT15"/>
      <c r="DKU15"/>
      <c r="DKV15"/>
      <c r="DKW15"/>
      <c r="DKX15"/>
      <c r="DKY15"/>
      <c r="DKZ15"/>
      <c r="DLA15"/>
      <c r="DLB15"/>
      <c r="DLC15"/>
      <c r="DLD15"/>
      <c r="DLE15"/>
      <c r="DLF15"/>
      <c r="DLG15"/>
      <c r="DLH15"/>
      <c r="DLI15"/>
      <c r="DLJ15"/>
      <c r="DLK15"/>
      <c r="DLL15"/>
      <c r="DLM15"/>
      <c r="DLN15"/>
      <c r="DLO15"/>
      <c r="DLP15"/>
      <c r="DLQ15"/>
      <c r="DLR15"/>
      <c r="DLS15"/>
      <c r="DLT15"/>
      <c r="DLU15"/>
      <c r="DLV15"/>
      <c r="DLW15"/>
      <c r="DLX15"/>
      <c r="DLY15"/>
      <c r="DLZ15"/>
      <c r="DMA15"/>
      <c r="DMB15"/>
      <c r="DMC15"/>
      <c r="DMD15"/>
      <c r="DME15"/>
      <c r="DMF15"/>
      <c r="DMG15"/>
      <c r="DMH15"/>
      <c r="DMI15"/>
      <c r="DMJ15"/>
      <c r="DMK15"/>
      <c r="DML15"/>
      <c r="DMM15"/>
      <c r="DMN15"/>
      <c r="DMO15"/>
      <c r="DMP15"/>
      <c r="DMQ15"/>
      <c r="DMR15"/>
      <c r="DMS15"/>
      <c r="DMT15"/>
      <c r="DMU15"/>
      <c r="DMV15"/>
      <c r="DMW15"/>
      <c r="DMX15"/>
      <c r="DMY15"/>
      <c r="DMZ15"/>
      <c r="DNA15"/>
      <c r="DNB15"/>
      <c r="DNC15"/>
      <c r="DND15"/>
      <c r="DNE15"/>
      <c r="DNF15"/>
      <c r="DNG15"/>
      <c r="DNH15"/>
      <c r="DNI15"/>
      <c r="DNJ15"/>
      <c r="DNK15"/>
      <c r="DNL15"/>
      <c r="DNM15"/>
      <c r="DNN15"/>
      <c r="DNO15"/>
      <c r="DNP15"/>
      <c r="DNQ15"/>
      <c r="DNR15"/>
      <c r="DNS15"/>
      <c r="DNT15"/>
      <c r="DNU15"/>
      <c r="DNV15"/>
      <c r="DNW15"/>
      <c r="DNX15"/>
      <c r="DNY15"/>
      <c r="DNZ15"/>
      <c r="DOA15"/>
      <c r="DOB15"/>
      <c r="DOC15"/>
      <c r="DOD15"/>
      <c r="DOE15"/>
      <c r="DOF15"/>
      <c r="DOG15"/>
      <c r="DOH15"/>
      <c r="DOI15"/>
      <c r="DOJ15"/>
      <c r="DOK15"/>
      <c r="DOL15"/>
      <c r="DOM15"/>
      <c r="DON15"/>
      <c r="DOO15"/>
      <c r="DOP15"/>
      <c r="DOQ15"/>
      <c r="DOR15"/>
      <c r="DOS15"/>
      <c r="DOT15"/>
      <c r="DOU15"/>
      <c r="DOV15"/>
      <c r="DOW15"/>
      <c r="DOX15"/>
      <c r="DOY15"/>
      <c r="DOZ15"/>
      <c r="DPA15"/>
      <c r="DPB15"/>
      <c r="DPC15"/>
      <c r="DPD15"/>
      <c r="DPE15"/>
      <c r="DPF15"/>
      <c r="DPG15"/>
      <c r="DPH15"/>
      <c r="DPI15"/>
      <c r="DPJ15"/>
      <c r="DPK15"/>
      <c r="DPL15"/>
      <c r="DPM15"/>
      <c r="DPN15"/>
      <c r="DPO15"/>
      <c r="DPP15"/>
      <c r="DPQ15"/>
      <c r="DPR15"/>
      <c r="DPS15"/>
      <c r="DPT15"/>
      <c r="DPU15"/>
      <c r="DPV15"/>
      <c r="DPW15"/>
      <c r="DPX15"/>
      <c r="DPY15"/>
      <c r="DPZ15"/>
      <c r="DQA15"/>
      <c r="DQB15"/>
      <c r="DQC15"/>
      <c r="DQD15"/>
      <c r="DQE15"/>
      <c r="DQF15"/>
      <c r="DQG15"/>
      <c r="DQH15"/>
      <c r="DQI15"/>
      <c r="DQJ15"/>
      <c r="DQK15"/>
      <c r="DQL15"/>
      <c r="DQM15"/>
      <c r="DQN15"/>
      <c r="DQO15"/>
      <c r="DQP15"/>
      <c r="DQQ15"/>
      <c r="DQR15"/>
      <c r="DQS15"/>
      <c r="DQT15"/>
      <c r="DQU15"/>
      <c r="DQV15"/>
      <c r="DQW15"/>
      <c r="DQX15"/>
      <c r="DQY15"/>
      <c r="DQZ15"/>
      <c r="DRA15"/>
      <c r="DRB15"/>
      <c r="DRC15"/>
      <c r="DRD15"/>
      <c r="DRE15"/>
      <c r="DRF15"/>
      <c r="DRG15"/>
      <c r="DRH15"/>
      <c r="DRI15"/>
      <c r="DRJ15"/>
      <c r="DRK15"/>
      <c r="DRL15"/>
      <c r="DRM15"/>
      <c r="DRN15"/>
      <c r="DRO15"/>
      <c r="DRP15"/>
      <c r="DRQ15"/>
      <c r="DRR15"/>
      <c r="DRS15"/>
      <c r="DRT15"/>
      <c r="DRU15"/>
      <c r="DRV15"/>
      <c r="DRW15"/>
      <c r="DRX15"/>
      <c r="DRY15"/>
      <c r="DRZ15"/>
      <c r="DSA15"/>
      <c r="DSB15"/>
      <c r="DSC15"/>
      <c r="DSD15"/>
      <c r="DSE15"/>
      <c r="DSF15"/>
      <c r="DSG15"/>
      <c r="DSH15"/>
      <c r="DSI15"/>
      <c r="DSJ15"/>
      <c r="DSK15"/>
      <c r="DSL15"/>
      <c r="DSM15"/>
      <c r="DSN15"/>
      <c r="DSO15"/>
      <c r="DSP15"/>
      <c r="DSQ15"/>
      <c r="DSR15"/>
      <c r="DSS15"/>
      <c r="DST15"/>
      <c r="DSU15"/>
      <c r="DSV15"/>
      <c r="DSW15"/>
      <c r="DSX15"/>
      <c r="DSY15"/>
      <c r="DSZ15"/>
      <c r="DTA15"/>
      <c r="DTB15"/>
      <c r="DTC15"/>
      <c r="DTD15"/>
      <c r="DTE15"/>
      <c r="DTF15"/>
      <c r="DTG15"/>
      <c r="DTH15"/>
      <c r="DTI15"/>
      <c r="DTJ15"/>
      <c r="DTK15"/>
      <c r="DTL15"/>
      <c r="DTM15"/>
      <c r="DTN15"/>
      <c r="DTO15"/>
      <c r="DTP15"/>
      <c r="DTQ15"/>
      <c r="DTR15"/>
      <c r="DTS15"/>
      <c r="DTT15"/>
      <c r="DTU15"/>
      <c r="DTV15"/>
      <c r="DTW15"/>
      <c r="DTX15"/>
      <c r="DTY15"/>
      <c r="DTZ15"/>
      <c r="DUA15"/>
      <c r="DUB15"/>
      <c r="DUC15"/>
      <c r="DUD15"/>
      <c r="DUE15"/>
      <c r="DUF15"/>
      <c r="DUG15"/>
      <c r="DUH15"/>
      <c r="DUI15"/>
      <c r="DUJ15"/>
      <c r="DUK15"/>
      <c r="DUL15"/>
      <c r="DUM15"/>
      <c r="DUN15"/>
      <c r="DUO15"/>
      <c r="DUP15"/>
      <c r="DUQ15"/>
      <c r="DUR15"/>
      <c r="DUS15"/>
      <c r="DUT15"/>
      <c r="DUU15"/>
      <c r="DUV15"/>
      <c r="DUW15"/>
      <c r="DUX15"/>
      <c r="DUY15"/>
      <c r="DUZ15"/>
      <c r="DVA15"/>
      <c r="DVB15"/>
      <c r="DVC15"/>
      <c r="DVD15"/>
      <c r="DVE15"/>
      <c r="DVF15"/>
      <c r="DVG15"/>
      <c r="DVH15"/>
      <c r="DVI15"/>
      <c r="DVJ15"/>
      <c r="DVK15"/>
      <c r="DVL15"/>
      <c r="DVM15"/>
      <c r="DVN15"/>
      <c r="DVO15"/>
      <c r="DVP15"/>
      <c r="DVQ15"/>
      <c r="DVR15"/>
      <c r="DVS15"/>
      <c r="DVT15"/>
      <c r="DVU15"/>
      <c r="DVV15"/>
      <c r="DVW15"/>
      <c r="DVX15"/>
      <c r="DVY15"/>
      <c r="DVZ15"/>
      <c r="DWA15"/>
      <c r="DWB15"/>
      <c r="DWC15"/>
      <c r="DWD15"/>
      <c r="DWE15"/>
      <c r="DWF15"/>
      <c r="DWG15"/>
      <c r="DWH15"/>
      <c r="DWI15"/>
      <c r="DWJ15"/>
      <c r="DWK15"/>
      <c r="DWL15"/>
      <c r="DWM15"/>
      <c r="DWN15"/>
      <c r="DWO15"/>
      <c r="DWP15"/>
      <c r="DWQ15"/>
      <c r="DWR15"/>
      <c r="DWS15"/>
      <c r="DWT15"/>
      <c r="DWU15"/>
      <c r="DWV15"/>
      <c r="DWW15"/>
      <c r="DWX15"/>
      <c r="DWY15"/>
      <c r="DWZ15"/>
      <c r="DXA15"/>
      <c r="DXB15"/>
      <c r="DXC15"/>
      <c r="DXD15"/>
      <c r="DXE15"/>
      <c r="DXF15"/>
      <c r="DXG15"/>
      <c r="DXH15"/>
      <c r="DXI15"/>
      <c r="DXJ15"/>
      <c r="DXK15"/>
      <c r="DXL15"/>
      <c r="DXM15"/>
      <c r="DXN15"/>
      <c r="DXO15"/>
      <c r="DXP15"/>
      <c r="DXQ15"/>
      <c r="DXR15"/>
      <c r="DXS15"/>
      <c r="DXT15"/>
      <c r="DXU15"/>
      <c r="DXV15"/>
      <c r="DXW15"/>
      <c r="DXX15"/>
      <c r="DXY15"/>
      <c r="DXZ15"/>
      <c r="DYA15"/>
      <c r="DYB15"/>
      <c r="DYC15"/>
      <c r="DYD15"/>
      <c r="DYE15"/>
      <c r="DYF15"/>
      <c r="DYG15"/>
      <c r="DYH15"/>
      <c r="DYI15"/>
      <c r="DYJ15"/>
      <c r="DYK15"/>
      <c r="DYL15"/>
      <c r="DYM15"/>
      <c r="DYN15"/>
      <c r="DYO15"/>
      <c r="DYP15"/>
      <c r="DYQ15"/>
      <c r="DYR15"/>
      <c r="DYS15"/>
      <c r="DYT15"/>
      <c r="DYU15"/>
      <c r="DYV15"/>
      <c r="DYW15"/>
      <c r="DYX15"/>
      <c r="DYY15"/>
      <c r="DYZ15"/>
      <c r="DZA15"/>
      <c r="DZB15"/>
      <c r="DZC15"/>
      <c r="DZD15"/>
      <c r="DZE15"/>
      <c r="DZF15"/>
      <c r="DZG15"/>
      <c r="DZH15"/>
      <c r="DZI15"/>
      <c r="DZJ15"/>
      <c r="DZK15"/>
      <c r="DZL15"/>
      <c r="DZM15"/>
      <c r="DZN15"/>
      <c r="DZO15"/>
      <c r="DZP15"/>
      <c r="DZQ15"/>
      <c r="DZR15"/>
      <c r="DZS15"/>
      <c r="DZT15"/>
      <c r="DZU15"/>
      <c r="DZV15"/>
      <c r="DZW15"/>
      <c r="DZX15"/>
      <c r="DZY15"/>
      <c r="DZZ15"/>
      <c r="EAA15"/>
      <c r="EAB15"/>
      <c r="EAC15"/>
      <c r="EAD15"/>
      <c r="EAE15"/>
      <c r="EAF15"/>
      <c r="EAG15"/>
      <c r="EAH15"/>
      <c r="EAI15"/>
      <c r="EAJ15"/>
      <c r="EAK15"/>
      <c r="EAL15"/>
      <c r="EAM15"/>
      <c r="EAN15"/>
      <c r="EAO15"/>
      <c r="EAP15"/>
      <c r="EAQ15"/>
      <c r="EAR15"/>
      <c r="EAS15"/>
      <c r="EAT15"/>
      <c r="EAU15"/>
      <c r="EAV15"/>
      <c r="EAW15"/>
      <c r="EAX15"/>
      <c r="EAY15"/>
      <c r="EAZ15"/>
      <c r="EBA15"/>
      <c r="EBB15"/>
      <c r="EBC15"/>
      <c r="EBD15"/>
      <c r="EBE15"/>
      <c r="EBF15"/>
      <c r="EBG15"/>
      <c r="EBH15"/>
      <c r="EBI15"/>
      <c r="EBJ15"/>
      <c r="EBK15"/>
      <c r="EBL15"/>
      <c r="EBM15"/>
      <c r="EBN15"/>
      <c r="EBO15"/>
      <c r="EBP15"/>
      <c r="EBQ15"/>
      <c r="EBR15"/>
      <c r="EBS15"/>
      <c r="EBT15"/>
      <c r="EBU15"/>
      <c r="EBV15"/>
      <c r="EBW15"/>
      <c r="EBX15"/>
      <c r="EBY15"/>
      <c r="EBZ15"/>
      <c r="ECA15"/>
      <c r="ECB15"/>
      <c r="ECC15"/>
      <c r="ECD15"/>
      <c r="ECE15"/>
      <c r="ECF15"/>
      <c r="ECG15"/>
      <c r="ECH15"/>
      <c r="ECI15"/>
      <c r="ECJ15"/>
      <c r="ECK15"/>
      <c r="ECL15"/>
      <c r="ECM15"/>
      <c r="ECN15"/>
      <c r="ECO15"/>
      <c r="ECP15"/>
      <c r="ECQ15"/>
      <c r="ECR15"/>
      <c r="ECS15"/>
      <c r="ECT15"/>
      <c r="ECU15"/>
      <c r="ECV15"/>
      <c r="ECW15"/>
      <c r="ECX15"/>
      <c r="ECY15"/>
      <c r="ECZ15"/>
      <c r="EDA15"/>
      <c r="EDB15"/>
      <c r="EDC15"/>
      <c r="EDD15"/>
      <c r="EDE15"/>
      <c r="EDF15"/>
      <c r="EDG15"/>
      <c r="EDH15"/>
      <c r="EDI15"/>
      <c r="EDJ15"/>
      <c r="EDK15"/>
      <c r="EDL15"/>
      <c r="EDM15"/>
      <c r="EDN15"/>
      <c r="EDO15"/>
      <c r="EDP15"/>
      <c r="EDQ15"/>
      <c r="EDR15"/>
      <c r="EDS15"/>
      <c r="EDT15"/>
      <c r="EDU15"/>
      <c r="EDV15"/>
      <c r="EDW15"/>
      <c r="EDX15"/>
      <c r="EDY15"/>
      <c r="EDZ15"/>
      <c r="EEA15"/>
      <c r="EEB15"/>
      <c r="EEC15"/>
      <c r="EED15"/>
      <c r="EEE15"/>
      <c r="EEF15"/>
      <c r="EEG15"/>
      <c r="EEH15"/>
      <c r="EEI15"/>
      <c r="EEJ15"/>
      <c r="EEK15"/>
      <c r="EEL15"/>
      <c r="EEM15"/>
      <c r="EEN15"/>
      <c r="EEO15"/>
      <c r="EEP15"/>
      <c r="EEQ15"/>
      <c r="EER15"/>
      <c r="EES15"/>
      <c r="EET15"/>
      <c r="EEU15"/>
      <c r="EEV15"/>
      <c r="EEW15"/>
      <c r="EEX15"/>
      <c r="EEY15"/>
      <c r="EEZ15"/>
      <c r="EFA15"/>
      <c r="EFB15"/>
      <c r="EFC15"/>
      <c r="EFD15"/>
      <c r="EFE15"/>
      <c r="EFF15"/>
      <c r="EFG15"/>
      <c r="EFH15"/>
      <c r="EFI15"/>
      <c r="EFJ15"/>
      <c r="EFK15"/>
      <c r="EFL15"/>
      <c r="EFM15"/>
      <c r="EFN15"/>
      <c r="EFO15"/>
      <c r="EFP15"/>
      <c r="EFQ15"/>
      <c r="EFR15"/>
      <c r="EFS15"/>
      <c r="EFT15"/>
      <c r="EFU15"/>
      <c r="EFV15"/>
      <c r="EFW15"/>
      <c r="EFX15"/>
      <c r="EFY15"/>
      <c r="EFZ15"/>
      <c r="EGA15"/>
      <c r="EGB15"/>
      <c r="EGC15"/>
      <c r="EGD15"/>
      <c r="EGE15"/>
      <c r="EGF15"/>
      <c r="EGG15"/>
      <c r="EGH15"/>
      <c r="EGI15"/>
      <c r="EGJ15"/>
      <c r="EGK15"/>
      <c r="EGL15"/>
      <c r="EGM15"/>
      <c r="EGN15"/>
      <c r="EGO15"/>
      <c r="EGP15"/>
      <c r="EGQ15"/>
      <c r="EGR15"/>
      <c r="EGS15"/>
      <c r="EGT15"/>
      <c r="EGU15"/>
      <c r="EGV15"/>
      <c r="EGW15"/>
      <c r="EGX15"/>
      <c r="EGY15"/>
      <c r="EGZ15"/>
      <c r="EHA15"/>
      <c r="EHB15"/>
      <c r="EHC15"/>
      <c r="EHD15"/>
      <c r="EHE15"/>
      <c r="EHF15"/>
      <c r="EHG15"/>
      <c r="EHH15"/>
      <c r="EHI15"/>
      <c r="EHJ15"/>
      <c r="EHK15"/>
      <c r="EHL15"/>
      <c r="EHM15"/>
      <c r="EHN15"/>
      <c r="EHO15"/>
      <c r="EHP15"/>
      <c r="EHQ15"/>
      <c r="EHR15"/>
      <c r="EHS15"/>
      <c r="EHT15"/>
      <c r="EHU15"/>
      <c r="EHV15"/>
      <c r="EHW15"/>
      <c r="EHX15"/>
      <c r="EHY15"/>
      <c r="EHZ15"/>
      <c r="EIA15"/>
      <c r="EIB15"/>
      <c r="EIC15"/>
      <c r="EID15"/>
      <c r="EIE15"/>
      <c r="EIF15"/>
      <c r="EIG15"/>
      <c r="EIH15"/>
      <c r="EII15"/>
      <c r="EIJ15"/>
      <c r="EIK15"/>
      <c r="EIL15"/>
      <c r="EIM15"/>
      <c r="EIN15"/>
      <c r="EIO15"/>
      <c r="EIP15"/>
      <c r="EIQ15"/>
      <c r="EIR15"/>
      <c r="EIS15"/>
      <c r="EIT15"/>
      <c r="EIU15"/>
      <c r="EIV15"/>
      <c r="EIW15"/>
      <c r="EIX15"/>
      <c r="EIY15"/>
      <c r="EIZ15"/>
      <c r="EJA15"/>
      <c r="EJB15"/>
      <c r="EJC15"/>
      <c r="EJD15"/>
      <c r="EJE15"/>
      <c r="EJF15"/>
      <c r="EJG15"/>
      <c r="EJH15"/>
      <c r="EJI15"/>
      <c r="EJJ15"/>
      <c r="EJK15"/>
      <c r="EJL15"/>
      <c r="EJM15"/>
      <c r="EJN15"/>
      <c r="EJO15"/>
      <c r="EJP15"/>
      <c r="EJQ15"/>
      <c r="EJR15"/>
      <c r="EJS15"/>
      <c r="EJT15"/>
      <c r="EJU15"/>
      <c r="EJV15"/>
      <c r="EJW15"/>
      <c r="EJX15"/>
      <c r="EJY15"/>
      <c r="EJZ15"/>
      <c r="EKA15"/>
      <c r="EKB15"/>
      <c r="EKC15"/>
      <c r="EKD15"/>
      <c r="EKE15"/>
      <c r="EKF15"/>
      <c r="EKG15"/>
      <c r="EKH15"/>
      <c r="EKI15"/>
      <c r="EKJ15"/>
      <c r="EKK15"/>
      <c r="EKL15"/>
      <c r="EKM15"/>
      <c r="EKN15"/>
      <c r="EKO15"/>
      <c r="EKP15"/>
      <c r="EKQ15"/>
      <c r="EKR15"/>
      <c r="EKS15"/>
      <c r="EKT15"/>
      <c r="EKU15"/>
      <c r="EKV15"/>
      <c r="EKW15"/>
      <c r="EKX15"/>
      <c r="EKY15"/>
      <c r="EKZ15"/>
      <c r="ELA15"/>
      <c r="ELB15"/>
      <c r="ELC15"/>
      <c r="ELD15"/>
      <c r="ELE15"/>
      <c r="ELF15"/>
      <c r="ELG15"/>
      <c r="ELH15"/>
      <c r="ELI15"/>
      <c r="ELJ15"/>
      <c r="ELK15"/>
      <c r="ELL15"/>
      <c r="ELM15"/>
      <c r="ELN15"/>
      <c r="ELO15"/>
      <c r="ELP15"/>
      <c r="ELQ15"/>
      <c r="ELR15"/>
      <c r="ELS15"/>
      <c r="ELT15"/>
      <c r="ELU15"/>
      <c r="ELV15"/>
      <c r="ELW15"/>
      <c r="ELX15"/>
      <c r="ELY15"/>
      <c r="ELZ15"/>
      <c r="EMA15"/>
      <c r="EMB15"/>
      <c r="EMC15"/>
      <c r="EMD15"/>
      <c r="EME15"/>
      <c r="EMF15"/>
      <c r="EMG15"/>
      <c r="EMH15"/>
      <c r="EMI15"/>
      <c r="EMJ15"/>
      <c r="EMK15"/>
      <c r="EML15"/>
      <c r="EMM15"/>
      <c r="EMN15"/>
      <c r="EMO15"/>
      <c r="EMP15"/>
      <c r="EMQ15"/>
      <c r="EMR15"/>
      <c r="EMS15"/>
      <c r="EMT15"/>
      <c r="EMU15"/>
      <c r="EMV15"/>
      <c r="EMW15"/>
      <c r="EMX15"/>
      <c r="EMY15"/>
      <c r="EMZ15"/>
      <c r="ENA15"/>
      <c r="ENB15"/>
      <c r="ENC15"/>
      <c r="END15"/>
      <c r="ENE15"/>
      <c r="ENF15"/>
      <c r="ENG15"/>
      <c r="ENH15"/>
      <c r="ENI15"/>
      <c r="ENJ15"/>
      <c r="ENK15"/>
      <c r="ENL15"/>
      <c r="ENM15"/>
      <c r="ENN15"/>
      <c r="ENO15"/>
      <c r="ENP15"/>
      <c r="ENQ15"/>
      <c r="ENR15"/>
      <c r="ENS15"/>
      <c r="ENT15"/>
      <c r="ENU15"/>
      <c r="ENV15"/>
      <c r="ENW15"/>
      <c r="ENX15"/>
      <c r="ENY15"/>
      <c r="ENZ15"/>
      <c r="EOA15"/>
      <c r="EOB15"/>
      <c r="EOC15"/>
      <c r="EOD15"/>
      <c r="EOE15"/>
      <c r="EOF15"/>
      <c r="EOG15"/>
      <c r="EOH15"/>
      <c r="EOI15"/>
      <c r="EOJ15"/>
      <c r="EOK15"/>
      <c r="EOL15"/>
      <c r="EOM15"/>
      <c r="EON15"/>
      <c r="EOO15"/>
      <c r="EOP15"/>
      <c r="EOQ15"/>
      <c r="EOR15"/>
      <c r="EOS15"/>
      <c r="EOT15"/>
      <c r="EOU15"/>
      <c r="EOV15"/>
      <c r="EOW15"/>
      <c r="EOX15"/>
      <c r="EOY15"/>
      <c r="EOZ15"/>
      <c r="EPA15"/>
      <c r="EPB15"/>
      <c r="EPC15"/>
      <c r="EPD15"/>
      <c r="EPE15"/>
      <c r="EPF15"/>
      <c r="EPG15"/>
      <c r="EPH15"/>
      <c r="EPI15"/>
      <c r="EPJ15"/>
      <c r="EPK15"/>
      <c r="EPL15"/>
      <c r="EPM15"/>
      <c r="EPN15"/>
      <c r="EPO15"/>
      <c r="EPP15"/>
      <c r="EPQ15"/>
      <c r="EPR15"/>
      <c r="EPS15"/>
      <c r="EPT15"/>
      <c r="EPU15"/>
      <c r="EPV15"/>
      <c r="EPW15"/>
      <c r="EPX15"/>
      <c r="EPY15"/>
      <c r="EPZ15"/>
      <c r="EQA15"/>
      <c r="EQB15"/>
      <c r="EQC15"/>
      <c r="EQD15"/>
      <c r="EQE15"/>
      <c r="EQF15"/>
      <c r="EQG15"/>
      <c r="EQH15"/>
      <c r="EQI15"/>
      <c r="EQJ15"/>
      <c r="EQK15"/>
      <c r="EQL15"/>
      <c r="EQM15"/>
      <c r="EQN15"/>
      <c r="EQO15"/>
      <c r="EQP15"/>
      <c r="EQQ15"/>
      <c r="EQR15"/>
      <c r="EQS15"/>
      <c r="EQT15"/>
      <c r="EQU15"/>
      <c r="EQV15"/>
      <c r="EQW15"/>
      <c r="EQX15"/>
      <c r="EQY15"/>
      <c r="EQZ15"/>
      <c r="ERA15"/>
      <c r="ERB15"/>
      <c r="ERC15"/>
      <c r="ERD15"/>
      <c r="ERE15"/>
      <c r="ERF15"/>
      <c r="ERG15"/>
      <c r="ERH15"/>
      <c r="ERI15"/>
      <c r="ERJ15"/>
      <c r="ERK15"/>
      <c r="ERL15"/>
      <c r="ERM15"/>
      <c r="ERN15"/>
      <c r="ERO15"/>
      <c r="ERP15"/>
      <c r="ERQ15"/>
      <c r="ERR15"/>
      <c r="ERS15"/>
      <c r="ERT15"/>
      <c r="ERU15"/>
      <c r="ERV15"/>
      <c r="ERW15"/>
      <c r="ERX15"/>
      <c r="ERY15"/>
      <c r="ERZ15"/>
      <c r="ESA15"/>
      <c r="ESB15"/>
      <c r="ESC15"/>
      <c r="ESD15"/>
      <c r="ESE15"/>
      <c r="ESF15"/>
      <c r="ESG15"/>
      <c r="ESH15"/>
      <c r="ESI15"/>
      <c r="ESJ15"/>
      <c r="ESK15"/>
      <c r="ESL15"/>
      <c r="ESM15"/>
      <c r="ESN15"/>
      <c r="ESO15"/>
      <c r="ESP15"/>
      <c r="ESQ15"/>
      <c r="ESR15"/>
      <c r="ESS15"/>
      <c r="EST15"/>
      <c r="ESU15"/>
      <c r="ESV15"/>
      <c r="ESW15"/>
      <c r="ESX15"/>
      <c r="ESY15"/>
      <c r="ESZ15"/>
      <c r="ETA15"/>
      <c r="ETB15"/>
      <c r="ETC15"/>
      <c r="ETD15"/>
      <c r="ETE15"/>
      <c r="ETF15"/>
      <c r="ETG15"/>
      <c r="ETH15"/>
      <c r="ETI15"/>
      <c r="ETJ15"/>
      <c r="ETK15"/>
      <c r="ETL15"/>
      <c r="ETM15"/>
      <c r="ETN15"/>
      <c r="ETO15"/>
      <c r="ETP15"/>
      <c r="ETQ15"/>
      <c r="ETR15"/>
      <c r="ETS15"/>
      <c r="ETT15"/>
      <c r="ETU15"/>
      <c r="ETV15"/>
      <c r="ETW15"/>
      <c r="ETX15"/>
      <c r="ETY15"/>
      <c r="ETZ15"/>
      <c r="EUA15"/>
      <c r="EUB15"/>
      <c r="EUC15"/>
      <c r="EUD15"/>
      <c r="EUE15"/>
      <c r="EUF15"/>
      <c r="EUG15"/>
      <c r="EUH15"/>
      <c r="EUI15"/>
      <c r="EUJ15"/>
      <c r="EUK15"/>
      <c r="EUL15"/>
      <c r="EUM15"/>
      <c r="EUN15"/>
      <c r="EUO15"/>
      <c r="EUP15"/>
      <c r="EUQ15"/>
      <c r="EUR15"/>
      <c r="EUS15"/>
      <c r="EUT15"/>
      <c r="EUU15"/>
      <c r="EUV15"/>
      <c r="EUW15"/>
      <c r="EUX15"/>
      <c r="EUY15"/>
      <c r="EUZ15"/>
      <c r="EVA15"/>
      <c r="EVB15"/>
      <c r="EVC15"/>
      <c r="EVD15"/>
      <c r="EVE15"/>
      <c r="EVF15"/>
      <c r="EVG15"/>
      <c r="EVH15"/>
      <c r="EVI15"/>
      <c r="EVJ15"/>
      <c r="EVK15"/>
      <c r="EVL15"/>
      <c r="EVM15"/>
      <c r="EVN15"/>
      <c r="EVO15"/>
      <c r="EVP15"/>
      <c r="EVQ15"/>
      <c r="EVR15"/>
      <c r="EVS15"/>
      <c r="EVT15"/>
      <c r="EVU15"/>
      <c r="EVV15"/>
      <c r="EVW15"/>
      <c r="EVX15"/>
      <c r="EVY15"/>
      <c r="EVZ15"/>
      <c r="EWA15"/>
      <c r="EWB15"/>
      <c r="EWC15"/>
      <c r="EWD15"/>
      <c r="EWE15"/>
      <c r="EWF15"/>
      <c r="EWG15"/>
      <c r="EWH15"/>
      <c r="EWI15"/>
      <c r="EWJ15"/>
      <c r="EWK15"/>
      <c r="EWL15"/>
      <c r="EWM15"/>
      <c r="EWN15"/>
      <c r="EWO15"/>
      <c r="EWP15"/>
      <c r="EWQ15"/>
      <c r="EWR15"/>
      <c r="EWS15"/>
      <c r="EWT15"/>
      <c r="EWU15"/>
      <c r="EWV15"/>
      <c r="EWW15"/>
      <c r="EWX15"/>
      <c r="EWY15"/>
      <c r="EWZ15"/>
      <c r="EXA15"/>
      <c r="EXB15"/>
      <c r="EXC15"/>
      <c r="EXD15"/>
      <c r="EXE15"/>
      <c r="EXF15"/>
      <c r="EXG15"/>
      <c r="EXH15"/>
      <c r="EXI15"/>
      <c r="EXJ15"/>
      <c r="EXK15"/>
      <c r="EXL15"/>
      <c r="EXM15"/>
      <c r="EXN15"/>
      <c r="EXO15"/>
      <c r="EXP15"/>
      <c r="EXQ15"/>
      <c r="EXR15"/>
      <c r="EXS15"/>
      <c r="EXT15"/>
      <c r="EXU15"/>
      <c r="EXV15"/>
      <c r="EXW15"/>
      <c r="EXX15"/>
      <c r="EXY15"/>
      <c r="EXZ15"/>
      <c r="EYA15"/>
      <c r="EYB15"/>
      <c r="EYC15"/>
      <c r="EYD15"/>
      <c r="EYE15"/>
      <c r="EYF15"/>
      <c r="EYG15"/>
      <c r="EYH15"/>
      <c r="EYI15"/>
      <c r="EYJ15"/>
      <c r="EYK15"/>
      <c r="EYL15"/>
      <c r="EYM15"/>
      <c r="EYN15"/>
      <c r="EYO15"/>
      <c r="EYP15"/>
      <c r="EYQ15"/>
      <c r="EYR15"/>
      <c r="EYS15"/>
      <c r="EYT15"/>
      <c r="EYU15"/>
      <c r="EYV15"/>
      <c r="EYW15"/>
      <c r="EYX15"/>
      <c r="EYY15"/>
      <c r="EYZ15"/>
      <c r="EZA15"/>
      <c r="EZB15"/>
      <c r="EZC15"/>
      <c r="EZD15"/>
      <c r="EZE15"/>
      <c r="EZF15"/>
      <c r="EZG15"/>
      <c r="EZH15"/>
      <c r="EZI15"/>
      <c r="EZJ15"/>
      <c r="EZK15"/>
      <c r="EZL15"/>
      <c r="EZM15"/>
      <c r="EZN15"/>
      <c r="EZO15"/>
      <c r="EZP15"/>
      <c r="EZQ15"/>
      <c r="EZR15"/>
      <c r="EZS15"/>
      <c r="EZT15"/>
      <c r="EZU15"/>
      <c r="EZV15"/>
      <c r="EZW15"/>
      <c r="EZX15"/>
      <c r="EZY15"/>
      <c r="EZZ15"/>
      <c r="FAA15"/>
      <c r="FAB15"/>
      <c r="FAC15"/>
      <c r="FAD15"/>
      <c r="FAE15"/>
      <c r="FAF15"/>
      <c r="FAG15"/>
      <c r="FAH15"/>
      <c r="FAI15"/>
      <c r="FAJ15"/>
      <c r="FAK15"/>
      <c r="FAL15"/>
      <c r="FAM15"/>
      <c r="FAN15"/>
      <c r="FAO15"/>
      <c r="FAP15"/>
      <c r="FAQ15"/>
      <c r="FAR15"/>
      <c r="FAS15"/>
      <c r="FAT15"/>
      <c r="FAU15"/>
      <c r="FAV15"/>
      <c r="FAW15"/>
      <c r="FAX15"/>
      <c r="FAY15"/>
      <c r="FAZ15"/>
      <c r="FBA15"/>
      <c r="FBB15"/>
      <c r="FBC15"/>
      <c r="FBD15"/>
      <c r="FBE15"/>
      <c r="FBF15"/>
      <c r="FBG15"/>
      <c r="FBH15"/>
      <c r="FBI15"/>
      <c r="FBJ15"/>
      <c r="FBK15"/>
      <c r="FBL15"/>
      <c r="FBM15"/>
      <c r="FBN15"/>
      <c r="FBO15"/>
      <c r="FBP15"/>
      <c r="FBQ15"/>
      <c r="FBR15"/>
      <c r="FBS15"/>
      <c r="FBT15"/>
      <c r="FBU15"/>
      <c r="FBV15"/>
      <c r="FBW15"/>
      <c r="FBX15"/>
      <c r="FBY15"/>
      <c r="FBZ15"/>
      <c r="FCA15"/>
      <c r="FCB15"/>
      <c r="FCC15"/>
      <c r="FCD15"/>
      <c r="FCE15"/>
      <c r="FCF15"/>
      <c r="FCG15"/>
      <c r="FCH15"/>
      <c r="FCI15"/>
      <c r="FCJ15"/>
      <c r="FCK15"/>
      <c r="FCL15"/>
      <c r="FCM15"/>
      <c r="FCN15"/>
      <c r="FCO15"/>
      <c r="FCP15"/>
      <c r="FCQ15"/>
      <c r="FCR15"/>
      <c r="FCS15"/>
      <c r="FCT15"/>
      <c r="FCU15"/>
      <c r="FCV15"/>
      <c r="FCW15"/>
      <c r="FCX15"/>
      <c r="FCY15"/>
      <c r="FCZ15"/>
      <c r="FDA15"/>
      <c r="FDB15"/>
      <c r="FDC15"/>
      <c r="FDD15"/>
      <c r="FDE15"/>
      <c r="FDF15"/>
      <c r="FDG15"/>
      <c r="FDH15"/>
      <c r="FDI15"/>
      <c r="FDJ15"/>
      <c r="FDK15"/>
      <c r="FDL15"/>
      <c r="FDM15"/>
      <c r="FDN15"/>
      <c r="FDO15"/>
      <c r="FDP15"/>
      <c r="FDQ15"/>
      <c r="FDR15"/>
      <c r="FDS15"/>
      <c r="FDT15"/>
      <c r="FDU15"/>
      <c r="FDV15"/>
      <c r="FDW15"/>
      <c r="FDX15"/>
      <c r="FDY15"/>
      <c r="FDZ15"/>
      <c r="FEA15"/>
      <c r="FEB15"/>
      <c r="FEC15"/>
      <c r="FED15"/>
      <c r="FEE15"/>
      <c r="FEF15"/>
      <c r="FEG15"/>
      <c r="FEH15"/>
      <c r="FEI15"/>
      <c r="FEJ15"/>
      <c r="FEK15"/>
      <c r="FEL15"/>
      <c r="FEM15"/>
      <c r="FEN15"/>
      <c r="FEO15"/>
      <c r="FEP15"/>
      <c r="FEQ15"/>
      <c r="FER15"/>
      <c r="FES15"/>
      <c r="FET15"/>
      <c r="FEU15"/>
      <c r="FEV15"/>
      <c r="FEW15"/>
      <c r="FEX15"/>
      <c r="FEY15"/>
      <c r="FEZ15"/>
      <c r="FFA15"/>
      <c r="FFB15"/>
      <c r="FFC15"/>
      <c r="FFD15"/>
      <c r="FFE15"/>
      <c r="FFF15"/>
      <c r="FFG15"/>
      <c r="FFH15"/>
      <c r="FFI15"/>
      <c r="FFJ15"/>
      <c r="FFK15"/>
      <c r="FFL15"/>
      <c r="FFM15"/>
      <c r="FFN15"/>
      <c r="FFO15"/>
      <c r="FFP15"/>
      <c r="FFQ15"/>
      <c r="FFR15"/>
      <c r="FFS15"/>
      <c r="FFT15"/>
      <c r="FFU15"/>
      <c r="FFV15"/>
      <c r="FFW15"/>
      <c r="FFX15"/>
      <c r="FFY15"/>
      <c r="FFZ15"/>
      <c r="FGA15"/>
      <c r="FGB15"/>
      <c r="FGC15"/>
      <c r="FGD15"/>
      <c r="FGE15"/>
      <c r="FGF15"/>
      <c r="FGG15"/>
      <c r="FGH15"/>
      <c r="FGI15"/>
      <c r="FGJ15"/>
      <c r="FGK15"/>
      <c r="FGL15"/>
      <c r="FGM15"/>
      <c r="FGN15"/>
      <c r="FGO15"/>
      <c r="FGP15"/>
      <c r="FGQ15"/>
      <c r="FGR15"/>
      <c r="FGS15"/>
      <c r="FGT15"/>
      <c r="FGU15"/>
      <c r="FGV15"/>
      <c r="FGW15"/>
      <c r="FGX15"/>
      <c r="FGY15"/>
      <c r="FGZ15"/>
      <c r="FHA15"/>
      <c r="FHB15"/>
      <c r="FHC15"/>
      <c r="FHD15"/>
      <c r="FHE15"/>
      <c r="FHF15"/>
      <c r="FHG15"/>
      <c r="FHH15"/>
      <c r="FHI15"/>
      <c r="FHJ15"/>
      <c r="FHK15"/>
      <c r="FHL15"/>
      <c r="FHM15"/>
      <c r="FHN15"/>
      <c r="FHO15"/>
      <c r="FHP15"/>
      <c r="FHQ15"/>
      <c r="FHR15"/>
      <c r="FHS15"/>
      <c r="FHT15"/>
      <c r="FHU15"/>
      <c r="FHV15"/>
      <c r="FHW15"/>
      <c r="FHX15"/>
      <c r="FHY15"/>
      <c r="FHZ15"/>
      <c r="FIA15"/>
      <c r="FIB15"/>
      <c r="FIC15"/>
      <c r="FID15"/>
      <c r="FIE15"/>
      <c r="FIF15"/>
      <c r="FIG15"/>
      <c r="FIH15"/>
      <c r="FII15"/>
      <c r="FIJ15"/>
      <c r="FIK15"/>
      <c r="FIL15"/>
      <c r="FIM15"/>
      <c r="FIN15"/>
      <c r="FIO15"/>
      <c r="FIP15"/>
      <c r="FIQ15"/>
      <c r="FIR15"/>
      <c r="FIS15"/>
      <c r="FIT15"/>
      <c r="FIU15"/>
      <c r="FIV15"/>
      <c r="FIW15"/>
      <c r="FIX15"/>
      <c r="FIY15"/>
      <c r="FIZ15"/>
      <c r="FJA15"/>
      <c r="FJB15"/>
      <c r="FJC15"/>
      <c r="FJD15"/>
      <c r="FJE15"/>
      <c r="FJF15"/>
      <c r="FJG15"/>
      <c r="FJH15"/>
      <c r="FJI15"/>
      <c r="FJJ15"/>
      <c r="FJK15"/>
      <c r="FJL15"/>
      <c r="FJM15"/>
      <c r="FJN15"/>
      <c r="FJO15"/>
      <c r="FJP15"/>
      <c r="FJQ15"/>
      <c r="FJR15"/>
      <c r="FJS15"/>
      <c r="FJT15"/>
      <c r="FJU15"/>
      <c r="FJV15"/>
      <c r="FJW15"/>
      <c r="FJX15"/>
      <c r="FJY15"/>
      <c r="FJZ15"/>
      <c r="FKA15"/>
      <c r="FKB15"/>
      <c r="FKC15"/>
      <c r="FKD15"/>
      <c r="FKE15"/>
      <c r="FKF15"/>
      <c r="FKG15"/>
      <c r="FKH15"/>
      <c r="FKI15"/>
      <c r="FKJ15"/>
      <c r="FKK15"/>
      <c r="FKL15"/>
      <c r="FKM15"/>
      <c r="FKN15"/>
      <c r="FKO15"/>
      <c r="FKP15"/>
      <c r="FKQ15"/>
      <c r="FKR15"/>
      <c r="FKS15"/>
      <c r="FKT15"/>
      <c r="FKU15"/>
      <c r="FKV15"/>
      <c r="FKW15"/>
      <c r="FKX15"/>
      <c r="FKY15"/>
      <c r="FKZ15"/>
      <c r="FLA15"/>
      <c r="FLB15"/>
      <c r="FLC15"/>
      <c r="FLD15"/>
      <c r="FLE15"/>
      <c r="FLF15"/>
      <c r="FLG15"/>
      <c r="FLH15"/>
      <c r="FLI15"/>
      <c r="FLJ15"/>
      <c r="FLK15"/>
      <c r="FLL15"/>
      <c r="FLM15"/>
      <c r="FLN15"/>
      <c r="FLO15"/>
      <c r="FLP15"/>
      <c r="FLQ15"/>
      <c r="FLR15"/>
      <c r="FLS15"/>
      <c r="FLT15"/>
      <c r="FLU15"/>
      <c r="FLV15"/>
      <c r="FLW15"/>
      <c r="FLX15"/>
      <c r="FLY15"/>
      <c r="FLZ15"/>
      <c r="FMA15"/>
      <c r="FMB15"/>
      <c r="FMC15"/>
      <c r="FMD15"/>
      <c r="FME15"/>
      <c r="FMF15"/>
      <c r="FMG15"/>
      <c r="FMH15"/>
      <c r="FMI15"/>
      <c r="FMJ15"/>
      <c r="FMK15"/>
      <c r="FML15"/>
      <c r="FMM15"/>
      <c r="FMN15"/>
      <c r="FMO15"/>
      <c r="FMP15"/>
      <c r="FMQ15"/>
      <c r="FMR15"/>
      <c r="FMS15"/>
      <c r="FMT15"/>
      <c r="FMU15"/>
      <c r="FMV15"/>
      <c r="FMW15"/>
      <c r="FMX15"/>
      <c r="FMY15"/>
      <c r="FMZ15"/>
      <c r="FNA15"/>
      <c r="FNB15"/>
      <c r="FNC15"/>
      <c r="FND15"/>
      <c r="FNE15"/>
      <c r="FNF15"/>
      <c r="FNG15"/>
      <c r="FNH15"/>
      <c r="FNI15"/>
      <c r="FNJ15"/>
      <c r="FNK15"/>
      <c r="FNL15"/>
      <c r="FNM15"/>
      <c r="FNN15"/>
      <c r="FNO15"/>
      <c r="FNP15"/>
      <c r="FNQ15"/>
      <c r="FNR15"/>
      <c r="FNS15"/>
      <c r="FNT15"/>
      <c r="FNU15"/>
      <c r="FNV15"/>
      <c r="FNW15"/>
      <c r="FNX15"/>
      <c r="FNY15"/>
      <c r="FNZ15"/>
      <c r="FOA15"/>
      <c r="FOB15"/>
      <c r="FOC15"/>
      <c r="FOD15"/>
      <c r="FOE15"/>
      <c r="FOF15"/>
      <c r="FOG15"/>
      <c r="FOH15"/>
      <c r="FOI15"/>
      <c r="FOJ15"/>
      <c r="FOK15"/>
      <c r="FOL15"/>
      <c r="FOM15"/>
      <c r="FON15"/>
      <c r="FOO15"/>
      <c r="FOP15"/>
      <c r="FOQ15"/>
      <c r="FOR15"/>
      <c r="FOS15"/>
      <c r="FOT15"/>
      <c r="FOU15"/>
      <c r="FOV15"/>
      <c r="FOW15"/>
      <c r="FOX15"/>
      <c r="FOY15"/>
      <c r="FOZ15"/>
      <c r="FPA15"/>
      <c r="FPB15"/>
      <c r="FPC15"/>
      <c r="FPD15"/>
      <c r="FPE15"/>
      <c r="FPF15"/>
      <c r="FPG15"/>
      <c r="FPH15"/>
      <c r="FPI15"/>
      <c r="FPJ15"/>
      <c r="FPK15"/>
      <c r="FPL15"/>
      <c r="FPM15"/>
      <c r="FPN15"/>
      <c r="FPO15"/>
      <c r="FPP15"/>
      <c r="FPQ15"/>
      <c r="FPR15"/>
      <c r="FPS15"/>
      <c r="FPT15"/>
      <c r="FPU15"/>
      <c r="FPV15"/>
      <c r="FPW15"/>
      <c r="FPX15"/>
      <c r="FPY15"/>
      <c r="FPZ15"/>
      <c r="FQA15"/>
      <c r="FQB15"/>
      <c r="FQC15"/>
      <c r="FQD15"/>
      <c r="FQE15"/>
      <c r="FQF15"/>
      <c r="FQG15"/>
      <c r="FQH15"/>
      <c r="FQI15"/>
      <c r="FQJ15"/>
      <c r="FQK15"/>
      <c r="FQL15"/>
      <c r="FQM15"/>
      <c r="FQN15"/>
      <c r="FQO15"/>
      <c r="FQP15"/>
      <c r="FQQ15"/>
      <c r="FQR15"/>
      <c r="FQS15"/>
      <c r="FQT15"/>
      <c r="FQU15"/>
      <c r="FQV15"/>
      <c r="FQW15"/>
      <c r="FQX15"/>
      <c r="FQY15"/>
      <c r="FQZ15"/>
      <c r="FRA15"/>
      <c r="FRB15"/>
      <c r="FRC15"/>
      <c r="FRD15"/>
      <c r="FRE15"/>
      <c r="FRF15"/>
      <c r="FRG15"/>
      <c r="FRH15"/>
      <c r="FRI15"/>
      <c r="FRJ15"/>
      <c r="FRK15"/>
      <c r="FRL15"/>
      <c r="FRM15"/>
      <c r="FRN15"/>
      <c r="FRO15"/>
      <c r="FRP15"/>
      <c r="FRQ15"/>
      <c r="FRR15"/>
      <c r="FRS15"/>
      <c r="FRT15"/>
      <c r="FRU15"/>
      <c r="FRV15"/>
      <c r="FRW15"/>
      <c r="FRX15"/>
      <c r="FRY15"/>
      <c r="FRZ15"/>
      <c r="FSA15"/>
      <c r="FSB15"/>
      <c r="FSC15"/>
      <c r="FSD15"/>
      <c r="FSE15"/>
      <c r="FSF15"/>
      <c r="FSG15"/>
      <c r="FSH15"/>
      <c r="FSI15"/>
      <c r="FSJ15"/>
      <c r="FSK15"/>
      <c r="FSL15"/>
      <c r="FSM15"/>
      <c r="FSN15"/>
      <c r="FSO15"/>
      <c r="FSP15"/>
      <c r="FSQ15"/>
      <c r="FSR15"/>
      <c r="FSS15"/>
      <c r="FST15"/>
      <c r="FSU15"/>
      <c r="FSV15"/>
      <c r="FSW15"/>
      <c r="FSX15"/>
      <c r="FSY15"/>
      <c r="FSZ15"/>
      <c r="FTA15"/>
      <c r="FTB15"/>
      <c r="FTC15"/>
      <c r="FTD15"/>
      <c r="FTE15"/>
      <c r="FTF15"/>
      <c r="FTG15"/>
      <c r="FTH15"/>
      <c r="FTI15"/>
      <c r="FTJ15"/>
      <c r="FTK15"/>
      <c r="FTL15"/>
      <c r="FTM15"/>
      <c r="FTN15"/>
      <c r="FTO15"/>
      <c r="FTP15"/>
      <c r="FTQ15"/>
      <c r="FTR15"/>
      <c r="FTS15"/>
      <c r="FTT15"/>
      <c r="FTU15"/>
      <c r="FTV15"/>
      <c r="FTW15"/>
      <c r="FTX15"/>
      <c r="FTY15"/>
      <c r="FTZ15"/>
      <c r="FUA15"/>
      <c r="FUB15"/>
      <c r="FUC15"/>
      <c r="FUD15"/>
      <c r="FUE15"/>
      <c r="FUF15"/>
      <c r="FUG15"/>
      <c r="FUH15"/>
      <c r="FUI15"/>
      <c r="FUJ15"/>
      <c r="FUK15"/>
      <c r="FUL15"/>
      <c r="FUM15"/>
      <c r="FUN15"/>
      <c r="FUO15"/>
      <c r="FUP15"/>
      <c r="FUQ15"/>
      <c r="FUR15"/>
      <c r="FUS15"/>
      <c r="FUT15"/>
      <c r="FUU15"/>
      <c r="FUV15"/>
      <c r="FUW15"/>
      <c r="FUX15"/>
      <c r="FUY15"/>
      <c r="FUZ15"/>
      <c r="FVA15"/>
      <c r="FVB15"/>
      <c r="FVC15"/>
      <c r="FVD15"/>
      <c r="FVE15"/>
      <c r="FVF15"/>
      <c r="FVG15"/>
      <c r="FVH15"/>
      <c r="FVI15"/>
      <c r="FVJ15"/>
      <c r="FVK15"/>
      <c r="FVL15"/>
      <c r="FVM15"/>
      <c r="FVN15"/>
      <c r="FVO15"/>
      <c r="FVP15"/>
      <c r="FVQ15"/>
      <c r="FVR15"/>
      <c r="FVS15"/>
      <c r="FVT15"/>
      <c r="FVU15"/>
      <c r="FVV15"/>
      <c r="FVW15"/>
      <c r="FVX15"/>
      <c r="FVY15"/>
      <c r="FVZ15"/>
      <c r="FWA15"/>
      <c r="FWB15"/>
      <c r="FWC15"/>
      <c r="FWD15"/>
      <c r="FWE15"/>
      <c r="FWF15"/>
      <c r="FWG15"/>
      <c r="FWH15"/>
      <c r="FWI15"/>
      <c r="FWJ15"/>
      <c r="FWK15"/>
      <c r="FWL15"/>
      <c r="FWM15"/>
      <c r="FWN15"/>
      <c r="FWO15"/>
      <c r="FWP15"/>
      <c r="FWQ15"/>
      <c r="FWR15"/>
      <c r="FWS15"/>
      <c r="FWT15"/>
      <c r="FWU15"/>
      <c r="FWV15"/>
      <c r="FWW15"/>
      <c r="FWX15"/>
      <c r="FWY15"/>
      <c r="FWZ15"/>
      <c r="FXA15"/>
      <c r="FXB15"/>
      <c r="FXC15"/>
      <c r="FXD15"/>
      <c r="FXE15"/>
      <c r="FXF15"/>
      <c r="FXG15"/>
      <c r="FXH15"/>
      <c r="FXI15"/>
      <c r="FXJ15"/>
      <c r="FXK15"/>
      <c r="FXL15"/>
      <c r="FXM15"/>
      <c r="FXN15"/>
      <c r="FXO15"/>
      <c r="FXP15"/>
      <c r="FXQ15"/>
      <c r="FXR15"/>
      <c r="FXS15"/>
      <c r="FXT15"/>
      <c r="FXU15"/>
      <c r="FXV15"/>
      <c r="FXW15"/>
      <c r="FXX15"/>
      <c r="FXY15"/>
      <c r="FXZ15"/>
      <c r="FYA15"/>
      <c r="FYB15"/>
      <c r="FYC15"/>
      <c r="FYD15"/>
      <c r="FYE15"/>
      <c r="FYF15"/>
      <c r="FYG15"/>
      <c r="FYH15"/>
      <c r="FYI15"/>
      <c r="FYJ15"/>
      <c r="FYK15"/>
      <c r="FYL15"/>
      <c r="FYM15"/>
      <c r="FYN15"/>
      <c r="FYO15"/>
      <c r="FYP15"/>
      <c r="FYQ15"/>
      <c r="FYR15"/>
      <c r="FYS15"/>
      <c r="FYT15"/>
      <c r="FYU15"/>
      <c r="FYV15"/>
      <c r="FYW15"/>
      <c r="FYX15"/>
      <c r="FYY15"/>
      <c r="FYZ15"/>
      <c r="FZA15"/>
      <c r="FZB15"/>
      <c r="FZC15"/>
      <c r="FZD15"/>
      <c r="FZE15"/>
      <c r="FZF15"/>
      <c r="FZG15"/>
      <c r="FZH15"/>
      <c r="FZI15"/>
      <c r="FZJ15"/>
      <c r="FZK15"/>
      <c r="FZL15"/>
      <c r="FZM15"/>
      <c r="FZN15"/>
      <c r="FZO15"/>
      <c r="FZP15"/>
      <c r="FZQ15"/>
      <c r="FZR15"/>
      <c r="FZS15"/>
      <c r="FZT15"/>
      <c r="FZU15"/>
      <c r="FZV15"/>
      <c r="FZW15"/>
      <c r="FZX15"/>
      <c r="FZY15"/>
      <c r="FZZ15"/>
      <c r="GAA15"/>
      <c r="GAB15"/>
      <c r="GAC15"/>
      <c r="GAD15"/>
      <c r="GAE15"/>
      <c r="GAF15"/>
      <c r="GAG15"/>
      <c r="GAH15"/>
      <c r="GAI15"/>
      <c r="GAJ15"/>
      <c r="GAK15"/>
      <c r="GAL15"/>
      <c r="GAM15"/>
      <c r="GAN15"/>
      <c r="GAO15"/>
      <c r="GAP15"/>
      <c r="GAQ15"/>
      <c r="GAR15"/>
      <c r="GAS15"/>
      <c r="GAT15"/>
      <c r="GAU15"/>
      <c r="GAV15"/>
      <c r="GAW15"/>
      <c r="GAX15"/>
      <c r="GAY15"/>
      <c r="GAZ15"/>
      <c r="GBA15"/>
      <c r="GBB15"/>
      <c r="GBC15"/>
      <c r="GBD15"/>
      <c r="GBE15"/>
      <c r="GBF15"/>
      <c r="GBG15"/>
      <c r="GBH15"/>
      <c r="GBI15"/>
      <c r="GBJ15"/>
      <c r="GBK15"/>
      <c r="GBL15"/>
      <c r="GBM15"/>
      <c r="GBN15"/>
      <c r="GBO15"/>
      <c r="GBP15"/>
      <c r="GBQ15"/>
      <c r="GBR15"/>
      <c r="GBS15"/>
      <c r="GBT15"/>
      <c r="GBU15"/>
      <c r="GBV15"/>
      <c r="GBW15"/>
      <c r="GBX15"/>
      <c r="GBY15"/>
      <c r="GBZ15"/>
      <c r="GCA15"/>
      <c r="GCB15"/>
      <c r="GCC15"/>
      <c r="GCD15"/>
      <c r="GCE15"/>
      <c r="GCF15"/>
      <c r="GCG15"/>
      <c r="GCH15"/>
      <c r="GCI15"/>
      <c r="GCJ15"/>
      <c r="GCK15"/>
      <c r="GCL15"/>
      <c r="GCM15"/>
      <c r="GCN15"/>
      <c r="GCO15"/>
      <c r="GCP15"/>
      <c r="GCQ15"/>
      <c r="GCR15"/>
      <c r="GCS15"/>
      <c r="GCT15"/>
      <c r="GCU15"/>
      <c r="GCV15"/>
      <c r="GCW15"/>
      <c r="GCX15"/>
      <c r="GCY15"/>
      <c r="GCZ15"/>
      <c r="GDA15"/>
      <c r="GDB15"/>
      <c r="GDC15"/>
      <c r="GDD15"/>
      <c r="GDE15"/>
      <c r="GDF15"/>
      <c r="GDG15"/>
      <c r="GDH15"/>
      <c r="GDI15"/>
      <c r="GDJ15"/>
      <c r="GDK15"/>
      <c r="GDL15"/>
      <c r="GDM15"/>
      <c r="GDN15"/>
      <c r="GDO15"/>
      <c r="GDP15"/>
      <c r="GDQ15"/>
      <c r="GDR15"/>
      <c r="GDS15"/>
      <c r="GDT15"/>
      <c r="GDU15"/>
      <c r="GDV15"/>
      <c r="GDW15"/>
      <c r="GDX15"/>
      <c r="GDY15"/>
      <c r="GDZ15"/>
      <c r="GEA15"/>
      <c r="GEB15"/>
      <c r="GEC15"/>
      <c r="GED15"/>
      <c r="GEE15"/>
      <c r="GEF15"/>
      <c r="GEG15"/>
      <c r="GEH15"/>
      <c r="GEI15"/>
      <c r="GEJ15"/>
      <c r="GEK15"/>
      <c r="GEL15"/>
      <c r="GEM15"/>
      <c r="GEN15"/>
      <c r="GEO15"/>
      <c r="GEP15"/>
      <c r="GEQ15"/>
      <c r="GER15"/>
      <c r="GES15"/>
      <c r="GET15"/>
      <c r="GEU15"/>
      <c r="GEV15"/>
      <c r="GEW15"/>
      <c r="GEX15"/>
      <c r="GEY15"/>
      <c r="GEZ15"/>
      <c r="GFA15"/>
      <c r="GFB15"/>
      <c r="GFC15"/>
      <c r="GFD15"/>
      <c r="GFE15"/>
      <c r="GFF15"/>
      <c r="GFG15"/>
      <c r="GFH15"/>
      <c r="GFI15"/>
      <c r="GFJ15"/>
      <c r="GFK15"/>
      <c r="GFL15"/>
      <c r="GFM15"/>
      <c r="GFN15"/>
      <c r="GFO15"/>
      <c r="GFP15"/>
      <c r="GFQ15"/>
      <c r="GFR15"/>
      <c r="GFS15"/>
      <c r="GFT15"/>
      <c r="GFU15"/>
      <c r="GFV15"/>
      <c r="GFW15"/>
      <c r="GFX15"/>
      <c r="GFY15"/>
      <c r="GFZ15"/>
      <c r="GGA15"/>
      <c r="GGB15"/>
      <c r="GGC15"/>
      <c r="GGD15"/>
      <c r="GGE15"/>
      <c r="GGF15"/>
      <c r="GGG15"/>
      <c r="GGH15"/>
      <c r="GGI15"/>
      <c r="GGJ15"/>
      <c r="GGK15"/>
      <c r="GGL15"/>
      <c r="GGM15"/>
      <c r="GGN15"/>
      <c r="GGO15"/>
      <c r="GGP15"/>
      <c r="GGQ15"/>
      <c r="GGR15"/>
      <c r="GGS15"/>
      <c r="GGT15"/>
      <c r="GGU15"/>
      <c r="GGV15"/>
      <c r="GGW15"/>
      <c r="GGX15"/>
      <c r="GGY15"/>
      <c r="GGZ15"/>
      <c r="GHA15"/>
      <c r="GHB15"/>
      <c r="GHC15"/>
      <c r="GHD15"/>
      <c r="GHE15"/>
      <c r="GHF15"/>
      <c r="GHG15"/>
      <c r="GHH15"/>
      <c r="GHI15"/>
      <c r="GHJ15"/>
      <c r="GHK15"/>
      <c r="GHL15"/>
      <c r="GHM15"/>
      <c r="GHN15"/>
      <c r="GHO15"/>
      <c r="GHP15"/>
      <c r="GHQ15"/>
      <c r="GHR15"/>
      <c r="GHS15"/>
      <c r="GHT15"/>
      <c r="GHU15"/>
      <c r="GHV15"/>
      <c r="GHW15"/>
      <c r="GHX15"/>
      <c r="GHY15"/>
      <c r="GHZ15"/>
      <c r="GIA15"/>
      <c r="GIB15"/>
      <c r="GIC15"/>
      <c r="GID15"/>
      <c r="GIE15"/>
      <c r="GIF15"/>
      <c r="GIG15"/>
      <c r="GIH15"/>
      <c r="GII15"/>
      <c r="GIJ15"/>
      <c r="GIK15"/>
      <c r="GIL15"/>
      <c r="GIM15"/>
      <c r="GIN15"/>
      <c r="GIO15"/>
      <c r="GIP15"/>
      <c r="GIQ15"/>
      <c r="GIR15"/>
      <c r="GIS15"/>
      <c r="GIT15"/>
      <c r="GIU15"/>
      <c r="GIV15"/>
      <c r="GIW15"/>
      <c r="GIX15"/>
      <c r="GIY15"/>
      <c r="GIZ15"/>
      <c r="GJA15"/>
      <c r="GJB15"/>
      <c r="GJC15"/>
      <c r="GJD15"/>
      <c r="GJE15"/>
      <c r="GJF15"/>
      <c r="GJG15"/>
      <c r="GJH15"/>
      <c r="GJI15"/>
      <c r="GJJ15"/>
      <c r="GJK15"/>
      <c r="GJL15"/>
      <c r="GJM15"/>
      <c r="GJN15"/>
      <c r="GJO15"/>
      <c r="GJP15"/>
      <c r="GJQ15"/>
      <c r="GJR15"/>
      <c r="GJS15"/>
      <c r="GJT15"/>
      <c r="GJU15"/>
      <c r="GJV15"/>
      <c r="GJW15"/>
      <c r="GJX15"/>
      <c r="GJY15"/>
      <c r="GJZ15"/>
      <c r="GKA15"/>
      <c r="GKB15"/>
      <c r="GKC15"/>
      <c r="GKD15"/>
      <c r="GKE15"/>
      <c r="GKF15"/>
      <c r="GKG15"/>
      <c r="GKH15"/>
      <c r="GKI15"/>
      <c r="GKJ15"/>
      <c r="GKK15"/>
      <c r="GKL15"/>
      <c r="GKM15"/>
      <c r="GKN15"/>
      <c r="GKO15"/>
      <c r="GKP15"/>
      <c r="GKQ15"/>
      <c r="GKR15"/>
      <c r="GKS15"/>
      <c r="GKT15"/>
      <c r="GKU15"/>
      <c r="GKV15"/>
      <c r="GKW15"/>
      <c r="GKX15"/>
      <c r="GKY15"/>
      <c r="GKZ15"/>
      <c r="GLA15"/>
      <c r="GLB15"/>
      <c r="GLC15"/>
      <c r="GLD15"/>
      <c r="GLE15"/>
      <c r="GLF15"/>
      <c r="GLG15"/>
      <c r="GLH15"/>
      <c r="GLI15"/>
      <c r="GLJ15"/>
      <c r="GLK15"/>
      <c r="GLL15"/>
      <c r="GLM15"/>
      <c r="GLN15"/>
      <c r="GLO15"/>
      <c r="GLP15"/>
      <c r="GLQ15"/>
      <c r="GLR15"/>
      <c r="GLS15"/>
      <c r="GLT15"/>
      <c r="GLU15"/>
      <c r="GLV15"/>
      <c r="GLW15"/>
      <c r="GLX15"/>
      <c r="GLY15"/>
      <c r="GLZ15"/>
      <c r="GMA15"/>
      <c r="GMB15"/>
      <c r="GMC15"/>
      <c r="GMD15"/>
      <c r="GME15"/>
      <c r="GMF15"/>
      <c r="GMG15"/>
      <c r="GMH15"/>
      <c r="GMI15"/>
      <c r="GMJ15"/>
      <c r="GMK15"/>
      <c r="GML15"/>
      <c r="GMM15"/>
      <c r="GMN15"/>
      <c r="GMO15"/>
      <c r="GMP15"/>
      <c r="GMQ15"/>
      <c r="GMR15"/>
      <c r="GMS15"/>
      <c r="GMT15"/>
      <c r="GMU15"/>
      <c r="GMV15"/>
      <c r="GMW15"/>
      <c r="GMX15"/>
      <c r="GMY15"/>
      <c r="GMZ15"/>
      <c r="GNA15"/>
      <c r="GNB15"/>
      <c r="GNC15"/>
      <c r="GND15"/>
      <c r="GNE15"/>
      <c r="GNF15"/>
      <c r="GNG15"/>
      <c r="GNH15"/>
      <c r="GNI15"/>
      <c r="GNJ15"/>
      <c r="GNK15"/>
      <c r="GNL15"/>
      <c r="GNM15"/>
      <c r="GNN15"/>
      <c r="GNO15"/>
      <c r="GNP15"/>
      <c r="GNQ15"/>
      <c r="GNR15"/>
      <c r="GNS15"/>
      <c r="GNT15"/>
      <c r="GNU15"/>
      <c r="GNV15"/>
      <c r="GNW15"/>
      <c r="GNX15"/>
      <c r="GNY15"/>
      <c r="GNZ15"/>
      <c r="GOA15"/>
      <c r="GOB15"/>
      <c r="GOC15"/>
      <c r="GOD15"/>
      <c r="GOE15"/>
      <c r="GOF15"/>
      <c r="GOG15"/>
      <c r="GOH15"/>
      <c r="GOI15"/>
      <c r="GOJ15"/>
      <c r="GOK15"/>
      <c r="GOL15"/>
      <c r="GOM15"/>
      <c r="GON15"/>
      <c r="GOO15"/>
      <c r="GOP15"/>
      <c r="GOQ15"/>
      <c r="GOR15"/>
      <c r="GOS15"/>
      <c r="GOT15"/>
      <c r="GOU15"/>
      <c r="GOV15"/>
      <c r="GOW15"/>
      <c r="GOX15"/>
      <c r="GOY15"/>
      <c r="GOZ15"/>
      <c r="GPA15"/>
      <c r="GPB15"/>
      <c r="GPC15"/>
      <c r="GPD15"/>
      <c r="GPE15"/>
      <c r="GPF15"/>
      <c r="GPG15"/>
      <c r="GPH15"/>
      <c r="GPI15"/>
      <c r="GPJ15"/>
      <c r="GPK15"/>
      <c r="GPL15"/>
      <c r="GPM15"/>
      <c r="GPN15"/>
      <c r="GPO15"/>
      <c r="GPP15"/>
      <c r="GPQ15"/>
      <c r="GPR15"/>
      <c r="GPS15"/>
      <c r="GPT15"/>
      <c r="GPU15"/>
      <c r="GPV15"/>
      <c r="GPW15"/>
      <c r="GPX15"/>
      <c r="GPY15"/>
      <c r="GPZ15"/>
      <c r="GQA15"/>
      <c r="GQB15"/>
      <c r="GQC15"/>
      <c r="GQD15"/>
      <c r="GQE15"/>
      <c r="GQF15"/>
      <c r="GQG15"/>
      <c r="GQH15"/>
      <c r="GQI15"/>
      <c r="GQJ15"/>
      <c r="GQK15"/>
      <c r="GQL15"/>
      <c r="GQM15"/>
      <c r="GQN15"/>
      <c r="GQO15"/>
      <c r="GQP15"/>
      <c r="GQQ15"/>
      <c r="GQR15"/>
      <c r="GQS15"/>
      <c r="GQT15"/>
      <c r="GQU15"/>
      <c r="GQV15"/>
      <c r="GQW15"/>
      <c r="GQX15"/>
      <c r="GQY15"/>
      <c r="GQZ15"/>
      <c r="GRA15"/>
      <c r="GRB15"/>
      <c r="GRC15"/>
      <c r="GRD15"/>
      <c r="GRE15"/>
      <c r="GRF15"/>
      <c r="GRG15"/>
      <c r="GRH15"/>
      <c r="GRI15"/>
      <c r="GRJ15"/>
      <c r="GRK15"/>
      <c r="GRL15"/>
      <c r="GRM15"/>
      <c r="GRN15"/>
      <c r="GRO15"/>
      <c r="GRP15"/>
      <c r="GRQ15"/>
      <c r="GRR15"/>
      <c r="GRS15"/>
      <c r="GRT15"/>
      <c r="GRU15"/>
      <c r="GRV15"/>
      <c r="GRW15"/>
      <c r="GRX15"/>
      <c r="GRY15"/>
      <c r="GRZ15"/>
      <c r="GSA15"/>
      <c r="GSB15"/>
      <c r="GSC15"/>
      <c r="GSD15"/>
      <c r="GSE15"/>
      <c r="GSF15"/>
      <c r="GSG15"/>
      <c r="GSH15"/>
      <c r="GSI15"/>
      <c r="GSJ15"/>
      <c r="GSK15"/>
      <c r="GSL15"/>
      <c r="GSM15"/>
      <c r="GSN15"/>
      <c r="GSO15"/>
      <c r="GSP15"/>
      <c r="GSQ15"/>
      <c r="GSR15"/>
      <c r="GSS15"/>
      <c r="GST15"/>
      <c r="GSU15"/>
      <c r="GSV15"/>
      <c r="GSW15"/>
      <c r="GSX15"/>
      <c r="GSY15"/>
      <c r="GSZ15"/>
      <c r="GTA15"/>
      <c r="GTB15"/>
      <c r="GTC15"/>
      <c r="GTD15"/>
      <c r="GTE15"/>
      <c r="GTF15"/>
      <c r="GTG15"/>
      <c r="GTH15"/>
      <c r="GTI15"/>
      <c r="GTJ15"/>
      <c r="GTK15"/>
      <c r="GTL15"/>
      <c r="GTM15"/>
      <c r="GTN15"/>
      <c r="GTO15"/>
      <c r="GTP15"/>
      <c r="GTQ15"/>
      <c r="GTR15"/>
      <c r="GTS15"/>
      <c r="GTT15"/>
      <c r="GTU15"/>
      <c r="GTV15"/>
      <c r="GTW15"/>
      <c r="GTX15"/>
      <c r="GTY15"/>
      <c r="GTZ15"/>
      <c r="GUA15"/>
      <c r="GUB15"/>
      <c r="GUC15"/>
      <c r="GUD15"/>
      <c r="GUE15"/>
      <c r="GUF15"/>
      <c r="GUG15"/>
      <c r="GUH15"/>
      <c r="GUI15"/>
      <c r="GUJ15"/>
      <c r="GUK15"/>
      <c r="GUL15"/>
      <c r="GUM15"/>
      <c r="GUN15"/>
      <c r="GUO15"/>
      <c r="GUP15"/>
      <c r="GUQ15"/>
      <c r="GUR15"/>
      <c r="GUS15"/>
      <c r="GUT15"/>
      <c r="GUU15"/>
      <c r="GUV15"/>
      <c r="GUW15"/>
      <c r="GUX15"/>
      <c r="GUY15"/>
      <c r="GUZ15"/>
      <c r="GVA15"/>
      <c r="GVB15"/>
      <c r="GVC15"/>
      <c r="GVD15"/>
      <c r="GVE15"/>
      <c r="GVF15"/>
      <c r="GVG15"/>
      <c r="GVH15"/>
      <c r="GVI15"/>
      <c r="GVJ15"/>
      <c r="GVK15"/>
      <c r="GVL15"/>
      <c r="GVM15"/>
      <c r="GVN15"/>
      <c r="GVO15"/>
      <c r="GVP15"/>
      <c r="GVQ15"/>
      <c r="GVR15"/>
      <c r="GVS15"/>
      <c r="GVT15"/>
      <c r="GVU15"/>
      <c r="GVV15"/>
      <c r="GVW15"/>
      <c r="GVX15"/>
      <c r="GVY15"/>
      <c r="GVZ15"/>
      <c r="GWA15"/>
      <c r="GWB15"/>
      <c r="GWC15"/>
      <c r="GWD15"/>
      <c r="GWE15"/>
      <c r="GWF15"/>
      <c r="GWG15"/>
      <c r="GWH15"/>
      <c r="GWI15"/>
      <c r="GWJ15"/>
      <c r="GWK15"/>
      <c r="GWL15"/>
      <c r="GWM15"/>
      <c r="GWN15"/>
      <c r="GWO15"/>
      <c r="GWP15"/>
      <c r="GWQ15"/>
      <c r="GWR15"/>
      <c r="GWS15"/>
      <c r="GWT15"/>
      <c r="GWU15"/>
      <c r="GWV15"/>
      <c r="GWW15"/>
      <c r="GWX15"/>
      <c r="GWY15"/>
      <c r="GWZ15"/>
      <c r="GXA15"/>
      <c r="GXB15"/>
      <c r="GXC15"/>
      <c r="GXD15"/>
      <c r="GXE15"/>
      <c r="GXF15"/>
      <c r="GXG15"/>
      <c r="GXH15"/>
      <c r="GXI15"/>
      <c r="GXJ15"/>
      <c r="GXK15"/>
      <c r="GXL15"/>
      <c r="GXM15"/>
      <c r="GXN15"/>
      <c r="GXO15"/>
      <c r="GXP15"/>
      <c r="GXQ15"/>
      <c r="GXR15"/>
      <c r="GXS15"/>
      <c r="GXT15"/>
      <c r="GXU15"/>
      <c r="GXV15"/>
      <c r="GXW15"/>
      <c r="GXX15"/>
      <c r="GXY15"/>
      <c r="GXZ15"/>
      <c r="GYA15"/>
      <c r="GYB15"/>
      <c r="GYC15"/>
      <c r="GYD15"/>
      <c r="GYE15"/>
      <c r="GYF15"/>
      <c r="GYG15"/>
      <c r="GYH15"/>
      <c r="GYI15"/>
      <c r="GYJ15"/>
      <c r="GYK15"/>
      <c r="GYL15"/>
      <c r="GYM15"/>
      <c r="GYN15"/>
      <c r="GYO15"/>
      <c r="GYP15"/>
      <c r="GYQ15"/>
      <c r="GYR15"/>
      <c r="GYS15"/>
      <c r="GYT15"/>
      <c r="GYU15"/>
      <c r="GYV15"/>
      <c r="GYW15"/>
      <c r="GYX15"/>
      <c r="GYY15"/>
      <c r="GYZ15"/>
      <c r="GZA15"/>
      <c r="GZB15"/>
      <c r="GZC15"/>
      <c r="GZD15"/>
      <c r="GZE15"/>
      <c r="GZF15"/>
      <c r="GZG15"/>
      <c r="GZH15"/>
      <c r="GZI15"/>
      <c r="GZJ15"/>
      <c r="GZK15"/>
      <c r="GZL15"/>
      <c r="GZM15"/>
      <c r="GZN15"/>
      <c r="GZO15"/>
      <c r="GZP15"/>
      <c r="GZQ15"/>
      <c r="GZR15"/>
      <c r="GZS15"/>
      <c r="GZT15"/>
      <c r="GZU15"/>
      <c r="GZV15"/>
      <c r="GZW15"/>
      <c r="GZX15"/>
      <c r="GZY15"/>
      <c r="GZZ15"/>
      <c r="HAA15"/>
      <c r="HAB15"/>
      <c r="HAC15"/>
      <c r="HAD15"/>
      <c r="HAE15"/>
      <c r="HAF15"/>
      <c r="HAG15"/>
      <c r="HAH15"/>
      <c r="HAI15"/>
      <c r="HAJ15"/>
      <c r="HAK15"/>
      <c r="HAL15"/>
      <c r="HAM15"/>
      <c r="HAN15"/>
      <c r="HAO15"/>
      <c r="HAP15"/>
      <c r="HAQ15"/>
      <c r="HAR15"/>
      <c r="HAS15"/>
      <c r="HAT15"/>
      <c r="HAU15"/>
      <c r="HAV15"/>
      <c r="HAW15"/>
      <c r="HAX15"/>
      <c r="HAY15"/>
      <c r="HAZ15"/>
      <c r="HBA15"/>
      <c r="HBB15"/>
      <c r="HBC15"/>
      <c r="HBD15"/>
      <c r="HBE15"/>
      <c r="HBF15"/>
      <c r="HBG15"/>
      <c r="HBH15"/>
      <c r="HBI15"/>
      <c r="HBJ15"/>
      <c r="HBK15"/>
      <c r="HBL15"/>
      <c r="HBM15"/>
      <c r="HBN15"/>
      <c r="HBO15"/>
      <c r="HBP15"/>
      <c r="HBQ15"/>
      <c r="HBR15"/>
      <c r="HBS15"/>
      <c r="HBT15"/>
      <c r="HBU15"/>
      <c r="HBV15"/>
      <c r="HBW15"/>
      <c r="HBX15"/>
      <c r="HBY15"/>
      <c r="HBZ15"/>
      <c r="HCA15"/>
      <c r="HCB15"/>
      <c r="HCC15"/>
      <c r="HCD15"/>
      <c r="HCE15"/>
      <c r="HCF15"/>
      <c r="HCG15"/>
      <c r="HCH15"/>
      <c r="HCI15"/>
      <c r="HCJ15"/>
      <c r="HCK15"/>
      <c r="HCL15"/>
      <c r="HCM15"/>
      <c r="HCN15"/>
      <c r="HCO15"/>
      <c r="HCP15"/>
      <c r="HCQ15"/>
      <c r="HCR15"/>
      <c r="HCS15"/>
      <c r="HCT15"/>
      <c r="HCU15"/>
      <c r="HCV15"/>
      <c r="HCW15"/>
      <c r="HCX15"/>
      <c r="HCY15"/>
      <c r="HCZ15"/>
      <c r="HDA15"/>
      <c r="HDB15"/>
      <c r="HDC15"/>
      <c r="HDD15"/>
      <c r="HDE15"/>
      <c r="HDF15"/>
      <c r="HDG15"/>
      <c r="HDH15"/>
      <c r="HDI15"/>
      <c r="HDJ15"/>
      <c r="HDK15"/>
      <c r="HDL15"/>
      <c r="HDM15"/>
      <c r="HDN15"/>
      <c r="HDO15"/>
      <c r="HDP15"/>
      <c r="HDQ15"/>
      <c r="HDR15"/>
      <c r="HDS15"/>
      <c r="HDT15"/>
      <c r="HDU15"/>
      <c r="HDV15"/>
      <c r="HDW15"/>
      <c r="HDX15"/>
      <c r="HDY15"/>
      <c r="HDZ15"/>
      <c r="HEA15"/>
      <c r="HEB15"/>
      <c r="HEC15"/>
      <c r="HED15"/>
      <c r="HEE15"/>
      <c r="HEF15"/>
      <c r="HEG15"/>
      <c r="HEH15"/>
      <c r="HEI15"/>
      <c r="HEJ15"/>
      <c r="HEK15"/>
      <c r="HEL15"/>
      <c r="HEM15"/>
      <c r="HEN15"/>
      <c r="HEO15"/>
      <c r="HEP15"/>
      <c r="HEQ15"/>
      <c r="HER15"/>
      <c r="HES15"/>
      <c r="HET15"/>
      <c r="HEU15"/>
      <c r="HEV15"/>
      <c r="HEW15"/>
      <c r="HEX15"/>
      <c r="HEY15"/>
      <c r="HEZ15"/>
      <c r="HFA15"/>
      <c r="HFB15"/>
      <c r="HFC15"/>
      <c r="HFD15"/>
      <c r="HFE15"/>
      <c r="HFF15"/>
      <c r="HFG15"/>
      <c r="HFH15"/>
      <c r="HFI15"/>
      <c r="HFJ15"/>
      <c r="HFK15"/>
      <c r="HFL15"/>
      <c r="HFM15"/>
      <c r="HFN15"/>
      <c r="HFO15"/>
      <c r="HFP15"/>
      <c r="HFQ15"/>
      <c r="HFR15"/>
      <c r="HFS15"/>
      <c r="HFT15"/>
      <c r="HFU15"/>
      <c r="HFV15"/>
      <c r="HFW15"/>
      <c r="HFX15"/>
      <c r="HFY15"/>
      <c r="HFZ15"/>
      <c r="HGA15"/>
      <c r="HGB15"/>
      <c r="HGC15"/>
      <c r="HGD15"/>
      <c r="HGE15"/>
      <c r="HGF15"/>
      <c r="HGG15"/>
      <c r="HGH15"/>
      <c r="HGI15"/>
      <c r="HGJ15"/>
      <c r="HGK15"/>
      <c r="HGL15"/>
      <c r="HGM15"/>
      <c r="HGN15"/>
      <c r="HGO15"/>
      <c r="HGP15"/>
      <c r="HGQ15"/>
      <c r="HGR15"/>
      <c r="HGS15"/>
      <c r="HGT15"/>
      <c r="HGU15"/>
      <c r="HGV15"/>
      <c r="HGW15"/>
      <c r="HGX15"/>
      <c r="HGY15"/>
      <c r="HGZ15"/>
      <c r="HHA15"/>
      <c r="HHB15"/>
      <c r="HHC15"/>
      <c r="HHD15"/>
      <c r="HHE15"/>
      <c r="HHF15"/>
      <c r="HHG15"/>
      <c r="HHH15"/>
      <c r="HHI15"/>
      <c r="HHJ15"/>
      <c r="HHK15"/>
      <c r="HHL15"/>
      <c r="HHM15"/>
      <c r="HHN15"/>
      <c r="HHO15"/>
      <c r="HHP15"/>
      <c r="HHQ15"/>
      <c r="HHR15"/>
      <c r="HHS15"/>
      <c r="HHT15"/>
      <c r="HHU15"/>
      <c r="HHV15"/>
      <c r="HHW15"/>
      <c r="HHX15"/>
      <c r="HHY15"/>
      <c r="HHZ15"/>
      <c r="HIA15"/>
      <c r="HIB15"/>
      <c r="HIC15"/>
      <c r="HID15"/>
      <c r="HIE15"/>
      <c r="HIF15"/>
      <c r="HIG15"/>
      <c r="HIH15"/>
      <c r="HII15"/>
      <c r="HIJ15"/>
      <c r="HIK15"/>
      <c r="HIL15"/>
      <c r="HIM15"/>
      <c r="HIN15"/>
      <c r="HIO15"/>
      <c r="HIP15"/>
      <c r="HIQ15"/>
      <c r="HIR15"/>
      <c r="HIS15"/>
      <c r="HIT15"/>
      <c r="HIU15"/>
      <c r="HIV15"/>
      <c r="HIW15"/>
      <c r="HIX15"/>
      <c r="HIY15"/>
      <c r="HIZ15"/>
      <c r="HJA15"/>
      <c r="HJB15"/>
      <c r="HJC15"/>
      <c r="HJD15"/>
      <c r="HJE15"/>
      <c r="HJF15"/>
      <c r="HJG15"/>
      <c r="HJH15"/>
      <c r="HJI15"/>
      <c r="HJJ15"/>
      <c r="HJK15"/>
      <c r="HJL15"/>
      <c r="HJM15"/>
      <c r="HJN15"/>
      <c r="HJO15"/>
      <c r="HJP15"/>
      <c r="HJQ15"/>
      <c r="HJR15"/>
      <c r="HJS15"/>
      <c r="HJT15"/>
      <c r="HJU15"/>
      <c r="HJV15"/>
      <c r="HJW15"/>
      <c r="HJX15"/>
      <c r="HJY15"/>
      <c r="HJZ15"/>
      <c r="HKA15"/>
      <c r="HKB15"/>
      <c r="HKC15"/>
      <c r="HKD15"/>
      <c r="HKE15"/>
      <c r="HKF15"/>
      <c r="HKG15"/>
      <c r="HKH15"/>
      <c r="HKI15"/>
      <c r="HKJ15"/>
      <c r="HKK15"/>
      <c r="HKL15"/>
      <c r="HKM15"/>
      <c r="HKN15"/>
      <c r="HKO15"/>
      <c r="HKP15"/>
      <c r="HKQ15"/>
      <c r="HKR15"/>
      <c r="HKS15"/>
      <c r="HKT15"/>
      <c r="HKU15"/>
      <c r="HKV15"/>
      <c r="HKW15"/>
      <c r="HKX15"/>
      <c r="HKY15"/>
      <c r="HKZ15"/>
      <c r="HLA15"/>
      <c r="HLB15"/>
      <c r="HLC15"/>
      <c r="HLD15"/>
      <c r="HLE15"/>
      <c r="HLF15"/>
      <c r="HLG15"/>
      <c r="HLH15"/>
      <c r="HLI15"/>
      <c r="HLJ15"/>
      <c r="HLK15"/>
      <c r="HLL15"/>
      <c r="HLM15"/>
      <c r="HLN15"/>
      <c r="HLO15"/>
      <c r="HLP15"/>
      <c r="HLQ15"/>
      <c r="HLR15"/>
      <c r="HLS15"/>
      <c r="HLT15"/>
      <c r="HLU15"/>
      <c r="HLV15"/>
      <c r="HLW15"/>
      <c r="HLX15"/>
      <c r="HLY15"/>
      <c r="HLZ15"/>
      <c r="HMA15"/>
      <c r="HMB15"/>
      <c r="HMC15"/>
      <c r="HMD15"/>
      <c r="HME15"/>
      <c r="HMF15"/>
      <c r="HMG15"/>
      <c r="HMH15"/>
      <c r="HMI15"/>
      <c r="HMJ15"/>
      <c r="HMK15"/>
      <c r="HML15"/>
      <c r="HMM15"/>
      <c r="HMN15"/>
      <c r="HMO15"/>
      <c r="HMP15"/>
      <c r="HMQ15"/>
      <c r="HMR15"/>
      <c r="HMS15"/>
      <c r="HMT15"/>
      <c r="HMU15"/>
      <c r="HMV15"/>
      <c r="HMW15"/>
      <c r="HMX15"/>
      <c r="HMY15"/>
      <c r="HMZ15"/>
      <c r="HNA15"/>
      <c r="HNB15"/>
      <c r="HNC15"/>
      <c r="HND15"/>
      <c r="HNE15"/>
      <c r="HNF15"/>
      <c r="HNG15"/>
      <c r="HNH15"/>
      <c r="HNI15"/>
      <c r="HNJ15"/>
      <c r="HNK15"/>
      <c r="HNL15"/>
      <c r="HNM15"/>
      <c r="HNN15"/>
      <c r="HNO15"/>
      <c r="HNP15"/>
      <c r="HNQ15"/>
      <c r="HNR15"/>
      <c r="HNS15"/>
      <c r="HNT15"/>
      <c r="HNU15"/>
      <c r="HNV15"/>
      <c r="HNW15"/>
      <c r="HNX15"/>
      <c r="HNY15"/>
      <c r="HNZ15"/>
      <c r="HOA15"/>
      <c r="HOB15"/>
      <c r="HOC15"/>
      <c r="HOD15"/>
      <c r="HOE15"/>
      <c r="HOF15"/>
      <c r="HOG15"/>
      <c r="HOH15"/>
      <c r="HOI15"/>
      <c r="HOJ15"/>
      <c r="HOK15"/>
      <c r="HOL15"/>
      <c r="HOM15"/>
      <c r="HON15"/>
      <c r="HOO15"/>
      <c r="HOP15"/>
      <c r="HOQ15"/>
      <c r="HOR15"/>
      <c r="HOS15"/>
      <c r="HOT15"/>
      <c r="HOU15"/>
      <c r="HOV15"/>
      <c r="HOW15"/>
      <c r="HOX15"/>
      <c r="HOY15"/>
      <c r="HOZ15"/>
      <c r="HPA15"/>
      <c r="HPB15"/>
      <c r="HPC15"/>
      <c r="HPD15"/>
      <c r="HPE15"/>
      <c r="HPF15"/>
      <c r="HPG15"/>
      <c r="HPH15"/>
      <c r="HPI15"/>
      <c r="HPJ15"/>
      <c r="HPK15"/>
      <c r="HPL15"/>
      <c r="HPM15"/>
      <c r="HPN15"/>
      <c r="HPO15"/>
      <c r="HPP15"/>
      <c r="HPQ15"/>
      <c r="HPR15"/>
      <c r="HPS15"/>
      <c r="HPT15"/>
      <c r="HPU15"/>
      <c r="HPV15"/>
      <c r="HPW15"/>
      <c r="HPX15"/>
      <c r="HPY15"/>
      <c r="HPZ15"/>
      <c r="HQA15"/>
      <c r="HQB15"/>
      <c r="HQC15"/>
      <c r="HQD15"/>
      <c r="HQE15"/>
      <c r="HQF15"/>
      <c r="HQG15"/>
      <c r="HQH15"/>
      <c r="HQI15"/>
      <c r="HQJ15"/>
      <c r="HQK15"/>
      <c r="HQL15"/>
      <c r="HQM15"/>
      <c r="HQN15"/>
      <c r="HQO15"/>
      <c r="HQP15"/>
      <c r="HQQ15"/>
      <c r="HQR15"/>
      <c r="HQS15"/>
      <c r="HQT15"/>
      <c r="HQU15"/>
      <c r="HQV15"/>
      <c r="HQW15"/>
      <c r="HQX15"/>
      <c r="HQY15"/>
      <c r="HQZ15"/>
      <c r="HRA15"/>
      <c r="HRB15"/>
      <c r="HRC15"/>
      <c r="HRD15"/>
      <c r="HRE15"/>
      <c r="HRF15"/>
      <c r="HRG15"/>
      <c r="HRH15"/>
      <c r="HRI15"/>
      <c r="HRJ15"/>
      <c r="HRK15"/>
      <c r="HRL15"/>
      <c r="HRM15"/>
      <c r="HRN15"/>
      <c r="HRO15"/>
      <c r="HRP15"/>
      <c r="HRQ15"/>
      <c r="HRR15"/>
      <c r="HRS15"/>
      <c r="HRT15"/>
      <c r="HRU15"/>
      <c r="HRV15"/>
      <c r="HRW15"/>
      <c r="HRX15"/>
      <c r="HRY15"/>
      <c r="HRZ15"/>
      <c r="HSA15"/>
      <c r="HSB15"/>
      <c r="HSC15"/>
      <c r="HSD15"/>
      <c r="HSE15"/>
      <c r="HSF15"/>
      <c r="HSG15"/>
      <c r="HSH15"/>
      <c r="HSI15"/>
      <c r="HSJ15"/>
      <c r="HSK15"/>
      <c r="HSL15"/>
      <c r="HSM15"/>
      <c r="HSN15"/>
      <c r="HSO15"/>
      <c r="HSP15"/>
      <c r="HSQ15"/>
      <c r="HSR15"/>
      <c r="HSS15"/>
      <c r="HST15"/>
      <c r="HSU15"/>
      <c r="HSV15"/>
      <c r="HSW15"/>
      <c r="HSX15"/>
      <c r="HSY15"/>
      <c r="HSZ15"/>
      <c r="HTA15"/>
      <c r="HTB15"/>
      <c r="HTC15"/>
      <c r="HTD15"/>
      <c r="HTE15"/>
      <c r="HTF15"/>
      <c r="HTG15"/>
      <c r="HTH15"/>
      <c r="HTI15"/>
      <c r="HTJ15"/>
      <c r="HTK15"/>
      <c r="HTL15"/>
      <c r="HTM15"/>
      <c r="HTN15"/>
      <c r="HTO15"/>
      <c r="HTP15"/>
      <c r="HTQ15"/>
      <c r="HTR15"/>
      <c r="HTS15"/>
      <c r="HTT15"/>
      <c r="HTU15"/>
      <c r="HTV15"/>
      <c r="HTW15"/>
      <c r="HTX15"/>
      <c r="HTY15"/>
      <c r="HTZ15"/>
      <c r="HUA15"/>
      <c r="HUB15"/>
      <c r="HUC15"/>
      <c r="HUD15"/>
      <c r="HUE15"/>
      <c r="HUF15"/>
      <c r="HUG15"/>
      <c r="HUH15"/>
      <c r="HUI15"/>
      <c r="HUJ15"/>
      <c r="HUK15"/>
      <c r="HUL15"/>
      <c r="HUM15"/>
      <c r="HUN15"/>
      <c r="HUO15"/>
      <c r="HUP15"/>
      <c r="HUQ15"/>
      <c r="HUR15"/>
      <c r="HUS15"/>
      <c r="HUT15"/>
      <c r="HUU15"/>
      <c r="HUV15"/>
      <c r="HUW15"/>
      <c r="HUX15"/>
      <c r="HUY15"/>
      <c r="HUZ15"/>
      <c r="HVA15"/>
      <c r="HVB15"/>
      <c r="HVC15"/>
      <c r="HVD15"/>
      <c r="HVE15"/>
      <c r="HVF15"/>
      <c r="HVG15"/>
      <c r="HVH15"/>
      <c r="HVI15"/>
      <c r="HVJ15"/>
      <c r="HVK15"/>
      <c r="HVL15"/>
      <c r="HVM15"/>
      <c r="HVN15"/>
      <c r="HVO15"/>
      <c r="HVP15"/>
      <c r="HVQ15"/>
      <c r="HVR15"/>
      <c r="HVS15"/>
      <c r="HVT15"/>
      <c r="HVU15"/>
      <c r="HVV15"/>
      <c r="HVW15"/>
      <c r="HVX15"/>
      <c r="HVY15"/>
      <c r="HVZ15"/>
      <c r="HWA15"/>
      <c r="HWB15"/>
      <c r="HWC15"/>
      <c r="HWD15"/>
      <c r="HWE15"/>
      <c r="HWF15"/>
      <c r="HWG15"/>
      <c r="HWH15"/>
      <c r="HWI15"/>
      <c r="HWJ15"/>
      <c r="HWK15"/>
      <c r="HWL15"/>
      <c r="HWM15"/>
      <c r="HWN15"/>
      <c r="HWO15"/>
      <c r="HWP15"/>
      <c r="HWQ15"/>
      <c r="HWR15"/>
      <c r="HWS15"/>
      <c r="HWT15"/>
      <c r="HWU15"/>
      <c r="HWV15"/>
      <c r="HWW15"/>
      <c r="HWX15"/>
      <c r="HWY15"/>
      <c r="HWZ15"/>
      <c r="HXA15"/>
      <c r="HXB15"/>
      <c r="HXC15"/>
      <c r="HXD15"/>
      <c r="HXE15"/>
      <c r="HXF15"/>
      <c r="HXG15"/>
      <c r="HXH15"/>
      <c r="HXI15"/>
      <c r="HXJ15"/>
      <c r="HXK15"/>
      <c r="HXL15"/>
      <c r="HXM15"/>
      <c r="HXN15"/>
      <c r="HXO15"/>
      <c r="HXP15"/>
      <c r="HXQ15"/>
      <c r="HXR15"/>
      <c r="HXS15"/>
      <c r="HXT15"/>
      <c r="HXU15"/>
      <c r="HXV15"/>
      <c r="HXW15"/>
      <c r="HXX15"/>
      <c r="HXY15"/>
      <c r="HXZ15"/>
      <c r="HYA15"/>
      <c r="HYB15"/>
      <c r="HYC15"/>
      <c r="HYD15"/>
      <c r="HYE15"/>
      <c r="HYF15"/>
      <c r="HYG15"/>
      <c r="HYH15"/>
      <c r="HYI15"/>
      <c r="HYJ15"/>
      <c r="HYK15"/>
      <c r="HYL15"/>
      <c r="HYM15"/>
      <c r="HYN15"/>
      <c r="HYO15"/>
      <c r="HYP15"/>
      <c r="HYQ15"/>
      <c r="HYR15"/>
      <c r="HYS15"/>
      <c r="HYT15"/>
      <c r="HYU15"/>
      <c r="HYV15"/>
      <c r="HYW15"/>
      <c r="HYX15"/>
      <c r="HYY15"/>
      <c r="HYZ15"/>
      <c r="HZA15"/>
      <c r="HZB15"/>
      <c r="HZC15"/>
      <c r="HZD15"/>
      <c r="HZE15"/>
      <c r="HZF15"/>
      <c r="HZG15"/>
      <c r="HZH15"/>
      <c r="HZI15"/>
      <c r="HZJ15"/>
      <c r="HZK15"/>
      <c r="HZL15"/>
      <c r="HZM15"/>
      <c r="HZN15"/>
      <c r="HZO15"/>
      <c r="HZP15"/>
      <c r="HZQ15"/>
      <c r="HZR15"/>
      <c r="HZS15"/>
      <c r="HZT15"/>
      <c r="HZU15"/>
      <c r="HZV15"/>
      <c r="HZW15"/>
      <c r="HZX15"/>
      <c r="HZY15"/>
      <c r="HZZ15"/>
      <c r="IAA15"/>
      <c r="IAB15"/>
      <c r="IAC15"/>
      <c r="IAD15"/>
      <c r="IAE15"/>
      <c r="IAF15"/>
      <c r="IAG15"/>
      <c r="IAH15"/>
      <c r="IAI15"/>
      <c r="IAJ15"/>
      <c r="IAK15"/>
      <c r="IAL15"/>
      <c r="IAM15"/>
      <c r="IAN15"/>
      <c r="IAO15"/>
      <c r="IAP15"/>
      <c r="IAQ15"/>
      <c r="IAR15"/>
      <c r="IAS15"/>
      <c r="IAT15"/>
      <c r="IAU15"/>
      <c r="IAV15"/>
      <c r="IAW15"/>
      <c r="IAX15"/>
      <c r="IAY15"/>
      <c r="IAZ15"/>
      <c r="IBA15"/>
      <c r="IBB15"/>
      <c r="IBC15"/>
      <c r="IBD15"/>
      <c r="IBE15"/>
      <c r="IBF15"/>
      <c r="IBG15"/>
      <c r="IBH15"/>
      <c r="IBI15"/>
      <c r="IBJ15"/>
      <c r="IBK15"/>
      <c r="IBL15"/>
      <c r="IBM15"/>
      <c r="IBN15"/>
      <c r="IBO15"/>
      <c r="IBP15"/>
      <c r="IBQ15"/>
      <c r="IBR15"/>
      <c r="IBS15"/>
      <c r="IBT15"/>
      <c r="IBU15"/>
      <c r="IBV15"/>
      <c r="IBW15"/>
      <c r="IBX15"/>
      <c r="IBY15"/>
      <c r="IBZ15"/>
      <c r="ICA15"/>
      <c r="ICB15"/>
      <c r="ICC15"/>
      <c r="ICD15"/>
      <c r="ICE15"/>
      <c r="ICF15"/>
      <c r="ICG15"/>
      <c r="ICH15"/>
      <c r="ICI15"/>
      <c r="ICJ15"/>
      <c r="ICK15"/>
      <c r="ICL15"/>
      <c r="ICM15"/>
      <c r="ICN15"/>
      <c r="ICO15"/>
      <c r="ICP15"/>
      <c r="ICQ15"/>
      <c r="ICR15"/>
      <c r="ICS15"/>
      <c r="ICT15"/>
      <c r="ICU15"/>
      <c r="ICV15"/>
      <c r="ICW15"/>
      <c r="ICX15"/>
      <c r="ICY15"/>
      <c r="ICZ15"/>
      <c r="IDA15"/>
      <c r="IDB15"/>
      <c r="IDC15"/>
      <c r="IDD15"/>
      <c r="IDE15"/>
      <c r="IDF15"/>
      <c r="IDG15"/>
      <c r="IDH15"/>
      <c r="IDI15"/>
      <c r="IDJ15"/>
      <c r="IDK15"/>
      <c r="IDL15"/>
      <c r="IDM15"/>
      <c r="IDN15"/>
      <c r="IDO15"/>
      <c r="IDP15"/>
      <c r="IDQ15"/>
      <c r="IDR15"/>
      <c r="IDS15"/>
      <c r="IDT15"/>
      <c r="IDU15"/>
      <c r="IDV15"/>
      <c r="IDW15"/>
      <c r="IDX15"/>
      <c r="IDY15"/>
      <c r="IDZ15"/>
      <c r="IEA15"/>
      <c r="IEB15"/>
      <c r="IEC15"/>
      <c r="IED15"/>
      <c r="IEE15"/>
      <c r="IEF15"/>
      <c r="IEG15"/>
      <c r="IEH15"/>
      <c r="IEI15"/>
      <c r="IEJ15"/>
      <c r="IEK15"/>
      <c r="IEL15"/>
      <c r="IEM15"/>
      <c r="IEN15"/>
      <c r="IEO15"/>
      <c r="IEP15"/>
      <c r="IEQ15"/>
      <c r="IER15"/>
      <c r="IES15"/>
      <c r="IET15"/>
      <c r="IEU15"/>
      <c r="IEV15"/>
      <c r="IEW15"/>
      <c r="IEX15"/>
      <c r="IEY15"/>
      <c r="IEZ15"/>
      <c r="IFA15"/>
      <c r="IFB15"/>
      <c r="IFC15"/>
      <c r="IFD15"/>
      <c r="IFE15"/>
      <c r="IFF15"/>
      <c r="IFG15"/>
      <c r="IFH15"/>
      <c r="IFI15"/>
      <c r="IFJ15"/>
      <c r="IFK15"/>
      <c r="IFL15"/>
      <c r="IFM15"/>
      <c r="IFN15"/>
      <c r="IFO15"/>
      <c r="IFP15"/>
      <c r="IFQ15"/>
      <c r="IFR15"/>
      <c r="IFS15"/>
      <c r="IFT15"/>
      <c r="IFU15"/>
      <c r="IFV15"/>
      <c r="IFW15"/>
      <c r="IFX15"/>
      <c r="IFY15"/>
      <c r="IFZ15"/>
      <c r="IGA15"/>
      <c r="IGB15"/>
      <c r="IGC15"/>
      <c r="IGD15"/>
      <c r="IGE15"/>
      <c r="IGF15"/>
      <c r="IGG15"/>
      <c r="IGH15"/>
      <c r="IGI15"/>
      <c r="IGJ15"/>
      <c r="IGK15"/>
      <c r="IGL15"/>
      <c r="IGM15"/>
      <c r="IGN15"/>
      <c r="IGO15"/>
      <c r="IGP15"/>
      <c r="IGQ15"/>
      <c r="IGR15"/>
      <c r="IGS15"/>
      <c r="IGT15"/>
      <c r="IGU15"/>
      <c r="IGV15"/>
      <c r="IGW15"/>
      <c r="IGX15"/>
      <c r="IGY15"/>
      <c r="IGZ15"/>
      <c r="IHA15"/>
      <c r="IHB15"/>
      <c r="IHC15"/>
      <c r="IHD15"/>
      <c r="IHE15"/>
      <c r="IHF15"/>
      <c r="IHG15"/>
      <c r="IHH15"/>
      <c r="IHI15"/>
      <c r="IHJ15"/>
      <c r="IHK15"/>
      <c r="IHL15"/>
      <c r="IHM15"/>
      <c r="IHN15"/>
      <c r="IHO15"/>
      <c r="IHP15"/>
      <c r="IHQ15"/>
      <c r="IHR15"/>
      <c r="IHS15"/>
      <c r="IHT15"/>
      <c r="IHU15"/>
      <c r="IHV15"/>
      <c r="IHW15"/>
      <c r="IHX15"/>
      <c r="IHY15"/>
      <c r="IHZ15"/>
      <c r="IIA15"/>
      <c r="IIB15"/>
      <c r="IIC15"/>
      <c r="IID15"/>
      <c r="IIE15"/>
      <c r="IIF15"/>
      <c r="IIG15"/>
      <c r="IIH15"/>
      <c r="III15"/>
      <c r="IIJ15"/>
      <c r="IIK15"/>
      <c r="IIL15"/>
      <c r="IIM15"/>
      <c r="IIN15"/>
      <c r="IIO15"/>
      <c r="IIP15"/>
      <c r="IIQ15"/>
      <c r="IIR15"/>
      <c r="IIS15"/>
      <c r="IIT15"/>
      <c r="IIU15"/>
      <c r="IIV15"/>
      <c r="IIW15"/>
      <c r="IIX15"/>
      <c r="IIY15"/>
      <c r="IIZ15"/>
      <c r="IJA15"/>
      <c r="IJB15"/>
      <c r="IJC15"/>
      <c r="IJD15"/>
      <c r="IJE15"/>
      <c r="IJF15"/>
      <c r="IJG15"/>
      <c r="IJH15"/>
      <c r="IJI15"/>
      <c r="IJJ15"/>
      <c r="IJK15"/>
      <c r="IJL15"/>
      <c r="IJM15"/>
      <c r="IJN15"/>
      <c r="IJO15"/>
      <c r="IJP15"/>
      <c r="IJQ15"/>
      <c r="IJR15"/>
      <c r="IJS15"/>
      <c r="IJT15"/>
      <c r="IJU15"/>
      <c r="IJV15"/>
      <c r="IJW15"/>
      <c r="IJX15"/>
      <c r="IJY15"/>
      <c r="IJZ15"/>
      <c r="IKA15"/>
      <c r="IKB15"/>
      <c r="IKC15"/>
      <c r="IKD15"/>
      <c r="IKE15"/>
      <c r="IKF15"/>
      <c r="IKG15"/>
      <c r="IKH15"/>
      <c r="IKI15"/>
      <c r="IKJ15"/>
      <c r="IKK15"/>
      <c r="IKL15"/>
      <c r="IKM15"/>
      <c r="IKN15"/>
      <c r="IKO15"/>
      <c r="IKP15"/>
      <c r="IKQ15"/>
      <c r="IKR15"/>
      <c r="IKS15"/>
      <c r="IKT15"/>
      <c r="IKU15"/>
      <c r="IKV15"/>
      <c r="IKW15"/>
      <c r="IKX15"/>
      <c r="IKY15"/>
      <c r="IKZ15"/>
      <c r="ILA15"/>
      <c r="ILB15"/>
      <c r="ILC15"/>
      <c r="ILD15"/>
      <c r="ILE15"/>
      <c r="ILF15"/>
      <c r="ILG15"/>
      <c r="ILH15"/>
      <c r="ILI15"/>
      <c r="ILJ15"/>
      <c r="ILK15"/>
      <c r="ILL15"/>
      <c r="ILM15"/>
      <c r="ILN15"/>
      <c r="ILO15"/>
      <c r="ILP15"/>
      <c r="ILQ15"/>
      <c r="ILR15"/>
      <c r="ILS15"/>
      <c r="ILT15"/>
      <c r="ILU15"/>
      <c r="ILV15"/>
      <c r="ILW15"/>
      <c r="ILX15"/>
      <c r="ILY15"/>
      <c r="ILZ15"/>
      <c r="IMA15"/>
      <c r="IMB15"/>
      <c r="IMC15"/>
      <c r="IMD15"/>
      <c r="IME15"/>
      <c r="IMF15"/>
      <c r="IMG15"/>
      <c r="IMH15"/>
      <c r="IMI15"/>
      <c r="IMJ15"/>
      <c r="IMK15"/>
      <c r="IML15"/>
      <c r="IMM15"/>
      <c r="IMN15"/>
      <c r="IMO15"/>
      <c r="IMP15"/>
      <c r="IMQ15"/>
      <c r="IMR15"/>
      <c r="IMS15"/>
      <c r="IMT15"/>
      <c r="IMU15"/>
      <c r="IMV15"/>
      <c r="IMW15"/>
      <c r="IMX15"/>
      <c r="IMY15"/>
      <c r="IMZ15"/>
      <c r="INA15"/>
      <c r="INB15"/>
      <c r="INC15"/>
      <c r="IND15"/>
      <c r="INE15"/>
      <c r="INF15"/>
      <c r="ING15"/>
      <c r="INH15"/>
      <c r="INI15"/>
      <c r="INJ15"/>
      <c r="INK15"/>
      <c r="INL15"/>
      <c r="INM15"/>
      <c r="INN15"/>
      <c r="INO15"/>
      <c r="INP15"/>
      <c r="INQ15"/>
      <c r="INR15"/>
      <c r="INS15"/>
      <c r="INT15"/>
      <c r="INU15"/>
      <c r="INV15"/>
      <c r="INW15"/>
      <c r="INX15"/>
      <c r="INY15"/>
      <c r="INZ15"/>
      <c r="IOA15"/>
      <c r="IOB15"/>
      <c r="IOC15"/>
      <c r="IOD15"/>
      <c r="IOE15"/>
      <c r="IOF15"/>
      <c r="IOG15"/>
      <c r="IOH15"/>
      <c r="IOI15"/>
      <c r="IOJ15"/>
      <c r="IOK15"/>
      <c r="IOL15"/>
      <c r="IOM15"/>
      <c r="ION15"/>
      <c r="IOO15"/>
      <c r="IOP15"/>
      <c r="IOQ15"/>
      <c r="IOR15"/>
      <c r="IOS15"/>
      <c r="IOT15"/>
      <c r="IOU15"/>
      <c r="IOV15"/>
      <c r="IOW15"/>
      <c r="IOX15"/>
      <c r="IOY15"/>
      <c r="IOZ15"/>
      <c r="IPA15"/>
      <c r="IPB15"/>
      <c r="IPC15"/>
      <c r="IPD15"/>
      <c r="IPE15"/>
      <c r="IPF15"/>
      <c r="IPG15"/>
      <c r="IPH15"/>
      <c r="IPI15"/>
      <c r="IPJ15"/>
      <c r="IPK15"/>
      <c r="IPL15"/>
      <c r="IPM15"/>
      <c r="IPN15"/>
      <c r="IPO15"/>
      <c r="IPP15"/>
      <c r="IPQ15"/>
      <c r="IPR15"/>
      <c r="IPS15"/>
      <c r="IPT15"/>
      <c r="IPU15"/>
      <c r="IPV15"/>
      <c r="IPW15"/>
      <c r="IPX15"/>
      <c r="IPY15"/>
      <c r="IPZ15"/>
      <c r="IQA15"/>
      <c r="IQB15"/>
      <c r="IQC15"/>
      <c r="IQD15"/>
      <c r="IQE15"/>
      <c r="IQF15"/>
      <c r="IQG15"/>
      <c r="IQH15"/>
      <c r="IQI15"/>
      <c r="IQJ15"/>
      <c r="IQK15"/>
      <c r="IQL15"/>
      <c r="IQM15"/>
      <c r="IQN15"/>
      <c r="IQO15"/>
      <c r="IQP15"/>
      <c r="IQQ15"/>
      <c r="IQR15"/>
      <c r="IQS15"/>
      <c r="IQT15"/>
      <c r="IQU15"/>
      <c r="IQV15"/>
      <c r="IQW15"/>
      <c r="IQX15"/>
      <c r="IQY15"/>
      <c r="IQZ15"/>
      <c r="IRA15"/>
      <c r="IRB15"/>
      <c r="IRC15"/>
      <c r="IRD15"/>
      <c r="IRE15"/>
      <c r="IRF15"/>
      <c r="IRG15"/>
      <c r="IRH15"/>
      <c r="IRI15"/>
      <c r="IRJ15"/>
      <c r="IRK15"/>
      <c r="IRL15"/>
      <c r="IRM15"/>
      <c r="IRN15"/>
      <c r="IRO15"/>
      <c r="IRP15"/>
      <c r="IRQ15"/>
      <c r="IRR15"/>
      <c r="IRS15"/>
      <c r="IRT15"/>
      <c r="IRU15"/>
      <c r="IRV15"/>
      <c r="IRW15"/>
      <c r="IRX15"/>
      <c r="IRY15"/>
      <c r="IRZ15"/>
      <c r="ISA15"/>
      <c r="ISB15"/>
      <c r="ISC15"/>
      <c r="ISD15"/>
      <c r="ISE15"/>
      <c r="ISF15"/>
      <c r="ISG15"/>
      <c r="ISH15"/>
      <c r="ISI15"/>
      <c r="ISJ15"/>
      <c r="ISK15"/>
      <c r="ISL15"/>
      <c r="ISM15"/>
      <c r="ISN15"/>
      <c r="ISO15"/>
      <c r="ISP15"/>
      <c r="ISQ15"/>
      <c r="ISR15"/>
      <c r="ISS15"/>
      <c r="IST15"/>
      <c r="ISU15"/>
      <c r="ISV15"/>
      <c r="ISW15"/>
      <c r="ISX15"/>
      <c r="ISY15"/>
      <c r="ISZ15"/>
      <c r="ITA15"/>
      <c r="ITB15"/>
      <c r="ITC15"/>
      <c r="ITD15"/>
      <c r="ITE15"/>
      <c r="ITF15"/>
      <c r="ITG15"/>
      <c r="ITH15"/>
      <c r="ITI15"/>
      <c r="ITJ15"/>
      <c r="ITK15"/>
      <c r="ITL15"/>
      <c r="ITM15"/>
      <c r="ITN15"/>
      <c r="ITO15"/>
      <c r="ITP15"/>
      <c r="ITQ15"/>
      <c r="ITR15"/>
      <c r="ITS15"/>
      <c r="ITT15"/>
      <c r="ITU15"/>
      <c r="ITV15"/>
      <c r="ITW15"/>
      <c r="ITX15"/>
      <c r="ITY15"/>
      <c r="ITZ15"/>
      <c r="IUA15"/>
      <c r="IUB15"/>
      <c r="IUC15"/>
      <c r="IUD15"/>
      <c r="IUE15"/>
      <c r="IUF15"/>
      <c r="IUG15"/>
      <c r="IUH15"/>
      <c r="IUI15"/>
      <c r="IUJ15"/>
      <c r="IUK15"/>
      <c r="IUL15"/>
      <c r="IUM15"/>
      <c r="IUN15"/>
      <c r="IUO15"/>
      <c r="IUP15"/>
      <c r="IUQ15"/>
      <c r="IUR15"/>
      <c r="IUS15"/>
      <c r="IUT15"/>
      <c r="IUU15"/>
      <c r="IUV15"/>
      <c r="IUW15"/>
      <c r="IUX15"/>
      <c r="IUY15"/>
      <c r="IUZ15"/>
      <c r="IVA15"/>
      <c r="IVB15"/>
      <c r="IVC15"/>
      <c r="IVD15"/>
      <c r="IVE15"/>
      <c r="IVF15"/>
      <c r="IVG15"/>
      <c r="IVH15"/>
      <c r="IVI15"/>
      <c r="IVJ15"/>
      <c r="IVK15"/>
      <c r="IVL15"/>
      <c r="IVM15"/>
      <c r="IVN15"/>
      <c r="IVO15"/>
      <c r="IVP15"/>
      <c r="IVQ15"/>
      <c r="IVR15"/>
      <c r="IVS15"/>
      <c r="IVT15"/>
      <c r="IVU15"/>
      <c r="IVV15"/>
      <c r="IVW15"/>
      <c r="IVX15"/>
      <c r="IVY15"/>
      <c r="IVZ15"/>
      <c r="IWA15"/>
      <c r="IWB15"/>
      <c r="IWC15"/>
      <c r="IWD15"/>
      <c r="IWE15"/>
      <c r="IWF15"/>
      <c r="IWG15"/>
      <c r="IWH15"/>
      <c r="IWI15"/>
      <c r="IWJ15"/>
      <c r="IWK15"/>
      <c r="IWL15"/>
      <c r="IWM15"/>
      <c r="IWN15"/>
      <c r="IWO15"/>
      <c r="IWP15"/>
      <c r="IWQ15"/>
      <c r="IWR15"/>
      <c r="IWS15"/>
      <c r="IWT15"/>
      <c r="IWU15"/>
      <c r="IWV15"/>
      <c r="IWW15"/>
      <c r="IWX15"/>
      <c r="IWY15"/>
      <c r="IWZ15"/>
      <c r="IXA15"/>
      <c r="IXB15"/>
      <c r="IXC15"/>
      <c r="IXD15"/>
      <c r="IXE15"/>
      <c r="IXF15"/>
      <c r="IXG15"/>
      <c r="IXH15"/>
      <c r="IXI15"/>
      <c r="IXJ15"/>
      <c r="IXK15"/>
      <c r="IXL15"/>
      <c r="IXM15"/>
      <c r="IXN15"/>
      <c r="IXO15"/>
      <c r="IXP15"/>
      <c r="IXQ15"/>
      <c r="IXR15"/>
      <c r="IXS15"/>
      <c r="IXT15"/>
      <c r="IXU15"/>
      <c r="IXV15"/>
      <c r="IXW15"/>
      <c r="IXX15"/>
      <c r="IXY15"/>
      <c r="IXZ15"/>
      <c r="IYA15"/>
      <c r="IYB15"/>
      <c r="IYC15"/>
      <c r="IYD15"/>
      <c r="IYE15"/>
      <c r="IYF15"/>
      <c r="IYG15"/>
      <c r="IYH15"/>
      <c r="IYI15"/>
      <c r="IYJ15"/>
      <c r="IYK15"/>
      <c r="IYL15"/>
      <c r="IYM15"/>
      <c r="IYN15"/>
      <c r="IYO15"/>
      <c r="IYP15"/>
      <c r="IYQ15"/>
      <c r="IYR15"/>
      <c r="IYS15"/>
      <c r="IYT15"/>
      <c r="IYU15"/>
      <c r="IYV15"/>
      <c r="IYW15"/>
      <c r="IYX15"/>
      <c r="IYY15"/>
      <c r="IYZ15"/>
      <c r="IZA15"/>
      <c r="IZB15"/>
      <c r="IZC15"/>
      <c r="IZD15"/>
      <c r="IZE15"/>
      <c r="IZF15"/>
      <c r="IZG15"/>
      <c r="IZH15"/>
      <c r="IZI15"/>
      <c r="IZJ15"/>
      <c r="IZK15"/>
      <c r="IZL15"/>
      <c r="IZM15"/>
      <c r="IZN15"/>
      <c r="IZO15"/>
      <c r="IZP15"/>
      <c r="IZQ15"/>
      <c r="IZR15"/>
      <c r="IZS15"/>
      <c r="IZT15"/>
      <c r="IZU15"/>
      <c r="IZV15"/>
      <c r="IZW15"/>
      <c r="IZX15"/>
      <c r="IZY15"/>
      <c r="IZZ15"/>
      <c r="JAA15"/>
      <c r="JAB15"/>
      <c r="JAC15"/>
      <c r="JAD15"/>
      <c r="JAE15"/>
      <c r="JAF15"/>
      <c r="JAG15"/>
      <c r="JAH15"/>
      <c r="JAI15"/>
      <c r="JAJ15"/>
      <c r="JAK15"/>
      <c r="JAL15"/>
      <c r="JAM15"/>
      <c r="JAN15"/>
      <c r="JAO15"/>
      <c r="JAP15"/>
      <c r="JAQ15"/>
      <c r="JAR15"/>
      <c r="JAS15"/>
      <c r="JAT15"/>
      <c r="JAU15"/>
      <c r="JAV15"/>
      <c r="JAW15"/>
      <c r="JAX15"/>
      <c r="JAY15"/>
      <c r="JAZ15"/>
      <c r="JBA15"/>
      <c r="JBB15"/>
      <c r="JBC15"/>
      <c r="JBD15"/>
      <c r="JBE15"/>
      <c r="JBF15"/>
      <c r="JBG15"/>
      <c r="JBH15"/>
      <c r="JBI15"/>
      <c r="JBJ15"/>
      <c r="JBK15"/>
      <c r="JBL15"/>
      <c r="JBM15"/>
      <c r="JBN15"/>
      <c r="JBO15"/>
      <c r="JBP15"/>
      <c r="JBQ15"/>
      <c r="JBR15"/>
      <c r="JBS15"/>
      <c r="JBT15"/>
      <c r="JBU15"/>
      <c r="JBV15"/>
      <c r="JBW15"/>
      <c r="JBX15"/>
      <c r="JBY15"/>
      <c r="JBZ15"/>
      <c r="JCA15"/>
      <c r="JCB15"/>
      <c r="JCC15"/>
      <c r="JCD15"/>
      <c r="JCE15"/>
      <c r="JCF15"/>
      <c r="JCG15"/>
      <c r="JCH15"/>
      <c r="JCI15"/>
      <c r="JCJ15"/>
      <c r="JCK15"/>
      <c r="JCL15"/>
      <c r="JCM15"/>
      <c r="JCN15"/>
      <c r="JCO15"/>
      <c r="JCP15"/>
      <c r="JCQ15"/>
      <c r="JCR15"/>
      <c r="JCS15"/>
      <c r="JCT15"/>
      <c r="JCU15"/>
      <c r="JCV15"/>
      <c r="JCW15"/>
      <c r="JCX15"/>
      <c r="JCY15"/>
      <c r="JCZ15"/>
      <c r="JDA15"/>
      <c r="JDB15"/>
      <c r="JDC15"/>
      <c r="JDD15"/>
      <c r="JDE15"/>
      <c r="JDF15"/>
      <c r="JDG15"/>
      <c r="JDH15"/>
      <c r="JDI15"/>
      <c r="JDJ15"/>
      <c r="JDK15"/>
      <c r="JDL15"/>
      <c r="JDM15"/>
      <c r="JDN15"/>
      <c r="JDO15"/>
      <c r="JDP15"/>
      <c r="JDQ15"/>
      <c r="JDR15"/>
      <c r="JDS15"/>
      <c r="JDT15"/>
      <c r="JDU15"/>
      <c r="JDV15"/>
      <c r="JDW15"/>
      <c r="JDX15"/>
      <c r="JDY15"/>
      <c r="JDZ15"/>
      <c r="JEA15"/>
      <c r="JEB15"/>
      <c r="JEC15"/>
      <c r="JED15"/>
      <c r="JEE15"/>
      <c r="JEF15"/>
      <c r="JEG15"/>
      <c r="JEH15"/>
      <c r="JEI15"/>
      <c r="JEJ15"/>
      <c r="JEK15"/>
      <c r="JEL15"/>
      <c r="JEM15"/>
      <c r="JEN15"/>
      <c r="JEO15"/>
      <c r="JEP15"/>
      <c r="JEQ15"/>
      <c r="JER15"/>
      <c r="JES15"/>
      <c r="JET15"/>
      <c r="JEU15"/>
      <c r="JEV15"/>
      <c r="JEW15"/>
      <c r="JEX15"/>
      <c r="JEY15"/>
      <c r="JEZ15"/>
      <c r="JFA15"/>
      <c r="JFB15"/>
      <c r="JFC15"/>
      <c r="JFD15"/>
      <c r="JFE15"/>
      <c r="JFF15"/>
      <c r="JFG15"/>
      <c r="JFH15"/>
      <c r="JFI15"/>
      <c r="JFJ15"/>
      <c r="JFK15"/>
      <c r="JFL15"/>
      <c r="JFM15"/>
      <c r="JFN15"/>
      <c r="JFO15"/>
      <c r="JFP15"/>
      <c r="JFQ15"/>
      <c r="JFR15"/>
      <c r="JFS15"/>
      <c r="JFT15"/>
      <c r="JFU15"/>
      <c r="JFV15"/>
      <c r="JFW15"/>
      <c r="JFX15"/>
      <c r="JFY15"/>
      <c r="JFZ15"/>
      <c r="JGA15"/>
      <c r="JGB15"/>
      <c r="JGC15"/>
      <c r="JGD15"/>
      <c r="JGE15"/>
      <c r="JGF15"/>
      <c r="JGG15"/>
      <c r="JGH15"/>
      <c r="JGI15"/>
      <c r="JGJ15"/>
      <c r="JGK15"/>
      <c r="JGL15"/>
      <c r="JGM15"/>
      <c r="JGN15"/>
      <c r="JGO15"/>
      <c r="JGP15"/>
      <c r="JGQ15"/>
      <c r="JGR15"/>
      <c r="JGS15"/>
      <c r="JGT15"/>
      <c r="JGU15"/>
      <c r="JGV15"/>
      <c r="JGW15"/>
      <c r="JGX15"/>
      <c r="JGY15"/>
      <c r="JGZ15"/>
      <c r="JHA15"/>
      <c r="JHB15"/>
      <c r="JHC15"/>
      <c r="JHD15"/>
      <c r="JHE15"/>
      <c r="JHF15"/>
      <c r="JHG15"/>
      <c r="JHH15"/>
      <c r="JHI15"/>
      <c r="JHJ15"/>
      <c r="JHK15"/>
      <c r="JHL15"/>
      <c r="JHM15"/>
      <c r="JHN15"/>
      <c r="JHO15"/>
      <c r="JHP15"/>
      <c r="JHQ15"/>
      <c r="JHR15"/>
      <c r="JHS15"/>
      <c r="JHT15"/>
      <c r="JHU15"/>
      <c r="JHV15"/>
      <c r="JHW15"/>
      <c r="JHX15"/>
      <c r="JHY15"/>
      <c r="JHZ15"/>
      <c r="JIA15"/>
      <c r="JIB15"/>
      <c r="JIC15"/>
      <c r="JID15"/>
      <c r="JIE15"/>
      <c r="JIF15"/>
      <c r="JIG15"/>
      <c r="JIH15"/>
      <c r="JII15"/>
      <c r="JIJ15"/>
      <c r="JIK15"/>
      <c r="JIL15"/>
      <c r="JIM15"/>
      <c r="JIN15"/>
      <c r="JIO15"/>
      <c r="JIP15"/>
      <c r="JIQ15"/>
      <c r="JIR15"/>
      <c r="JIS15"/>
      <c r="JIT15"/>
      <c r="JIU15"/>
      <c r="JIV15"/>
      <c r="JIW15"/>
      <c r="JIX15"/>
      <c r="JIY15"/>
      <c r="JIZ15"/>
      <c r="JJA15"/>
      <c r="JJB15"/>
      <c r="JJC15"/>
      <c r="JJD15"/>
      <c r="JJE15"/>
      <c r="JJF15"/>
      <c r="JJG15"/>
      <c r="JJH15"/>
      <c r="JJI15"/>
      <c r="JJJ15"/>
      <c r="JJK15"/>
      <c r="JJL15"/>
      <c r="JJM15"/>
      <c r="JJN15"/>
      <c r="JJO15"/>
      <c r="JJP15"/>
      <c r="JJQ15"/>
      <c r="JJR15"/>
      <c r="JJS15"/>
      <c r="JJT15"/>
      <c r="JJU15"/>
      <c r="JJV15"/>
      <c r="JJW15"/>
      <c r="JJX15"/>
      <c r="JJY15"/>
      <c r="JJZ15"/>
      <c r="JKA15"/>
      <c r="JKB15"/>
      <c r="JKC15"/>
      <c r="JKD15"/>
      <c r="JKE15"/>
      <c r="JKF15"/>
      <c r="JKG15"/>
      <c r="JKH15"/>
      <c r="JKI15"/>
      <c r="JKJ15"/>
      <c r="JKK15"/>
      <c r="JKL15"/>
      <c r="JKM15"/>
      <c r="JKN15"/>
      <c r="JKO15"/>
      <c r="JKP15"/>
      <c r="JKQ15"/>
      <c r="JKR15"/>
      <c r="JKS15"/>
      <c r="JKT15"/>
      <c r="JKU15"/>
      <c r="JKV15"/>
      <c r="JKW15"/>
      <c r="JKX15"/>
      <c r="JKY15"/>
      <c r="JKZ15"/>
      <c r="JLA15"/>
      <c r="JLB15"/>
      <c r="JLC15"/>
      <c r="JLD15"/>
      <c r="JLE15"/>
      <c r="JLF15"/>
      <c r="JLG15"/>
      <c r="JLH15"/>
      <c r="JLI15"/>
      <c r="JLJ15"/>
      <c r="JLK15"/>
      <c r="JLL15"/>
      <c r="JLM15"/>
      <c r="JLN15"/>
      <c r="JLO15"/>
      <c r="JLP15"/>
      <c r="JLQ15"/>
      <c r="JLR15"/>
      <c r="JLS15"/>
      <c r="JLT15"/>
      <c r="JLU15"/>
      <c r="JLV15"/>
      <c r="JLW15"/>
      <c r="JLX15"/>
      <c r="JLY15"/>
      <c r="JLZ15"/>
      <c r="JMA15"/>
      <c r="JMB15"/>
      <c r="JMC15"/>
      <c r="JMD15"/>
      <c r="JME15"/>
      <c r="JMF15"/>
      <c r="JMG15"/>
      <c r="JMH15"/>
      <c r="JMI15"/>
      <c r="JMJ15"/>
      <c r="JMK15"/>
      <c r="JML15"/>
      <c r="JMM15"/>
      <c r="JMN15"/>
      <c r="JMO15"/>
      <c r="JMP15"/>
      <c r="JMQ15"/>
      <c r="JMR15"/>
      <c r="JMS15"/>
      <c r="JMT15"/>
      <c r="JMU15"/>
      <c r="JMV15"/>
      <c r="JMW15"/>
      <c r="JMX15"/>
      <c r="JMY15"/>
      <c r="JMZ15"/>
      <c r="JNA15"/>
      <c r="JNB15"/>
      <c r="JNC15"/>
      <c r="JND15"/>
      <c r="JNE15"/>
      <c r="JNF15"/>
      <c r="JNG15"/>
      <c r="JNH15"/>
      <c r="JNI15"/>
      <c r="JNJ15"/>
      <c r="JNK15"/>
      <c r="JNL15"/>
      <c r="JNM15"/>
      <c r="JNN15"/>
      <c r="JNO15"/>
      <c r="JNP15"/>
      <c r="JNQ15"/>
      <c r="JNR15"/>
      <c r="JNS15"/>
      <c r="JNT15"/>
      <c r="JNU15"/>
      <c r="JNV15"/>
      <c r="JNW15"/>
      <c r="JNX15"/>
      <c r="JNY15"/>
      <c r="JNZ15"/>
      <c r="JOA15"/>
      <c r="JOB15"/>
      <c r="JOC15"/>
      <c r="JOD15"/>
      <c r="JOE15"/>
      <c r="JOF15"/>
      <c r="JOG15"/>
      <c r="JOH15"/>
      <c r="JOI15"/>
      <c r="JOJ15"/>
      <c r="JOK15"/>
      <c r="JOL15"/>
      <c r="JOM15"/>
      <c r="JON15"/>
      <c r="JOO15"/>
      <c r="JOP15"/>
      <c r="JOQ15"/>
      <c r="JOR15"/>
      <c r="JOS15"/>
      <c r="JOT15"/>
      <c r="JOU15"/>
      <c r="JOV15"/>
      <c r="JOW15"/>
      <c r="JOX15"/>
      <c r="JOY15"/>
      <c r="JOZ15"/>
      <c r="JPA15"/>
      <c r="JPB15"/>
      <c r="JPC15"/>
      <c r="JPD15"/>
      <c r="JPE15"/>
      <c r="JPF15"/>
      <c r="JPG15"/>
      <c r="JPH15"/>
      <c r="JPI15"/>
      <c r="JPJ15"/>
      <c r="JPK15"/>
      <c r="JPL15"/>
      <c r="JPM15"/>
      <c r="JPN15"/>
      <c r="JPO15"/>
      <c r="JPP15"/>
      <c r="JPQ15"/>
      <c r="JPR15"/>
      <c r="JPS15"/>
      <c r="JPT15"/>
      <c r="JPU15"/>
      <c r="JPV15"/>
      <c r="JPW15"/>
      <c r="JPX15"/>
      <c r="JPY15"/>
      <c r="JPZ15"/>
      <c r="JQA15"/>
      <c r="JQB15"/>
      <c r="JQC15"/>
      <c r="JQD15"/>
      <c r="JQE15"/>
      <c r="JQF15"/>
      <c r="JQG15"/>
      <c r="JQH15"/>
      <c r="JQI15"/>
      <c r="JQJ15"/>
      <c r="JQK15"/>
      <c r="JQL15"/>
      <c r="JQM15"/>
      <c r="JQN15"/>
      <c r="JQO15"/>
      <c r="JQP15"/>
      <c r="JQQ15"/>
      <c r="JQR15"/>
      <c r="JQS15"/>
      <c r="JQT15"/>
      <c r="JQU15"/>
      <c r="JQV15"/>
      <c r="JQW15"/>
      <c r="JQX15"/>
      <c r="JQY15"/>
      <c r="JQZ15"/>
      <c r="JRA15"/>
      <c r="JRB15"/>
      <c r="JRC15"/>
      <c r="JRD15"/>
      <c r="JRE15"/>
      <c r="JRF15"/>
      <c r="JRG15"/>
      <c r="JRH15"/>
      <c r="JRI15"/>
      <c r="JRJ15"/>
      <c r="JRK15"/>
      <c r="JRL15"/>
      <c r="JRM15"/>
      <c r="JRN15"/>
      <c r="JRO15"/>
      <c r="JRP15"/>
      <c r="JRQ15"/>
      <c r="JRR15"/>
      <c r="JRS15"/>
      <c r="JRT15"/>
      <c r="JRU15"/>
      <c r="JRV15"/>
      <c r="JRW15"/>
      <c r="JRX15"/>
      <c r="JRY15"/>
      <c r="JRZ15"/>
      <c r="JSA15"/>
      <c r="JSB15"/>
      <c r="JSC15"/>
      <c r="JSD15"/>
      <c r="JSE15"/>
      <c r="JSF15"/>
      <c r="JSG15"/>
      <c r="JSH15"/>
      <c r="JSI15"/>
      <c r="JSJ15"/>
      <c r="JSK15"/>
      <c r="JSL15"/>
      <c r="JSM15"/>
      <c r="JSN15"/>
      <c r="JSO15"/>
      <c r="JSP15"/>
      <c r="JSQ15"/>
      <c r="JSR15"/>
      <c r="JSS15"/>
      <c r="JST15"/>
      <c r="JSU15"/>
      <c r="JSV15"/>
      <c r="JSW15"/>
      <c r="JSX15"/>
      <c r="JSY15"/>
      <c r="JSZ15"/>
      <c r="JTA15"/>
      <c r="JTB15"/>
      <c r="JTC15"/>
      <c r="JTD15"/>
      <c r="JTE15"/>
      <c r="JTF15"/>
      <c r="JTG15"/>
      <c r="JTH15"/>
      <c r="JTI15"/>
      <c r="JTJ15"/>
      <c r="JTK15"/>
      <c r="JTL15"/>
      <c r="JTM15"/>
      <c r="JTN15"/>
      <c r="JTO15"/>
      <c r="JTP15"/>
      <c r="JTQ15"/>
      <c r="JTR15"/>
      <c r="JTS15"/>
      <c r="JTT15"/>
      <c r="JTU15"/>
      <c r="JTV15"/>
      <c r="JTW15"/>
      <c r="JTX15"/>
      <c r="JTY15"/>
      <c r="JTZ15"/>
      <c r="JUA15"/>
      <c r="JUB15"/>
      <c r="JUC15"/>
      <c r="JUD15"/>
      <c r="JUE15"/>
      <c r="JUF15"/>
      <c r="JUG15"/>
      <c r="JUH15"/>
      <c r="JUI15"/>
      <c r="JUJ15"/>
      <c r="JUK15"/>
      <c r="JUL15"/>
      <c r="JUM15"/>
      <c r="JUN15"/>
      <c r="JUO15"/>
      <c r="JUP15"/>
      <c r="JUQ15"/>
      <c r="JUR15"/>
      <c r="JUS15"/>
      <c r="JUT15"/>
      <c r="JUU15"/>
      <c r="JUV15"/>
      <c r="JUW15"/>
      <c r="JUX15"/>
      <c r="JUY15"/>
      <c r="JUZ15"/>
      <c r="JVA15"/>
      <c r="JVB15"/>
      <c r="JVC15"/>
      <c r="JVD15"/>
      <c r="JVE15"/>
      <c r="JVF15"/>
      <c r="JVG15"/>
      <c r="JVH15"/>
      <c r="JVI15"/>
      <c r="JVJ15"/>
      <c r="JVK15"/>
      <c r="JVL15"/>
      <c r="JVM15"/>
      <c r="JVN15"/>
      <c r="JVO15"/>
      <c r="JVP15"/>
      <c r="JVQ15"/>
      <c r="JVR15"/>
      <c r="JVS15"/>
      <c r="JVT15"/>
      <c r="JVU15"/>
      <c r="JVV15"/>
      <c r="JVW15"/>
      <c r="JVX15"/>
      <c r="JVY15"/>
      <c r="JVZ15"/>
      <c r="JWA15"/>
      <c r="JWB15"/>
      <c r="JWC15"/>
      <c r="JWD15"/>
      <c r="JWE15"/>
      <c r="JWF15"/>
      <c r="JWG15"/>
      <c r="JWH15"/>
      <c r="JWI15"/>
      <c r="JWJ15"/>
      <c r="JWK15"/>
      <c r="JWL15"/>
      <c r="JWM15"/>
      <c r="JWN15"/>
      <c r="JWO15"/>
      <c r="JWP15"/>
      <c r="JWQ15"/>
      <c r="JWR15"/>
      <c r="JWS15"/>
      <c r="JWT15"/>
      <c r="JWU15"/>
      <c r="JWV15"/>
      <c r="JWW15"/>
      <c r="JWX15"/>
      <c r="JWY15"/>
      <c r="JWZ15"/>
      <c r="JXA15"/>
      <c r="JXB15"/>
      <c r="JXC15"/>
      <c r="JXD15"/>
      <c r="JXE15"/>
      <c r="JXF15"/>
      <c r="JXG15"/>
      <c r="JXH15"/>
      <c r="JXI15"/>
      <c r="JXJ15"/>
      <c r="JXK15"/>
      <c r="JXL15"/>
      <c r="JXM15"/>
      <c r="JXN15"/>
      <c r="JXO15"/>
      <c r="JXP15"/>
      <c r="JXQ15"/>
      <c r="JXR15"/>
      <c r="JXS15"/>
      <c r="JXT15"/>
      <c r="JXU15"/>
      <c r="JXV15"/>
      <c r="JXW15"/>
      <c r="JXX15"/>
      <c r="JXY15"/>
      <c r="JXZ15"/>
      <c r="JYA15"/>
      <c r="JYB15"/>
      <c r="JYC15"/>
      <c r="JYD15"/>
      <c r="JYE15"/>
      <c r="JYF15"/>
      <c r="JYG15"/>
      <c r="JYH15"/>
      <c r="JYI15"/>
      <c r="JYJ15"/>
      <c r="JYK15"/>
      <c r="JYL15"/>
      <c r="JYM15"/>
      <c r="JYN15"/>
      <c r="JYO15"/>
      <c r="JYP15"/>
      <c r="JYQ15"/>
      <c r="JYR15"/>
      <c r="JYS15"/>
      <c r="JYT15"/>
      <c r="JYU15"/>
      <c r="JYV15"/>
      <c r="JYW15"/>
      <c r="JYX15"/>
      <c r="JYY15"/>
      <c r="JYZ15"/>
      <c r="JZA15"/>
      <c r="JZB15"/>
      <c r="JZC15"/>
      <c r="JZD15"/>
      <c r="JZE15"/>
      <c r="JZF15"/>
      <c r="JZG15"/>
      <c r="JZH15"/>
      <c r="JZI15"/>
      <c r="JZJ15"/>
      <c r="JZK15"/>
      <c r="JZL15"/>
      <c r="JZM15"/>
      <c r="JZN15"/>
      <c r="JZO15"/>
      <c r="JZP15"/>
      <c r="JZQ15"/>
      <c r="JZR15"/>
      <c r="JZS15"/>
      <c r="JZT15"/>
      <c r="JZU15"/>
      <c r="JZV15"/>
      <c r="JZW15"/>
      <c r="JZX15"/>
      <c r="JZY15"/>
      <c r="JZZ15"/>
      <c r="KAA15"/>
      <c r="KAB15"/>
      <c r="KAC15"/>
      <c r="KAD15"/>
      <c r="KAE15"/>
      <c r="KAF15"/>
      <c r="KAG15"/>
      <c r="KAH15"/>
      <c r="KAI15"/>
      <c r="KAJ15"/>
      <c r="KAK15"/>
      <c r="KAL15"/>
      <c r="KAM15"/>
      <c r="KAN15"/>
      <c r="KAO15"/>
      <c r="KAP15"/>
      <c r="KAQ15"/>
      <c r="KAR15"/>
      <c r="KAS15"/>
      <c r="KAT15"/>
      <c r="KAU15"/>
      <c r="KAV15"/>
      <c r="KAW15"/>
      <c r="KAX15"/>
      <c r="KAY15"/>
      <c r="KAZ15"/>
      <c r="KBA15"/>
      <c r="KBB15"/>
      <c r="KBC15"/>
      <c r="KBD15"/>
      <c r="KBE15"/>
      <c r="KBF15"/>
      <c r="KBG15"/>
      <c r="KBH15"/>
      <c r="KBI15"/>
      <c r="KBJ15"/>
      <c r="KBK15"/>
      <c r="KBL15"/>
      <c r="KBM15"/>
      <c r="KBN15"/>
      <c r="KBO15"/>
      <c r="KBP15"/>
      <c r="KBQ15"/>
      <c r="KBR15"/>
      <c r="KBS15"/>
      <c r="KBT15"/>
      <c r="KBU15"/>
      <c r="KBV15"/>
      <c r="KBW15"/>
      <c r="KBX15"/>
      <c r="KBY15"/>
      <c r="KBZ15"/>
      <c r="KCA15"/>
      <c r="KCB15"/>
      <c r="KCC15"/>
      <c r="KCD15"/>
      <c r="KCE15"/>
      <c r="KCF15"/>
      <c r="KCG15"/>
      <c r="KCH15"/>
      <c r="KCI15"/>
      <c r="KCJ15"/>
      <c r="KCK15"/>
      <c r="KCL15"/>
      <c r="KCM15"/>
      <c r="KCN15"/>
      <c r="KCO15"/>
      <c r="KCP15"/>
      <c r="KCQ15"/>
      <c r="KCR15"/>
      <c r="KCS15"/>
      <c r="KCT15"/>
      <c r="KCU15"/>
      <c r="KCV15"/>
      <c r="KCW15"/>
      <c r="KCX15"/>
      <c r="KCY15"/>
      <c r="KCZ15"/>
      <c r="KDA15"/>
      <c r="KDB15"/>
      <c r="KDC15"/>
      <c r="KDD15"/>
      <c r="KDE15"/>
      <c r="KDF15"/>
      <c r="KDG15"/>
      <c r="KDH15"/>
      <c r="KDI15"/>
      <c r="KDJ15"/>
      <c r="KDK15"/>
      <c r="KDL15"/>
      <c r="KDM15"/>
      <c r="KDN15"/>
      <c r="KDO15"/>
      <c r="KDP15"/>
      <c r="KDQ15"/>
      <c r="KDR15"/>
      <c r="KDS15"/>
      <c r="KDT15"/>
      <c r="KDU15"/>
      <c r="KDV15"/>
      <c r="KDW15"/>
      <c r="KDX15"/>
      <c r="KDY15"/>
      <c r="KDZ15"/>
      <c r="KEA15"/>
      <c r="KEB15"/>
      <c r="KEC15"/>
      <c r="KED15"/>
      <c r="KEE15"/>
      <c r="KEF15"/>
      <c r="KEG15"/>
      <c r="KEH15"/>
      <c r="KEI15"/>
      <c r="KEJ15"/>
      <c r="KEK15"/>
      <c r="KEL15"/>
      <c r="KEM15"/>
      <c r="KEN15"/>
      <c r="KEO15"/>
      <c r="KEP15"/>
      <c r="KEQ15"/>
      <c r="KER15"/>
      <c r="KES15"/>
      <c r="KET15"/>
      <c r="KEU15"/>
      <c r="KEV15"/>
      <c r="KEW15"/>
      <c r="KEX15"/>
      <c r="KEY15"/>
      <c r="KEZ15"/>
      <c r="KFA15"/>
      <c r="KFB15"/>
      <c r="KFC15"/>
      <c r="KFD15"/>
      <c r="KFE15"/>
      <c r="KFF15"/>
      <c r="KFG15"/>
      <c r="KFH15"/>
      <c r="KFI15"/>
      <c r="KFJ15"/>
      <c r="KFK15"/>
      <c r="KFL15"/>
      <c r="KFM15"/>
      <c r="KFN15"/>
      <c r="KFO15"/>
      <c r="KFP15"/>
      <c r="KFQ15"/>
      <c r="KFR15"/>
      <c r="KFS15"/>
      <c r="KFT15"/>
      <c r="KFU15"/>
      <c r="KFV15"/>
      <c r="KFW15"/>
      <c r="KFX15"/>
      <c r="KFY15"/>
      <c r="KFZ15"/>
      <c r="KGA15"/>
      <c r="KGB15"/>
      <c r="KGC15"/>
      <c r="KGD15"/>
      <c r="KGE15"/>
      <c r="KGF15"/>
      <c r="KGG15"/>
      <c r="KGH15"/>
      <c r="KGI15"/>
      <c r="KGJ15"/>
      <c r="KGK15"/>
      <c r="KGL15"/>
      <c r="KGM15"/>
      <c r="KGN15"/>
      <c r="KGO15"/>
      <c r="KGP15"/>
      <c r="KGQ15"/>
      <c r="KGR15"/>
      <c r="KGS15"/>
      <c r="KGT15"/>
      <c r="KGU15"/>
      <c r="KGV15"/>
      <c r="KGW15"/>
      <c r="KGX15"/>
      <c r="KGY15"/>
      <c r="KGZ15"/>
      <c r="KHA15"/>
      <c r="KHB15"/>
      <c r="KHC15"/>
      <c r="KHD15"/>
      <c r="KHE15"/>
      <c r="KHF15"/>
      <c r="KHG15"/>
      <c r="KHH15"/>
      <c r="KHI15"/>
      <c r="KHJ15"/>
      <c r="KHK15"/>
      <c r="KHL15"/>
      <c r="KHM15"/>
      <c r="KHN15"/>
      <c r="KHO15"/>
      <c r="KHP15"/>
      <c r="KHQ15"/>
      <c r="KHR15"/>
      <c r="KHS15"/>
      <c r="KHT15"/>
      <c r="KHU15"/>
      <c r="KHV15"/>
      <c r="KHW15"/>
      <c r="KHX15"/>
      <c r="KHY15"/>
      <c r="KHZ15"/>
      <c r="KIA15"/>
      <c r="KIB15"/>
      <c r="KIC15"/>
      <c r="KID15"/>
      <c r="KIE15"/>
      <c r="KIF15"/>
      <c r="KIG15"/>
      <c r="KIH15"/>
      <c r="KII15"/>
      <c r="KIJ15"/>
      <c r="KIK15"/>
      <c r="KIL15"/>
      <c r="KIM15"/>
      <c r="KIN15"/>
      <c r="KIO15"/>
      <c r="KIP15"/>
      <c r="KIQ15"/>
      <c r="KIR15"/>
      <c r="KIS15"/>
      <c r="KIT15"/>
      <c r="KIU15"/>
      <c r="KIV15"/>
      <c r="KIW15"/>
      <c r="KIX15"/>
      <c r="KIY15"/>
      <c r="KIZ15"/>
      <c r="KJA15"/>
      <c r="KJB15"/>
      <c r="KJC15"/>
      <c r="KJD15"/>
      <c r="KJE15"/>
      <c r="KJF15"/>
      <c r="KJG15"/>
      <c r="KJH15"/>
      <c r="KJI15"/>
      <c r="KJJ15"/>
      <c r="KJK15"/>
      <c r="KJL15"/>
      <c r="KJM15"/>
      <c r="KJN15"/>
      <c r="KJO15"/>
      <c r="KJP15"/>
      <c r="KJQ15"/>
      <c r="KJR15"/>
      <c r="KJS15"/>
      <c r="KJT15"/>
      <c r="KJU15"/>
      <c r="KJV15"/>
      <c r="KJW15"/>
      <c r="KJX15"/>
      <c r="KJY15"/>
      <c r="KJZ15"/>
      <c r="KKA15"/>
      <c r="KKB15"/>
      <c r="KKC15"/>
      <c r="KKD15"/>
      <c r="KKE15"/>
      <c r="KKF15"/>
      <c r="KKG15"/>
      <c r="KKH15"/>
      <c r="KKI15"/>
      <c r="KKJ15"/>
      <c r="KKK15"/>
      <c r="KKL15"/>
      <c r="KKM15"/>
      <c r="KKN15"/>
      <c r="KKO15"/>
      <c r="KKP15"/>
      <c r="KKQ15"/>
      <c r="KKR15"/>
      <c r="KKS15"/>
      <c r="KKT15"/>
      <c r="KKU15"/>
      <c r="KKV15"/>
      <c r="KKW15"/>
      <c r="KKX15"/>
      <c r="KKY15"/>
      <c r="KKZ15"/>
      <c r="KLA15"/>
      <c r="KLB15"/>
      <c r="KLC15"/>
      <c r="KLD15"/>
      <c r="KLE15"/>
      <c r="KLF15"/>
      <c r="KLG15"/>
      <c r="KLH15"/>
      <c r="KLI15"/>
      <c r="KLJ15"/>
      <c r="KLK15"/>
      <c r="KLL15"/>
      <c r="KLM15"/>
      <c r="KLN15"/>
      <c r="KLO15"/>
      <c r="KLP15"/>
      <c r="KLQ15"/>
      <c r="KLR15"/>
      <c r="KLS15"/>
      <c r="KLT15"/>
      <c r="KLU15"/>
      <c r="KLV15"/>
      <c r="KLW15"/>
      <c r="KLX15"/>
      <c r="KLY15"/>
      <c r="KLZ15"/>
      <c r="KMA15"/>
      <c r="KMB15"/>
      <c r="KMC15"/>
      <c r="KMD15"/>
      <c r="KME15"/>
      <c r="KMF15"/>
      <c r="KMG15"/>
      <c r="KMH15"/>
      <c r="KMI15"/>
      <c r="KMJ15"/>
      <c r="KMK15"/>
      <c r="KML15"/>
      <c r="KMM15"/>
      <c r="KMN15"/>
      <c r="KMO15"/>
      <c r="KMP15"/>
      <c r="KMQ15"/>
      <c r="KMR15"/>
      <c r="KMS15"/>
      <c r="KMT15"/>
      <c r="KMU15"/>
      <c r="KMV15"/>
      <c r="KMW15"/>
      <c r="KMX15"/>
      <c r="KMY15"/>
      <c r="KMZ15"/>
      <c r="KNA15"/>
      <c r="KNB15"/>
      <c r="KNC15"/>
      <c r="KND15"/>
      <c r="KNE15"/>
      <c r="KNF15"/>
      <c r="KNG15"/>
      <c r="KNH15"/>
      <c r="KNI15"/>
      <c r="KNJ15"/>
      <c r="KNK15"/>
      <c r="KNL15"/>
      <c r="KNM15"/>
      <c r="KNN15"/>
      <c r="KNO15"/>
      <c r="KNP15"/>
      <c r="KNQ15"/>
      <c r="KNR15"/>
      <c r="KNS15"/>
      <c r="KNT15"/>
      <c r="KNU15"/>
      <c r="KNV15"/>
      <c r="KNW15"/>
      <c r="KNX15"/>
      <c r="KNY15"/>
      <c r="KNZ15"/>
      <c r="KOA15"/>
      <c r="KOB15"/>
      <c r="KOC15"/>
      <c r="KOD15"/>
      <c r="KOE15"/>
      <c r="KOF15"/>
      <c r="KOG15"/>
      <c r="KOH15"/>
      <c r="KOI15"/>
      <c r="KOJ15"/>
      <c r="KOK15"/>
      <c r="KOL15"/>
      <c r="KOM15"/>
      <c r="KON15"/>
      <c r="KOO15"/>
      <c r="KOP15"/>
      <c r="KOQ15"/>
      <c r="KOR15"/>
      <c r="KOS15"/>
      <c r="KOT15"/>
      <c r="KOU15"/>
      <c r="KOV15"/>
      <c r="KOW15"/>
      <c r="KOX15"/>
      <c r="KOY15"/>
      <c r="KOZ15"/>
      <c r="KPA15"/>
      <c r="KPB15"/>
      <c r="KPC15"/>
      <c r="KPD15"/>
      <c r="KPE15"/>
      <c r="KPF15"/>
      <c r="KPG15"/>
      <c r="KPH15"/>
      <c r="KPI15"/>
      <c r="KPJ15"/>
      <c r="KPK15"/>
      <c r="KPL15"/>
      <c r="KPM15"/>
      <c r="KPN15"/>
      <c r="KPO15"/>
      <c r="KPP15"/>
      <c r="KPQ15"/>
      <c r="KPR15"/>
      <c r="KPS15"/>
      <c r="KPT15"/>
      <c r="KPU15"/>
      <c r="KPV15"/>
      <c r="KPW15"/>
      <c r="KPX15"/>
      <c r="KPY15"/>
      <c r="KPZ15"/>
      <c r="KQA15"/>
      <c r="KQB15"/>
      <c r="KQC15"/>
      <c r="KQD15"/>
      <c r="KQE15"/>
      <c r="KQF15"/>
      <c r="KQG15"/>
      <c r="KQH15"/>
      <c r="KQI15"/>
      <c r="KQJ15"/>
      <c r="KQK15"/>
      <c r="KQL15"/>
      <c r="KQM15"/>
      <c r="KQN15"/>
      <c r="KQO15"/>
      <c r="KQP15"/>
      <c r="KQQ15"/>
      <c r="KQR15"/>
      <c r="KQS15"/>
      <c r="KQT15"/>
      <c r="KQU15"/>
      <c r="KQV15"/>
      <c r="KQW15"/>
      <c r="KQX15"/>
      <c r="KQY15"/>
      <c r="KQZ15"/>
      <c r="KRA15"/>
      <c r="KRB15"/>
      <c r="KRC15"/>
      <c r="KRD15"/>
      <c r="KRE15"/>
      <c r="KRF15"/>
      <c r="KRG15"/>
      <c r="KRH15"/>
      <c r="KRI15"/>
      <c r="KRJ15"/>
      <c r="KRK15"/>
      <c r="KRL15"/>
      <c r="KRM15"/>
      <c r="KRN15"/>
      <c r="KRO15"/>
      <c r="KRP15"/>
      <c r="KRQ15"/>
      <c r="KRR15"/>
      <c r="KRS15"/>
      <c r="KRT15"/>
      <c r="KRU15"/>
      <c r="KRV15"/>
      <c r="KRW15"/>
      <c r="KRX15"/>
      <c r="KRY15"/>
      <c r="KRZ15"/>
      <c r="KSA15"/>
      <c r="KSB15"/>
      <c r="KSC15"/>
      <c r="KSD15"/>
      <c r="KSE15"/>
      <c r="KSF15"/>
      <c r="KSG15"/>
      <c r="KSH15"/>
      <c r="KSI15"/>
      <c r="KSJ15"/>
      <c r="KSK15"/>
      <c r="KSL15"/>
      <c r="KSM15"/>
      <c r="KSN15"/>
      <c r="KSO15"/>
      <c r="KSP15"/>
      <c r="KSQ15"/>
      <c r="KSR15"/>
      <c r="KSS15"/>
      <c r="KST15"/>
      <c r="KSU15"/>
      <c r="KSV15"/>
      <c r="KSW15"/>
      <c r="KSX15"/>
      <c r="KSY15"/>
      <c r="KSZ15"/>
      <c r="KTA15"/>
      <c r="KTB15"/>
      <c r="KTC15"/>
      <c r="KTD15"/>
      <c r="KTE15"/>
      <c r="KTF15"/>
      <c r="KTG15"/>
      <c r="KTH15"/>
      <c r="KTI15"/>
      <c r="KTJ15"/>
      <c r="KTK15"/>
      <c r="KTL15"/>
      <c r="KTM15"/>
      <c r="KTN15"/>
      <c r="KTO15"/>
      <c r="KTP15"/>
      <c r="KTQ15"/>
      <c r="KTR15"/>
      <c r="KTS15"/>
      <c r="KTT15"/>
      <c r="KTU15"/>
      <c r="KTV15"/>
      <c r="KTW15"/>
      <c r="KTX15"/>
      <c r="KTY15"/>
      <c r="KTZ15"/>
      <c r="KUA15"/>
      <c r="KUB15"/>
      <c r="KUC15"/>
      <c r="KUD15"/>
      <c r="KUE15"/>
      <c r="KUF15"/>
      <c r="KUG15"/>
      <c r="KUH15"/>
      <c r="KUI15"/>
      <c r="KUJ15"/>
      <c r="KUK15"/>
      <c r="KUL15"/>
      <c r="KUM15"/>
      <c r="KUN15"/>
      <c r="KUO15"/>
      <c r="KUP15"/>
      <c r="KUQ15"/>
      <c r="KUR15"/>
      <c r="KUS15"/>
      <c r="KUT15"/>
      <c r="KUU15"/>
      <c r="KUV15"/>
      <c r="KUW15"/>
      <c r="KUX15"/>
      <c r="KUY15"/>
      <c r="KUZ15"/>
      <c r="KVA15"/>
      <c r="KVB15"/>
      <c r="KVC15"/>
      <c r="KVD15"/>
      <c r="KVE15"/>
      <c r="KVF15"/>
      <c r="KVG15"/>
      <c r="KVH15"/>
      <c r="KVI15"/>
      <c r="KVJ15"/>
      <c r="KVK15"/>
      <c r="KVL15"/>
      <c r="KVM15"/>
      <c r="KVN15"/>
      <c r="KVO15"/>
      <c r="KVP15"/>
      <c r="KVQ15"/>
      <c r="KVR15"/>
      <c r="KVS15"/>
      <c r="KVT15"/>
      <c r="KVU15"/>
      <c r="KVV15"/>
      <c r="KVW15"/>
      <c r="KVX15"/>
      <c r="KVY15"/>
      <c r="KVZ15"/>
      <c r="KWA15"/>
      <c r="KWB15"/>
      <c r="KWC15"/>
      <c r="KWD15"/>
      <c r="KWE15"/>
      <c r="KWF15"/>
      <c r="KWG15"/>
      <c r="KWH15"/>
      <c r="KWI15"/>
      <c r="KWJ15"/>
      <c r="KWK15"/>
      <c r="KWL15"/>
      <c r="KWM15"/>
      <c r="KWN15"/>
      <c r="KWO15"/>
      <c r="KWP15"/>
      <c r="KWQ15"/>
      <c r="KWR15"/>
      <c r="KWS15"/>
      <c r="KWT15"/>
      <c r="KWU15"/>
      <c r="KWV15"/>
      <c r="KWW15"/>
      <c r="KWX15"/>
      <c r="KWY15"/>
      <c r="KWZ15"/>
      <c r="KXA15"/>
      <c r="KXB15"/>
      <c r="KXC15"/>
      <c r="KXD15"/>
      <c r="KXE15"/>
      <c r="KXF15"/>
      <c r="KXG15"/>
      <c r="KXH15"/>
      <c r="KXI15"/>
      <c r="KXJ15"/>
      <c r="KXK15"/>
      <c r="KXL15"/>
      <c r="KXM15"/>
      <c r="KXN15"/>
      <c r="KXO15"/>
      <c r="KXP15"/>
      <c r="KXQ15"/>
      <c r="KXR15"/>
      <c r="KXS15"/>
      <c r="KXT15"/>
      <c r="KXU15"/>
      <c r="KXV15"/>
      <c r="KXW15"/>
      <c r="KXX15"/>
      <c r="KXY15"/>
      <c r="KXZ15"/>
      <c r="KYA15"/>
      <c r="KYB15"/>
      <c r="KYC15"/>
      <c r="KYD15"/>
      <c r="KYE15"/>
      <c r="KYF15"/>
      <c r="KYG15"/>
      <c r="KYH15"/>
      <c r="KYI15"/>
      <c r="KYJ15"/>
      <c r="KYK15"/>
      <c r="KYL15"/>
      <c r="KYM15"/>
      <c r="KYN15"/>
      <c r="KYO15"/>
      <c r="KYP15"/>
      <c r="KYQ15"/>
      <c r="KYR15"/>
      <c r="KYS15"/>
      <c r="KYT15"/>
      <c r="KYU15"/>
      <c r="KYV15"/>
      <c r="KYW15"/>
      <c r="KYX15"/>
      <c r="KYY15"/>
      <c r="KYZ15"/>
      <c r="KZA15"/>
      <c r="KZB15"/>
      <c r="KZC15"/>
      <c r="KZD15"/>
      <c r="KZE15"/>
      <c r="KZF15"/>
      <c r="KZG15"/>
      <c r="KZH15"/>
      <c r="KZI15"/>
      <c r="KZJ15"/>
      <c r="KZK15"/>
      <c r="KZL15"/>
      <c r="KZM15"/>
      <c r="KZN15"/>
      <c r="KZO15"/>
      <c r="KZP15"/>
      <c r="KZQ15"/>
      <c r="KZR15"/>
      <c r="KZS15"/>
      <c r="KZT15"/>
      <c r="KZU15"/>
      <c r="KZV15"/>
      <c r="KZW15"/>
      <c r="KZX15"/>
      <c r="KZY15"/>
      <c r="KZZ15"/>
      <c r="LAA15"/>
      <c r="LAB15"/>
      <c r="LAC15"/>
      <c r="LAD15"/>
      <c r="LAE15"/>
      <c r="LAF15"/>
      <c r="LAG15"/>
      <c r="LAH15"/>
      <c r="LAI15"/>
      <c r="LAJ15"/>
      <c r="LAK15"/>
      <c r="LAL15"/>
      <c r="LAM15"/>
      <c r="LAN15"/>
      <c r="LAO15"/>
      <c r="LAP15"/>
      <c r="LAQ15"/>
      <c r="LAR15"/>
      <c r="LAS15"/>
      <c r="LAT15"/>
      <c r="LAU15"/>
      <c r="LAV15"/>
      <c r="LAW15"/>
      <c r="LAX15"/>
      <c r="LAY15"/>
      <c r="LAZ15"/>
      <c r="LBA15"/>
      <c r="LBB15"/>
      <c r="LBC15"/>
      <c r="LBD15"/>
      <c r="LBE15"/>
      <c r="LBF15"/>
      <c r="LBG15"/>
      <c r="LBH15"/>
      <c r="LBI15"/>
      <c r="LBJ15"/>
      <c r="LBK15"/>
      <c r="LBL15"/>
      <c r="LBM15"/>
      <c r="LBN15"/>
      <c r="LBO15"/>
      <c r="LBP15"/>
      <c r="LBQ15"/>
      <c r="LBR15"/>
      <c r="LBS15"/>
      <c r="LBT15"/>
      <c r="LBU15"/>
      <c r="LBV15"/>
      <c r="LBW15"/>
      <c r="LBX15"/>
      <c r="LBY15"/>
      <c r="LBZ15"/>
      <c r="LCA15"/>
      <c r="LCB15"/>
      <c r="LCC15"/>
      <c r="LCD15"/>
      <c r="LCE15"/>
      <c r="LCF15"/>
      <c r="LCG15"/>
      <c r="LCH15"/>
      <c r="LCI15"/>
      <c r="LCJ15"/>
      <c r="LCK15"/>
      <c r="LCL15"/>
      <c r="LCM15"/>
      <c r="LCN15"/>
      <c r="LCO15"/>
      <c r="LCP15"/>
      <c r="LCQ15"/>
      <c r="LCR15"/>
      <c r="LCS15"/>
      <c r="LCT15"/>
      <c r="LCU15"/>
      <c r="LCV15"/>
      <c r="LCW15"/>
      <c r="LCX15"/>
      <c r="LCY15"/>
      <c r="LCZ15"/>
      <c r="LDA15"/>
      <c r="LDB15"/>
      <c r="LDC15"/>
      <c r="LDD15"/>
      <c r="LDE15"/>
      <c r="LDF15"/>
      <c r="LDG15"/>
      <c r="LDH15"/>
      <c r="LDI15"/>
      <c r="LDJ15"/>
      <c r="LDK15"/>
      <c r="LDL15"/>
      <c r="LDM15"/>
      <c r="LDN15"/>
      <c r="LDO15"/>
      <c r="LDP15"/>
      <c r="LDQ15"/>
      <c r="LDR15"/>
      <c r="LDS15"/>
      <c r="LDT15"/>
      <c r="LDU15"/>
      <c r="LDV15"/>
      <c r="LDW15"/>
      <c r="LDX15"/>
      <c r="LDY15"/>
      <c r="LDZ15"/>
      <c r="LEA15"/>
      <c r="LEB15"/>
      <c r="LEC15"/>
      <c r="LED15"/>
      <c r="LEE15"/>
      <c r="LEF15"/>
      <c r="LEG15"/>
      <c r="LEH15"/>
      <c r="LEI15"/>
      <c r="LEJ15"/>
      <c r="LEK15"/>
      <c r="LEL15"/>
      <c r="LEM15"/>
      <c r="LEN15"/>
      <c r="LEO15"/>
      <c r="LEP15"/>
      <c r="LEQ15"/>
      <c r="LER15"/>
      <c r="LES15"/>
      <c r="LET15"/>
      <c r="LEU15"/>
      <c r="LEV15"/>
      <c r="LEW15"/>
      <c r="LEX15"/>
      <c r="LEY15"/>
      <c r="LEZ15"/>
      <c r="LFA15"/>
      <c r="LFB15"/>
      <c r="LFC15"/>
      <c r="LFD15"/>
      <c r="LFE15"/>
      <c r="LFF15"/>
      <c r="LFG15"/>
      <c r="LFH15"/>
      <c r="LFI15"/>
      <c r="LFJ15"/>
      <c r="LFK15"/>
      <c r="LFL15"/>
      <c r="LFM15"/>
      <c r="LFN15"/>
      <c r="LFO15"/>
      <c r="LFP15"/>
      <c r="LFQ15"/>
      <c r="LFR15"/>
      <c r="LFS15"/>
      <c r="LFT15"/>
      <c r="LFU15"/>
      <c r="LFV15"/>
      <c r="LFW15"/>
      <c r="LFX15"/>
      <c r="LFY15"/>
      <c r="LFZ15"/>
      <c r="LGA15"/>
      <c r="LGB15"/>
      <c r="LGC15"/>
      <c r="LGD15"/>
      <c r="LGE15"/>
      <c r="LGF15"/>
      <c r="LGG15"/>
      <c r="LGH15"/>
      <c r="LGI15"/>
      <c r="LGJ15"/>
      <c r="LGK15"/>
      <c r="LGL15"/>
      <c r="LGM15"/>
      <c r="LGN15"/>
      <c r="LGO15"/>
      <c r="LGP15"/>
      <c r="LGQ15"/>
      <c r="LGR15"/>
      <c r="LGS15"/>
      <c r="LGT15"/>
      <c r="LGU15"/>
      <c r="LGV15"/>
      <c r="LGW15"/>
      <c r="LGX15"/>
      <c r="LGY15"/>
      <c r="LGZ15"/>
      <c r="LHA15"/>
      <c r="LHB15"/>
      <c r="LHC15"/>
      <c r="LHD15"/>
      <c r="LHE15"/>
      <c r="LHF15"/>
      <c r="LHG15"/>
      <c r="LHH15"/>
      <c r="LHI15"/>
      <c r="LHJ15"/>
      <c r="LHK15"/>
      <c r="LHL15"/>
      <c r="LHM15"/>
      <c r="LHN15"/>
      <c r="LHO15"/>
      <c r="LHP15"/>
      <c r="LHQ15"/>
      <c r="LHR15"/>
      <c r="LHS15"/>
      <c r="LHT15"/>
      <c r="LHU15"/>
      <c r="LHV15"/>
      <c r="LHW15"/>
      <c r="LHX15"/>
      <c r="LHY15"/>
      <c r="LHZ15"/>
      <c r="LIA15"/>
      <c r="LIB15"/>
      <c r="LIC15"/>
      <c r="LID15"/>
      <c r="LIE15"/>
      <c r="LIF15"/>
      <c r="LIG15"/>
      <c r="LIH15"/>
      <c r="LII15"/>
      <c r="LIJ15"/>
      <c r="LIK15"/>
      <c r="LIL15"/>
      <c r="LIM15"/>
      <c r="LIN15"/>
      <c r="LIO15"/>
      <c r="LIP15"/>
      <c r="LIQ15"/>
      <c r="LIR15"/>
      <c r="LIS15"/>
      <c r="LIT15"/>
      <c r="LIU15"/>
      <c r="LIV15"/>
      <c r="LIW15"/>
      <c r="LIX15"/>
      <c r="LIY15"/>
      <c r="LIZ15"/>
      <c r="LJA15"/>
      <c r="LJB15"/>
      <c r="LJC15"/>
      <c r="LJD15"/>
      <c r="LJE15"/>
      <c r="LJF15"/>
      <c r="LJG15"/>
      <c r="LJH15"/>
      <c r="LJI15"/>
      <c r="LJJ15"/>
      <c r="LJK15"/>
      <c r="LJL15"/>
      <c r="LJM15"/>
      <c r="LJN15"/>
      <c r="LJO15"/>
      <c r="LJP15"/>
      <c r="LJQ15"/>
      <c r="LJR15"/>
      <c r="LJS15"/>
      <c r="LJT15"/>
      <c r="LJU15"/>
      <c r="LJV15"/>
      <c r="LJW15"/>
      <c r="LJX15"/>
      <c r="LJY15"/>
      <c r="LJZ15"/>
      <c r="LKA15"/>
      <c r="LKB15"/>
      <c r="LKC15"/>
      <c r="LKD15"/>
      <c r="LKE15"/>
      <c r="LKF15"/>
      <c r="LKG15"/>
      <c r="LKH15"/>
      <c r="LKI15"/>
      <c r="LKJ15"/>
      <c r="LKK15"/>
      <c r="LKL15"/>
      <c r="LKM15"/>
      <c r="LKN15"/>
      <c r="LKO15"/>
      <c r="LKP15"/>
      <c r="LKQ15"/>
      <c r="LKR15"/>
      <c r="LKS15"/>
      <c r="LKT15"/>
      <c r="LKU15"/>
      <c r="LKV15"/>
      <c r="LKW15"/>
      <c r="LKX15"/>
      <c r="LKY15"/>
      <c r="LKZ15"/>
      <c r="LLA15"/>
      <c r="LLB15"/>
      <c r="LLC15"/>
      <c r="LLD15"/>
      <c r="LLE15"/>
      <c r="LLF15"/>
      <c r="LLG15"/>
      <c r="LLH15"/>
      <c r="LLI15"/>
      <c r="LLJ15"/>
      <c r="LLK15"/>
      <c r="LLL15"/>
      <c r="LLM15"/>
      <c r="LLN15"/>
      <c r="LLO15"/>
      <c r="LLP15"/>
      <c r="LLQ15"/>
      <c r="LLR15"/>
      <c r="LLS15"/>
      <c r="LLT15"/>
      <c r="LLU15"/>
      <c r="LLV15"/>
      <c r="LLW15"/>
      <c r="LLX15"/>
      <c r="LLY15"/>
      <c r="LLZ15"/>
      <c r="LMA15"/>
      <c r="LMB15"/>
      <c r="LMC15"/>
      <c r="LMD15"/>
      <c r="LME15"/>
      <c r="LMF15"/>
      <c r="LMG15"/>
      <c r="LMH15"/>
      <c r="LMI15"/>
      <c r="LMJ15"/>
      <c r="LMK15"/>
      <c r="LML15"/>
      <c r="LMM15"/>
      <c r="LMN15"/>
      <c r="LMO15"/>
      <c r="LMP15"/>
      <c r="LMQ15"/>
      <c r="LMR15"/>
      <c r="LMS15"/>
      <c r="LMT15"/>
      <c r="LMU15"/>
      <c r="LMV15"/>
      <c r="LMW15"/>
      <c r="LMX15"/>
      <c r="LMY15"/>
      <c r="LMZ15"/>
      <c r="LNA15"/>
      <c r="LNB15"/>
      <c r="LNC15"/>
      <c r="LND15"/>
      <c r="LNE15"/>
      <c r="LNF15"/>
      <c r="LNG15"/>
      <c r="LNH15"/>
      <c r="LNI15"/>
      <c r="LNJ15"/>
      <c r="LNK15"/>
      <c r="LNL15"/>
      <c r="LNM15"/>
      <c r="LNN15"/>
      <c r="LNO15"/>
      <c r="LNP15"/>
      <c r="LNQ15"/>
      <c r="LNR15"/>
      <c r="LNS15"/>
      <c r="LNT15"/>
      <c r="LNU15"/>
      <c r="LNV15"/>
      <c r="LNW15"/>
      <c r="LNX15"/>
      <c r="LNY15"/>
      <c r="LNZ15"/>
      <c r="LOA15"/>
      <c r="LOB15"/>
      <c r="LOC15"/>
      <c r="LOD15"/>
      <c r="LOE15"/>
      <c r="LOF15"/>
      <c r="LOG15"/>
      <c r="LOH15"/>
      <c r="LOI15"/>
      <c r="LOJ15"/>
      <c r="LOK15"/>
      <c r="LOL15"/>
      <c r="LOM15"/>
      <c r="LON15"/>
      <c r="LOO15"/>
      <c r="LOP15"/>
      <c r="LOQ15"/>
      <c r="LOR15"/>
      <c r="LOS15"/>
      <c r="LOT15"/>
      <c r="LOU15"/>
      <c r="LOV15"/>
      <c r="LOW15"/>
      <c r="LOX15"/>
      <c r="LOY15"/>
      <c r="LOZ15"/>
      <c r="LPA15"/>
      <c r="LPB15"/>
      <c r="LPC15"/>
      <c r="LPD15"/>
      <c r="LPE15"/>
      <c r="LPF15"/>
      <c r="LPG15"/>
      <c r="LPH15"/>
      <c r="LPI15"/>
      <c r="LPJ15"/>
      <c r="LPK15"/>
      <c r="LPL15"/>
      <c r="LPM15"/>
      <c r="LPN15"/>
      <c r="LPO15"/>
      <c r="LPP15"/>
      <c r="LPQ15"/>
      <c r="LPR15"/>
      <c r="LPS15"/>
      <c r="LPT15"/>
      <c r="LPU15"/>
      <c r="LPV15"/>
      <c r="LPW15"/>
      <c r="LPX15"/>
      <c r="LPY15"/>
      <c r="LPZ15"/>
      <c r="LQA15"/>
      <c r="LQB15"/>
      <c r="LQC15"/>
      <c r="LQD15"/>
      <c r="LQE15"/>
      <c r="LQF15"/>
      <c r="LQG15"/>
      <c r="LQH15"/>
      <c r="LQI15"/>
      <c r="LQJ15"/>
      <c r="LQK15"/>
      <c r="LQL15"/>
      <c r="LQM15"/>
      <c r="LQN15"/>
      <c r="LQO15"/>
      <c r="LQP15"/>
      <c r="LQQ15"/>
      <c r="LQR15"/>
      <c r="LQS15"/>
      <c r="LQT15"/>
      <c r="LQU15"/>
      <c r="LQV15"/>
      <c r="LQW15"/>
      <c r="LQX15"/>
      <c r="LQY15"/>
      <c r="LQZ15"/>
      <c r="LRA15"/>
      <c r="LRB15"/>
      <c r="LRC15"/>
      <c r="LRD15"/>
      <c r="LRE15"/>
      <c r="LRF15"/>
      <c r="LRG15"/>
      <c r="LRH15"/>
      <c r="LRI15"/>
      <c r="LRJ15"/>
      <c r="LRK15"/>
      <c r="LRL15"/>
      <c r="LRM15"/>
      <c r="LRN15"/>
      <c r="LRO15"/>
      <c r="LRP15"/>
      <c r="LRQ15"/>
      <c r="LRR15"/>
      <c r="LRS15"/>
      <c r="LRT15"/>
      <c r="LRU15"/>
      <c r="LRV15"/>
      <c r="LRW15"/>
      <c r="LRX15"/>
      <c r="LRY15"/>
      <c r="LRZ15"/>
      <c r="LSA15"/>
      <c r="LSB15"/>
      <c r="LSC15"/>
      <c r="LSD15"/>
      <c r="LSE15"/>
      <c r="LSF15"/>
      <c r="LSG15"/>
      <c r="LSH15"/>
      <c r="LSI15"/>
      <c r="LSJ15"/>
      <c r="LSK15"/>
      <c r="LSL15"/>
      <c r="LSM15"/>
      <c r="LSN15"/>
      <c r="LSO15"/>
      <c r="LSP15"/>
      <c r="LSQ15"/>
      <c r="LSR15"/>
      <c r="LSS15"/>
      <c r="LST15"/>
      <c r="LSU15"/>
      <c r="LSV15"/>
      <c r="LSW15"/>
      <c r="LSX15"/>
      <c r="LSY15"/>
      <c r="LSZ15"/>
      <c r="LTA15"/>
      <c r="LTB15"/>
      <c r="LTC15"/>
      <c r="LTD15"/>
      <c r="LTE15"/>
      <c r="LTF15"/>
      <c r="LTG15"/>
      <c r="LTH15"/>
      <c r="LTI15"/>
      <c r="LTJ15"/>
      <c r="LTK15"/>
      <c r="LTL15"/>
      <c r="LTM15"/>
      <c r="LTN15"/>
      <c r="LTO15"/>
      <c r="LTP15"/>
      <c r="LTQ15"/>
      <c r="LTR15"/>
      <c r="LTS15"/>
      <c r="LTT15"/>
      <c r="LTU15"/>
      <c r="LTV15"/>
      <c r="LTW15"/>
      <c r="LTX15"/>
      <c r="LTY15"/>
      <c r="LTZ15"/>
      <c r="LUA15"/>
      <c r="LUB15"/>
      <c r="LUC15"/>
      <c r="LUD15"/>
      <c r="LUE15"/>
      <c r="LUF15"/>
      <c r="LUG15"/>
      <c r="LUH15"/>
      <c r="LUI15"/>
      <c r="LUJ15"/>
      <c r="LUK15"/>
      <c r="LUL15"/>
      <c r="LUM15"/>
      <c r="LUN15"/>
      <c r="LUO15"/>
      <c r="LUP15"/>
      <c r="LUQ15"/>
      <c r="LUR15"/>
      <c r="LUS15"/>
      <c r="LUT15"/>
      <c r="LUU15"/>
      <c r="LUV15"/>
      <c r="LUW15"/>
      <c r="LUX15"/>
      <c r="LUY15"/>
      <c r="LUZ15"/>
      <c r="LVA15"/>
      <c r="LVB15"/>
      <c r="LVC15"/>
      <c r="LVD15"/>
      <c r="LVE15"/>
      <c r="LVF15"/>
      <c r="LVG15"/>
      <c r="LVH15"/>
      <c r="LVI15"/>
      <c r="LVJ15"/>
      <c r="LVK15"/>
      <c r="LVL15"/>
      <c r="LVM15"/>
      <c r="LVN15"/>
      <c r="LVO15"/>
      <c r="LVP15"/>
      <c r="LVQ15"/>
      <c r="LVR15"/>
      <c r="LVS15"/>
      <c r="LVT15"/>
      <c r="LVU15"/>
      <c r="LVV15"/>
      <c r="LVW15"/>
      <c r="LVX15"/>
      <c r="LVY15"/>
      <c r="LVZ15"/>
      <c r="LWA15"/>
      <c r="LWB15"/>
      <c r="LWC15"/>
      <c r="LWD15"/>
      <c r="LWE15"/>
      <c r="LWF15"/>
      <c r="LWG15"/>
      <c r="LWH15"/>
      <c r="LWI15"/>
      <c r="LWJ15"/>
      <c r="LWK15"/>
      <c r="LWL15"/>
      <c r="LWM15"/>
      <c r="LWN15"/>
      <c r="LWO15"/>
      <c r="LWP15"/>
      <c r="LWQ15"/>
      <c r="LWR15"/>
      <c r="LWS15"/>
      <c r="LWT15"/>
      <c r="LWU15"/>
      <c r="LWV15"/>
      <c r="LWW15"/>
      <c r="LWX15"/>
      <c r="LWY15"/>
      <c r="LWZ15"/>
      <c r="LXA15"/>
      <c r="LXB15"/>
      <c r="LXC15"/>
      <c r="LXD15"/>
      <c r="LXE15"/>
      <c r="LXF15"/>
      <c r="LXG15"/>
      <c r="LXH15"/>
      <c r="LXI15"/>
      <c r="LXJ15"/>
      <c r="LXK15"/>
      <c r="LXL15"/>
      <c r="LXM15"/>
      <c r="LXN15"/>
      <c r="LXO15"/>
      <c r="LXP15"/>
      <c r="LXQ15"/>
      <c r="LXR15"/>
      <c r="LXS15"/>
      <c r="LXT15"/>
      <c r="LXU15"/>
      <c r="LXV15"/>
      <c r="LXW15"/>
      <c r="LXX15"/>
      <c r="LXY15"/>
      <c r="LXZ15"/>
      <c r="LYA15"/>
      <c r="LYB15"/>
      <c r="LYC15"/>
      <c r="LYD15"/>
      <c r="LYE15"/>
      <c r="LYF15"/>
      <c r="LYG15"/>
      <c r="LYH15"/>
      <c r="LYI15"/>
      <c r="LYJ15"/>
      <c r="LYK15"/>
      <c r="LYL15"/>
      <c r="LYM15"/>
      <c r="LYN15"/>
      <c r="LYO15"/>
      <c r="LYP15"/>
      <c r="LYQ15"/>
      <c r="LYR15"/>
      <c r="LYS15"/>
      <c r="LYT15"/>
      <c r="LYU15"/>
      <c r="LYV15"/>
      <c r="LYW15"/>
      <c r="LYX15"/>
      <c r="LYY15"/>
      <c r="LYZ15"/>
      <c r="LZA15"/>
      <c r="LZB15"/>
      <c r="LZC15"/>
      <c r="LZD15"/>
      <c r="LZE15"/>
      <c r="LZF15"/>
      <c r="LZG15"/>
      <c r="LZH15"/>
      <c r="LZI15"/>
      <c r="LZJ15"/>
      <c r="LZK15"/>
      <c r="LZL15"/>
      <c r="LZM15"/>
      <c r="LZN15"/>
      <c r="LZO15"/>
      <c r="LZP15"/>
      <c r="LZQ15"/>
      <c r="LZR15"/>
      <c r="LZS15"/>
      <c r="LZT15"/>
      <c r="LZU15"/>
      <c r="LZV15"/>
      <c r="LZW15"/>
      <c r="LZX15"/>
      <c r="LZY15"/>
      <c r="LZZ15"/>
      <c r="MAA15"/>
      <c r="MAB15"/>
      <c r="MAC15"/>
      <c r="MAD15"/>
      <c r="MAE15"/>
      <c r="MAF15"/>
      <c r="MAG15"/>
      <c r="MAH15"/>
      <c r="MAI15"/>
      <c r="MAJ15"/>
      <c r="MAK15"/>
      <c r="MAL15"/>
      <c r="MAM15"/>
      <c r="MAN15"/>
      <c r="MAO15"/>
      <c r="MAP15"/>
      <c r="MAQ15"/>
      <c r="MAR15"/>
      <c r="MAS15"/>
      <c r="MAT15"/>
      <c r="MAU15"/>
      <c r="MAV15"/>
      <c r="MAW15"/>
      <c r="MAX15"/>
      <c r="MAY15"/>
      <c r="MAZ15"/>
      <c r="MBA15"/>
      <c r="MBB15"/>
      <c r="MBC15"/>
      <c r="MBD15"/>
      <c r="MBE15"/>
      <c r="MBF15"/>
      <c r="MBG15"/>
      <c r="MBH15"/>
      <c r="MBI15"/>
      <c r="MBJ15"/>
      <c r="MBK15"/>
      <c r="MBL15"/>
      <c r="MBM15"/>
      <c r="MBN15"/>
      <c r="MBO15"/>
      <c r="MBP15"/>
      <c r="MBQ15"/>
      <c r="MBR15"/>
      <c r="MBS15"/>
      <c r="MBT15"/>
      <c r="MBU15"/>
      <c r="MBV15"/>
      <c r="MBW15"/>
      <c r="MBX15"/>
      <c r="MBY15"/>
      <c r="MBZ15"/>
      <c r="MCA15"/>
      <c r="MCB15"/>
      <c r="MCC15"/>
      <c r="MCD15"/>
      <c r="MCE15"/>
      <c r="MCF15"/>
      <c r="MCG15"/>
      <c r="MCH15"/>
      <c r="MCI15"/>
      <c r="MCJ15"/>
      <c r="MCK15"/>
      <c r="MCL15"/>
      <c r="MCM15"/>
      <c r="MCN15"/>
      <c r="MCO15"/>
      <c r="MCP15"/>
      <c r="MCQ15"/>
      <c r="MCR15"/>
      <c r="MCS15"/>
      <c r="MCT15"/>
      <c r="MCU15"/>
      <c r="MCV15"/>
      <c r="MCW15"/>
      <c r="MCX15"/>
      <c r="MCY15"/>
      <c r="MCZ15"/>
      <c r="MDA15"/>
      <c r="MDB15"/>
      <c r="MDC15"/>
      <c r="MDD15"/>
      <c r="MDE15"/>
      <c r="MDF15"/>
      <c r="MDG15"/>
      <c r="MDH15"/>
      <c r="MDI15"/>
      <c r="MDJ15"/>
      <c r="MDK15"/>
      <c r="MDL15"/>
      <c r="MDM15"/>
      <c r="MDN15"/>
      <c r="MDO15"/>
      <c r="MDP15"/>
      <c r="MDQ15"/>
      <c r="MDR15"/>
      <c r="MDS15"/>
      <c r="MDT15"/>
      <c r="MDU15"/>
      <c r="MDV15"/>
      <c r="MDW15"/>
      <c r="MDX15"/>
      <c r="MDY15"/>
      <c r="MDZ15"/>
      <c r="MEA15"/>
      <c r="MEB15"/>
      <c r="MEC15"/>
      <c r="MED15"/>
      <c r="MEE15"/>
      <c r="MEF15"/>
      <c r="MEG15"/>
      <c r="MEH15"/>
      <c r="MEI15"/>
      <c r="MEJ15"/>
      <c r="MEK15"/>
      <c r="MEL15"/>
      <c r="MEM15"/>
      <c r="MEN15"/>
      <c r="MEO15"/>
      <c r="MEP15"/>
      <c r="MEQ15"/>
      <c r="MER15"/>
      <c r="MES15"/>
      <c r="MET15"/>
      <c r="MEU15"/>
      <c r="MEV15"/>
      <c r="MEW15"/>
      <c r="MEX15"/>
      <c r="MEY15"/>
      <c r="MEZ15"/>
      <c r="MFA15"/>
      <c r="MFB15"/>
      <c r="MFC15"/>
      <c r="MFD15"/>
      <c r="MFE15"/>
      <c r="MFF15"/>
      <c r="MFG15"/>
      <c r="MFH15"/>
      <c r="MFI15"/>
      <c r="MFJ15"/>
      <c r="MFK15"/>
      <c r="MFL15"/>
      <c r="MFM15"/>
      <c r="MFN15"/>
      <c r="MFO15"/>
      <c r="MFP15"/>
      <c r="MFQ15"/>
      <c r="MFR15"/>
      <c r="MFS15"/>
      <c r="MFT15"/>
      <c r="MFU15"/>
      <c r="MFV15"/>
      <c r="MFW15"/>
      <c r="MFX15"/>
      <c r="MFY15"/>
      <c r="MFZ15"/>
      <c r="MGA15"/>
      <c r="MGB15"/>
      <c r="MGC15"/>
      <c r="MGD15"/>
      <c r="MGE15"/>
      <c r="MGF15"/>
      <c r="MGG15"/>
      <c r="MGH15"/>
      <c r="MGI15"/>
      <c r="MGJ15"/>
      <c r="MGK15"/>
      <c r="MGL15"/>
      <c r="MGM15"/>
      <c r="MGN15"/>
      <c r="MGO15"/>
      <c r="MGP15"/>
      <c r="MGQ15"/>
      <c r="MGR15"/>
      <c r="MGS15"/>
      <c r="MGT15"/>
      <c r="MGU15"/>
      <c r="MGV15"/>
      <c r="MGW15"/>
      <c r="MGX15"/>
      <c r="MGY15"/>
      <c r="MGZ15"/>
      <c r="MHA15"/>
      <c r="MHB15"/>
      <c r="MHC15"/>
      <c r="MHD15"/>
      <c r="MHE15"/>
      <c r="MHF15"/>
      <c r="MHG15"/>
      <c r="MHH15"/>
      <c r="MHI15"/>
      <c r="MHJ15"/>
      <c r="MHK15"/>
      <c r="MHL15"/>
      <c r="MHM15"/>
      <c r="MHN15"/>
      <c r="MHO15"/>
      <c r="MHP15"/>
      <c r="MHQ15"/>
      <c r="MHR15"/>
      <c r="MHS15"/>
      <c r="MHT15"/>
      <c r="MHU15"/>
      <c r="MHV15"/>
      <c r="MHW15"/>
      <c r="MHX15"/>
      <c r="MHY15"/>
      <c r="MHZ15"/>
      <c r="MIA15"/>
      <c r="MIB15"/>
      <c r="MIC15"/>
      <c r="MID15"/>
      <c r="MIE15"/>
      <c r="MIF15"/>
      <c r="MIG15"/>
      <c r="MIH15"/>
      <c r="MII15"/>
      <c r="MIJ15"/>
      <c r="MIK15"/>
      <c r="MIL15"/>
      <c r="MIM15"/>
      <c r="MIN15"/>
      <c r="MIO15"/>
      <c r="MIP15"/>
      <c r="MIQ15"/>
      <c r="MIR15"/>
      <c r="MIS15"/>
      <c r="MIT15"/>
      <c r="MIU15"/>
      <c r="MIV15"/>
      <c r="MIW15"/>
      <c r="MIX15"/>
      <c r="MIY15"/>
      <c r="MIZ15"/>
      <c r="MJA15"/>
      <c r="MJB15"/>
      <c r="MJC15"/>
      <c r="MJD15"/>
      <c r="MJE15"/>
      <c r="MJF15"/>
      <c r="MJG15"/>
      <c r="MJH15"/>
      <c r="MJI15"/>
      <c r="MJJ15"/>
      <c r="MJK15"/>
      <c r="MJL15"/>
      <c r="MJM15"/>
      <c r="MJN15"/>
      <c r="MJO15"/>
      <c r="MJP15"/>
      <c r="MJQ15"/>
      <c r="MJR15"/>
      <c r="MJS15"/>
      <c r="MJT15"/>
      <c r="MJU15"/>
      <c r="MJV15"/>
      <c r="MJW15"/>
      <c r="MJX15"/>
      <c r="MJY15"/>
      <c r="MJZ15"/>
      <c r="MKA15"/>
      <c r="MKB15"/>
      <c r="MKC15"/>
      <c r="MKD15"/>
      <c r="MKE15"/>
      <c r="MKF15"/>
      <c r="MKG15"/>
      <c r="MKH15"/>
      <c r="MKI15"/>
      <c r="MKJ15"/>
      <c r="MKK15"/>
      <c r="MKL15"/>
      <c r="MKM15"/>
      <c r="MKN15"/>
      <c r="MKO15"/>
      <c r="MKP15"/>
      <c r="MKQ15"/>
      <c r="MKR15"/>
      <c r="MKS15"/>
      <c r="MKT15"/>
      <c r="MKU15"/>
      <c r="MKV15"/>
      <c r="MKW15"/>
      <c r="MKX15"/>
      <c r="MKY15"/>
      <c r="MKZ15"/>
      <c r="MLA15"/>
      <c r="MLB15"/>
      <c r="MLC15"/>
      <c r="MLD15"/>
      <c r="MLE15"/>
      <c r="MLF15"/>
      <c r="MLG15"/>
      <c r="MLH15"/>
      <c r="MLI15"/>
      <c r="MLJ15"/>
      <c r="MLK15"/>
      <c r="MLL15"/>
      <c r="MLM15"/>
      <c r="MLN15"/>
      <c r="MLO15"/>
      <c r="MLP15"/>
      <c r="MLQ15"/>
      <c r="MLR15"/>
      <c r="MLS15"/>
      <c r="MLT15"/>
      <c r="MLU15"/>
      <c r="MLV15"/>
      <c r="MLW15"/>
      <c r="MLX15"/>
      <c r="MLY15"/>
      <c r="MLZ15"/>
      <c r="MMA15"/>
      <c r="MMB15"/>
      <c r="MMC15"/>
      <c r="MMD15"/>
      <c r="MME15"/>
      <c r="MMF15"/>
      <c r="MMG15"/>
      <c r="MMH15"/>
      <c r="MMI15"/>
      <c r="MMJ15"/>
      <c r="MMK15"/>
      <c r="MML15"/>
      <c r="MMM15"/>
      <c r="MMN15"/>
      <c r="MMO15"/>
      <c r="MMP15"/>
      <c r="MMQ15"/>
      <c r="MMR15"/>
      <c r="MMS15"/>
      <c r="MMT15"/>
      <c r="MMU15"/>
      <c r="MMV15"/>
      <c r="MMW15"/>
      <c r="MMX15"/>
      <c r="MMY15"/>
      <c r="MMZ15"/>
      <c r="MNA15"/>
      <c r="MNB15"/>
      <c r="MNC15"/>
      <c r="MND15"/>
      <c r="MNE15"/>
      <c r="MNF15"/>
      <c r="MNG15"/>
      <c r="MNH15"/>
      <c r="MNI15"/>
      <c r="MNJ15"/>
      <c r="MNK15"/>
      <c r="MNL15"/>
      <c r="MNM15"/>
      <c r="MNN15"/>
      <c r="MNO15"/>
      <c r="MNP15"/>
      <c r="MNQ15"/>
      <c r="MNR15"/>
      <c r="MNS15"/>
      <c r="MNT15"/>
      <c r="MNU15"/>
      <c r="MNV15"/>
      <c r="MNW15"/>
      <c r="MNX15"/>
      <c r="MNY15"/>
      <c r="MNZ15"/>
      <c r="MOA15"/>
      <c r="MOB15"/>
      <c r="MOC15"/>
      <c r="MOD15"/>
      <c r="MOE15"/>
      <c r="MOF15"/>
      <c r="MOG15"/>
      <c r="MOH15"/>
      <c r="MOI15"/>
      <c r="MOJ15"/>
      <c r="MOK15"/>
      <c r="MOL15"/>
      <c r="MOM15"/>
      <c r="MON15"/>
      <c r="MOO15"/>
      <c r="MOP15"/>
      <c r="MOQ15"/>
      <c r="MOR15"/>
      <c r="MOS15"/>
      <c r="MOT15"/>
      <c r="MOU15"/>
      <c r="MOV15"/>
      <c r="MOW15"/>
      <c r="MOX15"/>
      <c r="MOY15"/>
      <c r="MOZ15"/>
      <c r="MPA15"/>
      <c r="MPB15"/>
      <c r="MPC15"/>
      <c r="MPD15"/>
      <c r="MPE15"/>
      <c r="MPF15"/>
      <c r="MPG15"/>
      <c r="MPH15"/>
      <c r="MPI15"/>
      <c r="MPJ15"/>
      <c r="MPK15"/>
      <c r="MPL15"/>
      <c r="MPM15"/>
      <c r="MPN15"/>
      <c r="MPO15"/>
      <c r="MPP15"/>
      <c r="MPQ15"/>
      <c r="MPR15"/>
      <c r="MPS15"/>
      <c r="MPT15"/>
      <c r="MPU15"/>
      <c r="MPV15"/>
      <c r="MPW15"/>
      <c r="MPX15"/>
      <c r="MPY15"/>
      <c r="MPZ15"/>
      <c r="MQA15"/>
      <c r="MQB15"/>
      <c r="MQC15"/>
      <c r="MQD15"/>
      <c r="MQE15"/>
      <c r="MQF15"/>
      <c r="MQG15"/>
      <c r="MQH15"/>
      <c r="MQI15"/>
      <c r="MQJ15"/>
      <c r="MQK15"/>
      <c r="MQL15"/>
      <c r="MQM15"/>
      <c r="MQN15"/>
      <c r="MQO15"/>
      <c r="MQP15"/>
      <c r="MQQ15"/>
      <c r="MQR15"/>
      <c r="MQS15"/>
      <c r="MQT15"/>
      <c r="MQU15"/>
      <c r="MQV15"/>
      <c r="MQW15"/>
      <c r="MQX15"/>
      <c r="MQY15"/>
      <c r="MQZ15"/>
      <c r="MRA15"/>
      <c r="MRB15"/>
      <c r="MRC15"/>
      <c r="MRD15"/>
      <c r="MRE15"/>
      <c r="MRF15"/>
      <c r="MRG15"/>
      <c r="MRH15"/>
      <c r="MRI15"/>
      <c r="MRJ15"/>
      <c r="MRK15"/>
      <c r="MRL15"/>
      <c r="MRM15"/>
      <c r="MRN15"/>
      <c r="MRO15"/>
      <c r="MRP15"/>
      <c r="MRQ15"/>
      <c r="MRR15"/>
      <c r="MRS15"/>
      <c r="MRT15"/>
      <c r="MRU15"/>
      <c r="MRV15"/>
      <c r="MRW15"/>
      <c r="MRX15"/>
      <c r="MRY15"/>
      <c r="MRZ15"/>
      <c r="MSA15"/>
      <c r="MSB15"/>
      <c r="MSC15"/>
      <c r="MSD15"/>
      <c r="MSE15"/>
      <c r="MSF15"/>
      <c r="MSG15"/>
      <c r="MSH15"/>
      <c r="MSI15"/>
      <c r="MSJ15"/>
      <c r="MSK15"/>
      <c r="MSL15"/>
      <c r="MSM15"/>
      <c r="MSN15"/>
      <c r="MSO15"/>
      <c r="MSP15"/>
      <c r="MSQ15"/>
      <c r="MSR15"/>
      <c r="MSS15"/>
      <c r="MST15"/>
      <c r="MSU15"/>
      <c r="MSV15"/>
      <c r="MSW15"/>
      <c r="MSX15"/>
      <c r="MSY15"/>
      <c r="MSZ15"/>
      <c r="MTA15"/>
      <c r="MTB15"/>
      <c r="MTC15"/>
      <c r="MTD15"/>
      <c r="MTE15"/>
      <c r="MTF15"/>
      <c r="MTG15"/>
      <c r="MTH15"/>
      <c r="MTI15"/>
      <c r="MTJ15"/>
      <c r="MTK15"/>
      <c r="MTL15"/>
      <c r="MTM15"/>
      <c r="MTN15"/>
      <c r="MTO15"/>
      <c r="MTP15"/>
      <c r="MTQ15"/>
      <c r="MTR15"/>
      <c r="MTS15"/>
      <c r="MTT15"/>
      <c r="MTU15"/>
      <c r="MTV15"/>
      <c r="MTW15"/>
      <c r="MTX15"/>
      <c r="MTY15"/>
      <c r="MTZ15"/>
      <c r="MUA15"/>
      <c r="MUB15"/>
      <c r="MUC15"/>
      <c r="MUD15"/>
      <c r="MUE15"/>
      <c r="MUF15"/>
      <c r="MUG15"/>
      <c r="MUH15"/>
      <c r="MUI15"/>
      <c r="MUJ15"/>
      <c r="MUK15"/>
      <c r="MUL15"/>
      <c r="MUM15"/>
      <c r="MUN15"/>
      <c r="MUO15"/>
      <c r="MUP15"/>
      <c r="MUQ15"/>
      <c r="MUR15"/>
      <c r="MUS15"/>
      <c r="MUT15"/>
      <c r="MUU15"/>
      <c r="MUV15"/>
      <c r="MUW15"/>
      <c r="MUX15"/>
      <c r="MUY15"/>
      <c r="MUZ15"/>
      <c r="MVA15"/>
      <c r="MVB15"/>
      <c r="MVC15"/>
      <c r="MVD15"/>
      <c r="MVE15"/>
      <c r="MVF15"/>
      <c r="MVG15"/>
      <c r="MVH15"/>
      <c r="MVI15"/>
      <c r="MVJ15"/>
      <c r="MVK15"/>
      <c r="MVL15"/>
      <c r="MVM15"/>
      <c r="MVN15"/>
      <c r="MVO15"/>
      <c r="MVP15"/>
      <c r="MVQ15"/>
      <c r="MVR15"/>
      <c r="MVS15"/>
      <c r="MVT15"/>
      <c r="MVU15"/>
      <c r="MVV15"/>
      <c r="MVW15"/>
      <c r="MVX15"/>
      <c r="MVY15"/>
      <c r="MVZ15"/>
      <c r="MWA15"/>
      <c r="MWB15"/>
      <c r="MWC15"/>
      <c r="MWD15"/>
      <c r="MWE15"/>
      <c r="MWF15"/>
      <c r="MWG15"/>
      <c r="MWH15"/>
      <c r="MWI15"/>
      <c r="MWJ15"/>
      <c r="MWK15"/>
      <c r="MWL15"/>
      <c r="MWM15"/>
      <c r="MWN15"/>
      <c r="MWO15"/>
      <c r="MWP15"/>
      <c r="MWQ15"/>
      <c r="MWR15"/>
      <c r="MWS15"/>
      <c r="MWT15"/>
      <c r="MWU15"/>
      <c r="MWV15"/>
      <c r="MWW15"/>
      <c r="MWX15"/>
      <c r="MWY15"/>
      <c r="MWZ15"/>
      <c r="MXA15"/>
      <c r="MXB15"/>
      <c r="MXC15"/>
      <c r="MXD15"/>
      <c r="MXE15"/>
      <c r="MXF15"/>
      <c r="MXG15"/>
      <c r="MXH15"/>
      <c r="MXI15"/>
      <c r="MXJ15"/>
      <c r="MXK15"/>
      <c r="MXL15"/>
      <c r="MXM15"/>
      <c r="MXN15"/>
      <c r="MXO15"/>
      <c r="MXP15"/>
      <c r="MXQ15"/>
      <c r="MXR15"/>
      <c r="MXS15"/>
      <c r="MXT15"/>
      <c r="MXU15"/>
      <c r="MXV15"/>
      <c r="MXW15"/>
      <c r="MXX15"/>
      <c r="MXY15"/>
      <c r="MXZ15"/>
      <c r="MYA15"/>
      <c r="MYB15"/>
      <c r="MYC15"/>
      <c r="MYD15"/>
      <c r="MYE15"/>
      <c r="MYF15"/>
      <c r="MYG15"/>
      <c r="MYH15"/>
      <c r="MYI15"/>
      <c r="MYJ15"/>
      <c r="MYK15"/>
      <c r="MYL15"/>
      <c r="MYM15"/>
      <c r="MYN15"/>
      <c r="MYO15"/>
      <c r="MYP15"/>
      <c r="MYQ15"/>
      <c r="MYR15"/>
      <c r="MYS15"/>
      <c r="MYT15"/>
      <c r="MYU15"/>
      <c r="MYV15"/>
      <c r="MYW15"/>
      <c r="MYX15"/>
      <c r="MYY15"/>
      <c r="MYZ15"/>
      <c r="MZA15"/>
      <c r="MZB15"/>
      <c r="MZC15"/>
      <c r="MZD15"/>
      <c r="MZE15"/>
      <c r="MZF15"/>
      <c r="MZG15"/>
      <c r="MZH15"/>
      <c r="MZI15"/>
      <c r="MZJ15"/>
      <c r="MZK15"/>
      <c r="MZL15"/>
      <c r="MZM15"/>
      <c r="MZN15"/>
      <c r="MZO15"/>
      <c r="MZP15"/>
      <c r="MZQ15"/>
      <c r="MZR15"/>
      <c r="MZS15"/>
      <c r="MZT15"/>
      <c r="MZU15"/>
      <c r="MZV15"/>
      <c r="MZW15"/>
      <c r="MZX15"/>
      <c r="MZY15"/>
      <c r="MZZ15"/>
      <c r="NAA15"/>
      <c r="NAB15"/>
      <c r="NAC15"/>
      <c r="NAD15"/>
      <c r="NAE15"/>
      <c r="NAF15"/>
      <c r="NAG15"/>
      <c r="NAH15"/>
      <c r="NAI15"/>
      <c r="NAJ15"/>
      <c r="NAK15"/>
      <c r="NAL15"/>
      <c r="NAM15"/>
      <c r="NAN15"/>
      <c r="NAO15"/>
      <c r="NAP15"/>
      <c r="NAQ15"/>
      <c r="NAR15"/>
      <c r="NAS15"/>
      <c r="NAT15"/>
      <c r="NAU15"/>
      <c r="NAV15"/>
      <c r="NAW15"/>
      <c r="NAX15"/>
      <c r="NAY15"/>
      <c r="NAZ15"/>
      <c r="NBA15"/>
      <c r="NBB15"/>
      <c r="NBC15"/>
      <c r="NBD15"/>
      <c r="NBE15"/>
      <c r="NBF15"/>
      <c r="NBG15"/>
      <c r="NBH15"/>
      <c r="NBI15"/>
      <c r="NBJ15"/>
      <c r="NBK15"/>
      <c r="NBL15"/>
      <c r="NBM15"/>
      <c r="NBN15"/>
      <c r="NBO15"/>
      <c r="NBP15"/>
      <c r="NBQ15"/>
      <c r="NBR15"/>
      <c r="NBS15"/>
      <c r="NBT15"/>
      <c r="NBU15"/>
      <c r="NBV15"/>
      <c r="NBW15"/>
      <c r="NBX15"/>
      <c r="NBY15"/>
      <c r="NBZ15"/>
      <c r="NCA15"/>
      <c r="NCB15"/>
      <c r="NCC15"/>
      <c r="NCD15"/>
      <c r="NCE15"/>
      <c r="NCF15"/>
      <c r="NCG15"/>
      <c r="NCH15"/>
      <c r="NCI15"/>
      <c r="NCJ15"/>
      <c r="NCK15"/>
      <c r="NCL15"/>
      <c r="NCM15"/>
      <c r="NCN15"/>
      <c r="NCO15"/>
      <c r="NCP15"/>
      <c r="NCQ15"/>
      <c r="NCR15"/>
      <c r="NCS15"/>
      <c r="NCT15"/>
      <c r="NCU15"/>
      <c r="NCV15"/>
      <c r="NCW15"/>
      <c r="NCX15"/>
      <c r="NCY15"/>
      <c r="NCZ15"/>
      <c r="NDA15"/>
      <c r="NDB15"/>
      <c r="NDC15"/>
      <c r="NDD15"/>
      <c r="NDE15"/>
      <c r="NDF15"/>
      <c r="NDG15"/>
      <c r="NDH15"/>
      <c r="NDI15"/>
      <c r="NDJ15"/>
      <c r="NDK15"/>
      <c r="NDL15"/>
      <c r="NDM15"/>
      <c r="NDN15"/>
      <c r="NDO15"/>
      <c r="NDP15"/>
      <c r="NDQ15"/>
      <c r="NDR15"/>
      <c r="NDS15"/>
      <c r="NDT15"/>
      <c r="NDU15"/>
      <c r="NDV15"/>
      <c r="NDW15"/>
      <c r="NDX15"/>
      <c r="NDY15"/>
      <c r="NDZ15"/>
      <c r="NEA15"/>
      <c r="NEB15"/>
      <c r="NEC15"/>
      <c r="NED15"/>
      <c r="NEE15"/>
      <c r="NEF15"/>
      <c r="NEG15"/>
      <c r="NEH15"/>
      <c r="NEI15"/>
      <c r="NEJ15"/>
      <c r="NEK15"/>
      <c r="NEL15"/>
      <c r="NEM15"/>
      <c r="NEN15"/>
      <c r="NEO15"/>
      <c r="NEP15"/>
      <c r="NEQ15"/>
      <c r="NER15"/>
      <c r="NES15"/>
      <c r="NET15"/>
      <c r="NEU15"/>
      <c r="NEV15"/>
      <c r="NEW15"/>
      <c r="NEX15"/>
      <c r="NEY15"/>
      <c r="NEZ15"/>
      <c r="NFA15"/>
      <c r="NFB15"/>
      <c r="NFC15"/>
      <c r="NFD15"/>
      <c r="NFE15"/>
      <c r="NFF15"/>
      <c r="NFG15"/>
      <c r="NFH15"/>
      <c r="NFI15"/>
      <c r="NFJ15"/>
      <c r="NFK15"/>
      <c r="NFL15"/>
      <c r="NFM15"/>
      <c r="NFN15"/>
      <c r="NFO15"/>
      <c r="NFP15"/>
      <c r="NFQ15"/>
      <c r="NFR15"/>
      <c r="NFS15"/>
      <c r="NFT15"/>
      <c r="NFU15"/>
      <c r="NFV15"/>
      <c r="NFW15"/>
      <c r="NFX15"/>
      <c r="NFY15"/>
      <c r="NFZ15"/>
      <c r="NGA15"/>
      <c r="NGB15"/>
      <c r="NGC15"/>
      <c r="NGD15"/>
      <c r="NGE15"/>
      <c r="NGF15"/>
      <c r="NGG15"/>
      <c r="NGH15"/>
      <c r="NGI15"/>
      <c r="NGJ15"/>
      <c r="NGK15"/>
      <c r="NGL15"/>
      <c r="NGM15"/>
      <c r="NGN15"/>
      <c r="NGO15"/>
      <c r="NGP15"/>
      <c r="NGQ15"/>
      <c r="NGR15"/>
      <c r="NGS15"/>
      <c r="NGT15"/>
      <c r="NGU15"/>
      <c r="NGV15"/>
      <c r="NGW15"/>
      <c r="NGX15"/>
      <c r="NGY15"/>
      <c r="NGZ15"/>
      <c r="NHA15"/>
      <c r="NHB15"/>
      <c r="NHC15"/>
      <c r="NHD15"/>
      <c r="NHE15"/>
      <c r="NHF15"/>
      <c r="NHG15"/>
      <c r="NHH15"/>
      <c r="NHI15"/>
      <c r="NHJ15"/>
      <c r="NHK15"/>
      <c r="NHL15"/>
      <c r="NHM15"/>
      <c r="NHN15"/>
      <c r="NHO15"/>
      <c r="NHP15"/>
      <c r="NHQ15"/>
      <c r="NHR15"/>
      <c r="NHS15"/>
      <c r="NHT15"/>
      <c r="NHU15"/>
      <c r="NHV15"/>
      <c r="NHW15"/>
      <c r="NHX15"/>
      <c r="NHY15"/>
      <c r="NHZ15"/>
      <c r="NIA15"/>
      <c r="NIB15"/>
      <c r="NIC15"/>
      <c r="NID15"/>
      <c r="NIE15"/>
      <c r="NIF15"/>
      <c r="NIG15"/>
      <c r="NIH15"/>
      <c r="NII15"/>
      <c r="NIJ15"/>
      <c r="NIK15"/>
      <c r="NIL15"/>
      <c r="NIM15"/>
      <c r="NIN15"/>
      <c r="NIO15"/>
      <c r="NIP15"/>
      <c r="NIQ15"/>
      <c r="NIR15"/>
      <c r="NIS15"/>
      <c r="NIT15"/>
      <c r="NIU15"/>
      <c r="NIV15"/>
      <c r="NIW15"/>
      <c r="NIX15"/>
      <c r="NIY15"/>
      <c r="NIZ15"/>
      <c r="NJA15"/>
      <c r="NJB15"/>
      <c r="NJC15"/>
      <c r="NJD15"/>
      <c r="NJE15"/>
      <c r="NJF15"/>
      <c r="NJG15"/>
      <c r="NJH15"/>
      <c r="NJI15"/>
      <c r="NJJ15"/>
      <c r="NJK15"/>
      <c r="NJL15"/>
      <c r="NJM15"/>
      <c r="NJN15"/>
      <c r="NJO15"/>
      <c r="NJP15"/>
      <c r="NJQ15"/>
      <c r="NJR15"/>
      <c r="NJS15"/>
      <c r="NJT15"/>
      <c r="NJU15"/>
      <c r="NJV15"/>
      <c r="NJW15"/>
      <c r="NJX15"/>
      <c r="NJY15"/>
      <c r="NJZ15"/>
      <c r="NKA15"/>
      <c r="NKB15"/>
      <c r="NKC15"/>
      <c r="NKD15"/>
      <c r="NKE15"/>
      <c r="NKF15"/>
      <c r="NKG15"/>
      <c r="NKH15"/>
      <c r="NKI15"/>
      <c r="NKJ15"/>
      <c r="NKK15"/>
      <c r="NKL15"/>
      <c r="NKM15"/>
      <c r="NKN15"/>
      <c r="NKO15"/>
      <c r="NKP15"/>
      <c r="NKQ15"/>
      <c r="NKR15"/>
      <c r="NKS15"/>
      <c r="NKT15"/>
      <c r="NKU15"/>
      <c r="NKV15"/>
      <c r="NKW15"/>
      <c r="NKX15"/>
      <c r="NKY15"/>
      <c r="NKZ15"/>
      <c r="NLA15"/>
      <c r="NLB15"/>
      <c r="NLC15"/>
      <c r="NLD15"/>
      <c r="NLE15"/>
      <c r="NLF15"/>
      <c r="NLG15"/>
      <c r="NLH15"/>
      <c r="NLI15"/>
      <c r="NLJ15"/>
      <c r="NLK15"/>
      <c r="NLL15"/>
      <c r="NLM15"/>
      <c r="NLN15"/>
      <c r="NLO15"/>
      <c r="NLP15"/>
      <c r="NLQ15"/>
      <c r="NLR15"/>
      <c r="NLS15"/>
      <c r="NLT15"/>
      <c r="NLU15"/>
      <c r="NLV15"/>
      <c r="NLW15"/>
      <c r="NLX15"/>
      <c r="NLY15"/>
      <c r="NLZ15"/>
      <c r="NMA15"/>
      <c r="NMB15"/>
      <c r="NMC15"/>
      <c r="NMD15"/>
      <c r="NME15"/>
      <c r="NMF15"/>
      <c r="NMG15"/>
      <c r="NMH15"/>
      <c r="NMI15"/>
      <c r="NMJ15"/>
      <c r="NMK15"/>
      <c r="NML15"/>
      <c r="NMM15"/>
      <c r="NMN15"/>
      <c r="NMO15"/>
      <c r="NMP15"/>
      <c r="NMQ15"/>
      <c r="NMR15"/>
      <c r="NMS15"/>
      <c r="NMT15"/>
      <c r="NMU15"/>
      <c r="NMV15"/>
      <c r="NMW15"/>
      <c r="NMX15"/>
      <c r="NMY15"/>
      <c r="NMZ15"/>
      <c r="NNA15"/>
      <c r="NNB15"/>
      <c r="NNC15"/>
      <c r="NND15"/>
      <c r="NNE15"/>
      <c r="NNF15"/>
      <c r="NNG15"/>
      <c r="NNH15"/>
      <c r="NNI15"/>
      <c r="NNJ15"/>
      <c r="NNK15"/>
      <c r="NNL15"/>
      <c r="NNM15"/>
      <c r="NNN15"/>
      <c r="NNO15"/>
      <c r="NNP15"/>
      <c r="NNQ15"/>
      <c r="NNR15"/>
      <c r="NNS15"/>
      <c r="NNT15"/>
      <c r="NNU15"/>
      <c r="NNV15"/>
      <c r="NNW15"/>
      <c r="NNX15"/>
      <c r="NNY15"/>
      <c r="NNZ15"/>
      <c r="NOA15"/>
      <c r="NOB15"/>
      <c r="NOC15"/>
      <c r="NOD15"/>
      <c r="NOE15"/>
      <c r="NOF15"/>
      <c r="NOG15"/>
      <c r="NOH15"/>
      <c r="NOI15"/>
      <c r="NOJ15"/>
      <c r="NOK15"/>
      <c r="NOL15"/>
      <c r="NOM15"/>
      <c r="NON15"/>
      <c r="NOO15"/>
      <c r="NOP15"/>
      <c r="NOQ15"/>
      <c r="NOR15"/>
      <c r="NOS15"/>
      <c r="NOT15"/>
      <c r="NOU15"/>
      <c r="NOV15"/>
      <c r="NOW15"/>
      <c r="NOX15"/>
      <c r="NOY15"/>
      <c r="NOZ15"/>
      <c r="NPA15"/>
      <c r="NPB15"/>
      <c r="NPC15"/>
      <c r="NPD15"/>
      <c r="NPE15"/>
      <c r="NPF15"/>
      <c r="NPG15"/>
      <c r="NPH15"/>
      <c r="NPI15"/>
      <c r="NPJ15"/>
      <c r="NPK15"/>
      <c r="NPL15"/>
      <c r="NPM15"/>
      <c r="NPN15"/>
      <c r="NPO15"/>
      <c r="NPP15"/>
      <c r="NPQ15"/>
      <c r="NPR15"/>
      <c r="NPS15"/>
      <c r="NPT15"/>
      <c r="NPU15"/>
      <c r="NPV15"/>
      <c r="NPW15"/>
      <c r="NPX15"/>
      <c r="NPY15"/>
      <c r="NPZ15"/>
      <c r="NQA15"/>
      <c r="NQB15"/>
      <c r="NQC15"/>
      <c r="NQD15"/>
      <c r="NQE15"/>
      <c r="NQF15"/>
      <c r="NQG15"/>
      <c r="NQH15"/>
      <c r="NQI15"/>
      <c r="NQJ15"/>
      <c r="NQK15"/>
      <c r="NQL15"/>
      <c r="NQM15"/>
      <c r="NQN15"/>
      <c r="NQO15"/>
      <c r="NQP15"/>
      <c r="NQQ15"/>
      <c r="NQR15"/>
      <c r="NQS15"/>
      <c r="NQT15"/>
      <c r="NQU15"/>
      <c r="NQV15"/>
      <c r="NQW15"/>
      <c r="NQX15"/>
      <c r="NQY15"/>
      <c r="NQZ15"/>
      <c r="NRA15"/>
      <c r="NRB15"/>
      <c r="NRC15"/>
      <c r="NRD15"/>
      <c r="NRE15"/>
      <c r="NRF15"/>
      <c r="NRG15"/>
      <c r="NRH15"/>
      <c r="NRI15"/>
      <c r="NRJ15"/>
      <c r="NRK15"/>
      <c r="NRL15"/>
      <c r="NRM15"/>
      <c r="NRN15"/>
      <c r="NRO15"/>
      <c r="NRP15"/>
      <c r="NRQ15"/>
      <c r="NRR15"/>
      <c r="NRS15"/>
      <c r="NRT15"/>
      <c r="NRU15"/>
      <c r="NRV15"/>
      <c r="NRW15"/>
      <c r="NRX15"/>
      <c r="NRY15"/>
      <c r="NRZ15"/>
      <c r="NSA15"/>
      <c r="NSB15"/>
      <c r="NSC15"/>
      <c r="NSD15"/>
      <c r="NSE15"/>
      <c r="NSF15"/>
      <c r="NSG15"/>
      <c r="NSH15"/>
      <c r="NSI15"/>
      <c r="NSJ15"/>
      <c r="NSK15"/>
      <c r="NSL15"/>
      <c r="NSM15"/>
      <c r="NSN15"/>
      <c r="NSO15"/>
      <c r="NSP15"/>
      <c r="NSQ15"/>
      <c r="NSR15"/>
      <c r="NSS15"/>
      <c r="NST15"/>
      <c r="NSU15"/>
      <c r="NSV15"/>
      <c r="NSW15"/>
      <c r="NSX15"/>
      <c r="NSY15"/>
      <c r="NSZ15"/>
      <c r="NTA15"/>
      <c r="NTB15"/>
      <c r="NTC15"/>
      <c r="NTD15"/>
      <c r="NTE15"/>
      <c r="NTF15"/>
      <c r="NTG15"/>
      <c r="NTH15"/>
      <c r="NTI15"/>
      <c r="NTJ15"/>
      <c r="NTK15"/>
      <c r="NTL15"/>
      <c r="NTM15"/>
      <c r="NTN15"/>
      <c r="NTO15"/>
      <c r="NTP15"/>
      <c r="NTQ15"/>
      <c r="NTR15"/>
      <c r="NTS15"/>
      <c r="NTT15"/>
      <c r="NTU15"/>
      <c r="NTV15"/>
      <c r="NTW15"/>
      <c r="NTX15"/>
      <c r="NTY15"/>
      <c r="NTZ15"/>
      <c r="NUA15"/>
      <c r="NUB15"/>
      <c r="NUC15"/>
      <c r="NUD15"/>
      <c r="NUE15"/>
      <c r="NUF15"/>
      <c r="NUG15"/>
      <c r="NUH15"/>
      <c r="NUI15"/>
      <c r="NUJ15"/>
      <c r="NUK15"/>
      <c r="NUL15"/>
      <c r="NUM15"/>
      <c r="NUN15"/>
      <c r="NUO15"/>
      <c r="NUP15"/>
      <c r="NUQ15"/>
      <c r="NUR15"/>
      <c r="NUS15"/>
      <c r="NUT15"/>
      <c r="NUU15"/>
      <c r="NUV15"/>
      <c r="NUW15"/>
      <c r="NUX15"/>
      <c r="NUY15"/>
      <c r="NUZ15"/>
      <c r="NVA15"/>
      <c r="NVB15"/>
      <c r="NVC15"/>
      <c r="NVD15"/>
      <c r="NVE15"/>
      <c r="NVF15"/>
      <c r="NVG15"/>
      <c r="NVH15"/>
      <c r="NVI15"/>
      <c r="NVJ15"/>
      <c r="NVK15"/>
      <c r="NVL15"/>
      <c r="NVM15"/>
      <c r="NVN15"/>
      <c r="NVO15"/>
      <c r="NVP15"/>
      <c r="NVQ15"/>
      <c r="NVR15"/>
      <c r="NVS15"/>
      <c r="NVT15"/>
      <c r="NVU15"/>
      <c r="NVV15"/>
      <c r="NVW15"/>
      <c r="NVX15"/>
      <c r="NVY15"/>
      <c r="NVZ15"/>
      <c r="NWA15"/>
      <c r="NWB15"/>
      <c r="NWC15"/>
      <c r="NWD15"/>
      <c r="NWE15"/>
      <c r="NWF15"/>
      <c r="NWG15"/>
      <c r="NWH15"/>
      <c r="NWI15"/>
      <c r="NWJ15"/>
      <c r="NWK15"/>
      <c r="NWL15"/>
      <c r="NWM15"/>
      <c r="NWN15"/>
      <c r="NWO15"/>
      <c r="NWP15"/>
      <c r="NWQ15"/>
      <c r="NWR15"/>
      <c r="NWS15"/>
      <c r="NWT15"/>
      <c r="NWU15"/>
      <c r="NWV15"/>
      <c r="NWW15"/>
      <c r="NWX15"/>
      <c r="NWY15"/>
      <c r="NWZ15"/>
      <c r="NXA15"/>
      <c r="NXB15"/>
      <c r="NXC15"/>
      <c r="NXD15"/>
      <c r="NXE15"/>
      <c r="NXF15"/>
      <c r="NXG15"/>
      <c r="NXH15"/>
      <c r="NXI15"/>
      <c r="NXJ15"/>
      <c r="NXK15"/>
      <c r="NXL15"/>
      <c r="NXM15"/>
      <c r="NXN15"/>
      <c r="NXO15"/>
      <c r="NXP15"/>
      <c r="NXQ15"/>
      <c r="NXR15"/>
      <c r="NXS15"/>
      <c r="NXT15"/>
      <c r="NXU15"/>
      <c r="NXV15"/>
      <c r="NXW15"/>
      <c r="NXX15"/>
      <c r="NXY15"/>
      <c r="NXZ15"/>
      <c r="NYA15"/>
      <c r="NYB15"/>
      <c r="NYC15"/>
      <c r="NYD15"/>
      <c r="NYE15"/>
      <c r="NYF15"/>
      <c r="NYG15"/>
      <c r="NYH15"/>
      <c r="NYI15"/>
      <c r="NYJ15"/>
      <c r="NYK15"/>
      <c r="NYL15"/>
      <c r="NYM15"/>
      <c r="NYN15"/>
      <c r="NYO15"/>
      <c r="NYP15"/>
      <c r="NYQ15"/>
      <c r="NYR15"/>
      <c r="NYS15"/>
      <c r="NYT15"/>
      <c r="NYU15"/>
      <c r="NYV15"/>
      <c r="NYW15"/>
      <c r="NYX15"/>
      <c r="NYY15"/>
      <c r="NYZ15"/>
      <c r="NZA15"/>
      <c r="NZB15"/>
      <c r="NZC15"/>
      <c r="NZD15"/>
      <c r="NZE15"/>
      <c r="NZF15"/>
      <c r="NZG15"/>
      <c r="NZH15"/>
      <c r="NZI15"/>
      <c r="NZJ15"/>
      <c r="NZK15"/>
      <c r="NZL15"/>
      <c r="NZM15"/>
      <c r="NZN15"/>
      <c r="NZO15"/>
      <c r="NZP15"/>
      <c r="NZQ15"/>
      <c r="NZR15"/>
      <c r="NZS15"/>
      <c r="NZT15"/>
      <c r="NZU15"/>
      <c r="NZV15"/>
      <c r="NZW15"/>
      <c r="NZX15"/>
      <c r="NZY15"/>
      <c r="NZZ15"/>
      <c r="OAA15"/>
      <c r="OAB15"/>
      <c r="OAC15"/>
      <c r="OAD15"/>
      <c r="OAE15"/>
      <c r="OAF15"/>
      <c r="OAG15"/>
      <c r="OAH15"/>
      <c r="OAI15"/>
      <c r="OAJ15"/>
      <c r="OAK15"/>
      <c r="OAL15"/>
      <c r="OAM15"/>
      <c r="OAN15"/>
      <c r="OAO15"/>
      <c r="OAP15"/>
      <c r="OAQ15"/>
      <c r="OAR15"/>
      <c r="OAS15"/>
      <c r="OAT15"/>
      <c r="OAU15"/>
      <c r="OAV15"/>
      <c r="OAW15"/>
      <c r="OAX15"/>
      <c r="OAY15"/>
      <c r="OAZ15"/>
      <c r="OBA15"/>
      <c r="OBB15"/>
      <c r="OBC15"/>
      <c r="OBD15"/>
      <c r="OBE15"/>
      <c r="OBF15"/>
      <c r="OBG15"/>
      <c r="OBH15"/>
      <c r="OBI15"/>
      <c r="OBJ15"/>
      <c r="OBK15"/>
      <c r="OBL15"/>
      <c r="OBM15"/>
      <c r="OBN15"/>
      <c r="OBO15"/>
      <c r="OBP15"/>
      <c r="OBQ15"/>
      <c r="OBR15"/>
      <c r="OBS15"/>
      <c r="OBT15"/>
      <c r="OBU15"/>
      <c r="OBV15"/>
      <c r="OBW15"/>
      <c r="OBX15"/>
      <c r="OBY15"/>
      <c r="OBZ15"/>
      <c r="OCA15"/>
      <c r="OCB15"/>
      <c r="OCC15"/>
      <c r="OCD15"/>
      <c r="OCE15"/>
      <c r="OCF15"/>
      <c r="OCG15"/>
      <c r="OCH15"/>
      <c r="OCI15"/>
      <c r="OCJ15"/>
      <c r="OCK15"/>
      <c r="OCL15"/>
      <c r="OCM15"/>
      <c r="OCN15"/>
      <c r="OCO15"/>
      <c r="OCP15"/>
      <c r="OCQ15"/>
      <c r="OCR15"/>
      <c r="OCS15"/>
      <c r="OCT15"/>
      <c r="OCU15"/>
      <c r="OCV15"/>
      <c r="OCW15"/>
      <c r="OCX15"/>
      <c r="OCY15"/>
      <c r="OCZ15"/>
      <c r="ODA15"/>
      <c r="ODB15"/>
      <c r="ODC15"/>
      <c r="ODD15"/>
      <c r="ODE15"/>
      <c r="ODF15"/>
      <c r="ODG15"/>
      <c r="ODH15"/>
      <c r="ODI15"/>
      <c r="ODJ15"/>
      <c r="ODK15"/>
      <c r="ODL15"/>
      <c r="ODM15"/>
      <c r="ODN15"/>
      <c r="ODO15"/>
      <c r="ODP15"/>
      <c r="ODQ15"/>
      <c r="ODR15"/>
      <c r="ODS15"/>
      <c r="ODT15"/>
      <c r="ODU15"/>
      <c r="ODV15"/>
      <c r="ODW15"/>
      <c r="ODX15"/>
      <c r="ODY15"/>
      <c r="ODZ15"/>
      <c r="OEA15"/>
      <c r="OEB15"/>
      <c r="OEC15"/>
      <c r="OED15"/>
      <c r="OEE15"/>
      <c r="OEF15"/>
      <c r="OEG15"/>
      <c r="OEH15"/>
      <c r="OEI15"/>
      <c r="OEJ15"/>
      <c r="OEK15"/>
      <c r="OEL15"/>
      <c r="OEM15"/>
      <c r="OEN15"/>
      <c r="OEO15"/>
      <c r="OEP15"/>
      <c r="OEQ15"/>
      <c r="OER15"/>
      <c r="OES15"/>
      <c r="OET15"/>
      <c r="OEU15"/>
      <c r="OEV15"/>
      <c r="OEW15"/>
      <c r="OEX15"/>
      <c r="OEY15"/>
      <c r="OEZ15"/>
      <c r="OFA15"/>
      <c r="OFB15"/>
      <c r="OFC15"/>
      <c r="OFD15"/>
      <c r="OFE15"/>
      <c r="OFF15"/>
      <c r="OFG15"/>
      <c r="OFH15"/>
      <c r="OFI15"/>
      <c r="OFJ15"/>
      <c r="OFK15"/>
      <c r="OFL15"/>
      <c r="OFM15"/>
      <c r="OFN15"/>
      <c r="OFO15"/>
      <c r="OFP15"/>
      <c r="OFQ15"/>
      <c r="OFR15"/>
      <c r="OFS15"/>
      <c r="OFT15"/>
      <c r="OFU15"/>
      <c r="OFV15"/>
      <c r="OFW15"/>
      <c r="OFX15"/>
      <c r="OFY15"/>
      <c r="OFZ15"/>
      <c r="OGA15"/>
      <c r="OGB15"/>
      <c r="OGC15"/>
      <c r="OGD15"/>
      <c r="OGE15"/>
      <c r="OGF15"/>
      <c r="OGG15"/>
      <c r="OGH15"/>
      <c r="OGI15"/>
      <c r="OGJ15"/>
      <c r="OGK15"/>
      <c r="OGL15"/>
      <c r="OGM15"/>
      <c r="OGN15"/>
      <c r="OGO15"/>
      <c r="OGP15"/>
      <c r="OGQ15"/>
      <c r="OGR15"/>
      <c r="OGS15"/>
      <c r="OGT15"/>
      <c r="OGU15"/>
      <c r="OGV15"/>
      <c r="OGW15"/>
      <c r="OGX15"/>
      <c r="OGY15"/>
      <c r="OGZ15"/>
      <c r="OHA15"/>
      <c r="OHB15"/>
      <c r="OHC15"/>
      <c r="OHD15"/>
      <c r="OHE15"/>
      <c r="OHF15"/>
      <c r="OHG15"/>
      <c r="OHH15"/>
      <c r="OHI15"/>
      <c r="OHJ15"/>
      <c r="OHK15"/>
      <c r="OHL15"/>
      <c r="OHM15"/>
      <c r="OHN15"/>
      <c r="OHO15"/>
      <c r="OHP15"/>
      <c r="OHQ15"/>
      <c r="OHR15"/>
      <c r="OHS15"/>
      <c r="OHT15"/>
      <c r="OHU15"/>
      <c r="OHV15"/>
      <c r="OHW15"/>
      <c r="OHX15"/>
      <c r="OHY15"/>
      <c r="OHZ15"/>
      <c r="OIA15"/>
      <c r="OIB15"/>
      <c r="OIC15"/>
      <c r="OID15"/>
      <c r="OIE15"/>
      <c r="OIF15"/>
      <c r="OIG15"/>
      <c r="OIH15"/>
      <c r="OII15"/>
      <c r="OIJ15"/>
      <c r="OIK15"/>
      <c r="OIL15"/>
      <c r="OIM15"/>
      <c r="OIN15"/>
      <c r="OIO15"/>
      <c r="OIP15"/>
      <c r="OIQ15"/>
      <c r="OIR15"/>
      <c r="OIS15"/>
      <c r="OIT15"/>
      <c r="OIU15"/>
      <c r="OIV15"/>
      <c r="OIW15"/>
      <c r="OIX15"/>
      <c r="OIY15"/>
      <c r="OIZ15"/>
      <c r="OJA15"/>
      <c r="OJB15"/>
      <c r="OJC15"/>
      <c r="OJD15"/>
      <c r="OJE15"/>
      <c r="OJF15"/>
      <c r="OJG15"/>
      <c r="OJH15"/>
      <c r="OJI15"/>
      <c r="OJJ15"/>
      <c r="OJK15"/>
      <c r="OJL15"/>
      <c r="OJM15"/>
      <c r="OJN15"/>
      <c r="OJO15"/>
      <c r="OJP15"/>
      <c r="OJQ15"/>
      <c r="OJR15"/>
      <c r="OJS15"/>
      <c r="OJT15"/>
      <c r="OJU15"/>
      <c r="OJV15"/>
      <c r="OJW15"/>
      <c r="OJX15"/>
      <c r="OJY15"/>
      <c r="OJZ15"/>
      <c r="OKA15"/>
      <c r="OKB15"/>
      <c r="OKC15"/>
      <c r="OKD15"/>
      <c r="OKE15"/>
      <c r="OKF15"/>
      <c r="OKG15"/>
      <c r="OKH15"/>
      <c r="OKI15"/>
      <c r="OKJ15"/>
      <c r="OKK15"/>
      <c r="OKL15"/>
      <c r="OKM15"/>
      <c r="OKN15"/>
      <c r="OKO15"/>
      <c r="OKP15"/>
      <c r="OKQ15"/>
      <c r="OKR15"/>
      <c r="OKS15"/>
      <c r="OKT15"/>
      <c r="OKU15"/>
      <c r="OKV15"/>
      <c r="OKW15"/>
      <c r="OKX15"/>
      <c r="OKY15"/>
      <c r="OKZ15"/>
      <c r="OLA15"/>
      <c r="OLB15"/>
      <c r="OLC15"/>
      <c r="OLD15"/>
      <c r="OLE15"/>
      <c r="OLF15"/>
      <c r="OLG15"/>
      <c r="OLH15"/>
      <c r="OLI15"/>
      <c r="OLJ15"/>
      <c r="OLK15"/>
      <c r="OLL15"/>
      <c r="OLM15"/>
      <c r="OLN15"/>
      <c r="OLO15"/>
      <c r="OLP15"/>
      <c r="OLQ15"/>
      <c r="OLR15"/>
      <c r="OLS15"/>
      <c r="OLT15"/>
      <c r="OLU15"/>
      <c r="OLV15"/>
      <c r="OLW15"/>
      <c r="OLX15"/>
      <c r="OLY15"/>
      <c r="OLZ15"/>
      <c r="OMA15"/>
      <c r="OMB15"/>
      <c r="OMC15"/>
      <c r="OMD15"/>
      <c r="OME15"/>
      <c r="OMF15"/>
      <c r="OMG15"/>
      <c r="OMH15"/>
      <c r="OMI15"/>
      <c r="OMJ15"/>
      <c r="OMK15"/>
      <c r="OML15"/>
      <c r="OMM15"/>
      <c r="OMN15"/>
      <c r="OMO15"/>
      <c r="OMP15"/>
      <c r="OMQ15"/>
      <c r="OMR15"/>
      <c r="OMS15"/>
      <c r="OMT15"/>
      <c r="OMU15"/>
      <c r="OMV15"/>
      <c r="OMW15"/>
      <c r="OMX15"/>
      <c r="OMY15"/>
      <c r="OMZ15"/>
      <c r="ONA15"/>
      <c r="ONB15"/>
      <c r="ONC15"/>
      <c r="OND15"/>
      <c r="ONE15"/>
      <c r="ONF15"/>
      <c r="ONG15"/>
      <c r="ONH15"/>
      <c r="ONI15"/>
      <c r="ONJ15"/>
      <c r="ONK15"/>
      <c r="ONL15"/>
      <c r="ONM15"/>
      <c r="ONN15"/>
      <c r="ONO15"/>
      <c r="ONP15"/>
      <c r="ONQ15"/>
      <c r="ONR15"/>
      <c r="ONS15"/>
      <c r="ONT15"/>
      <c r="ONU15"/>
      <c r="ONV15"/>
      <c r="ONW15"/>
      <c r="ONX15"/>
      <c r="ONY15"/>
      <c r="ONZ15"/>
      <c r="OOA15"/>
      <c r="OOB15"/>
      <c r="OOC15"/>
      <c r="OOD15"/>
      <c r="OOE15"/>
      <c r="OOF15"/>
      <c r="OOG15"/>
      <c r="OOH15"/>
      <c r="OOI15"/>
      <c r="OOJ15"/>
      <c r="OOK15"/>
      <c r="OOL15"/>
      <c r="OOM15"/>
      <c r="OON15"/>
      <c r="OOO15"/>
      <c r="OOP15"/>
      <c r="OOQ15"/>
      <c r="OOR15"/>
      <c r="OOS15"/>
      <c r="OOT15"/>
      <c r="OOU15"/>
      <c r="OOV15"/>
      <c r="OOW15"/>
      <c r="OOX15"/>
      <c r="OOY15"/>
      <c r="OOZ15"/>
      <c r="OPA15"/>
      <c r="OPB15"/>
      <c r="OPC15"/>
      <c r="OPD15"/>
      <c r="OPE15"/>
      <c r="OPF15"/>
      <c r="OPG15"/>
      <c r="OPH15"/>
      <c r="OPI15"/>
      <c r="OPJ15"/>
      <c r="OPK15"/>
      <c r="OPL15"/>
      <c r="OPM15"/>
      <c r="OPN15"/>
      <c r="OPO15"/>
      <c r="OPP15"/>
      <c r="OPQ15"/>
      <c r="OPR15"/>
      <c r="OPS15"/>
      <c r="OPT15"/>
      <c r="OPU15"/>
      <c r="OPV15"/>
      <c r="OPW15"/>
      <c r="OPX15"/>
      <c r="OPY15"/>
      <c r="OPZ15"/>
      <c r="OQA15"/>
      <c r="OQB15"/>
      <c r="OQC15"/>
      <c r="OQD15"/>
      <c r="OQE15"/>
      <c r="OQF15"/>
      <c r="OQG15"/>
      <c r="OQH15"/>
      <c r="OQI15"/>
      <c r="OQJ15"/>
      <c r="OQK15"/>
      <c r="OQL15"/>
      <c r="OQM15"/>
      <c r="OQN15"/>
      <c r="OQO15"/>
      <c r="OQP15"/>
      <c r="OQQ15"/>
      <c r="OQR15"/>
      <c r="OQS15"/>
      <c r="OQT15"/>
      <c r="OQU15"/>
      <c r="OQV15"/>
      <c r="OQW15"/>
      <c r="OQX15"/>
      <c r="OQY15"/>
      <c r="OQZ15"/>
      <c r="ORA15"/>
      <c r="ORB15"/>
      <c r="ORC15"/>
      <c r="ORD15"/>
      <c r="ORE15"/>
      <c r="ORF15"/>
      <c r="ORG15"/>
      <c r="ORH15"/>
      <c r="ORI15"/>
      <c r="ORJ15"/>
      <c r="ORK15"/>
      <c r="ORL15"/>
      <c r="ORM15"/>
      <c r="ORN15"/>
      <c r="ORO15"/>
      <c r="ORP15"/>
      <c r="ORQ15"/>
      <c r="ORR15"/>
      <c r="ORS15"/>
      <c r="ORT15"/>
      <c r="ORU15"/>
      <c r="ORV15"/>
      <c r="ORW15"/>
      <c r="ORX15"/>
      <c r="ORY15"/>
      <c r="ORZ15"/>
      <c r="OSA15"/>
      <c r="OSB15"/>
      <c r="OSC15"/>
      <c r="OSD15"/>
      <c r="OSE15"/>
      <c r="OSF15"/>
      <c r="OSG15"/>
      <c r="OSH15"/>
      <c r="OSI15"/>
      <c r="OSJ15"/>
      <c r="OSK15"/>
      <c r="OSL15"/>
      <c r="OSM15"/>
      <c r="OSN15"/>
      <c r="OSO15"/>
      <c r="OSP15"/>
      <c r="OSQ15"/>
      <c r="OSR15"/>
      <c r="OSS15"/>
      <c r="OST15"/>
      <c r="OSU15"/>
      <c r="OSV15"/>
      <c r="OSW15"/>
      <c r="OSX15"/>
      <c r="OSY15"/>
      <c r="OSZ15"/>
      <c r="OTA15"/>
      <c r="OTB15"/>
      <c r="OTC15"/>
      <c r="OTD15"/>
      <c r="OTE15"/>
      <c r="OTF15"/>
      <c r="OTG15"/>
      <c r="OTH15"/>
      <c r="OTI15"/>
      <c r="OTJ15"/>
      <c r="OTK15"/>
      <c r="OTL15"/>
      <c r="OTM15"/>
      <c r="OTN15"/>
      <c r="OTO15"/>
      <c r="OTP15"/>
      <c r="OTQ15"/>
      <c r="OTR15"/>
      <c r="OTS15"/>
      <c r="OTT15"/>
      <c r="OTU15"/>
      <c r="OTV15"/>
      <c r="OTW15"/>
      <c r="OTX15"/>
      <c r="OTY15"/>
      <c r="OTZ15"/>
      <c r="OUA15"/>
      <c r="OUB15"/>
      <c r="OUC15"/>
      <c r="OUD15"/>
      <c r="OUE15"/>
      <c r="OUF15"/>
      <c r="OUG15"/>
      <c r="OUH15"/>
      <c r="OUI15"/>
      <c r="OUJ15"/>
      <c r="OUK15"/>
      <c r="OUL15"/>
      <c r="OUM15"/>
      <c r="OUN15"/>
      <c r="OUO15"/>
      <c r="OUP15"/>
      <c r="OUQ15"/>
      <c r="OUR15"/>
      <c r="OUS15"/>
      <c r="OUT15"/>
      <c r="OUU15"/>
      <c r="OUV15"/>
      <c r="OUW15"/>
      <c r="OUX15"/>
      <c r="OUY15"/>
      <c r="OUZ15"/>
      <c r="OVA15"/>
      <c r="OVB15"/>
      <c r="OVC15"/>
      <c r="OVD15"/>
      <c r="OVE15"/>
      <c r="OVF15"/>
      <c r="OVG15"/>
      <c r="OVH15"/>
      <c r="OVI15"/>
      <c r="OVJ15"/>
      <c r="OVK15"/>
      <c r="OVL15"/>
      <c r="OVM15"/>
      <c r="OVN15"/>
      <c r="OVO15"/>
      <c r="OVP15"/>
      <c r="OVQ15"/>
      <c r="OVR15"/>
      <c r="OVS15"/>
      <c r="OVT15"/>
      <c r="OVU15"/>
      <c r="OVV15"/>
      <c r="OVW15"/>
      <c r="OVX15"/>
      <c r="OVY15"/>
      <c r="OVZ15"/>
      <c r="OWA15"/>
      <c r="OWB15"/>
      <c r="OWC15"/>
      <c r="OWD15"/>
      <c r="OWE15"/>
      <c r="OWF15"/>
      <c r="OWG15"/>
      <c r="OWH15"/>
      <c r="OWI15"/>
      <c r="OWJ15"/>
      <c r="OWK15"/>
      <c r="OWL15"/>
      <c r="OWM15"/>
      <c r="OWN15"/>
      <c r="OWO15"/>
      <c r="OWP15"/>
      <c r="OWQ15"/>
      <c r="OWR15"/>
      <c r="OWS15"/>
      <c r="OWT15"/>
      <c r="OWU15"/>
      <c r="OWV15"/>
      <c r="OWW15"/>
      <c r="OWX15"/>
      <c r="OWY15"/>
      <c r="OWZ15"/>
      <c r="OXA15"/>
      <c r="OXB15"/>
      <c r="OXC15"/>
      <c r="OXD15"/>
      <c r="OXE15"/>
      <c r="OXF15"/>
      <c r="OXG15"/>
      <c r="OXH15"/>
      <c r="OXI15"/>
      <c r="OXJ15"/>
      <c r="OXK15"/>
      <c r="OXL15"/>
      <c r="OXM15"/>
      <c r="OXN15"/>
      <c r="OXO15"/>
      <c r="OXP15"/>
      <c r="OXQ15"/>
      <c r="OXR15"/>
      <c r="OXS15"/>
      <c r="OXT15"/>
      <c r="OXU15"/>
      <c r="OXV15"/>
      <c r="OXW15"/>
      <c r="OXX15"/>
      <c r="OXY15"/>
      <c r="OXZ15"/>
      <c r="OYA15"/>
      <c r="OYB15"/>
      <c r="OYC15"/>
      <c r="OYD15"/>
      <c r="OYE15"/>
      <c r="OYF15"/>
      <c r="OYG15"/>
      <c r="OYH15"/>
      <c r="OYI15"/>
      <c r="OYJ15"/>
      <c r="OYK15"/>
      <c r="OYL15"/>
      <c r="OYM15"/>
      <c r="OYN15"/>
      <c r="OYO15"/>
      <c r="OYP15"/>
      <c r="OYQ15"/>
      <c r="OYR15"/>
      <c r="OYS15"/>
      <c r="OYT15"/>
      <c r="OYU15"/>
      <c r="OYV15"/>
      <c r="OYW15"/>
      <c r="OYX15"/>
      <c r="OYY15"/>
      <c r="OYZ15"/>
      <c r="OZA15"/>
      <c r="OZB15"/>
      <c r="OZC15"/>
      <c r="OZD15"/>
      <c r="OZE15"/>
      <c r="OZF15"/>
      <c r="OZG15"/>
      <c r="OZH15"/>
      <c r="OZI15"/>
      <c r="OZJ15"/>
      <c r="OZK15"/>
      <c r="OZL15"/>
      <c r="OZM15"/>
      <c r="OZN15"/>
      <c r="OZO15"/>
      <c r="OZP15"/>
      <c r="OZQ15"/>
      <c r="OZR15"/>
      <c r="OZS15"/>
      <c r="OZT15"/>
      <c r="OZU15"/>
      <c r="OZV15"/>
      <c r="OZW15"/>
      <c r="OZX15"/>
      <c r="OZY15"/>
      <c r="OZZ15"/>
      <c r="PAA15"/>
      <c r="PAB15"/>
      <c r="PAC15"/>
      <c r="PAD15"/>
      <c r="PAE15"/>
      <c r="PAF15"/>
      <c r="PAG15"/>
      <c r="PAH15"/>
      <c r="PAI15"/>
      <c r="PAJ15"/>
      <c r="PAK15"/>
      <c r="PAL15"/>
      <c r="PAM15"/>
      <c r="PAN15"/>
      <c r="PAO15"/>
      <c r="PAP15"/>
      <c r="PAQ15"/>
      <c r="PAR15"/>
      <c r="PAS15"/>
      <c r="PAT15"/>
      <c r="PAU15"/>
      <c r="PAV15"/>
      <c r="PAW15"/>
      <c r="PAX15"/>
      <c r="PAY15"/>
      <c r="PAZ15"/>
      <c r="PBA15"/>
      <c r="PBB15"/>
      <c r="PBC15"/>
      <c r="PBD15"/>
      <c r="PBE15"/>
      <c r="PBF15"/>
      <c r="PBG15"/>
      <c r="PBH15"/>
      <c r="PBI15"/>
      <c r="PBJ15"/>
      <c r="PBK15"/>
      <c r="PBL15"/>
      <c r="PBM15"/>
      <c r="PBN15"/>
      <c r="PBO15"/>
      <c r="PBP15"/>
      <c r="PBQ15"/>
      <c r="PBR15"/>
      <c r="PBS15"/>
      <c r="PBT15"/>
      <c r="PBU15"/>
      <c r="PBV15"/>
      <c r="PBW15"/>
      <c r="PBX15"/>
      <c r="PBY15"/>
      <c r="PBZ15"/>
      <c r="PCA15"/>
      <c r="PCB15"/>
      <c r="PCC15"/>
      <c r="PCD15"/>
      <c r="PCE15"/>
      <c r="PCF15"/>
      <c r="PCG15"/>
      <c r="PCH15"/>
      <c r="PCI15"/>
      <c r="PCJ15"/>
      <c r="PCK15"/>
      <c r="PCL15"/>
      <c r="PCM15"/>
      <c r="PCN15"/>
      <c r="PCO15"/>
      <c r="PCP15"/>
      <c r="PCQ15"/>
      <c r="PCR15"/>
      <c r="PCS15"/>
      <c r="PCT15"/>
      <c r="PCU15"/>
      <c r="PCV15"/>
      <c r="PCW15"/>
      <c r="PCX15"/>
      <c r="PCY15"/>
      <c r="PCZ15"/>
      <c r="PDA15"/>
      <c r="PDB15"/>
      <c r="PDC15"/>
      <c r="PDD15"/>
      <c r="PDE15"/>
      <c r="PDF15"/>
      <c r="PDG15"/>
      <c r="PDH15"/>
      <c r="PDI15"/>
      <c r="PDJ15"/>
      <c r="PDK15"/>
      <c r="PDL15"/>
      <c r="PDM15"/>
      <c r="PDN15"/>
      <c r="PDO15"/>
      <c r="PDP15"/>
      <c r="PDQ15"/>
      <c r="PDR15"/>
      <c r="PDS15"/>
      <c r="PDT15"/>
      <c r="PDU15"/>
      <c r="PDV15"/>
      <c r="PDW15"/>
      <c r="PDX15"/>
      <c r="PDY15"/>
      <c r="PDZ15"/>
      <c r="PEA15"/>
      <c r="PEB15"/>
      <c r="PEC15"/>
      <c r="PED15"/>
      <c r="PEE15"/>
      <c r="PEF15"/>
      <c r="PEG15"/>
      <c r="PEH15"/>
      <c r="PEI15"/>
      <c r="PEJ15"/>
      <c r="PEK15"/>
      <c r="PEL15"/>
      <c r="PEM15"/>
      <c r="PEN15"/>
      <c r="PEO15"/>
      <c r="PEP15"/>
      <c r="PEQ15"/>
      <c r="PER15"/>
      <c r="PES15"/>
      <c r="PET15"/>
      <c r="PEU15"/>
      <c r="PEV15"/>
      <c r="PEW15"/>
      <c r="PEX15"/>
      <c r="PEY15"/>
      <c r="PEZ15"/>
      <c r="PFA15"/>
      <c r="PFB15"/>
      <c r="PFC15"/>
      <c r="PFD15"/>
      <c r="PFE15"/>
      <c r="PFF15"/>
      <c r="PFG15"/>
      <c r="PFH15"/>
      <c r="PFI15"/>
      <c r="PFJ15"/>
      <c r="PFK15"/>
      <c r="PFL15"/>
      <c r="PFM15"/>
      <c r="PFN15"/>
      <c r="PFO15"/>
      <c r="PFP15"/>
      <c r="PFQ15"/>
      <c r="PFR15"/>
      <c r="PFS15"/>
      <c r="PFT15"/>
      <c r="PFU15"/>
      <c r="PFV15"/>
      <c r="PFW15"/>
      <c r="PFX15"/>
      <c r="PFY15"/>
      <c r="PFZ15"/>
      <c r="PGA15"/>
      <c r="PGB15"/>
      <c r="PGC15"/>
      <c r="PGD15"/>
      <c r="PGE15"/>
      <c r="PGF15"/>
      <c r="PGG15"/>
      <c r="PGH15"/>
      <c r="PGI15"/>
      <c r="PGJ15"/>
      <c r="PGK15"/>
      <c r="PGL15"/>
      <c r="PGM15"/>
      <c r="PGN15"/>
      <c r="PGO15"/>
      <c r="PGP15"/>
      <c r="PGQ15"/>
      <c r="PGR15"/>
      <c r="PGS15"/>
      <c r="PGT15"/>
      <c r="PGU15"/>
      <c r="PGV15"/>
      <c r="PGW15"/>
      <c r="PGX15"/>
      <c r="PGY15"/>
      <c r="PGZ15"/>
      <c r="PHA15"/>
      <c r="PHB15"/>
      <c r="PHC15"/>
      <c r="PHD15"/>
      <c r="PHE15"/>
      <c r="PHF15"/>
      <c r="PHG15"/>
      <c r="PHH15"/>
      <c r="PHI15"/>
      <c r="PHJ15"/>
      <c r="PHK15"/>
      <c r="PHL15"/>
      <c r="PHM15"/>
      <c r="PHN15"/>
      <c r="PHO15"/>
      <c r="PHP15"/>
      <c r="PHQ15"/>
      <c r="PHR15"/>
      <c r="PHS15"/>
      <c r="PHT15"/>
      <c r="PHU15"/>
      <c r="PHV15"/>
      <c r="PHW15"/>
      <c r="PHX15"/>
      <c r="PHY15"/>
      <c r="PHZ15"/>
      <c r="PIA15"/>
      <c r="PIB15"/>
      <c r="PIC15"/>
      <c r="PID15"/>
      <c r="PIE15"/>
      <c r="PIF15"/>
      <c r="PIG15"/>
      <c r="PIH15"/>
      <c r="PII15"/>
      <c r="PIJ15"/>
      <c r="PIK15"/>
      <c r="PIL15"/>
      <c r="PIM15"/>
      <c r="PIN15"/>
      <c r="PIO15"/>
      <c r="PIP15"/>
      <c r="PIQ15"/>
      <c r="PIR15"/>
      <c r="PIS15"/>
      <c r="PIT15"/>
      <c r="PIU15"/>
      <c r="PIV15"/>
      <c r="PIW15"/>
      <c r="PIX15"/>
      <c r="PIY15"/>
      <c r="PIZ15"/>
      <c r="PJA15"/>
      <c r="PJB15"/>
      <c r="PJC15"/>
      <c r="PJD15"/>
      <c r="PJE15"/>
      <c r="PJF15"/>
      <c r="PJG15"/>
      <c r="PJH15"/>
      <c r="PJI15"/>
      <c r="PJJ15"/>
      <c r="PJK15"/>
      <c r="PJL15"/>
      <c r="PJM15"/>
      <c r="PJN15"/>
      <c r="PJO15"/>
      <c r="PJP15"/>
      <c r="PJQ15"/>
      <c r="PJR15"/>
      <c r="PJS15"/>
      <c r="PJT15"/>
      <c r="PJU15"/>
      <c r="PJV15"/>
      <c r="PJW15"/>
      <c r="PJX15"/>
      <c r="PJY15"/>
      <c r="PJZ15"/>
      <c r="PKA15"/>
      <c r="PKB15"/>
      <c r="PKC15"/>
      <c r="PKD15"/>
      <c r="PKE15"/>
      <c r="PKF15"/>
      <c r="PKG15"/>
      <c r="PKH15"/>
      <c r="PKI15"/>
      <c r="PKJ15"/>
      <c r="PKK15"/>
      <c r="PKL15"/>
      <c r="PKM15"/>
      <c r="PKN15"/>
      <c r="PKO15"/>
      <c r="PKP15"/>
      <c r="PKQ15"/>
      <c r="PKR15"/>
      <c r="PKS15"/>
      <c r="PKT15"/>
      <c r="PKU15"/>
      <c r="PKV15"/>
      <c r="PKW15"/>
      <c r="PKX15"/>
      <c r="PKY15"/>
      <c r="PKZ15"/>
      <c r="PLA15"/>
      <c r="PLB15"/>
      <c r="PLC15"/>
      <c r="PLD15"/>
      <c r="PLE15"/>
      <c r="PLF15"/>
      <c r="PLG15"/>
      <c r="PLH15"/>
      <c r="PLI15"/>
      <c r="PLJ15"/>
      <c r="PLK15"/>
      <c r="PLL15"/>
      <c r="PLM15"/>
      <c r="PLN15"/>
      <c r="PLO15"/>
      <c r="PLP15"/>
      <c r="PLQ15"/>
      <c r="PLR15"/>
      <c r="PLS15"/>
      <c r="PLT15"/>
      <c r="PLU15"/>
      <c r="PLV15"/>
      <c r="PLW15"/>
      <c r="PLX15"/>
      <c r="PLY15"/>
      <c r="PLZ15"/>
      <c r="PMA15"/>
      <c r="PMB15"/>
      <c r="PMC15"/>
      <c r="PMD15"/>
      <c r="PME15"/>
      <c r="PMF15"/>
      <c r="PMG15"/>
      <c r="PMH15"/>
      <c r="PMI15"/>
      <c r="PMJ15"/>
      <c r="PMK15"/>
      <c r="PML15"/>
      <c r="PMM15"/>
      <c r="PMN15"/>
      <c r="PMO15"/>
      <c r="PMP15"/>
      <c r="PMQ15"/>
      <c r="PMR15"/>
      <c r="PMS15"/>
      <c r="PMT15"/>
      <c r="PMU15"/>
      <c r="PMV15"/>
      <c r="PMW15"/>
      <c r="PMX15"/>
      <c r="PMY15"/>
      <c r="PMZ15"/>
      <c r="PNA15"/>
      <c r="PNB15"/>
      <c r="PNC15"/>
      <c r="PND15"/>
      <c r="PNE15"/>
      <c r="PNF15"/>
      <c r="PNG15"/>
      <c r="PNH15"/>
      <c r="PNI15"/>
      <c r="PNJ15"/>
      <c r="PNK15"/>
      <c r="PNL15"/>
      <c r="PNM15"/>
      <c r="PNN15"/>
      <c r="PNO15"/>
      <c r="PNP15"/>
      <c r="PNQ15"/>
      <c r="PNR15"/>
      <c r="PNS15"/>
      <c r="PNT15"/>
      <c r="PNU15"/>
      <c r="PNV15"/>
      <c r="PNW15"/>
      <c r="PNX15"/>
      <c r="PNY15"/>
      <c r="PNZ15"/>
      <c r="POA15"/>
      <c r="POB15"/>
      <c r="POC15"/>
      <c r="POD15"/>
      <c r="POE15"/>
      <c r="POF15"/>
      <c r="POG15"/>
      <c r="POH15"/>
      <c r="POI15"/>
      <c r="POJ15"/>
      <c r="POK15"/>
      <c r="POL15"/>
      <c r="POM15"/>
      <c r="PON15"/>
      <c r="POO15"/>
      <c r="POP15"/>
      <c r="POQ15"/>
      <c r="POR15"/>
      <c r="POS15"/>
      <c r="POT15"/>
      <c r="POU15"/>
      <c r="POV15"/>
      <c r="POW15"/>
      <c r="POX15"/>
      <c r="POY15"/>
      <c r="POZ15"/>
      <c r="PPA15"/>
      <c r="PPB15"/>
      <c r="PPC15"/>
      <c r="PPD15"/>
      <c r="PPE15"/>
      <c r="PPF15"/>
      <c r="PPG15"/>
      <c r="PPH15"/>
      <c r="PPI15"/>
      <c r="PPJ15"/>
      <c r="PPK15"/>
      <c r="PPL15"/>
      <c r="PPM15"/>
      <c r="PPN15"/>
      <c r="PPO15"/>
      <c r="PPP15"/>
      <c r="PPQ15"/>
      <c r="PPR15"/>
      <c r="PPS15"/>
      <c r="PPT15"/>
      <c r="PPU15"/>
      <c r="PPV15"/>
      <c r="PPW15"/>
      <c r="PPX15"/>
      <c r="PPY15"/>
      <c r="PPZ15"/>
      <c r="PQA15"/>
      <c r="PQB15"/>
      <c r="PQC15"/>
      <c r="PQD15"/>
      <c r="PQE15"/>
      <c r="PQF15"/>
      <c r="PQG15"/>
      <c r="PQH15"/>
      <c r="PQI15"/>
      <c r="PQJ15"/>
      <c r="PQK15"/>
      <c r="PQL15"/>
      <c r="PQM15"/>
      <c r="PQN15"/>
      <c r="PQO15"/>
      <c r="PQP15"/>
      <c r="PQQ15"/>
      <c r="PQR15"/>
      <c r="PQS15"/>
      <c r="PQT15"/>
      <c r="PQU15"/>
      <c r="PQV15"/>
      <c r="PQW15"/>
      <c r="PQX15"/>
      <c r="PQY15"/>
      <c r="PQZ15"/>
      <c r="PRA15"/>
      <c r="PRB15"/>
      <c r="PRC15"/>
      <c r="PRD15"/>
      <c r="PRE15"/>
      <c r="PRF15"/>
      <c r="PRG15"/>
      <c r="PRH15"/>
      <c r="PRI15"/>
      <c r="PRJ15"/>
      <c r="PRK15"/>
      <c r="PRL15"/>
      <c r="PRM15"/>
      <c r="PRN15"/>
      <c r="PRO15"/>
      <c r="PRP15"/>
      <c r="PRQ15"/>
      <c r="PRR15"/>
      <c r="PRS15"/>
      <c r="PRT15"/>
      <c r="PRU15"/>
      <c r="PRV15"/>
      <c r="PRW15"/>
      <c r="PRX15"/>
      <c r="PRY15"/>
      <c r="PRZ15"/>
      <c r="PSA15"/>
      <c r="PSB15"/>
      <c r="PSC15"/>
      <c r="PSD15"/>
      <c r="PSE15"/>
      <c r="PSF15"/>
      <c r="PSG15"/>
      <c r="PSH15"/>
      <c r="PSI15"/>
      <c r="PSJ15"/>
      <c r="PSK15"/>
      <c r="PSL15"/>
      <c r="PSM15"/>
      <c r="PSN15"/>
      <c r="PSO15"/>
      <c r="PSP15"/>
      <c r="PSQ15"/>
      <c r="PSR15"/>
      <c r="PSS15"/>
      <c r="PST15"/>
      <c r="PSU15"/>
      <c r="PSV15"/>
      <c r="PSW15"/>
      <c r="PSX15"/>
      <c r="PSY15"/>
      <c r="PSZ15"/>
      <c r="PTA15"/>
      <c r="PTB15"/>
      <c r="PTC15"/>
      <c r="PTD15"/>
      <c r="PTE15"/>
      <c r="PTF15"/>
      <c r="PTG15"/>
      <c r="PTH15"/>
      <c r="PTI15"/>
      <c r="PTJ15"/>
      <c r="PTK15"/>
      <c r="PTL15"/>
      <c r="PTM15"/>
      <c r="PTN15"/>
      <c r="PTO15"/>
      <c r="PTP15"/>
      <c r="PTQ15"/>
      <c r="PTR15"/>
      <c r="PTS15"/>
      <c r="PTT15"/>
      <c r="PTU15"/>
      <c r="PTV15"/>
      <c r="PTW15"/>
      <c r="PTX15"/>
      <c r="PTY15"/>
      <c r="PTZ15"/>
      <c r="PUA15"/>
      <c r="PUB15"/>
      <c r="PUC15"/>
      <c r="PUD15"/>
      <c r="PUE15"/>
      <c r="PUF15"/>
      <c r="PUG15"/>
      <c r="PUH15"/>
      <c r="PUI15"/>
      <c r="PUJ15"/>
      <c r="PUK15"/>
      <c r="PUL15"/>
      <c r="PUM15"/>
      <c r="PUN15"/>
      <c r="PUO15"/>
      <c r="PUP15"/>
      <c r="PUQ15"/>
      <c r="PUR15"/>
      <c r="PUS15"/>
      <c r="PUT15"/>
      <c r="PUU15"/>
      <c r="PUV15"/>
      <c r="PUW15"/>
      <c r="PUX15"/>
      <c r="PUY15"/>
      <c r="PUZ15"/>
      <c r="PVA15"/>
      <c r="PVB15"/>
      <c r="PVC15"/>
      <c r="PVD15"/>
      <c r="PVE15"/>
      <c r="PVF15"/>
      <c r="PVG15"/>
      <c r="PVH15"/>
      <c r="PVI15"/>
      <c r="PVJ15"/>
      <c r="PVK15"/>
      <c r="PVL15"/>
      <c r="PVM15"/>
      <c r="PVN15"/>
      <c r="PVO15"/>
      <c r="PVP15"/>
      <c r="PVQ15"/>
      <c r="PVR15"/>
      <c r="PVS15"/>
      <c r="PVT15"/>
      <c r="PVU15"/>
      <c r="PVV15"/>
      <c r="PVW15"/>
      <c r="PVX15"/>
      <c r="PVY15"/>
      <c r="PVZ15"/>
      <c r="PWA15"/>
      <c r="PWB15"/>
      <c r="PWC15"/>
      <c r="PWD15"/>
      <c r="PWE15"/>
      <c r="PWF15"/>
      <c r="PWG15"/>
      <c r="PWH15"/>
      <c r="PWI15"/>
      <c r="PWJ15"/>
      <c r="PWK15"/>
      <c r="PWL15"/>
      <c r="PWM15"/>
      <c r="PWN15"/>
      <c r="PWO15"/>
      <c r="PWP15"/>
      <c r="PWQ15"/>
      <c r="PWR15"/>
      <c r="PWS15"/>
      <c r="PWT15"/>
      <c r="PWU15"/>
      <c r="PWV15"/>
      <c r="PWW15"/>
      <c r="PWX15"/>
      <c r="PWY15"/>
      <c r="PWZ15"/>
      <c r="PXA15"/>
      <c r="PXB15"/>
      <c r="PXC15"/>
      <c r="PXD15"/>
      <c r="PXE15"/>
      <c r="PXF15"/>
      <c r="PXG15"/>
      <c r="PXH15"/>
      <c r="PXI15"/>
      <c r="PXJ15"/>
      <c r="PXK15"/>
      <c r="PXL15"/>
      <c r="PXM15"/>
      <c r="PXN15"/>
      <c r="PXO15"/>
      <c r="PXP15"/>
      <c r="PXQ15"/>
      <c r="PXR15"/>
      <c r="PXS15"/>
      <c r="PXT15"/>
      <c r="PXU15"/>
      <c r="PXV15"/>
      <c r="PXW15"/>
      <c r="PXX15"/>
      <c r="PXY15"/>
      <c r="PXZ15"/>
      <c r="PYA15"/>
      <c r="PYB15"/>
      <c r="PYC15"/>
      <c r="PYD15"/>
      <c r="PYE15"/>
      <c r="PYF15"/>
      <c r="PYG15"/>
      <c r="PYH15"/>
      <c r="PYI15"/>
      <c r="PYJ15"/>
      <c r="PYK15"/>
      <c r="PYL15"/>
      <c r="PYM15"/>
      <c r="PYN15"/>
      <c r="PYO15"/>
      <c r="PYP15"/>
      <c r="PYQ15"/>
      <c r="PYR15"/>
      <c r="PYS15"/>
      <c r="PYT15"/>
      <c r="PYU15"/>
      <c r="PYV15"/>
      <c r="PYW15"/>
      <c r="PYX15"/>
      <c r="PYY15"/>
      <c r="PYZ15"/>
      <c r="PZA15"/>
      <c r="PZB15"/>
      <c r="PZC15"/>
      <c r="PZD15"/>
      <c r="PZE15"/>
      <c r="PZF15"/>
      <c r="PZG15"/>
      <c r="PZH15"/>
      <c r="PZI15"/>
      <c r="PZJ15"/>
      <c r="PZK15"/>
      <c r="PZL15"/>
      <c r="PZM15"/>
      <c r="PZN15"/>
      <c r="PZO15"/>
      <c r="PZP15"/>
      <c r="PZQ15"/>
      <c r="PZR15"/>
      <c r="PZS15"/>
      <c r="PZT15"/>
      <c r="PZU15"/>
      <c r="PZV15"/>
      <c r="PZW15"/>
      <c r="PZX15"/>
      <c r="PZY15"/>
      <c r="PZZ15"/>
      <c r="QAA15"/>
      <c r="QAB15"/>
      <c r="QAC15"/>
      <c r="QAD15"/>
      <c r="QAE15"/>
      <c r="QAF15"/>
      <c r="QAG15"/>
      <c r="QAH15"/>
      <c r="QAI15"/>
      <c r="QAJ15"/>
      <c r="QAK15"/>
      <c r="QAL15"/>
      <c r="QAM15"/>
      <c r="QAN15"/>
      <c r="QAO15"/>
      <c r="QAP15"/>
      <c r="QAQ15"/>
      <c r="QAR15"/>
      <c r="QAS15"/>
      <c r="QAT15"/>
      <c r="QAU15"/>
      <c r="QAV15"/>
      <c r="QAW15"/>
      <c r="QAX15"/>
      <c r="QAY15"/>
      <c r="QAZ15"/>
      <c r="QBA15"/>
      <c r="QBB15"/>
      <c r="QBC15"/>
      <c r="QBD15"/>
      <c r="QBE15"/>
      <c r="QBF15"/>
      <c r="QBG15"/>
      <c r="QBH15"/>
      <c r="QBI15"/>
      <c r="QBJ15"/>
      <c r="QBK15"/>
      <c r="QBL15"/>
      <c r="QBM15"/>
      <c r="QBN15"/>
      <c r="QBO15"/>
      <c r="QBP15"/>
      <c r="QBQ15"/>
      <c r="QBR15"/>
      <c r="QBS15"/>
      <c r="QBT15"/>
      <c r="QBU15"/>
      <c r="QBV15"/>
      <c r="QBW15"/>
      <c r="QBX15"/>
      <c r="QBY15"/>
      <c r="QBZ15"/>
      <c r="QCA15"/>
      <c r="QCB15"/>
      <c r="QCC15"/>
      <c r="QCD15"/>
      <c r="QCE15"/>
      <c r="QCF15"/>
      <c r="QCG15"/>
      <c r="QCH15"/>
      <c r="QCI15"/>
      <c r="QCJ15"/>
      <c r="QCK15"/>
      <c r="QCL15"/>
      <c r="QCM15"/>
      <c r="QCN15"/>
      <c r="QCO15"/>
      <c r="QCP15"/>
      <c r="QCQ15"/>
      <c r="QCR15"/>
      <c r="QCS15"/>
      <c r="QCT15"/>
      <c r="QCU15"/>
      <c r="QCV15"/>
      <c r="QCW15"/>
      <c r="QCX15"/>
      <c r="QCY15"/>
      <c r="QCZ15"/>
      <c r="QDA15"/>
      <c r="QDB15"/>
      <c r="QDC15"/>
      <c r="QDD15"/>
      <c r="QDE15"/>
      <c r="QDF15"/>
      <c r="QDG15"/>
      <c r="QDH15"/>
      <c r="QDI15"/>
      <c r="QDJ15"/>
      <c r="QDK15"/>
      <c r="QDL15"/>
      <c r="QDM15"/>
      <c r="QDN15"/>
      <c r="QDO15"/>
      <c r="QDP15"/>
      <c r="QDQ15"/>
      <c r="QDR15"/>
      <c r="QDS15"/>
      <c r="QDT15"/>
      <c r="QDU15"/>
      <c r="QDV15"/>
      <c r="QDW15"/>
      <c r="QDX15"/>
      <c r="QDY15"/>
      <c r="QDZ15"/>
      <c r="QEA15"/>
      <c r="QEB15"/>
      <c r="QEC15"/>
      <c r="QED15"/>
      <c r="QEE15"/>
      <c r="QEF15"/>
      <c r="QEG15"/>
      <c r="QEH15"/>
      <c r="QEI15"/>
      <c r="QEJ15"/>
      <c r="QEK15"/>
      <c r="QEL15"/>
      <c r="QEM15"/>
      <c r="QEN15"/>
      <c r="QEO15"/>
      <c r="QEP15"/>
      <c r="QEQ15"/>
      <c r="QER15"/>
      <c r="QES15"/>
      <c r="QET15"/>
      <c r="QEU15"/>
      <c r="QEV15"/>
      <c r="QEW15"/>
      <c r="QEX15"/>
      <c r="QEY15"/>
      <c r="QEZ15"/>
      <c r="QFA15"/>
      <c r="QFB15"/>
      <c r="QFC15"/>
      <c r="QFD15"/>
      <c r="QFE15"/>
      <c r="QFF15"/>
      <c r="QFG15"/>
      <c r="QFH15"/>
      <c r="QFI15"/>
      <c r="QFJ15"/>
      <c r="QFK15"/>
      <c r="QFL15"/>
      <c r="QFM15"/>
      <c r="QFN15"/>
      <c r="QFO15"/>
      <c r="QFP15"/>
      <c r="QFQ15"/>
      <c r="QFR15"/>
      <c r="QFS15"/>
      <c r="QFT15"/>
      <c r="QFU15"/>
      <c r="QFV15"/>
      <c r="QFW15"/>
      <c r="QFX15"/>
      <c r="QFY15"/>
      <c r="QFZ15"/>
      <c r="QGA15"/>
      <c r="QGB15"/>
      <c r="QGC15"/>
      <c r="QGD15"/>
      <c r="QGE15"/>
      <c r="QGF15"/>
      <c r="QGG15"/>
      <c r="QGH15"/>
      <c r="QGI15"/>
      <c r="QGJ15"/>
      <c r="QGK15"/>
      <c r="QGL15"/>
      <c r="QGM15"/>
      <c r="QGN15"/>
      <c r="QGO15"/>
      <c r="QGP15"/>
      <c r="QGQ15"/>
      <c r="QGR15"/>
      <c r="QGS15"/>
      <c r="QGT15"/>
      <c r="QGU15"/>
      <c r="QGV15"/>
      <c r="QGW15"/>
      <c r="QGX15"/>
      <c r="QGY15"/>
      <c r="QGZ15"/>
      <c r="QHA15"/>
      <c r="QHB15"/>
      <c r="QHC15"/>
      <c r="QHD15"/>
      <c r="QHE15"/>
      <c r="QHF15"/>
      <c r="QHG15"/>
      <c r="QHH15"/>
      <c r="QHI15"/>
      <c r="QHJ15"/>
      <c r="QHK15"/>
      <c r="QHL15"/>
      <c r="QHM15"/>
      <c r="QHN15"/>
      <c r="QHO15"/>
      <c r="QHP15"/>
      <c r="QHQ15"/>
      <c r="QHR15"/>
      <c r="QHS15"/>
      <c r="QHT15"/>
      <c r="QHU15"/>
      <c r="QHV15"/>
      <c r="QHW15"/>
      <c r="QHX15"/>
      <c r="QHY15"/>
      <c r="QHZ15"/>
      <c r="QIA15"/>
      <c r="QIB15"/>
      <c r="QIC15"/>
      <c r="QID15"/>
      <c r="QIE15"/>
      <c r="QIF15"/>
      <c r="QIG15"/>
      <c r="QIH15"/>
      <c r="QII15"/>
      <c r="QIJ15"/>
      <c r="QIK15"/>
      <c r="QIL15"/>
      <c r="QIM15"/>
      <c r="QIN15"/>
      <c r="QIO15"/>
      <c r="QIP15"/>
      <c r="QIQ15"/>
      <c r="QIR15"/>
      <c r="QIS15"/>
      <c r="QIT15"/>
      <c r="QIU15"/>
      <c r="QIV15"/>
      <c r="QIW15"/>
      <c r="QIX15"/>
      <c r="QIY15"/>
      <c r="QIZ15"/>
      <c r="QJA15"/>
      <c r="QJB15"/>
      <c r="QJC15"/>
      <c r="QJD15"/>
      <c r="QJE15"/>
      <c r="QJF15"/>
      <c r="QJG15"/>
      <c r="QJH15"/>
      <c r="QJI15"/>
      <c r="QJJ15"/>
      <c r="QJK15"/>
      <c r="QJL15"/>
      <c r="QJM15"/>
      <c r="QJN15"/>
      <c r="QJO15"/>
      <c r="QJP15"/>
      <c r="QJQ15"/>
      <c r="QJR15"/>
      <c r="QJS15"/>
      <c r="QJT15"/>
      <c r="QJU15"/>
      <c r="QJV15"/>
      <c r="QJW15"/>
      <c r="QJX15"/>
      <c r="QJY15"/>
      <c r="QJZ15"/>
      <c r="QKA15"/>
      <c r="QKB15"/>
      <c r="QKC15"/>
      <c r="QKD15"/>
      <c r="QKE15"/>
      <c r="QKF15"/>
      <c r="QKG15"/>
      <c r="QKH15"/>
      <c r="QKI15"/>
      <c r="QKJ15"/>
      <c r="QKK15"/>
      <c r="QKL15"/>
      <c r="QKM15"/>
      <c r="QKN15"/>
      <c r="QKO15"/>
      <c r="QKP15"/>
      <c r="QKQ15"/>
      <c r="QKR15"/>
      <c r="QKS15"/>
      <c r="QKT15"/>
      <c r="QKU15"/>
      <c r="QKV15"/>
      <c r="QKW15"/>
      <c r="QKX15"/>
      <c r="QKY15"/>
      <c r="QKZ15"/>
      <c r="QLA15"/>
      <c r="QLB15"/>
      <c r="QLC15"/>
      <c r="QLD15"/>
      <c r="QLE15"/>
      <c r="QLF15"/>
      <c r="QLG15"/>
      <c r="QLH15"/>
      <c r="QLI15"/>
      <c r="QLJ15"/>
      <c r="QLK15"/>
      <c r="QLL15"/>
      <c r="QLM15"/>
      <c r="QLN15"/>
      <c r="QLO15"/>
      <c r="QLP15"/>
      <c r="QLQ15"/>
      <c r="QLR15"/>
      <c r="QLS15"/>
      <c r="QLT15"/>
      <c r="QLU15"/>
      <c r="QLV15"/>
      <c r="QLW15"/>
      <c r="QLX15"/>
      <c r="QLY15"/>
      <c r="QLZ15"/>
      <c r="QMA15"/>
      <c r="QMB15"/>
      <c r="QMC15"/>
      <c r="QMD15"/>
      <c r="QME15"/>
      <c r="QMF15"/>
      <c r="QMG15"/>
      <c r="QMH15"/>
      <c r="QMI15"/>
      <c r="QMJ15"/>
      <c r="QMK15"/>
      <c r="QML15"/>
      <c r="QMM15"/>
      <c r="QMN15"/>
      <c r="QMO15"/>
      <c r="QMP15"/>
      <c r="QMQ15"/>
      <c r="QMR15"/>
      <c r="QMS15"/>
      <c r="QMT15"/>
      <c r="QMU15"/>
      <c r="QMV15"/>
      <c r="QMW15"/>
      <c r="QMX15"/>
      <c r="QMY15"/>
      <c r="QMZ15"/>
      <c r="QNA15"/>
      <c r="QNB15"/>
      <c r="QNC15"/>
      <c r="QND15"/>
      <c r="QNE15"/>
      <c r="QNF15"/>
      <c r="QNG15"/>
      <c r="QNH15"/>
      <c r="QNI15"/>
      <c r="QNJ15"/>
      <c r="QNK15"/>
      <c r="QNL15"/>
      <c r="QNM15"/>
      <c r="QNN15"/>
      <c r="QNO15"/>
      <c r="QNP15"/>
      <c r="QNQ15"/>
      <c r="QNR15"/>
      <c r="QNS15"/>
      <c r="QNT15"/>
      <c r="QNU15"/>
      <c r="QNV15"/>
      <c r="QNW15"/>
      <c r="QNX15"/>
      <c r="QNY15"/>
      <c r="QNZ15"/>
      <c r="QOA15"/>
      <c r="QOB15"/>
      <c r="QOC15"/>
      <c r="QOD15"/>
      <c r="QOE15"/>
      <c r="QOF15"/>
      <c r="QOG15"/>
      <c r="QOH15"/>
      <c r="QOI15"/>
      <c r="QOJ15"/>
      <c r="QOK15"/>
      <c r="QOL15"/>
      <c r="QOM15"/>
      <c r="QON15"/>
      <c r="QOO15"/>
      <c r="QOP15"/>
      <c r="QOQ15"/>
      <c r="QOR15"/>
      <c r="QOS15"/>
      <c r="QOT15"/>
      <c r="QOU15"/>
      <c r="QOV15"/>
      <c r="QOW15"/>
      <c r="QOX15"/>
      <c r="QOY15"/>
      <c r="QOZ15"/>
      <c r="QPA15"/>
      <c r="QPB15"/>
      <c r="QPC15"/>
      <c r="QPD15"/>
      <c r="QPE15"/>
      <c r="QPF15"/>
      <c r="QPG15"/>
      <c r="QPH15"/>
      <c r="QPI15"/>
      <c r="QPJ15"/>
      <c r="QPK15"/>
      <c r="QPL15"/>
      <c r="QPM15"/>
      <c r="QPN15"/>
      <c r="QPO15"/>
      <c r="QPP15"/>
      <c r="QPQ15"/>
      <c r="QPR15"/>
      <c r="QPS15"/>
      <c r="QPT15"/>
      <c r="QPU15"/>
      <c r="QPV15"/>
      <c r="QPW15"/>
      <c r="QPX15"/>
      <c r="QPY15"/>
      <c r="QPZ15"/>
      <c r="QQA15"/>
      <c r="QQB15"/>
      <c r="QQC15"/>
      <c r="QQD15"/>
      <c r="QQE15"/>
      <c r="QQF15"/>
      <c r="QQG15"/>
      <c r="QQH15"/>
      <c r="QQI15"/>
      <c r="QQJ15"/>
      <c r="QQK15"/>
      <c r="QQL15"/>
      <c r="QQM15"/>
      <c r="QQN15"/>
      <c r="QQO15"/>
      <c r="QQP15"/>
      <c r="QQQ15"/>
      <c r="QQR15"/>
      <c r="QQS15"/>
      <c r="QQT15"/>
      <c r="QQU15"/>
      <c r="QQV15"/>
      <c r="QQW15"/>
      <c r="QQX15"/>
      <c r="QQY15"/>
      <c r="QQZ15"/>
      <c r="QRA15"/>
      <c r="QRB15"/>
      <c r="QRC15"/>
      <c r="QRD15"/>
      <c r="QRE15"/>
      <c r="QRF15"/>
      <c r="QRG15"/>
      <c r="QRH15"/>
      <c r="QRI15"/>
      <c r="QRJ15"/>
      <c r="QRK15"/>
      <c r="QRL15"/>
      <c r="QRM15"/>
      <c r="QRN15"/>
      <c r="QRO15"/>
      <c r="QRP15"/>
      <c r="QRQ15"/>
      <c r="QRR15"/>
      <c r="QRS15"/>
      <c r="QRT15"/>
      <c r="QRU15"/>
      <c r="QRV15"/>
      <c r="QRW15"/>
      <c r="QRX15"/>
      <c r="QRY15"/>
      <c r="QRZ15"/>
      <c r="QSA15"/>
      <c r="QSB15"/>
      <c r="QSC15"/>
      <c r="QSD15"/>
      <c r="QSE15"/>
      <c r="QSF15"/>
      <c r="QSG15"/>
      <c r="QSH15"/>
      <c r="QSI15"/>
      <c r="QSJ15"/>
      <c r="QSK15"/>
      <c r="QSL15"/>
      <c r="QSM15"/>
      <c r="QSN15"/>
      <c r="QSO15"/>
      <c r="QSP15"/>
      <c r="QSQ15"/>
      <c r="QSR15"/>
      <c r="QSS15"/>
      <c r="QST15"/>
      <c r="QSU15"/>
      <c r="QSV15"/>
      <c r="QSW15"/>
      <c r="QSX15"/>
      <c r="QSY15"/>
      <c r="QSZ15"/>
      <c r="QTA15"/>
      <c r="QTB15"/>
      <c r="QTC15"/>
      <c r="QTD15"/>
      <c r="QTE15"/>
      <c r="QTF15"/>
      <c r="QTG15"/>
      <c r="QTH15"/>
      <c r="QTI15"/>
      <c r="QTJ15"/>
      <c r="QTK15"/>
      <c r="QTL15"/>
      <c r="QTM15"/>
      <c r="QTN15"/>
      <c r="QTO15"/>
      <c r="QTP15"/>
      <c r="QTQ15"/>
      <c r="QTR15"/>
      <c r="QTS15"/>
      <c r="QTT15"/>
      <c r="QTU15"/>
      <c r="QTV15"/>
      <c r="QTW15"/>
      <c r="QTX15"/>
      <c r="QTY15"/>
      <c r="QTZ15"/>
      <c r="QUA15"/>
      <c r="QUB15"/>
      <c r="QUC15"/>
      <c r="QUD15"/>
      <c r="QUE15"/>
      <c r="QUF15"/>
      <c r="QUG15"/>
      <c r="QUH15"/>
      <c r="QUI15"/>
      <c r="QUJ15"/>
      <c r="QUK15"/>
      <c r="QUL15"/>
      <c r="QUM15"/>
      <c r="QUN15"/>
      <c r="QUO15"/>
      <c r="QUP15"/>
      <c r="QUQ15"/>
      <c r="QUR15"/>
      <c r="QUS15"/>
      <c r="QUT15"/>
      <c r="QUU15"/>
      <c r="QUV15"/>
      <c r="QUW15"/>
      <c r="QUX15"/>
      <c r="QUY15"/>
      <c r="QUZ15"/>
      <c r="QVA15"/>
      <c r="QVB15"/>
      <c r="QVC15"/>
      <c r="QVD15"/>
      <c r="QVE15"/>
      <c r="QVF15"/>
      <c r="QVG15"/>
      <c r="QVH15"/>
      <c r="QVI15"/>
      <c r="QVJ15"/>
      <c r="QVK15"/>
      <c r="QVL15"/>
      <c r="QVM15"/>
      <c r="QVN15"/>
      <c r="QVO15"/>
      <c r="QVP15"/>
      <c r="QVQ15"/>
      <c r="QVR15"/>
      <c r="QVS15"/>
      <c r="QVT15"/>
      <c r="QVU15"/>
      <c r="QVV15"/>
      <c r="QVW15"/>
      <c r="QVX15"/>
      <c r="QVY15"/>
      <c r="QVZ15"/>
      <c r="QWA15"/>
      <c r="QWB15"/>
      <c r="QWC15"/>
      <c r="QWD15"/>
      <c r="QWE15"/>
      <c r="QWF15"/>
      <c r="QWG15"/>
      <c r="QWH15"/>
      <c r="QWI15"/>
      <c r="QWJ15"/>
      <c r="QWK15"/>
      <c r="QWL15"/>
      <c r="QWM15"/>
      <c r="QWN15"/>
      <c r="QWO15"/>
      <c r="QWP15"/>
      <c r="QWQ15"/>
      <c r="QWR15"/>
      <c r="QWS15"/>
      <c r="QWT15"/>
      <c r="QWU15"/>
      <c r="QWV15"/>
      <c r="QWW15"/>
      <c r="QWX15"/>
      <c r="QWY15"/>
      <c r="QWZ15"/>
      <c r="QXA15"/>
      <c r="QXB15"/>
      <c r="QXC15"/>
      <c r="QXD15"/>
      <c r="QXE15"/>
      <c r="QXF15"/>
      <c r="QXG15"/>
      <c r="QXH15"/>
      <c r="QXI15"/>
      <c r="QXJ15"/>
      <c r="QXK15"/>
      <c r="QXL15"/>
      <c r="QXM15"/>
      <c r="QXN15"/>
      <c r="QXO15"/>
      <c r="QXP15"/>
      <c r="QXQ15"/>
      <c r="QXR15"/>
      <c r="QXS15"/>
      <c r="QXT15"/>
      <c r="QXU15"/>
      <c r="QXV15"/>
      <c r="QXW15"/>
      <c r="QXX15"/>
      <c r="QXY15"/>
      <c r="QXZ15"/>
      <c r="QYA15"/>
      <c r="QYB15"/>
      <c r="QYC15"/>
      <c r="QYD15"/>
      <c r="QYE15"/>
      <c r="QYF15"/>
      <c r="QYG15"/>
      <c r="QYH15"/>
      <c r="QYI15"/>
      <c r="QYJ15"/>
      <c r="QYK15"/>
      <c r="QYL15"/>
      <c r="QYM15"/>
      <c r="QYN15"/>
      <c r="QYO15"/>
      <c r="QYP15"/>
      <c r="QYQ15"/>
      <c r="QYR15"/>
      <c r="QYS15"/>
      <c r="QYT15"/>
      <c r="QYU15"/>
      <c r="QYV15"/>
      <c r="QYW15"/>
      <c r="QYX15"/>
      <c r="QYY15"/>
      <c r="QYZ15"/>
      <c r="QZA15"/>
      <c r="QZB15"/>
      <c r="QZC15"/>
      <c r="QZD15"/>
      <c r="QZE15"/>
      <c r="QZF15"/>
      <c r="QZG15"/>
      <c r="QZH15"/>
      <c r="QZI15"/>
      <c r="QZJ15"/>
      <c r="QZK15"/>
      <c r="QZL15"/>
      <c r="QZM15"/>
      <c r="QZN15"/>
      <c r="QZO15"/>
      <c r="QZP15"/>
      <c r="QZQ15"/>
      <c r="QZR15"/>
      <c r="QZS15"/>
      <c r="QZT15"/>
      <c r="QZU15"/>
      <c r="QZV15"/>
      <c r="QZW15"/>
      <c r="QZX15"/>
      <c r="QZY15"/>
      <c r="QZZ15"/>
      <c r="RAA15"/>
      <c r="RAB15"/>
      <c r="RAC15"/>
      <c r="RAD15"/>
      <c r="RAE15"/>
      <c r="RAF15"/>
      <c r="RAG15"/>
      <c r="RAH15"/>
      <c r="RAI15"/>
      <c r="RAJ15"/>
      <c r="RAK15"/>
      <c r="RAL15"/>
      <c r="RAM15"/>
      <c r="RAN15"/>
      <c r="RAO15"/>
      <c r="RAP15"/>
      <c r="RAQ15"/>
      <c r="RAR15"/>
      <c r="RAS15"/>
      <c r="RAT15"/>
      <c r="RAU15"/>
      <c r="RAV15"/>
      <c r="RAW15"/>
      <c r="RAX15"/>
      <c r="RAY15"/>
      <c r="RAZ15"/>
      <c r="RBA15"/>
      <c r="RBB15"/>
      <c r="RBC15"/>
      <c r="RBD15"/>
      <c r="RBE15"/>
      <c r="RBF15"/>
      <c r="RBG15"/>
      <c r="RBH15"/>
      <c r="RBI15"/>
      <c r="RBJ15"/>
      <c r="RBK15"/>
      <c r="RBL15"/>
      <c r="RBM15"/>
      <c r="RBN15"/>
      <c r="RBO15"/>
      <c r="RBP15"/>
      <c r="RBQ15"/>
      <c r="RBR15"/>
      <c r="RBS15"/>
      <c r="RBT15"/>
      <c r="RBU15"/>
      <c r="RBV15"/>
      <c r="RBW15"/>
      <c r="RBX15"/>
      <c r="RBY15"/>
      <c r="RBZ15"/>
      <c r="RCA15"/>
      <c r="RCB15"/>
      <c r="RCC15"/>
      <c r="RCD15"/>
      <c r="RCE15"/>
      <c r="RCF15"/>
      <c r="RCG15"/>
      <c r="RCH15"/>
      <c r="RCI15"/>
      <c r="RCJ15"/>
      <c r="RCK15"/>
      <c r="RCL15"/>
      <c r="RCM15"/>
      <c r="RCN15"/>
      <c r="RCO15"/>
      <c r="RCP15"/>
      <c r="RCQ15"/>
      <c r="RCR15"/>
      <c r="RCS15"/>
      <c r="RCT15"/>
      <c r="RCU15"/>
      <c r="RCV15"/>
      <c r="RCW15"/>
      <c r="RCX15"/>
      <c r="RCY15"/>
      <c r="RCZ15"/>
      <c r="RDA15"/>
      <c r="RDB15"/>
      <c r="RDC15"/>
      <c r="RDD15"/>
      <c r="RDE15"/>
      <c r="RDF15"/>
      <c r="RDG15"/>
      <c r="RDH15"/>
      <c r="RDI15"/>
      <c r="RDJ15"/>
      <c r="RDK15"/>
      <c r="RDL15"/>
      <c r="RDM15"/>
      <c r="RDN15"/>
      <c r="RDO15"/>
      <c r="RDP15"/>
      <c r="RDQ15"/>
      <c r="RDR15"/>
      <c r="RDS15"/>
      <c r="RDT15"/>
      <c r="RDU15"/>
      <c r="RDV15"/>
      <c r="RDW15"/>
      <c r="RDX15"/>
      <c r="RDY15"/>
      <c r="RDZ15"/>
      <c r="REA15"/>
      <c r="REB15"/>
      <c r="REC15"/>
      <c r="RED15"/>
      <c r="REE15"/>
      <c r="REF15"/>
      <c r="REG15"/>
      <c r="REH15"/>
      <c r="REI15"/>
      <c r="REJ15"/>
      <c r="REK15"/>
      <c r="REL15"/>
      <c r="REM15"/>
      <c r="REN15"/>
      <c r="REO15"/>
      <c r="REP15"/>
      <c r="REQ15"/>
      <c r="RER15"/>
      <c r="RES15"/>
      <c r="RET15"/>
      <c r="REU15"/>
      <c r="REV15"/>
      <c r="REW15"/>
      <c r="REX15"/>
      <c r="REY15"/>
      <c r="REZ15"/>
      <c r="RFA15"/>
      <c r="RFB15"/>
      <c r="RFC15"/>
      <c r="RFD15"/>
      <c r="RFE15"/>
      <c r="RFF15"/>
      <c r="RFG15"/>
      <c r="RFH15"/>
      <c r="RFI15"/>
      <c r="RFJ15"/>
      <c r="RFK15"/>
      <c r="RFL15"/>
      <c r="RFM15"/>
      <c r="RFN15"/>
      <c r="RFO15"/>
      <c r="RFP15"/>
      <c r="RFQ15"/>
      <c r="RFR15"/>
      <c r="RFS15"/>
      <c r="RFT15"/>
      <c r="RFU15"/>
      <c r="RFV15"/>
      <c r="RFW15"/>
      <c r="RFX15"/>
      <c r="RFY15"/>
      <c r="RFZ15"/>
      <c r="RGA15"/>
      <c r="RGB15"/>
      <c r="RGC15"/>
      <c r="RGD15"/>
      <c r="RGE15"/>
      <c r="RGF15"/>
      <c r="RGG15"/>
      <c r="RGH15"/>
      <c r="RGI15"/>
      <c r="RGJ15"/>
      <c r="RGK15"/>
      <c r="RGL15"/>
      <c r="RGM15"/>
      <c r="RGN15"/>
      <c r="RGO15"/>
      <c r="RGP15"/>
      <c r="RGQ15"/>
      <c r="RGR15"/>
      <c r="RGS15"/>
      <c r="RGT15"/>
      <c r="RGU15"/>
      <c r="RGV15"/>
      <c r="RGW15"/>
      <c r="RGX15"/>
      <c r="RGY15"/>
      <c r="RGZ15"/>
      <c r="RHA15"/>
      <c r="RHB15"/>
      <c r="RHC15"/>
      <c r="RHD15"/>
      <c r="RHE15"/>
      <c r="RHF15"/>
      <c r="RHG15"/>
      <c r="RHH15"/>
      <c r="RHI15"/>
      <c r="RHJ15"/>
      <c r="RHK15"/>
      <c r="RHL15"/>
      <c r="RHM15"/>
      <c r="RHN15"/>
      <c r="RHO15"/>
      <c r="RHP15"/>
      <c r="RHQ15"/>
      <c r="RHR15"/>
      <c r="RHS15"/>
      <c r="RHT15"/>
      <c r="RHU15"/>
      <c r="RHV15"/>
      <c r="RHW15"/>
      <c r="RHX15"/>
      <c r="RHY15"/>
      <c r="RHZ15"/>
      <c r="RIA15"/>
      <c r="RIB15"/>
      <c r="RIC15"/>
      <c r="RID15"/>
      <c r="RIE15"/>
      <c r="RIF15"/>
      <c r="RIG15"/>
      <c r="RIH15"/>
      <c r="RII15"/>
      <c r="RIJ15"/>
      <c r="RIK15"/>
      <c r="RIL15"/>
      <c r="RIM15"/>
      <c r="RIN15"/>
      <c r="RIO15"/>
      <c r="RIP15"/>
      <c r="RIQ15"/>
      <c r="RIR15"/>
      <c r="RIS15"/>
      <c r="RIT15"/>
      <c r="RIU15"/>
      <c r="RIV15"/>
      <c r="RIW15"/>
      <c r="RIX15"/>
      <c r="RIY15"/>
      <c r="RIZ15"/>
      <c r="RJA15"/>
      <c r="RJB15"/>
      <c r="RJC15"/>
      <c r="RJD15"/>
      <c r="RJE15"/>
      <c r="RJF15"/>
      <c r="RJG15"/>
      <c r="RJH15"/>
      <c r="RJI15"/>
      <c r="RJJ15"/>
      <c r="RJK15"/>
      <c r="RJL15"/>
      <c r="RJM15"/>
      <c r="RJN15"/>
      <c r="RJO15"/>
      <c r="RJP15"/>
      <c r="RJQ15"/>
      <c r="RJR15"/>
      <c r="RJS15"/>
      <c r="RJT15"/>
      <c r="RJU15"/>
      <c r="RJV15"/>
      <c r="RJW15"/>
      <c r="RJX15"/>
      <c r="RJY15"/>
      <c r="RJZ15"/>
      <c r="RKA15"/>
      <c r="RKB15"/>
      <c r="RKC15"/>
      <c r="RKD15"/>
      <c r="RKE15"/>
      <c r="RKF15"/>
      <c r="RKG15"/>
      <c r="RKH15"/>
      <c r="RKI15"/>
      <c r="RKJ15"/>
      <c r="RKK15"/>
      <c r="RKL15"/>
      <c r="RKM15"/>
      <c r="RKN15"/>
      <c r="RKO15"/>
      <c r="RKP15"/>
      <c r="RKQ15"/>
      <c r="RKR15"/>
      <c r="RKS15"/>
      <c r="RKT15"/>
      <c r="RKU15"/>
      <c r="RKV15"/>
      <c r="RKW15"/>
      <c r="RKX15"/>
      <c r="RKY15"/>
      <c r="RKZ15"/>
      <c r="RLA15"/>
      <c r="RLB15"/>
      <c r="RLC15"/>
      <c r="RLD15"/>
      <c r="RLE15"/>
      <c r="RLF15"/>
      <c r="RLG15"/>
      <c r="RLH15"/>
      <c r="RLI15"/>
      <c r="RLJ15"/>
      <c r="RLK15"/>
      <c r="RLL15"/>
      <c r="RLM15"/>
      <c r="RLN15"/>
      <c r="RLO15"/>
      <c r="RLP15"/>
      <c r="RLQ15"/>
      <c r="RLR15"/>
      <c r="RLS15"/>
      <c r="RLT15"/>
      <c r="RLU15"/>
      <c r="RLV15"/>
      <c r="RLW15"/>
      <c r="RLX15"/>
      <c r="RLY15"/>
      <c r="RLZ15"/>
      <c r="RMA15"/>
      <c r="RMB15"/>
      <c r="RMC15"/>
      <c r="RMD15"/>
      <c r="RME15"/>
      <c r="RMF15"/>
      <c r="RMG15"/>
      <c r="RMH15"/>
      <c r="RMI15"/>
      <c r="RMJ15"/>
      <c r="RMK15"/>
      <c r="RML15"/>
      <c r="RMM15"/>
      <c r="RMN15"/>
      <c r="RMO15"/>
      <c r="RMP15"/>
      <c r="RMQ15"/>
      <c r="RMR15"/>
      <c r="RMS15"/>
      <c r="RMT15"/>
      <c r="RMU15"/>
      <c r="RMV15"/>
      <c r="RMW15"/>
      <c r="RMX15"/>
      <c r="RMY15"/>
      <c r="RMZ15"/>
      <c r="RNA15"/>
      <c r="RNB15"/>
      <c r="RNC15"/>
      <c r="RND15"/>
      <c r="RNE15"/>
      <c r="RNF15"/>
      <c r="RNG15"/>
      <c r="RNH15"/>
      <c r="RNI15"/>
      <c r="RNJ15"/>
      <c r="RNK15"/>
      <c r="RNL15"/>
      <c r="RNM15"/>
      <c r="RNN15"/>
      <c r="RNO15"/>
      <c r="RNP15"/>
      <c r="RNQ15"/>
      <c r="RNR15"/>
      <c r="RNS15"/>
      <c r="RNT15"/>
      <c r="RNU15"/>
      <c r="RNV15"/>
      <c r="RNW15"/>
      <c r="RNX15"/>
      <c r="RNY15"/>
      <c r="RNZ15"/>
      <c r="ROA15"/>
      <c r="ROB15"/>
      <c r="ROC15"/>
      <c r="ROD15"/>
      <c r="ROE15"/>
      <c r="ROF15"/>
      <c r="ROG15"/>
      <c r="ROH15"/>
      <c r="ROI15"/>
      <c r="ROJ15"/>
      <c r="ROK15"/>
      <c r="ROL15"/>
      <c r="ROM15"/>
      <c r="RON15"/>
      <c r="ROO15"/>
      <c r="ROP15"/>
      <c r="ROQ15"/>
      <c r="ROR15"/>
      <c r="ROS15"/>
      <c r="ROT15"/>
      <c r="ROU15"/>
      <c r="ROV15"/>
      <c r="ROW15"/>
      <c r="ROX15"/>
      <c r="ROY15"/>
      <c r="ROZ15"/>
      <c r="RPA15"/>
      <c r="RPB15"/>
      <c r="RPC15"/>
      <c r="RPD15"/>
      <c r="RPE15"/>
      <c r="RPF15"/>
      <c r="RPG15"/>
      <c r="RPH15"/>
      <c r="RPI15"/>
      <c r="RPJ15"/>
      <c r="RPK15"/>
      <c r="RPL15"/>
      <c r="RPM15"/>
      <c r="RPN15"/>
      <c r="RPO15"/>
      <c r="RPP15"/>
      <c r="RPQ15"/>
      <c r="RPR15"/>
      <c r="RPS15"/>
      <c r="RPT15"/>
      <c r="RPU15"/>
      <c r="RPV15"/>
      <c r="RPW15"/>
      <c r="RPX15"/>
      <c r="RPY15"/>
      <c r="RPZ15"/>
      <c r="RQA15"/>
      <c r="RQB15"/>
      <c r="RQC15"/>
      <c r="RQD15"/>
      <c r="RQE15"/>
      <c r="RQF15"/>
      <c r="RQG15"/>
      <c r="RQH15"/>
      <c r="RQI15"/>
      <c r="RQJ15"/>
      <c r="RQK15"/>
      <c r="RQL15"/>
      <c r="RQM15"/>
      <c r="RQN15"/>
      <c r="RQO15"/>
      <c r="RQP15"/>
      <c r="RQQ15"/>
      <c r="RQR15"/>
      <c r="RQS15"/>
      <c r="RQT15"/>
      <c r="RQU15"/>
      <c r="RQV15"/>
      <c r="RQW15"/>
      <c r="RQX15"/>
      <c r="RQY15"/>
      <c r="RQZ15"/>
      <c r="RRA15"/>
      <c r="RRB15"/>
      <c r="RRC15"/>
      <c r="RRD15"/>
      <c r="RRE15"/>
      <c r="RRF15"/>
      <c r="RRG15"/>
      <c r="RRH15"/>
      <c r="RRI15"/>
      <c r="RRJ15"/>
      <c r="RRK15"/>
      <c r="RRL15"/>
      <c r="RRM15"/>
      <c r="RRN15"/>
      <c r="RRO15"/>
      <c r="RRP15"/>
      <c r="RRQ15"/>
      <c r="RRR15"/>
      <c r="RRS15"/>
      <c r="RRT15"/>
      <c r="RRU15"/>
      <c r="RRV15"/>
      <c r="RRW15"/>
      <c r="RRX15"/>
      <c r="RRY15"/>
      <c r="RRZ15"/>
      <c r="RSA15"/>
      <c r="RSB15"/>
      <c r="RSC15"/>
      <c r="RSD15"/>
      <c r="RSE15"/>
      <c r="RSF15"/>
      <c r="RSG15"/>
      <c r="RSH15"/>
      <c r="RSI15"/>
      <c r="RSJ15"/>
      <c r="RSK15"/>
      <c r="RSL15"/>
      <c r="RSM15"/>
      <c r="RSN15"/>
      <c r="RSO15"/>
      <c r="RSP15"/>
      <c r="RSQ15"/>
      <c r="RSR15"/>
      <c r="RSS15"/>
      <c r="RST15"/>
      <c r="RSU15"/>
      <c r="RSV15"/>
      <c r="RSW15"/>
      <c r="RSX15"/>
      <c r="RSY15"/>
      <c r="RSZ15"/>
      <c r="RTA15"/>
      <c r="RTB15"/>
      <c r="RTC15"/>
      <c r="RTD15"/>
      <c r="RTE15"/>
      <c r="RTF15"/>
      <c r="RTG15"/>
      <c r="RTH15"/>
      <c r="RTI15"/>
      <c r="RTJ15"/>
      <c r="RTK15"/>
      <c r="RTL15"/>
      <c r="RTM15"/>
      <c r="RTN15"/>
      <c r="RTO15"/>
      <c r="RTP15"/>
      <c r="RTQ15"/>
      <c r="RTR15"/>
      <c r="RTS15"/>
      <c r="RTT15"/>
      <c r="RTU15"/>
      <c r="RTV15"/>
      <c r="RTW15"/>
      <c r="RTX15"/>
      <c r="RTY15"/>
      <c r="RTZ15"/>
      <c r="RUA15"/>
      <c r="RUB15"/>
      <c r="RUC15"/>
      <c r="RUD15"/>
      <c r="RUE15"/>
      <c r="RUF15"/>
      <c r="RUG15"/>
      <c r="RUH15"/>
      <c r="RUI15"/>
      <c r="RUJ15"/>
      <c r="RUK15"/>
      <c r="RUL15"/>
      <c r="RUM15"/>
      <c r="RUN15"/>
      <c r="RUO15"/>
      <c r="RUP15"/>
      <c r="RUQ15"/>
      <c r="RUR15"/>
      <c r="RUS15"/>
      <c r="RUT15"/>
      <c r="RUU15"/>
      <c r="RUV15"/>
      <c r="RUW15"/>
      <c r="RUX15"/>
      <c r="RUY15"/>
      <c r="RUZ15"/>
      <c r="RVA15"/>
      <c r="RVB15"/>
      <c r="RVC15"/>
      <c r="RVD15"/>
      <c r="RVE15"/>
      <c r="RVF15"/>
      <c r="RVG15"/>
      <c r="RVH15"/>
      <c r="RVI15"/>
      <c r="RVJ15"/>
      <c r="RVK15"/>
      <c r="RVL15"/>
      <c r="RVM15"/>
      <c r="RVN15"/>
      <c r="RVO15"/>
      <c r="RVP15"/>
      <c r="RVQ15"/>
      <c r="RVR15"/>
      <c r="RVS15"/>
      <c r="RVT15"/>
      <c r="RVU15"/>
      <c r="RVV15"/>
      <c r="RVW15"/>
      <c r="RVX15"/>
      <c r="RVY15"/>
      <c r="RVZ15"/>
      <c r="RWA15"/>
      <c r="RWB15"/>
      <c r="RWC15"/>
      <c r="RWD15"/>
      <c r="RWE15"/>
      <c r="RWF15"/>
      <c r="RWG15"/>
      <c r="RWH15"/>
      <c r="RWI15"/>
      <c r="RWJ15"/>
      <c r="RWK15"/>
      <c r="RWL15"/>
      <c r="RWM15"/>
      <c r="RWN15"/>
      <c r="RWO15"/>
      <c r="RWP15"/>
      <c r="RWQ15"/>
      <c r="RWR15"/>
      <c r="RWS15"/>
      <c r="RWT15"/>
      <c r="RWU15"/>
      <c r="RWV15"/>
      <c r="RWW15"/>
      <c r="RWX15"/>
      <c r="RWY15"/>
      <c r="RWZ15"/>
      <c r="RXA15"/>
      <c r="RXB15"/>
      <c r="RXC15"/>
      <c r="RXD15"/>
      <c r="RXE15"/>
      <c r="RXF15"/>
      <c r="RXG15"/>
      <c r="RXH15"/>
      <c r="RXI15"/>
      <c r="RXJ15"/>
      <c r="RXK15"/>
      <c r="RXL15"/>
      <c r="RXM15"/>
      <c r="RXN15"/>
      <c r="RXO15"/>
      <c r="RXP15"/>
      <c r="RXQ15"/>
      <c r="RXR15"/>
      <c r="RXS15"/>
      <c r="RXT15"/>
      <c r="RXU15"/>
      <c r="RXV15"/>
      <c r="RXW15"/>
      <c r="RXX15"/>
      <c r="RXY15"/>
      <c r="RXZ15"/>
      <c r="RYA15"/>
      <c r="RYB15"/>
      <c r="RYC15"/>
      <c r="RYD15"/>
      <c r="RYE15"/>
      <c r="RYF15"/>
      <c r="RYG15"/>
      <c r="RYH15"/>
      <c r="RYI15"/>
      <c r="RYJ15"/>
      <c r="RYK15"/>
      <c r="RYL15"/>
      <c r="RYM15"/>
      <c r="RYN15"/>
      <c r="RYO15"/>
      <c r="RYP15"/>
      <c r="RYQ15"/>
      <c r="RYR15"/>
      <c r="RYS15"/>
      <c r="RYT15"/>
      <c r="RYU15"/>
      <c r="RYV15"/>
      <c r="RYW15"/>
      <c r="RYX15"/>
      <c r="RYY15"/>
      <c r="RYZ15"/>
      <c r="RZA15"/>
      <c r="RZB15"/>
      <c r="RZC15"/>
      <c r="RZD15"/>
      <c r="RZE15"/>
      <c r="RZF15"/>
      <c r="RZG15"/>
      <c r="RZH15"/>
      <c r="RZI15"/>
      <c r="RZJ15"/>
      <c r="RZK15"/>
      <c r="RZL15"/>
      <c r="RZM15"/>
      <c r="RZN15"/>
      <c r="RZO15"/>
      <c r="RZP15"/>
      <c r="RZQ15"/>
      <c r="RZR15"/>
      <c r="RZS15"/>
      <c r="RZT15"/>
      <c r="RZU15"/>
      <c r="RZV15"/>
      <c r="RZW15"/>
      <c r="RZX15"/>
      <c r="RZY15"/>
      <c r="RZZ15"/>
      <c r="SAA15"/>
      <c r="SAB15"/>
      <c r="SAC15"/>
      <c r="SAD15"/>
      <c r="SAE15"/>
      <c r="SAF15"/>
      <c r="SAG15"/>
      <c r="SAH15"/>
      <c r="SAI15"/>
      <c r="SAJ15"/>
      <c r="SAK15"/>
      <c r="SAL15"/>
      <c r="SAM15"/>
      <c r="SAN15"/>
      <c r="SAO15"/>
      <c r="SAP15"/>
      <c r="SAQ15"/>
      <c r="SAR15"/>
      <c r="SAS15"/>
      <c r="SAT15"/>
      <c r="SAU15"/>
      <c r="SAV15"/>
      <c r="SAW15"/>
      <c r="SAX15"/>
      <c r="SAY15"/>
      <c r="SAZ15"/>
      <c r="SBA15"/>
      <c r="SBB15"/>
      <c r="SBC15"/>
      <c r="SBD15"/>
      <c r="SBE15"/>
      <c r="SBF15"/>
      <c r="SBG15"/>
      <c r="SBH15"/>
      <c r="SBI15"/>
      <c r="SBJ15"/>
      <c r="SBK15"/>
      <c r="SBL15"/>
      <c r="SBM15"/>
      <c r="SBN15"/>
      <c r="SBO15"/>
      <c r="SBP15"/>
      <c r="SBQ15"/>
      <c r="SBR15"/>
      <c r="SBS15"/>
      <c r="SBT15"/>
      <c r="SBU15"/>
      <c r="SBV15"/>
      <c r="SBW15"/>
      <c r="SBX15"/>
      <c r="SBY15"/>
      <c r="SBZ15"/>
      <c r="SCA15"/>
      <c r="SCB15"/>
      <c r="SCC15"/>
      <c r="SCD15"/>
      <c r="SCE15"/>
      <c r="SCF15"/>
      <c r="SCG15"/>
      <c r="SCH15"/>
      <c r="SCI15"/>
      <c r="SCJ15"/>
      <c r="SCK15"/>
      <c r="SCL15"/>
      <c r="SCM15"/>
      <c r="SCN15"/>
      <c r="SCO15"/>
      <c r="SCP15"/>
      <c r="SCQ15"/>
      <c r="SCR15"/>
      <c r="SCS15"/>
      <c r="SCT15"/>
      <c r="SCU15"/>
      <c r="SCV15"/>
      <c r="SCW15"/>
      <c r="SCX15"/>
      <c r="SCY15"/>
      <c r="SCZ15"/>
      <c r="SDA15"/>
      <c r="SDB15"/>
      <c r="SDC15"/>
      <c r="SDD15"/>
      <c r="SDE15"/>
      <c r="SDF15"/>
      <c r="SDG15"/>
      <c r="SDH15"/>
      <c r="SDI15"/>
      <c r="SDJ15"/>
      <c r="SDK15"/>
      <c r="SDL15"/>
      <c r="SDM15"/>
      <c r="SDN15"/>
      <c r="SDO15"/>
      <c r="SDP15"/>
      <c r="SDQ15"/>
      <c r="SDR15"/>
      <c r="SDS15"/>
      <c r="SDT15"/>
      <c r="SDU15"/>
      <c r="SDV15"/>
      <c r="SDW15"/>
      <c r="SDX15"/>
      <c r="SDY15"/>
      <c r="SDZ15"/>
      <c r="SEA15"/>
      <c r="SEB15"/>
      <c r="SEC15"/>
      <c r="SED15"/>
      <c r="SEE15"/>
      <c r="SEF15"/>
      <c r="SEG15"/>
      <c r="SEH15"/>
      <c r="SEI15"/>
      <c r="SEJ15"/>
      <c r="SEK15"/>
      <c r="SEL15"/>
      <c r="SEM15"/>
      <c r="SEN15"/>
      <c r="SEO15"/>
      <c r="SEP15"/>
      <c r="SEQ15"/>
      <c r="SER15"/>
      <c r="SES15"/>
      <c r="SET15"/>
      <c r="SEU15"/>
      <c r="SEV15"/>
      <c r="SEW15"/>
      <c r="SEX15"/>
      <c r="SEY15"/>
      <c r="SEZ15"/>
      <c r="SFA15"/>
      <c r="SFB15"/>
      <c r="SFC15"/>
      <c r="SFD15"/>
      <c r="SFE15"/>
      <c r="SFF15"/>
      <c r="SFG15"/>
      <c r="SFH15"/>
      <c r="SFI15"/>
      <c r="SFJ15"/>
      <c r="SFK15"/>
      <c r="SFL15"/>
      <c r="SFM15"/>
      <c r="SFN15"/>
      <c r="SFO15"/>
      <c r="SFP15"/>
      <c r="SFQ15"/>
      <c r="SFR15"/>
      <c r="SFS15"/>
      <c r="SFT15"/>
      <c r="SFU15"/>
      <c r="SFV15"/>
      <c r="SFW15"/>
      <c r="SFX15"/>
      <c r="SFY15"/>
      <c r="SFZ15"/>
      <c r="SGA15"/>
      <c r="SGB15"/>
      <c r="SGC15"/>
      <c r="SGD15"/>
      <c r="SGE15"/>
      <c r="SGF15"/>
      <c r="SGG15"/>
      <c r="SGH15"/>
      <c r="SGI15"/>
      <c r="SGJ15"/>
      <c r="SGK15"/>
      <c r="SGL15"/>
      <c r="SGM15"/>
      <c r="SGN15"/>
      <c r="SGO15"/>
      <c r="SGP15"/>
      <c r="SGQ15"/>
      <c r="SGR15"/>
      <c r="SGS15"/>
      <c r="SGT15"/>
      <c r="SGU15"/>
      <c r="SGV15"/>
      <c r="SGW15"/>
      <c r="SGX15"/>
      <c r="SGY15"/>
      <c r="SGZ15"/>
      <c r="SHA15"/>
      <c r="SHB15"/>
      <c r="SHC15"/>
      <c r="SHD15"/>
      <c r="SHE15"/>
      <c r="SHF15"/>
      <c r="SHG15"/>
      <c r="SHH15"/>
      <c r="SHI15"/>
      <c r="SHJ15"/>
      <c r="SHK15"/>
      <c r="SHL15"/>
      <c r="SHM15"/>
      <c r="SHN15"/>
      <c r="SHO15"/>
      <c r="SHP15"/>
      <c r="SHQ15"/>
      <c r="SHR15"/>
      <c r="SHS15"/>
      <c r="SHT15"/>
      <c r="SHU15"/>
      <c r="SHV15"/>
      <c r="SHW15"/>
      <c r="SHX15"/>
      <c r="SHY15"/>
      <c r="SHZ15"/>
      <c r="SIA15"/>
      <c r="SIB15"/>
      <c r="SIC15"/>
      <c r="SID15"/>
      <c r="SIE15"/>
      <c r="SIF15"/>
      <c r="SIG15"/>
      <c r="SIH15"/>
      <c r="SII15"/>
      <c r="SIJ15"/>
      <c r="SIK15"/>
      <c r="SIL15"/>
      <c r="SIM15"/>
      <c r="SIN15"/>
      <c r="SIO15"/>
      <c r="SIP15"/>
      <c r="SIQ15"/>
      <c r="SIR15"/>
      <c r="SIS15"/>
      <c r="SIT15"/>
      <c r="SIU15"/>
      <c r="SIV15"/>
      <c r="SIW15"/>
      <c r="SIX15"/>
      <c r="SIY15"/>
      <c r="SIZ15"/>
      <c r="SJA15"/>
      <c r="SJB15"/>
      <c r="SJC15"/>
      <c r="SJD15"/>
      <c r="SJE15"/>
      <c r="SJF15"/>
      <c r="SJG15"/>
      <c r="SJH15"/>
      <c r="SJI15"/>
      <c r="SJJ15"/>
      <c r="SJK15"/>
      <c r="SJL15"/>
      <c r="SJM15"/>
      <c r="SJN15"/>
      <c r="SJO15"/>
      <c r="SJP15"/>
      <c r="SJQ15"/>
      <c r="SJR15"/>
      <c r="SJS15"/>
      <c r="SJT15"/>
      <c r="SJU15"/>
      <c r="SJV15"/>
      <c r="SJW15"/>
      <c r="SJX15"/>
      <c r="SJY15"/>
      <c r="SJZ15"/>
      <c r="SKA15"/>
      <c r="SKB15"/>
      <c r="SKC15"/>
      <c r="SKD15"/>
      <c r="SKE15"/>
      <c r="SKF15"/>
      <c r="SKG15"/>
      <c r="SKH15"/>
      <c r="SKI15"/>
      <c r="SKJ15"/>
      <c r="SKK15"/>
      <c r="SKL15"/>
      <c r="SKM15"/>
      <c r="SKN15"/>
      <c r="SKO15"/>
      <c r="SKP15"/>
      <c r="SKQ15"/>
      <c r="SKR15"/>
      <c r="SKS15"/>
      <c r="SKT15"/>
      <c r="SKU15"/>
      <c r="SKV15"/>
      <c r="SKW15"/>
      <c r="SKX15"/>
      <c r="SKY15"/>
      <c r="SKZ15"/>
      <c r="SLA15"/>
      <c r="SLB15"/>
      <c r="SLC15"/>
      <c r="SLD15"/>
      <c r="SLE15"/>
      <c r="SLF15"/>
      <c r="SLG15"/>
      <c r="SLH15"/>
      <c r="SLI15"/>
      <c r="SLJ15"/>
      <c r="SLK15"/>
      <c r="SLL15"/>
      <c r="SLM15"/>
      <c r="SLN15"/>
      <c r="SLO15"/>
      <c r="SLP15"/>
      <c r="SLQ15"/>
      <c r="SLR15"/>
      <c r="SLS15"/>
      <c r="SLT15"/>
      <c r="SLU15"/>
      <c r="SLV15"/>
      <c r="SLW15"/>
      <c r="SLX15"/>
      <c r="SLY15"/>
      <c r="SLZ15"/>
      <c r="SMA15"/>
      <c r="SMB15"/>
      <c r="SMC15"/>
      <c r="SMD15"/>
      <c r="SME15"/>
      <c r="SMF15"/>
      <c r="SMG15"/>
      <c r="SMH15"/>
      <c r="SMI15"/>
      <c r="SMJ15"/>
      <c r="SMK15"/>
      <c r="SML15"/>
      <c r="SMM15"/>
      <c r="SMN15"/>
      <c r="SMO15"/>
      <c r="SMP15"/>
      <c r="SMQ15"/>
      <c r="SMR15"/>
      <c r="SMS15"/>
      <c r="SMT15"/>
      <c r="SMU15"/>
      <c r="SMV15"/>
      <c r="SMW15"/>
      <c r="SMX15"/>
      <c r="SMY15"/>
      <c r="SMZ15"/>
      <c r="SNA15"/>
      <c r="SNB15"/>
      <c r="SNC15"/>
      <c r="SND15"/>
      <c r="SNE15"/>
      <c r="SNF15"/>
      <c r="SNG15"/>
      <c r="SNH15"/>
      <c r="SNI15"/>
      <c r="SNJ15"/>
      <c r="SNK15"/>
      <c r="SNL15"/>
      <c r="SNM15"/>
      <c r="SNN15"/>
      <c r="SNO15"/>
      <c r="SNP15"/>
      <c r="SNQ15"/>
      <c r="SNR15"/>
      <c r="SNS15"/>
      <c r="SNT15"/>
      <c r="SNU15"/>
      <c r="SNV15"/>
      <c r="SNW15"/>
      <c r="SNX15"/>
      <c r="SNY15"/>
      <c r="SNZ15"/>
      <c r="SOA15"/>
      <c r="SOB15"/>
      <c r="SOC15"/>
      <c r="SOD15"/>
      <c r="SOE15"/>
      <c r="SOF15"/>
      <c r="SOG15"/>
      <c r="SOH15"/>
      <c r="SOI15"/>
      <c r="SOJ15"/>
      <c r="SOK15"/>
      <c r="SOL15"/>
      <c r="SOM15"/>
      <c r="SON15"/>
      <c r="SOO15"/>
      <c r="SOP15"/>
      <c r="SOQ15"/>
      <c r="SOR15"/>
      <c r="SOS15"/>
      <c r="SOT15"/>
      <c r="SOU15"/>
      <c r="SOV15"/>
      <c r="SOW15"/>
      <c r="SOX15"/>
      <c r="SOY15"/>
      <c r="SOZ15"/>
      <c r="SPA15"/>
      <c r="SPB15"/>
      <c r="SPC15"/>
      <c r="SPD15"/>
      <c r="SPE15"/>
      <c r="SPF15"/>
      <c r="SPG15"/>
      <c r="SPH15"/>
      <c r="SPI15"/>
      <c r="SPJ15"/>
      <c r="SPK15"/>
      <c r="SPL15"/>
      <c r="SPM15"/>
      <c r="SPN15"/>
      <c r="SPO15"/>
      <c r="SPP15"/>
      <c r="SPQ15"/>
      <c r="SPR15"/>
      <c r="SPS15"/>
      <c r="SPT15"/>
      <c r="SPU15"/>
      <c r="SPV15"/>
      <c r="SPW15"/>
      <c r="SPX15"/>
      <c r="SPY15"/>
      <c r="SPZ15"/>
      <c r="SQA15"/>
      <c r="SQB15"/>
      <c r="SQC15"/>
      <c r="SQD15"/>
      <c r="SQE15"/>
      <c r="SQF15"/>
      <c r="SQG15"/>
      <c r="SQH15"/>
      <c r="SQI15"/>
      <c r="SQJ15"/>
      <c r="SQK15"/>
      <c r="SQL15"/>
      <c r="SQM15"/>
      <c r="SQN15"/>
      <c r="SQO15"/>
      <c r="SQP15"/>
      <c r="SQQ15"/>
      <c r="SQR15"/>
      <c r="SQS15"/>
      <c r="SQT15"/>
      <c r="SQU15"/>
      <c r="SQV15"/>
      <c r="SQW15"/>
      <c r="SQX15"/>
      <c r="SQY15"/>
      <c r="SQZ15"/>
      <c r="SRA15"/>
      <c r="SRB15"/>
      <c r="SRC15"/>
      <c r="SRD15"/>
      <c r="SRE15"/>
      <c r="SRF15"/>
      <c r="SRG15"/>
      <c r="SRH15"/>
      <c r="SRI15"/>
      <c r="SRJ15"/>
      <c r="SRK15"/>
      <c r="SRL15"/>
      <c r="SRM15"/>
      <c r="SRN15"/>
      <c r="SRO15"/>
      <c r="SRP15"/>
      <c r="SRQ15"/>
      <c r="SRR15"/>
      <c r="SRS15"/>
      <c r="SRT15"/>
      <c r="SRU15"/>
      <c r="SRV15"/>
      <c r="SRW15"/>
      <c r="SRX15"/>
      <c r="SRY15"/>
      <c r="SRZ15"/>
      <c r="SSA15"/>
      <c r="SSB15"/>
      <c r="SSC15"/>
      <c r="SSD15"/>
      <c r="SSE15"/>
      <c r="SSF15"/>
      <c r="SSG15"/>
      <c r="SSH15"/>
      <c r="SSI15"/>
      <c r="SSJ15"/>
      <c r="SSK15"/>
      <c r="SSL15"/>
      <c r="SSM15"/>
      <c r="SSN15"/>
      <c r="SSO15"/>
      <c r="SSP15"/>
      <c r="SSQ15"/>
      <c r="SSR15"/>
      <c r="SSS15"/>
      <c r="SST15"/>
      <c r="SSU15"/>
      <c r="SSV15"/>
      <c r="SSW15"/>
      <c r="SSX15"/>
      <c r="SSY15"/>
      <c r="SSZ15"/>
      <c r="STA15"/>
      <c r="STB15"/>
      <c r="STC15"/>
      <c r="STD15"/>
      <c r="STE15"/>
      <c r="STF15"/>
      <c r="STG15"/>
      <c r="STH15"/>
      <c r="STI15"/>
      <c r="STJ15"/>
      <c r="STK15"/>
      <c r="STL15"/>
      <c r="STM15"/>
      <c r="STN15"/>
      <c r="STO15"/>
      <c r="STP15"/>
      <c r="STQ15"/>
      <c r="STR15"/>
      <c r="STS15"/>
      <c r="STT15"/>
      <c r="STU15"/>
      <c r="STV15"/>
      <c r="STW15"/>
      <c r="STX15"/>
      <c r="STY15"/>
      <c r="STZ15"/>
      <c r="SUA15"/>
      <c r="SUB15"/>
      <c r="SUC15"/>
      <c r="SUD15"/>
      <c r="SUE15"/>
      <c r="SUF15"/>
      <c r="SUG15"/>
      <c r="SUH15"/>
      <c r="SUI15"/>
      <c r="SUJ15"/>
      <c r="SUK15"/>
      <c r="SUL15"/>
      <c r="SUM15"/>
      <c r="SUN15"/>
      <c r="SUO15"/>
      <c r="SUP15"/>
      <c r="SUQ15"/>
      <c r="SUR15"/>
      <c r="SUS15"/>
      <c r="SUT15"/>
      <c r="SUU15"/>
      <c r="SUV15"/>
      <c r="SUW15"/>
      <c r="SUX15"/>
      <c r="SUY15"/>
      <c r="SUZ15"/>
      <c r="SVA15"/>
      <c r="SVB15"/>
      <c r="SVC15"/>
      <c r="SVD15"/>
      <c r="SVE15"/>
      <c r="SVF15"/>
      <c r="SVG15"/>
      <c r="SVH15"/>
      <c r="SVI15"/>
      <c r="SVJ15"/>
      <c r="SVK15"/>
      <c r="SVL15"/>
      <c r="SVM15"/>
      <c r="SVN15"/>
      <c r="SVO15"/>
      <c r="SVP15"/>
      <c r="SVQ15"/>
      <c r="SVR15"/>
      <c r="SVS15"/>
      <c r="SVT15"/>
      <c r="SVU15"/>
      <c r="SVV15"/>
      <c r="SVW15"/>
      <c r="SVX15"/>
      <c r="SVY15"/>
      <c r="SVZ15"/>
      <c r="SWA15"/>
      <c r="SWB15"/>
      <c r="SWC15"/>
      <c r="SWD15"/>
      <c r="SWE15"/>
      <c r="SWF15"/>
      <c r="SWG15"/>
      <c r="SWH15"/>
      <c r="SWI15"/>
      <c r="SWJ15"/>
      <c r="SWK15"/>
      <c r="SWL15"/>
      <c r="SWM15"/>
      <c r="SWN15"/>
      <c r="SWO15"/>
      <c r="SWP15"/>
      <c r="SWQ15"/>
      <c r="SWR15"/>
      <c r="SWS15"/>
      <c r="SWT15"/>
      <c r="SWU15"/>
      <c r="SWV15"/>
      <c r="SWW15"/>
      <c r="SWX15"/>
      <c r="SWY15"/>
      <c r="SWZ15"/>
      <c r="SXA15"/>
      <c r="SXB15"/>
      <c r="SXC15"/>
      <c r="SXD15"/>
      <c r="SXE15"/>
      <c r="SXF15"/>
      <c r="SXG15"/>
      <c r="SXH15"/>
      <c r="SXI15"/>
      <c r="SXJ15"/>
      <c r="SXK15"/>
      <c r="SXL15"/>
      <c r="SXM15"/>
      <c r="SXN15"/>
      <c r="SXO15"/>
      <c r="SXP15"/>
      <c r="SXQ15"/>
      <c r="SXR15"/>
      <c r="SXS15"/>
      <c r="SXT15"/>
      <c r="SXU15"/>
      <c r="SXV15"/>
      <c r="SXW15"/>
      <c r="SXX15"/>
      <c r="SXY15"/>
      <c r="SXZ15"/>
      <c r="SYA15"/>
      <c r="SYB15"/>
      <c r="SYC15"/>
      <c r="SYD15"/>
      <c r="SYE15"/>
      <c r="SYF15"/>
      <c r="SYG15"/>
      <c r="SYH15"/>
      <c r="SYI15"/>
      <c r="SYJ15"/>
      <c r="SYK15"/>
      <c r="SYL15"/>
      <c r="SYM15"/>
      <c r="SYN15"/>
      <c r="SYO15"/>
      <c r="SYP15"/>
      <c r="SYQ15"/>
      <c r="SYR15"/>
      <c r="SYS15"/>
      <c r="SYT15"/>
      <c r="SYU15"/>
      <c r="SYV15"/>
      <c r="SYW15"/>
      <c r="SYX15"/>
      <c r="SYY15"/>
      <c r="SYZ15"/>
      <c r="SZA15"/>
      <c r="SZB15"/>
      <c r="SZC15"/>
      <c r="SZD15"/>
      <c r="SZE15"/>
      <c r="SZF15"/>
      <c r="SZG15"/>
      <c r="SZH15"/>
      <c r="SZI15"/>
      <c r="SZJ15"/>
      <c r="SZK15"/>
      <c r="SZL15"/>
      <c r="SZM15"/>
      <c r="SZN15"/>
      <c r="SZO15"/>
      <c r="SZP15"/>
      <c r="SZQ15"/>
      <c r="SZR15"/>
      <c r="SZS15"/>
      <c r="SZT15"/>
      <c r="SZU15"/>
      <c r="SZV15"/>
      <c r="SZW15"/>
      <c r="SZX15"/>
      <c r="SZY15"/>
      <c r="SZZ15"/>
      <c r="TAA15"/>
      <c r="TAB15"/>
      <c r="TAC15"/>
      <c r="TAD15"/>
      <c r="TAE15"/>
      <c r="TAF15"/>
      <c r="TAG15"/>
      <c r="TAH15"/>
      <c r="TAI15"/>
      <c r="TAJ15"/>
      <c r="TAK15"/>
      <c r="TAL15"/>
      <c r="TAM15"/>
      <c r="TAN15"/>
      <c r="TAO15"/>
      <c r="TAP15"/>
      <c r="TAQ15"/>
      <c r="TAR15"/>
      <c r="TAS15"/>
      <c r="TAT15"/>
      <c r="TAU15"/>
      <c r="TAV15"/>
      <c r="TAW15"/>
      <c r="TAX15"/>
      <c r="TAY15"/>
      <c r="TAZ15"/>
      <c r="TBA15"/>
      <c r="TBB15"/>
      <c r="TBC15"/>
      <c r="TBD15"/>
      <c r="TBE15"/>
      <c r="TBF15"/>
      <c r="TBG15"/>
      <c r="TBH15"/>
      <c r="TBI15"/>
      <c r="TBJ15"/>
      <c r="TBK15"/>
      <c r="TBL15"/>
      <c r="TBM15"/>
      <c r="TBN15"/>
      <c r="TBO15"/>
      <c r="TBP15"/>
      <c r="TBQ15"/>
      <c r="TBR15"/>
      <c r="TBS15"/>
      <c r="TBT15"/>
      <c r="TBU15"/>
      <c r="TBV15"/>
      <c r="TBW15"/>
      <c r="TBX15"/>
      <c r="TBY15"/>
      <c r="TBZ15"/>
      <c r="TCA15"/>
      <c r="TCB15"/>
      <c r="TCC15"/>
      <c r="TCD15"/>
      <c r="TCE15"/>
      <c r="TCF15"/>
      <c r="TCG15"/>
      <c r="TCH15"/>
      <c r="TCI15"/>
      <c r="TCJ15"/>
      <c r="TCK15"/>
      <c r="TCL15"/>
      <c r="TCM15"/>
      <c r="TCN15"/>
      <c r="TCO15"/>
      <c r="TCP15"/>
      <c r="TCQ15"/>
      <c r="TCR15"/>
      <c r="TCS15"/>
      <c r="TCT15"/>
      <c r="TCU15"/>
      <c r="TCV15"/>
      <c r="TCW15"/>
      <c r="TCX15"/>
      <c r="TCY15"/>
      <c r="TCZ15"/>
      <c r="TDA15"/>
      <c r="TDB15"/>
      <c r="TDC15"/>
      <c r="TDD15"/>
      <c r="TDE15"/>
      <c r="TDF15"/>
      <c r="TDG15"/>
      <c r="TDH15"/>
      <c r="TDI15"/>
      <c r="TDJ15"/>
      <c r="TDK15"/>
      <c r="TDL15"/>
      <c r="TDM15"/>
      <c r="TDN15"/>
      <c r="TDO15"/>
      <c r="TDP15"/>
      <c r="TDQ15"/>
      <c r="TDR15"/>
      <c r="TDS15"/>
      <c r="TDT15"/>
      <c r="TDU15"/>
      <c r="TDV15"/>
      <c r="TDW15"/>
      <c r="TDX15"/>
      <c r="TDY15"/>
      <c r="TDZ15"/>
      <c r="TEA15"/>
      <c r="TEB15"/>
      <c r="TEC15"/>
      <c r="TED15"/>
      <c r="TEE15"/>
      <c r="TEF15"/>
      <c r="TEG15"/>
      <c r="TEH15"/>
      <c r="TEI15"/>
      <c r="TEJ15"/>
      <c r="TEK15"/>
      <c r="TEL15"/>
      <c r="TEM15"/>
      <c r="TEN15"/>
      <c r="TEO15"/>
      <c r="TEP15"/>
      <c r="TEQ15"/>
      <c r="TER15"/>
      <c r="TES15"/>
      <c r="TET15"/>
      <c r="TEU15"/>
      <c r="TEV15"/>
      <c r="TEW15"/>
      <c r="TEX15"/>
      <c r="TEY15"/>
      <c r="TEZ15"/>
      <c r="TFA15"/>
      <c r="TFB15"/>
      <c r="TFC15"/>
      <c r="TFD15"/>
      <c r="TFE15"/>
      <c r="TFF15"/>
      <c r="TFG15"/>
      <c r="TFH15"/>
      <c r="TFI15"/>
      <c r="TFJ15"/>
      <c r="TFK15"/>
      <c r="TFL15"/>
      <c r="TFM15"/>
      <c r="TFN15"/>
      <c r="TFO15"/>
      <c r="TFP15"/>
      <c r="TFQ15"/>
      <c r="TFR15"/>
      <c r="TFS15"/>
      <c r="TFT15"/>
      <c r="TFU15"/>
      <c r="TFV15"/>
      <c r="TFW15"/>
      <c r="TFX15"/>
      <c r="TFY15"/>
      <c r="TFZ15"/>
      <c r="TGA15"/>
      <c r="TGB15"/>
      <c r="TGC15"/>
      <c r="TGD15"/>
      <c r="TGE15"/>
      <c r="TGF15"/>
      <c r="TGG15"/>
      <c r="TGH15"/>
      <c r="TGI15"/>
      <c r="TGJ15"/>
      <c r="TGK15"/>
      <c r="TGL15"/>
      <c r="TGM15"/>
      <c r="TGN15"/>
      <c r="TGO15"/>
      <c r="TGP15"/>
      <c r="TGQ15"/>
      <c r="TGR15"/>
      <c r="TGS15"/>
      <c r="TGT15"/>
      <c r="TGU15"/>
      <c r="TGV15"/>
      <c r="TGW15"/>
      <c r="TGX15"/>
      <c r="TGY15"/>
      <c r="TGZ15"/>
      <c r="THA15"/>
      <c r="THB15"/>
      <c r="THC15"/>
      <c r="THD15"/>
      <c r="THE15"/>
      <c r="THF15"/>
      <c r="THG15"/>
      <c r="THH15"/>
      <c r="THI15"/>
      <c r="THJ15"/>
      <c r="THK15"/>
      <c r="THL15"/>
      <c r="THM15"/>
      <c r="THN15"/>
      <c r="THO15"/>
      <c r="THP15"/>
      <c r="THQ15"/>
      <c r="THR15"/>
      <c r="THS15"/>
      <c r="THT15"/>
      <c r="THU15"/>
      <c r="THV15"/>
      <c r="THW15"/>
      <c r="THX15"/>
      <c r="THY15"/>
      <c r="THZ15"/>
      <c r="TIA15"/>
      <c r="TIB15"/>
      <c r="TIC15"/>
      <c r="TID15"/>
      <c r="TIE15"/>
      <c r="TIF15"/>
      <c r="TIG15"/>
      <c r="TIH15"/>
      <c r="TII15"/>
      <c r="TIJ15"/>
      <c r="TIK15"/>
      <c r="TIL15"/>
      <c r="TIM15"/>
      <c r="TIN15"/>
      <c r="TIO15"/>
      <c r="TIP15"/>
      <c r="TIQ15"/>
      <c r="TIR15"/>
      <c r="TIS15"/>
      <c r="TIT15"/>
      <c r="TIU15"/>
      <c r="TIV15"/>
      <c r="TIW15"/>
      <c r="TIX15"/>
      <c r="TIY15"/>
      <c r="TIZ15"/>
      <c r="TJA15"/>
      <c r="TJB15"/>
      <c r="TJC15"/>
      <c r="TJD15"/>
      <c r="TJE15"/>
      <c r="TJF15"/>
      <c r="TJG15"/>
      <c r="TJH15"/>
      <c r="TJI15"/>
      <c r="TJJ15"/>
      <c r="TJK15"/>
      <c r="TJL15"/>
      <c r="TJM15"/>
      <c r="TJN15"/>
      <c r="TJO15"/>
      <c r="TJP15"/>
      <c r="TJQ15"/>
      <c r="TJR15"/>
      <c r="TJS15"/>
      <c r="TJT15"/>
      <c r="TJU15"/>
      <c r="TJV15"/>
      <c r="TJW15"/>
      <c r="TJX15"/>
      <c r="TJY15"/>
      <c r="TJZ15"/>
      <c r="TKA15"/>
      <c r="TKB15"/>
      <c r="TKC15"/>
      <c r="TKD15"/>
      <c r="TKE15"/>
      <c r="TKF15"/>
      <c r="TKG15"/>
      <c r="TKH15"/>
      <c r="TKI15"/>
      <c r="TKJ15"/>
      <c r="TKK15"/>
      <c r="TKL15"/>
      <c r="TKM15"/>
      <c r="TKN15"/>
      <c r="TKO15"/>
      <c r="TKP15"/>
      <c r="TKQ15"/>
      <c r="TKR15"/>
      <c r="TKS15"/>
      <c r="TKT15"/>
      <c r="TKU15"/>
      <c r="TKV15"/>
      <c r="TKW15"/>
      <c r="TKX15"/>
      <c r="TKY15"/>
      <c r="TKZ15"/>
      <c r="TLA15"/>
      <c r="TLB15"/>
      <c r="TLC15"/>
      <c r="TLD15"/>
      <c r="TLE15"/>
      <c r="TLF15"/>
      <c r="TLG15"/>
      <c r="TLH15"/>
      <c r="TLI15"/>
      <c r="TLJ15"/>
      <c r="TLK15"/>
      <c r="TLL15"/>
      <c r="TLM15"/>
      <c r="TLN15"/>
      <c r="TLO15"/>
      <c r="TLP15"/>
      <c r="TLQ15"/>
      <c r="TLR15"/>
      <c r="TLS15"/>
      <c r="TLT15"/>
      <c r="TLU15"/>
      <c r="TLV15"/>
      <c r="TLW15"/>
      <c r="TLX15"/>
      <c r="TLY15"/>
      <c r="TLZ15"/>
      <c r="TMA15"/>
      <c r="TMB15"/>
      <c r="TMC15"/>
      <c r="TMD15"/>
      <c r="TME15"/>
      <c r="TMF15"/>
      <c r="TMG15"/>
      <c r="TMH15"/>
      <c r="TMI15"/>
      <c r="TMJ15"/>
      <c r="TMK15"/>
      <c r="TML15"/>
      <c r="TMM15"/>
      <c r="TMN15"/>
      <c r="TMO15"/>
      <c r="TMP15"/>
      <c r="TMQ15"/>
      <c r="TMR15"/>
      <c r="TMS15"/>
      <c r="TMT15"/>
      <c r="TMU15"/>
      <c r="TMV15"/>
      <c r="TMW15"/>
      <c r="TMX15"/>
      <c r="TMY15"/>
      <c r="TMZ15"/>
      <c r="TNA15"/>
      <c r="TNB15"/>
      <c r="TNC15"/>
      <c r="TND15"/>
      <c r="TNE15"/>
      <c r="TNF15"/>
      <c r="TNG15"/>
      <c r="TNH15"/>
      <c r="TNI15"/>
      <c r="TNJ15"/>
      <c r="TNK15"/>
      <c r="TNL15"/>
      <c r="TNM15"/>
      <c r="TNN15"/>
      <c r="TNO15"/>
      <c r="TNP15"/>
      <c r="TNQ15"/>
      <c r="TNR15"/>
      <c r="TNS15"/>
      <c r="TNT15"/>
      <c r="TNU15"/>
      <c r="TNV15"/>
      <c r="TNW15"/>
      <c r="TNX15"/>
      <c r="TNY15"/>
      <c r="TNZ15"/>
      <c r="TOA15"/>
      <c r="TOB15"/>
      <c r="TOC15"/>
      <c r="TOD15"/>
      <c r="TOE15"/>
      <c r="TOF15"/>
      <c r="TOG15"/>
      <c r="TOH15"/>
      <c r="TOI15"/>
      <c r="TOJ15"/>
      <c r="TOK15"/>
      <c r="TOL15"/>
      <c r="TOM15"/>
      <c r="TON15"/>
      <c r="TOO15"/>
      <c r="TOP15"/>
      <c r="TOQ15"/>
      <c r="TOR15"/>
      <c r="TOS15"/>
      <c r="TOT15"/>
      <c r="TOU15"/>
      <c r="TOV15"/>
      <c r="TOW15"/>
      <c r="TOX15"/>
      <c r="TOY15"/>
      <c r="TOZ15"/>
      <c r="TPA15"/>
      <c r="TPB15"/>
      <c r="TPC15"/>
      <c r="TPD15"/>
      <c r="TPE15"/>
      <c r="TPF15"/>
      <c r="TPG15"/>
      <c r="TPH15"/>
      <c r="TPI15"/>
      <c r="TPJ15"/>
      <c r="TPK15"/>
      <c r="TPL15"/>
      <c r="TPM15"/>
      <c r="TPN15"/>
      <c r="TPO15"/>
      <c r="TPP15"/>
      <c r="TPQ15"/>
      <c r="TPR15"/>
      <c r="TPS15"/>
      <c r="TPT15"/>
      <c r="TPU15"/>
      <c r="TPV15"/>
      <c r="TPW15"/>
      <c r="TPX15"/>
      <c r="TPY15"/>
      <c r="TPZ15"/>
      <c r="TQA15"/>
      <c r="TQB15"/>
      <c r="TQC15"/>
      <c r="TQD15"/>
      <c r="TQE15"/>
      <c r="TQF15"/>
      <c r="TQG15"/>
      <c r="TQH15"/>
      <c r="TQI15"/>
      <c r="TQJ15"/>
      <c r="TQK15"/>
      <c r="TQL15"/>
      <c r="TQM15"/>
      <c r="TQN15"/>
      <c r="TQO15"/>
      <c r="TQP15"/>
      <c r="TQQ15"/>
      <c r="TQR15"/>
      <c r="TQS15"/>
      <c r="TQT15"/>
      <c r="TQU15"/>
      <c r="TQV15"/>
      <c r="TQW15"/>
      <c r="TQX15"/>
      <c r="TQY15"/>
      <c r="TQZ15"/>
      <c r="TRA15"/>
      <c r="TRB15"/>
      <c r="TRC15"/>
      <c r="TRD15"/>
      <c r="TRE15"/>
      <c r="TRF15"/>
      <c r="TRG15"/>
      <c r="TRH15"/>
      <c r="TRI15"/>
      <c r="TRJ15"/>
      <c r="TRK15"/>
      <c r="TRL15"/>
      <c r="TRM15"/>
      <c r="TRN15"/>
      <c r="TRO15"/>
      <c r="TRP15"/>
      <c r="TRQ15"/>
      <c r="TRR15"/>
      <c r="TRS15"/>
      <c r="TRT15"/>
      <c r="TRU15"/>
      <c r="TRV15"/>
      <c r="TRW15"/>
      <c r="TRX15"/>
      <c r="TRY15"/>
      <c r="TRZ15"/>
      <c r="TSA15"/>
      <c r="TSB15"/>
      <c r="TSC15"/>
      <c r="TSD15"/>
      <c r="TSE15"/>
      <c r="TSF15"/>
      <c r="TSG15"/>
      <c r="TSH15"/>
      <c r="TSI15"/>
      <c r="TSJ15"/>
      <c r="TSK15"/>
      <c r="TSL15"/>
      <c r="TSM15"/>
      <c r="TSN15"/>
      <c r="TSO15"/>
      <c r="TSP15"/>
      <c r="TSQ15"/>
      <c r="TSR15"/>
      <c r="TSS15"/>
      <c r="TST15"/>
      <c r="TSU15"/>
      <c r="TSV15"/>
      <c r="TSW15"/>
      <c r="TSX15"/>
      <c r="TSY15"/>
      <c r="TSZ15"/>
      <c r="TTA15"/>
      <c r="TTB15"/>
      <c r="TTC15"/>
      <c r="TTD15"/>
      <c r="TTE15"/>
      <c r="TTF15"/>
      <c r="TTG15"/>
      <c r="TTH15"/>
      <c r="TTI15"/>
      <c r="TTJ15"/>
      <c r="TTK15"/>
      <c r="TTL15"/>
      <c r="TTM15"/>
      <c r="TTN15"/>
      <c r="TTO15"/>
      <c r="TTP15"/>
      <c r="TTQ15"/>
      <c r="TTR15"/>
      <c r="TTS15"/>
      <c r="TTT15"/>
      <c r="TTU15"/>
      <c r="TTV15"/>
      <c r="TTW15"/>
      <c r="TTX15"/>
      <c r="TTY15"/>
      <c r="TTZ15"/>
      <c r="TUA15"/>
      <c r="TUB15"/>
      <c r="TUC15"/>
      <c r="TUD15"/>
      <c r="TUE15"/>
      <c r="TUF15"/>
      <c r="TUG15"/>
      <c r="TUH15"/>
      <c r="TUI15"/>
      <c r="TUJ15"/>
      <c r="TUK15"/>
      <c r="TUL15"/>
      <c r="TUM15"/>
      <c r="TUN15"/>
      <c r="TUO15"/>
      <c r="TUP15"/>
      <c r="TUQ15"/>
      <c r="TUR15"/>
      <c r="TUS15"/>
      <c r="TUT15"/>
      <c r="TUU15"/>
      <c r="TUV15"/>
      <c r="TUW15"/>
      <c r="TUX15"/>
      <c r="TUY15"/>
      <c r="TUZ15"/>
      <c r="TVA15"/>
      <c r="TVB15"/>
      <c r="TVC15"/>
      <c r="TVD15"/>
      <c r="TVE15"/>
      <c r="TVF15"/>
      <c r="TVG15"/>
      <c r="TVH15"/>
      <c r="TVI15"/>
      <c r="TVJ15"/>
      <c r="TVK15"/>
      <c r="TVL15"/>
      <c r="TVM15"/>
      <c r="TVN15"/>
      <c r="TVO15"/>
      <c r="TVP15"/>
      <c r="TVQ15"/>
      <c r="TVR15"/>
      <c r="TVS15"/>
      <c r="TVT15"/>
      <c r="TVU15"/>
      <c r="TVV15"/>
      <c r="TVW15"/>
      <c r="TVX15"/>
      <c r="TVY15"/>
      <c r="TVZ15"/>
      <c r="TWA15"/>
      <c r="TWB15"/>
      <c r="TWC15"/>
      <c r="TWD15"/>
      <c r="TWE15"/>
      <c r="TWF15"/>
      <c r="TWG15"/>
      <c r="TWH15"/>
      <c r="TWI15"/>
      <c r="TWJ15"/>
      <c r="TWK15"/>
      <c r="TWL15"/>
      <c r="TWM15"/>
      <c r="TWN15"/>
      <c r="TWO15"/>
      <c r="TWP15"/>
      <c r="TWQ15"/>
      <c r="TWR15"/>
      <c r="TWS15"/>
      <c r="TWT15"/>
      <c r="TWU15"/>
      <c r="TWV15"/>
      <c r="TWW15"/>
      <c r="TWX15"/>
      <c r="TWY15"/>
      <c r="TWZ15"/>
      <c r="TXA15"/>
      <c r="TXB15"/>
      <c r="TXC15"/>
      <c r="TXD15"/>
      <c r="TXE15"/>
      <c r="TXF15"/>
      <c r="TXG15"/>
      <c r="TXH15"/>
      <c r="TXI15"/>
      <c r="TXJ15"/>
      <c r="TXK15"/>
      <c r="TXL15"/>
      <c r="TXM15"/>
      <c r="TXN15"/>
      <c r="TXO15"/>
      <c r="TXP15"/>
      <c r="TXQ15"/>
      <c r="TXR15"/>
      <c r="TXS15"/>
      <c r="TXT15"/>
      <c r="TXU15"/>
      <c r="TXV15"/>
      <c r="TXW15"/>
      <c r="TXX15"/>
      <c r="TXY15"/>
      <c r="TXZ15"/>
      <c r="TYA15"/>
      <c r="TYB15"/>
      <c r="TYC15"/>
      <c r="TYD15"/>
      <c r="TYE15"/>
      <c r="TYF15"/>
      <c r="TYG15"/>
      <c r="TYH15"/>
      <c r="TYI15"/>
      <c r="TYJ15"/>
      <c r="TYK15"/>
      <c r="TYL15"/>
      <c r="TYM15"/>
      <c r="TYN15"/>
      <c r="TYO15"/>
      <c r="TYP15"/>
      <c r="TYQ15"/>
      <c r="TYR15"/>
      <c r="TYS15"/>
      <c r="TYT15"/>
      <c r="TYU15"/>
      <c r="TYV15"/>
      <c r="TYW15"/>
      <c r="TYX15"/>
      <c r="TYY15"/>
      <c r="TYZ15"/>
      <c r="TZA15"/>
      <c r="TZB15"/>
      <c r="TZC15"/>
      <c r="TZD15"/>
      <c r="TZE15"/>
      <c r="TZF15"/>
      <c r="TZG15"/>
      <c r="TZH15"/>
      <c r="TZI15"/>
      <c r="TZJ15"/>
      <c r="TZK15"/>
      <c r="TZL15"/>
      <c r="TZM15"/>
      <c r="TZN15"/>
      <c r="TZO15"/>
      <c r="TZP15"/>
      <c r="TZQ15"/>
      <c r="TZR15"/>
      <c r="TZS15"/>
      <c r="TZT15"/>
      <c r="TZU15"/>
      <c r="TZV15"/>
      <c r="TZW15"/>
      <c r="TZX15"/>
      <c r="TZY15"/>
      <c r="TZZ15"/>
      <c r="UAA15"/>
      <c r="UAB15"/>
      <c r="UAC15"/>
      <c r="UAD15"/>
      <c r="UAE15"/>
      <c r="UAF15"/>
      <c r="UAG15"/>
      <c r="UAH15"/>
      <c r="UAI15"/>
      <c r="UAJ15"/>
      <c r="UAK15"/>
      <c r="UAL15"/>
      <c r="UAM15"/>
      <c r="UAN15"/>
      <c r="UAO15"/>
      <c r="UAP15"/>
      <c r="UAQ15"/>
      <c r="UAR15"/>
      <c r="UAS15"/>
      <c r="UAT15"/>
      <c r="UAU15"/>
      <c r="UAV15"/>
      <c r="UAW15"/>
      <c r="UAX15"/>
      <c r="UAY15"/>
      <c r="UAZ15"/>
      <c r="UBA15"/>
      <c r="UBB15"/>
      <c r="UBC15"/>
      <c r="UBD15"/>
      <c r="UBE15"/>
      <c r="UBF15"/>
      <c r="UBG15"/>
      <c r="UBH15"/>
      <c r="UBI15"/>
      <c r="UBJ15"/>
      <c r="UBK15"/>
      <c r="UBL15"/>
      <c r="UBM15"/>
      <c r="UBN15"/>
      <c r="UBO15"/>
      <c r="UBP15"/>
      <c r="UBQ15"/>
      <c r="UBR15"/>
      <c r="UBS15"/>
      <c r="UBT15"/>
      <c r="UBU15"/>
      <c r="UBV15"/>
      <c r="UBW15"/>
      <c r="UBX15"/>
      <c r="UBY15"/>
      <c r="UBZ15"/>
      <c r="UCA15"/>
      <c r="UCB15"/>
      <c r="UCC15"/>
      <c r="UCD15"/>
      <c r="UCE15"/>
      <c r="UCF15"/>
      <c r="UCG15"/>
      <c r="UCH15"/>
      <c r="UCI15"/>
      <c r="UCJ15"/>
      <c r="UCK15"/>
      <c r="UCL15"/>
      <c r="UCM15"/>
      <c r="UCN15"/>
      <c r="UCO15"/>
      <c r="UCP15"/>
      <c r="UCQ15"/>
      <c r="UCR15"/>
      <c r="UCS15"/>
      <c r="UCT15"/>
      <c r="UCU15"/>
      <c r="UCV15"/>
      <c r="UCW15"/>
      <c r="UCX15"/>
      <c r="UCY15"/>
      <c r="UCZ15"/>
      <c r="UDA15"/>
      <c r="UDB15"/>
      <c r="UDC15"/>
      <c r="UDD15"/>
      <c r="UDE15"/>
      <c r="UDF15"/>
      <c r="UDG15"/>
      <c r="UDH15"/>
      <c r="UDI15"/>
      <c r="UDJ15"/>
      <c r="UDK15"/>
      <c r="UDL15"/>
      <c r="UDM15"/>
      <c r="UDN15"/>
      <c r="UDO15"/>
      <c r="UDP15"/>
      <c r="UDQ15"/>
      <c r="UDR15"/>
      <c r="UDS15"/>
      <c r="UDT15"/>
      <c r="UDU15"/>
      <c r="UDV15"/>
      <c r="UDW15"/>
      <c r="UDX15"/>
      <c r="UDY15"/>
      <c r="UDZ15"/>
      <c r="UEA15"/>
      <c r="UEB15"/>
      <c r="UEC15"/>
      <c r="UED15"/>
      <c r="UEE15"/>
      <c r="UEF15"/>
      <c r="UEG15"/>
      <c r="UEH15"/>
      <c r="UEI15"/>
      <c r="UEJ15"/>
      <c r="UEK15"/>
      <c r="UEL15"/>
      <c r="UEM15"/>
      <c r="UEN15"/>
      <c r="UEO15"/>
      <c r="UEP15"/>
      <c r="UEQ15"/>
      <c r="UER15"/>
      <c r="UES15"/>
      <c r="UET15"/>
      <c r="UEU15"/>
      <c r="UEV15"/>
      <c r="UEW15"/>
      <c r="UEX15"/>
      <c r="UEY15"/>
      <c r="UEZ15"/>
      <c r="UFA15"/>
      <c r="UFB15"/>
      <c r="UFC15"/>
      <c r="UFD15"/>
      <c r="UFE15"/>
      <c r="UFF15"/>
      <c r="UFG15"/>
      <c r="UFH15"/>
      <c r="UFI15"/>
      <c r="UFJ15"/>
      <c r="UFK15"/>
      <c r="UFL15"/>
      <c r="UFM15"/>
      <c r="UFN15"/>
      <c r="UFO15"/>
      <c r="UFP15"/>
      <c r="UFQ15"/>
      <c r="UFR15"/>
      <c r="UFS15"/>
      <c r="UFT15"/>
      <c r="UFU15"/>
      <c r="UFV15"/>
      <c r="UFW15"/>
      <c r="UFX15"/>
      <c r="UFY15"/>
      <c r="UFZ15"/>
      <c r="UGA15"/>
      <c r="UGB15"/>
      <c r="UGC15"/>
      <c r="UGD15"/>
      <c r="UGE15"/>
      <c r="UGF15"/>
      <c r="UGG15"/>
      <c r="UGH15"/>
      <c r="UGI15"/>
      <c r="UGJ15"/>
      <c r="UGK15"/>
      <c r="UGL15"/>
      <c r="UGM15"/>
      <c r="UGN15"/>
      <c r="UGO15"/>
      <c r="UGP15"/>
      <c r="UGQ15"/>
      <c r="UGR15"/>
      <c r="UGS15"/>
      <c r="UGT15"/>
      <c r="UGU15"/>
      <c r="UGV15"/>
      <c r="UGW15"/>
      <c r="UGX15"/>
      <c r="UGY15"/>
      <c r="UGZ15"/>
      <c r="UHA15"/>
      <c r="UHB15"/>
      <c r="UHC15"/>
      <c r="UHD15"/>
      <c r="UHE15"/>
      <c r="UHF15"/>
      <c r="UHG15"/>
      <c r="UHH15"/>
      <c r="UHI15"/>
      <c r="UHJ15"/>
      <c r="UHK15"/>
      <c r="UHL15"/>
      <c r="UHM15"/>
      <c r="UHN15"/>
      <c r="UHO15"/>
      <c r="UHP15"/>
      <c r="UHQ15"/>
      <c r="UHR15"/>
      <c r="UHS15"/>
      <c r="UHT15"/>
      <c r="UHU15"/>
      <c r="UHV15"/>
      <c r="UHW15"/>
      <c r="UHX15"/>
      <c r="UHY15"/>
      <c r="UHZ15"/>
      <c r="UIA15"/>
      <c r="UIB15"/>
      <c r="UIC15"/>
      <c r="UID15"/>
      <c r="UIE15"/>
      <c r="UIF15"/>
      <c r="UIG15"/>
      <c r="UIH15"/>
      <c r="UII15"/>
      <c r="UIJ15"/>
      <c r="UIK15"/>
      <c r="UIL15"/>
      <c r="UIM15"/>
      <c r="UIN15"/>
      <c r="UIO15"/>
      <c r="UIP15"/>
      <c r="UIQ15"/>
      <c r="UIR15"/>
      <c r="UIS15"/>
      <c r="UIT15"/>
      <c r="UIU15"/>
      <c r="UIV15"/>
      <c r="UIW15"/>
      <c r="UIX15"/>
      <c r="UIY15"/>
      <c r="UIZ15"/>
      <c r="UJA15"/>
      <c r="UJB15"/>
      <c r="UJC15"/>
      <c r="UJD15"/>
      <c r="UJE15"/>
      <c r="UJF15"/>
      <c r="UJG15"/>
      <c r="UJH15"/>
      <c r="UJI15"/>
      <c r="UJJ15"/>
      <c r="UJK15"/>
      <c r="UJL15"/>
      <c r="UJM15"/>
      <c r="UJN15"/>
      <c r="UJO15"/>
      <c r="UJP15"/>
      <c r="UJQ15"/>
      <c r="UJR15"/>
      <c r="UJS15"/>
      <c r="UJT15"/>
      <c r="UJU15"/>
      <c r="UJV15"/>
      <c r="UJW15"/>
      <c r="UJX15"/>
      <c r="UJY15"/>
      <c r="UJZ15"/>
      <c r="UKA15"/>
      <c r="UKB15"/>
      <c r="UKC15"/>
      <c r="UKD15"/>
      <c r="UKE15"/>
      <c r="UKF15"/>
      <c r="UKG15"/>
      <c r="UKH15"/>
      <c r="UKI15"/>
      <c r="UKJ15"/>
      <c r="UKK15"/>
      <c r="UKL15"/>
      <c r="UKM15"/>
      <c r="UKN15"/>
      <c r="UKO15"/>
      <c r="UKP15"/>
      <c r="UKQ15"/>
      <c r="UKR15"/>
      <c r="UKS15"/>
      <c r="UKT15"/>
      <c r="UKU15"/>
      <c r="UKV15"/>
      <c r="UKW15"/>
      <c r="UKX15"/>
      <c r="UKY15"/>
      <c r="UKZ15"/>
      <c r="ULA15"/>
      <c r="ULB15"/>
      <c r="ULC15"/>
      <c r="ULD15"/>
      <c r="ULE15"/>
      <c r="ULF15"/>
      <c r="ULG15"/>
      <c r="ULH15"/>
      <c r="ULI15"/>
      <c r="ULJ15"/>
      <c r="ULK15"/>
      <c r="ULL15"/>
      <c r="ULM15"/>
      <c r="ULN15"/>
      <c r="ULO15"/>
      <c r="ULP15"/>
      <c r="ULQ15"/>
      <c r="ULR15"/>
      <c r="ULS15"/>
      <c r="ULT15"/>
      <c r="ULU15"/>
      <c r="ULV15"/>
      <c r="ULW15"/>
      <c r="ULX15"/>
      <c r="ULY15"/>
      <c r="ULZ15"/>
      <c r="UMA15"/>
      <c r="UMB15"/>
      <c r="UMC15"/>
      <c r="UMD15"/>
      <c r="UME15"/>
      <c r="UMF15"/>
      <c r="UMG15"/>
      <c r="UMH15"/>
      <c r="UMI15"/>
      <c r="UMJ15"/>
      <c r="UMK15"/>
      <c r="UML15"/>
      <c r="UMM15"/>
      <c r="UMN15"/>
      <c r="UMO15"/>
      <c r="UMP15"/>
      <c r="UMQ15"/>
      <c r="UMR15"/>
      <c r="UMS15"/>
      <c r="UMT15"/>
      <c r="UMU15"/>
      <c r="UMV15"/>
      <c r="UMW15"/>
      <c r="UMX15"/>
      <c r="UMY15"/>
      <c r="UMZ15"/>
      <c r="UNA15"/>
      <c r="UNB15"/>
      <c r="UNC15"/>
      <c r="UND15"/>
      <c r="UNE15"/>
      <c r="UNF15"/>
      <c r="UNG15"/>
      <c r="UNH15"/>
      <c r="UNI15"/>
      <c r="UNJ15"/>
      <c r="UNK15"/>
      <c r="UNL15"/>
      <c r="UNM15"/>
      <c r="UNN15"/>
      <c r="UNO15"/>
      <c r="UNP15"/>
      <c r="UNQ15"/>
      <c r="UNR15"/>
      <c r="UNS15"/>
      <c r="UNT15"/>
      <c r="UNU15"/>
      <c r="UNV15"/>
      <c r="UNW15"/>
      <c r="UNX15"/>
      <c r="UNY15"/>
      <c r="UNZ15"/>
      <c r="UOA15"/>
      <c r="UOB15"/>
      <c r="UOC15"/>
      <c r="UOD15"/>
      <c r="UOE15"/>
      <c r="UOF15"/>
      <c r="UOG15"/>
      <c r="UOH15"/>
      <c r="UOI15"/>
      <c r="UOJ15"/>
      <c r="UOK15"/>
      <c r="UOL15"/>
      <c r="UOM15"/>
      <c r="UON15"/>
      <c r="UOO15"/>
      <c r="UOP15"/>
      <c r="UOQ15"/>
      <c r="UOR15"/>
      <c r="UOS15"/>
      <c r="UOT15"/>
      <c r="UOU15"/>
      <c r="UOV15"/>
      <c r="UOW15"/>
      <c r="UOX15"/>
      <c r="UOY15"/>
      <c r="UOZ15"/>
      <c r="UPA15"/>
      <c r="UPB15"/>
      <c r="UPC15"/>
      <c r="UPD15"/>
      <c r="UPE15"/>
      <c r="UPF15"/>
      <c r="UPG15"/>
      <c r="UPH15"/>
      <c r="UPI15"/>
      <c r="UPJ15"/>
      <c r="UPK15"/>
      <c r="UPL15"/>
      <c r="UPM15"/>
      <c r="UPN15"/>
      <c r="UPO15"/>
      <c r="UPP15"/>
      <c r="UPQ15"/>
      <c r="UPR15"/>
      <c r="UPS15"/>
      <c r="UPT15"/>
      <c r="UPU15"/>
      <c r="UPV15"/>
      <c r="UPW15"/>
      <c r="UPX15"/>
      <c r="UPY15"/>
      <c r="UPZ15"/>
      <c r="UQA15"/>
      <c r="UQB15"/>
      <c r="UQC15"/>
      <c r="UQD15"/>
      <c r="UQE15"/>
      <c r="UQF15"/>
      <c r="UQG15"/>
      <c r="UQH15"/>
      <c r="UQI15"/>
      <c r="UQJ15"/>
      <c r="UQK15"/>
      <c r="UQL15"/>
      <c r="UQM15"/>
      <c r="UQN15"/>
      <c r="UQO15"/>
      <c r="UQP15"/>
      <c r="UQQ15"/>
      <c r="UQR15"/>
      <c r="UQS15"/>
      <c r="UQT15"/>
      <c r="UQU15"/>
      <c r="UQV15"/>
      <c r="UQW15"/>
      <c r="UQX15"/>
      <c r="UQY15"/>
      <c r="UQZ15"/>
      <c r="URA15"/>
      <c r="URB15"/>
      <c r="URC15"/>
      <c r="URD15"/>
      <c r="URE15"/>
      <c r="URF15"/>
      <c r="URG15"/>
      <c r="URH15"/>
      <c r="URI15"/>
      <c r="URJ15"/>
      <c r="URK15"/>
      <c r="URL15"/>
      <c r="URM15"/>
      <c r="URN15"/>
      <c r="URO15"/>
      <c r="URP15"/>
      <c r="URQ15"/>
      <c r="URR15"/>
      <c r="URS15"/>
      <c r="URT15"/>
      <c r="URU15"/>
      <c r="URV15"/>
      <c r="URW15"/>
      <c r="URX15"/>
      <c r="URY15"/>
      <c r="URZ15"/>
      <c r="USA15"/>
      <c r="USB15"/>
      <c r="USC15"/>
      <c r="USD15"/>
      <c r="USE15"/>
      <c r="USF15"/>
      <c r="USG15"/>
      <c r="USH15"/>
      <c r="USI15"/>
      <c r="USJ15"/>
      <c r="USK15"/>
      <c r="USL15"/>
      <c r="USM15"/>
      <c r="USN15"/>
      <c r="USO15"/>
      <c r="USP15"/>
      <c r="USQ15"/>
      <c r="USR15"/>
      <c r="USS15"/>
      <c r="UST15"/>
      <c r="USU15"/>
      <c r="USV15"/>
      <c r="USW15"/>
      <c r="USX15"/>
      <c r="USY15"/>
      <c r="USZ15"/>
      <c r="UTA15"/>
      <c r="UTB15"/>
      <c r="UTC15"/>
      <c r="UTD15"/>
      <c r="UTE15"/>
      <c r="UTF15"/>
      <c r="UTG15"/>
      <c r="UTH15"/>
      <c r="UTI15"/>
      <c r="UTJ15"/>
      <c r="UTK15"/>
      <c r="UTL15"/>
      <c r="UTM15"/>
      <c r="UTN15"/>
      <c r="UTO15"/>
      <c r="UTP15"/>
      <c r="UTQ15"/>
      <c r="UTR15"/>
      <c r="UTS15"/>
      <c r="UTT15"/>
      <c r="UTU15"/>
      <c r="UTV15"/>
      <c r="UTW15"/>
      <c r="UTX15"/>
      <c r="UTY15"/>
      <c r="UTZ15"/>
      <c r="UUA15"/>
      <c r="UUB15"/>
      <c r="UUC15"/>
      <c r="UUD15"/>
      <c r="UUE15"/>
      <c r="UUF15"/>
      <c r="UUG15"/>
      <c r="UUH15"/>
      <c r="UUI15"/>
      <c r="UUJ15"/>
      <c r="UUK15"/>
      <c r="UUL15"/>
      <c r="UUM15"/>
      <c r="UUN15"/>
      <c r="UUO15"/>
      <c r="UUP15"/>
      <c r="UUQ15"/>
      <c r="UUR15"/>
      <c r="UUS15"/>
      <c r="UUT15"/>
      <c r="UUU15"/>
      <c r="UUV15"/>
      <c r="UUW15"/>
      <c r="UUX15"/>
      <c r="UUY15"/>
      <c r="UUZ15"/>
      <c r="UVA15"/>
      <c r="UVB15"/>
      <c r="UVC15"/>
      <c r="UVD15"/>
      <c r="UVE15"/>
      <c r="UVF15"/>
      <c r="UVG15"/>
      <c r="UVH15"/>
      <c r="UVI15"/>
      <c r="UVJ15"/>
      <c r="UVK15"/>
      <c r="UVL15"/>
      <c r="UVM15"/>
      <c r="UVN15"/>
      <c r="UVO15"/>
      <c r="UVP15"/>
      <c r="UVQ15"/>
      <c r="UVR15"/>
      <c r="UVS15"/>
      <c r="UVT15"/>
      <c r="UVU15"/>
      <c r="UVV15"/>
      <c r="UVW15"/>
      <c r="UVX15"/>
      <c r="UVY15"/>
      <c r="UVZ15"/>
      <c r="UWA15"/>
      <c r="UWB15"/>
      <c r="UWC15"/>
      <c r="UWD15"/>
      <c r="UWE15"/>
      <c r="UWF15"/>
      <c r="UWG15"/>
      <c r="UWH15"/>
      <c r="UWI15"/>
      <c r="UWJ15"/>
      <c r="UWK15"/>
      <c r="UWL15"/>
      <c r="UWM15"/>
      <c r="UWN15"/>
      <c r="UWO15"/>
      <c r="UWP15"/>
      <c r="UWQ15"/>
      <c r="UWR15"/>
      <c r="UWS15"/>
      <c r="UWT15"/>
      <c r="UWU15"/>
      <c r="UWV15"/>
      <c r="UWW15"/>
      <c r="UWX15"/>
      <c r="UWY15"/>
      <c r="UWZ15"/>
      <c r="UXA15"/>
      <c r="UXB15"/>
      <c r="UXC15"/>
      <c r="UXD15"/>
      <c r="UXE15"/>
      <c r="UXF15"/>
      <c r="UXG15"/>
      <c r="UXH15"/>
      <c r="UXI15"/>
      <c r="UXJ15"/>
      <c r="UXK15"/>
      <c r="UXL15"/>
      <c r="UXM15"/>
      <c r="UXN15"/>
      <c r="UXO15"/>
      <c r="UXP15"/>
      <c r="UXQ15"/>
      <c r="UXR15"/>
      <c r="UXS15"/>
      <c r="UXT15"/>
      <c r="UXU15"/>
      <c r="UXV15"/>
      <c r="UXW15"/>
      <c r="UXX15"/>
      <c r="UXY15"/>
      <c r="UXZ15"/>
      <c r="UYA15"/>
      <c r="UYB15"/>
      <c r="UYC15"/>
      <c r="UYD15"/>
      <c r="UYE15"/>
      <c r="UYF15"/>
      <c r="UYG15"/>
      <c r="UYH15"/>
      <c r="UYI15"/>
      <c r="UYJ15"/>
      <c r="UYK15"/>
      <c r="UYL15"/>
      <c r="UYM15"/>
      <c r="UYN15"/>
      <c r="UYO15"/>
      <c r="UYP15"/>
      <c r="UYQ15"/>
      <c r="UYR15"/>
      <c r="UYS15"/>
      <c r="UYT15"/>
      <c r="UYU15"/>
      <c r="UYV15"/>
      <c r="UYW15"/>
      <c r="UYX15"/>
      <c r="UYY15"/>
      <c r="UYZ15"/>
      <c r="UZA15"/>
      <c r="UZB15"/>
      <c r="UZC15"/>
      <c r="UZD15"/>
      <c r="UZE15"/>
      <c r="UZF15"/>
      <c r="UZG15"/>
      <c r="UZH15"/>
      <c r="UZI15"/>
      <c r="UZJ15"/>
      <c r="UZK15"/>
      <c r="UZL15"/>
      <c r="UZM15"/>
      <c r="UZN15"/>
      <c r="UZO15"/>
      <c r="UZP15"/>
      <c r="UZQ15"/>
      <c r="UZR15"/>
      <c r="UZS15"/>
      <c r="UZT15"/>
      <c r="UZU15"/>
      <c r="UZV15"/>
      <c r="UZW15"/>
      <c r="UZX15"/>
      <c r="UZY15"/>
      <c r="UZZ15"/>
      <c r="VAA15"/>
      <c r="VAB15"/>
      <c r="VAC15"/>
      <c r="VAD15"/>
      <c r="VAE15"/>
      <c r="VAF15"/>
      <c r="VAG15"/>
      <c r="VAH15"/>
      <c r="VAI15"/>
      <c r="VAJ15"/>
      <c r="VAK15"/>
      <c r="VAL15"/>
      <c r="VAM15"/>
      <c r="VAN15"/>
      <c r="VAO15"/>
      <c r="VAP15"/>
      <c r="VAQ15"/>
      <c r="VAR15"/>
      <c r="VAS15"/>
      <c r="VAT15"/>
      <c r="VAU15"/>
      <c r="VAV15"/>
      <c r="VAW15"/>
      <c r="VAX15"/>
      <c r="VAY15"/>
      <c r="VAZ15"/>
      <c r="VBA15"/>
      <c r="VBB15"/>
      <c r="VBC15"/>
      <c r="VBD15"/>
      <c r="VBE15"/>
      <c r="VBF15"/>
      <c r="VBG15"/>
      <c r="VBH15"/>
      <c r="VBI15"/>
      <c r="VBJ15"/>
      <c r="VBK15"/>
      <c r="VBL15"/>
      <c r="VBM15"/>
      <c r="VBN15"/>
      <c r="VBO15"/>
      <c r="VBP15"/>
      <c r="VBQ15"/>
      <c r="VBR15"/>
      <c r="VBS15"/>
      <c r="VBT15"/>
      <c r="VBU15"/>
      <c r="VBV15"/>
      <c r="VBW15"/>
      <c r="VBX15"/>
      <c r="VBY15"/>
      <c r="VBZ15"/>
      <c r="VCA15"/>
      <c r="VCB15"/>
      <c r="VCC15"/>
      <c r="VCD15"/>
      <c r="VCE15"/>
      <c r="VCF15"/>
      <c r="VCG15"/>
      <c r="VCH15"/>
      <c r="VCI15"/>
      <c r="VCJ15"/>
      <c r="VCK15"/>
      <c r="VCL15"/>
      <c r="VCM15"/>
      <c r="VCN15"/>
      <c r="VCO15"/>
      <c r="VCP15"/>
      <c r="VCQ15"/>
      <c r="VCR15"/>
      <c r="VCS15"/>
      <c r="VCT15"/>
      <c r="VCU15"/>
      <c r="VCV15"/>
      <c r="VCW15"/>
      <c r="VCX15"/>
      <c r="VCY15"/>
      <c r="VCZ15"/>
      <c r="VDA15"/>
      <c r="VDB15"/>
      <c r="VDC15"/>
      <c r="VDD15"/>
      <c r="VDE15"/>
      <c r="VDF15"/>
      <c r="VDG15"/>
      <c r="VDH15"/>
      <c r="VDI15"/>
      <c r="VDJ15"/>
      <c r="VDK15"/>
      <c r="VDL15"/>
      <c r="VDM15"/>
      <c r="VDN15"/>
      <c r="VDO15"/>
      <c r="VDP15"/>
      <c r="VDQ15"/>
      <c r="VDR15"/>
      <c r="VDS15"/>
      <c r="VDT15"/>
      <c r="VDU15"/>
      <c r="VDV15"/>
      <c r="VDW15"/>
      <c r="VDX15"/>
      <c r="VDY15"/>
      <c r="VDZ15"/>
      <c r="VEA15"/>
      <c r="VEB15"/>
      <c r="VEC15"/>
      <c r="VED15"/>
      <c r="VEE15"/>
      <c r="VEF15"/>
      <c r="VEG15"/>
      <c r="VEH15"/>
      <c r="VEI15"/>
      <c r="VEJ15"/>
      <c r="VEK15"/>
      <c r="VEL15"/>
      <c r="VEM15"/>
      <c r="VEN15"/>
      <c r="VEO15"/>
      <c r="VEP15"/>
      <c r="VEQ15"/>
      <c r="VER15"/>
      <c r="VES15"/>
      <c r="VET15"/>
      <c r="VEU15"/>
      <c r="VEV15"/>
      <c r="VEW15"/>
      <c r="VEX15"/>
      <c r="VEY15"/>
      <c r="VEZ15"/>
      <c r="VFA15"/>
      <c r="VFB15"/>
      <c r="VFC15"/>
      <c r="VFD15"/>
      <c r="VFE15"/>
      <c r="VFF15"/>
      <c r="VFG15"/>
      <c r="VFH15"/>
      <c r="VFI15"/>
      <c r="VFJ15"/>
      <c r="VFK15"/>
      <c r="VFL15"/>
      <c r="VFM15"/>
      <c r="VFN15"/>
      <c r="VFO15"/>
      <c r="VFP15"/>
      <c r="VFQ15"/>
      <c r="VFR15"/>
      <c r="VFS15"/>
      <c r="VFT15"/>
      <c r="VFU15"/>
      <c r="VFV15"/>
      <c r="VFW15"/>
      <c r="VFX15"/>
      <c r="VFY15"/>
      <c r="VFZ15"/>
      <c r="VGA15"/>
      <c r="VGB15"/>
      <c r="VGC15"/>
      <c r="VGD15"/>
      <c r="VGE15"/>
      <c r="VGF15"/>
      <c r="VGG15"/>
      <c r="VGH15"/>
      <c r="VGI15"/>
      <c r="VGJ15"/>
      <c r="VGK15"/>
      <c r="VGL15"/>
      <c r="VGM15"/>
      <c r="VGN15"/>
      <c r="VGO15"/>
      <c r="VGP15"/>
      <c r="VGQ15"/>
      <c r="VGR15"/>
      <c r="VGS15"/>
      <c r="VGT15"/>
      <c r="VGU15"/>
      <c r="VGV15"/>
      <c r="VGW15"/>
      <c r="VGX15"/>
      <c r="VGY15"/>
      <c r="VGZ15"/>
      <c r="VHA15"/>
      <c r="VHB15"/>
      <c r="VHC15"/>
      <c r="VHD15"/>
      <c r="VHE15"/>
      <c r="VHF15"/>
      <c r="VHG15"/>
      <c r="VHH15"/>
      <c r="VHI15"/>
      <c r="VHJ15"/>
      <c r="VHK15"/>
      <c r="VHL15"/>
      <c r="VHM15"/>
      <c r="VHN15"/>
      <c r="VHO15"/>
      <c r="VHP15"/>
      <c r="VHQ15"/>
      <c r="VHR15"/>
      <c r="VHS15"/>
      <c r="VHT15"/>
      <c r="VHU15"/>
      <c r="VHV15"/>
      <c r="VHW15"/>
      <c r="VHX15"/>
      <c r="VHY15"/>
      <c r="VHZ15"/>
      <c r="VIA15"/>
      <c r="VIB15"/>
      <c r="VIC15"/>
      <c r="VID15"/>
      <c r="VIE15"/>
      <c r="VIF15"/>
      <c r="VIG15"/>
      <c r="VIH15"/>
      <c r="VII15"/>
      <c r="VIJ15"/>
      <c r="VIK15"/>
      <c r="VIL15"/>
      <c r="VIM15"/>
      <c r="VIN15"/>
      <c r="VIO15"/>
      <c r="VIP15"/>
      <c r="VIQ15"/>
      <c r="VIR15"/>
      <c r="VIS15"/>
      <c r="VIT15"/>
      <c r="VIU15"/>
      <c r="VIV15"/>
      <c r="VIW15"/>
      <c r="VIX15"/>
      <c r="VIY15"/>
      <c r="VIZ15"/>
      <c r="VJA15"/>
      <c r="VJB15"/>
      <c r="VJC15"/>
      <c r="VJD15"/>
      <c r="VJE15"/>
      <c r="VJF15"/>
      <c r="VJG15"/>
      <c r="VJH15"/>
      <c r="VJI15"/>
      <c r="VJJ15"/>
      <c r="VJK15"/>
      <c r="VJL15"/>
      <c r="VJM15"/>
      <c r="VJN15"/>
      <c r="VJO15"/>
      <c r="VJP15"/>
      <c r="VJQ15"/>
      <c r="VJR15"/>
      <c r="VJS15"/>
      <c r="VJT15"/>
      <c r="VJU15"/>
      <c r="VJV15"/>
      <c r="VJW15"/>
      <c r="VJX15"/>
      <c r="VJY15"/>
      <c r="VJZ15"/>
      <c r="VKA15"/>
      <c r="VKB15"/>
      <c r="VKC15"/>
      <c r="VKD15"/>
      <c r="VKE15"/>
      <c r="VKF15"/>
      <c r="VKG15"/>
      <c r="VKH15"/>
      <c r="VKI15"/>
      <c r="VKJ15"/>
      <c r="VKK15"/>
      <c r="VKL15"/>
      <c r="VKM15"/>
      <c r="VKN15"/>
      <c r="VKO15"/>
      <c r="VKP15"/>
      <c r="VKQ15"/>
      <c r="VKR15"/>
      <c r="VKS15"/>
      <c r="VKT15"/>
      <c r="VKU15"/>
      <c r="VKV15"/>
      <c r="VKW15"/>
      <c r="VKX15"/>
      <c r="VKY15"/>
      <c r="VKZ15"/>
      <c r="VLA15"/>
      <c r="VLB15"/>
      <c r="VLC15"/>
      <c r="VLD15"/>
      <c r="VLE15"/>
      <c r="VLF15"/>
      <c r="VLG15"/>
      <c r="VLH15"/>
      <c r="VLI15"/>
      <c r="VLJ15"/>
      <c r="VLK15"/>
      <c r="VLL15"/>
      <c r="VLM15"/>
      <c r="VLN15"/>
      <c r="VLO15"/>
      <c r="VLP15"/>
      <c r="VLQ15"/>
      <c r="VLR15"/>
      <c r="VLS15"/>
      <c r="VLT15"/>
      <c r="VLU15"/>
      <c r="VLV15"/>
      <c r="VLW15"/>
      <c r="VLX15"/>
      <c r="VLY15"/>
      <c r="VLZ15"/>
      <c r="VMA15"/>
      <c r="VMB15"/>
      <c r="VMC15"/>
      <c r="VMD15"/>
      <c r="VME15"/>
      <c r="VMF15"/>
      <c r="VMG15"/>
      <c r="VMH15"/>
      <c r="VMI15"/>
      <c r="VMJ15"/>
      <c r="VMK15"/>
      <c r="VML15"/>
      <c r="VMM15"/>
      <c r="VMN15"/>
      <c r="VMO15"/>
      <c r="VMP15"/>
      <c r="VMQ15"/>
      <c r="VMR15"/>
      <c r="VMS15"/>
      <c r="VMT15"/>
      <c r="VMU15"/>
      <c r="VMV15"/>
      <c r="VMW15"/>
      <c r="VMX15"/>
      <c r="VMY15"/>
      <c r="VMZ15"/>
      <c r="VNA15"/>
      <c r="VNB15"/>
      <c r="VNC15"/>
      <c r="VND15"/>
      <c r="VNE15"/>
      <c r="VNF15"/>
      <c r="VNG15"/>
      <c r="VNH15"/>
      <c r="VNI15"/>
      <c r="VNJ15"/>
      <c r="VNK15"/>
      <c r="VNL15"/>
      <c r="VNM15"/>
      <c r="VNN15"/>
      <c r="VNO15"/>
      <c r="VNP15"/>
      <c r="VNQ15"/>
      <c r="VNR15"/>
      <c r="VNS15"/>
      <c r="VNT15"/>
      <c r="VNU15"/>
      <c r="VNV15"/>
      <c r="VNW15"/>
      <c r="VNX15"/>
      <c r="VNY15"/>
      <c r="VNZ15"/>
      <c r="VOA15"/>
      <c r="VOB15"/>
      <c r="VOC15"/>
      <c r="VOD15"/>
      <c r="VOE15"/>
      <c r="VOF15"/>
      <c r="VOG15"/>
      <c r="VOH15"/>
      <c r="VOI15"/>
      <c r="VOJ15"/>
      <c r="VOK15"/>
      <c r="VOL15"/>
      <c r="VOM15"/>
      <c r="VON15"/>
      <c r="VOO15"/>
      <c r="VOP15"/>
      <c r="VOQ15"/>
      <c r="VOR15"/>
      <c r="VOS15"/>
      <c r="VOT15"/>
      <c r="VOU15"/>
      <c r="VOV15"/>
      <c r="VOW15"/>
      <c r="VOX15"/>
      <c r="VOY15"/>
      <c r="VOZ15"/>
      <c r="VPA15"/>
      <c r="VPB15"/>
      <c r="VPC15"/>
      <c r="VPD15"/>
      <c r="VPE15"/>
      <c r="VPF15"/>
      <c r="VPG15"/>
      <c r="VPH15"/>
      <c r="VPI15"/>
      <c r="VPJ15"/>
      <c r="VPK15"/>
      <c r="VPL15"/>
      <c r="VPM15"/>
      <c r="VPN15"/>
      <c r="VPO15"/>
      <c r="VPP15"/>
      <c r="VPQ15"/>
      <c r="VPR15"/>
      <c r="VPS15"/>
      <c r="VPT15"/>
      <c r="VPU15"/>
      <c r="VPV15"/>
      <c r="VPW15"/>
      <c r="VPX15"/>
      <c r="VPY15"/>
      <c r="VPZ15"/>
      <c r="VQA15"/>
      <c r="VQB15"/>
      <c r="VQC15"/>
      <c r="VQD15"/>
      <c r="VQE15"/>
      <c r="VQF15"/>
      <c r="VQG15"/>
      <c r="VQH15"/>
      <c r="VQI15"/>
      <c r="VQJ15"/>
      <c r="VQK15"/>
      <c r="VQL15"/>
      <c r="VQM15"/>
      <c r="VQN15"/>
      <c r="VQO15"/>
      <c r="VQP15"/>
      <c r="VQQ15"/>
      <c r="VQR15"/>
      <c r="VQS15"/>
      <c r="VQT15"/>
      <c r="VQU15"/>
      <c r="VQV15"/>
      <c r="VQW15"/>
      <c r="VQX15"/>
      <c r="VQY15"/>
      <c r="VQZ15"/>
      <c r="VRA15"/>
      <c r="VRB15"/>
      <c r="VRC15"/>
      <c r="VRD15"/>
      <c r="VRE15"/>
      <c r="VRF15"/>
      <c r="VRG15"/>
      <c r="VRH15"/>
      <c r="VRI15"/>
      <c r="VRJ15"/>
      <c r="VRK15"/>
      <c r="VRL15"/>
      <c r="VRM15"/>
      <c r="VRN15"/>
      <c r="VRO15"/>
      <c r="VRP15"/>
      <c r="VRQ15"/>
      <c r="VRR15"/>
      <c r="VRS15"/>
      <c r="VRT15"/>
      <c r="VRU15"/>
      <c r="VRV15"/>
      <c r="VRW15"/>
      <c r="VRX15"/>
      <c r="VRY15"/>
      <c r="VRZ15"/>
      <c r="VSA15"/>
      <c r="VSB15"/>
      <c r="VSC15"/>
      <c r="VSD15"/>
      <c r="VSE15"/>
      <c r="VSF15"/>
      <c r="VSG15"/>
      <c r="VSH15"/>
      <c r="VSI15"/>
      <c r="VSJ15"/>
      <c r="VSK15"/>
      <c r="VSL15"/>
      <c r="VSM15"/>
      <c r="VSN15"/>
      <c r="VSO15"/>
      <c r="VSP15"/>
      <c r="VSQ15"/>
      <c r="VSR15"/>
      <c r="VSS15"/>
      <c r="VST15"/>
      <c r="VSU15"/>
      <c r="VSV15"/>
      <c r="VSW15"/>
      <c r="VSX15"/>
      <c r="VSY15"/>
      <c r="VSZ15"/>
      <c r="VTA15"/>
      <c r="VTB15"/>
      <c r="VTC15"/>
      <c r="VTD15"/>
      <c r="VTE15"/>
      <c r="VTF15"/>
      <c r="VTG15"/>
      <c r="VTH15"/>
      <c r="VTI15"/>
      <c r="VTJ15"/>
      <c r="VTK15"/>
      <c r="VTL15"/>
      <c r="VTM15"/>
      <c r="VTN15"/>
      <c r="VTO15"/>
      <c r="VTP15"/>
      <c r="VTQ15"/>
      <c r="VTR15"/>
      <c r="VTS15"/>
      <c r="VTT15"/>
      <c r="VTU15"/>
      <c r="VTV15"/>
      <c r="VTW15"/>
      <c r="VTX15"/>
      <c r="VTY15"/>
      <c r="VTZ15"/>
      <c r="VUA15"/>
      <c r="VUB15"/>
      <c r="VUC15"/>
      <c r="VUD15"/>
      <c r="VUE15"/>
      <c r="VUF15"/>
      <c r="VUG15"/>
      <c r="VUH15"/>
      <c r="VUI15"/>
      <c r="VUJ15"/>
      <c r="VUK15"/>
      <c r="VUL15"/>
      <c r="VUM15"/>
      <c r="VUN15"/>
      <c r="VUO15"/>
      <c r="VUP15"/>
      <c r="VUQ15"/>
      <c r="VUR15"/>
      <c r="VUS15"/>
      <c r="VUT15"/>
      <c r="VUU15"/>
      <c r="VUV15"/>
      <c r="VUW15"/>
      <c r="VUX15"/>
      <c r="VUY15"/>
      <c r="VUZ15"/>
      <c r="VVA15"/>
      <c r="VVB15"/>
      <c r="VVC15"/>
      <c r="VVD15"/>
      <c r="VVE15"/>
      <c r="VVF15"/>
      <c r="VVG15"/>
      <c r="VVH15"/>
      <c r="VVI15"/>
      <c r="VVJ15"/>
      <c r="VVK15"/>
      <c r="VVL15"/>
      <c r="VVM15"/>
      <c r="VVN15"/>
      <c r="VVO15"/>
      <c r="VVP15"/>
      <c r="VVQ15"/>
      <c r="VVR15"/>
      <c r="VVS15"/>
      <c r="VVT15"/>
      <c r="VVU15"/>
      <c r="VVV15"/>
      <c r="VVW15"/>
      <c r="VVX15"/>
      <c r="VVY15"/>
      <c r="VVZ15"/>
      <c r="VWA15"/>
      <c r="VWB15"/>
      <c r="VWC15"/>
      <c r="VWD15"/>
      <c r="VWE15"/>
      <c r="VWF15"/>
      <c r="VWG15"/>
      <c r="VWH15"/>
      <c r="VWI15"/>
      <c r="VWJ15"/>
      <c r="VWK15"/>
      <c r="VWL15"/>
      <c r="VWM15"/>
      <c r="VWN15"/>
      <c r="VWO15"/>
      <c r="VWP15"/>
      <c r="VWQ15"/>
      <c r="VWR15"/>
      <c r="VWS15"/>
      <c r="VWT15"/>
      <c r="VWU15"/>
      <c r="VWV15"/>
      <c r="VWW15"/>
      <c r="VWX15"/>
      <c r="VWY15"/>
      <c r="VWZ15"/>
      <c r="VXA15"/>
      <c r="VXB15"/>
      <c r="VXC15"/>
      <c r="VXD15"/>
      <c r="VXE15"/>
      <c r="VXF15"/>
      <c r="VXG15"/>
      <c r="VXH15"/>
      <c r="VXI15"/>
      <c r="VXJ15"/>
      <c r="VXK15"/>
      <c r="VXL15"/>
      <c r="VXM15"/>
      <c r="VXN15"/>
      <c r="VXO15"/>
      <c r="VXP15"/>
      <c r="VXQ15"/>
      <c r="VXR15"/>
      <c r="VXS15"/>
      <c r="VXT15"/>
      <c r="VXU15"/>
      <c r="VXV15"/>
      <c r="VXW15"/>
      <c r="VXX15"/>
      <c r="VXY15"/>
      <c r="VXZ15"/>
      <c r="VYA15"/>
      <c r="VYB15"/>
      <c r="VYC15"/>
      <c r="VYD15"/>
      <c r="VYE15"/>
      <c r="VYF15"/>
      <c r="VYG15"/>
      <c r="VYH15"/>
      <c r="VYI15"/>
      <c r="VYJ15"/>
      <c r="VYK15"/>
      <c r="VYL15"/>
      <c r="VYM15"/>
      <c r="VYN15"/>
      <c r="VYO15"/>
      <c r="VYP15"/>
      <c r="VYQ15"/>
      <c r="VYR15"/>
      <c r="VYS15"/>
      <c r="VYT15"/>
      <c r="VYU15"/>
      <c r="VYV15"/>
      <c r="VYW15"/>
      <c r="VYX15"/>
      <c r="VYY15"/>
      <c r="VYZ15"/>
      <c r="VZA15"/>
      <c r="VZB15"/>
      <c r="VZC15"/>
      <c r="VZD15"/>
      <c r="VZE15"/>
      <c r="VZF15"/>
      <c r="VZG15"/>
      <c r="VZH15"/>
      <c r="VZI15"/>
      <c r="VZJ15"/>
      <c r="VZK15"/>
      <c r="VZL15"/>
      <c r="VZM15"/>
      <c r="VZN15"/>
      <c r="VZO15"/>
      <c r="VZP15"/>
      <c r="VZQ15"/>
      <c r="VZR15"/>
      <c r="VZS15"/>
      <c r="VZT15"/>
      <c r="VZU15"/>
      <c r="VZV15"/>
      <c r="VZW15"/>
      <c r="VZX15"/>
      <c r="VZY15"/>
      <c r="VZZ15"/>
      <c r="WAA15"/>
      <c r="WAB15"/>
      <c r="WAC15"/>
      <c r="WAD15"/>
      <c r="WAE15"/>
      <c r="WAF15"/>
      <c r="WAG15"/>
      <c r="WAH15"/>
      <c r="WAI15"/>
      <c r="WAJ15"/>
      <c r="WAK15"/>
      <c r="WAL15"/>
      <c r="WAM15"/>
      <c r="WAN15"/>
      <c r="WAO15"/>
      <c r="WAP15"/>
      <c r="WAQ15"/>
      <c r="WAR15"/>
      <c r="WAS15"/>
      <c r="WAT15"/>
      <c r="WAU15"/>
      <c r="WAV15"/>
      <c r="WAW15"/>
      <c r="WAX15"/>
      <c r="WAY15"/>
      <c r="WAZ15"/>
      <c r="WBA15"/>
      <c r="WBB15"/>
      <c r="WBC15"/>
      <c r="WBD15"/>
      <c r="WBE15"/>
      <c r="WBF15"/>
      <c r="WBG15"/>
      <c r="WBH15"/>
      <c r="WBI15"/>
      <c r="WBJ15"/>
      <c r="WBK15"/>
      <c r="WBL15"/>
      <c r="WBM15"/>
      <c r="WBN15"/>
      <c r="WBO15"/>
      <c r="WBP15"/>
      <c r="WBQ15"/>
      <c r="WBR15"/>
      <c r="WBS15"/>
      <c r="WBT15"/>
      <c r="WBU15"/>
      <c r="WBV15"/>
      <c r="WBW15"/>
      <c r="WBX15"/>
      <c r="WBY15"/>
      <c r="WBZ15"/>
      <c r="WCA15"/>
      <c r="WCB15"/>
      <c r="WCC15"/>
      <c r="WCD15"/>
      <c r="WCE15"/>
      <c r="WCF15"/>
      <c r="WCG15"/>
      <c r="WCH15"/>
      <c r="WCI15"/>
      <c r="WCJ15"/>
      <c r="WCK15"/>
      <c r="WCL15"/>
      <c r="WCM15"/>
      <c r="WCN15"/>
      <c r="WCO15"/>
      <c r="WCP15"/>
      <c r="WCQ15"/>
      <c r="WCR15"/>
      <c r="WCS15"/>
      <c r="WCT15"/>
      <c r="WCU15"/>
      <c r="WCV15"/>
      <c r="WCW15"/>
      <c r="WCX15"/>
      <c r="WCY15"/>
      <c r="WCZ15"/>
      <c r="WDA15"/>
      <c r="WDB15"/>
      <c r="WDC15"/>
      <c r="WDD15"/>
      <c r="WDE15"/>
      <c r="WDF15"/>
      <c r="WDG15"/>
      <c r="WDH15"/>
      <c r="WDI15"/>
      <c r="WDJ15"/>
      <c r="WDK15"/>
      <c r="WDL15"/>
      <c r="WDM15"/>
      <c r="WDN15"/>
      <c r="WDO15"/>
      <c r="WDP15"/>
      <c r="WDQ15"/>
      <c r="WDR15"/>
      <c r="WDS15"/>
      <c r="WDT15"/>
      <c r="WDU15"/>
      <c r="WDV15"/>
      <c r="WDW15"/>
      <c r="WDX15"/>
      <c r="WDY15"/>
      <c r="WDZ15"/>
      <c r="WEA15"/>
      <c r="WEB15"/>
      <c r="WEC15"/>
      <c r="WED15"/>
      <c r="WEE15"/>
      <c r="WEF15"/>
      <c r="WEG15"/>
      <c r="WEH15"/>
      <c r="WEI15"/>
      <c r="WEJ15"/>
      <c r="WEK15"/>
      <c r="WEL15"/>
      <c r="WEM15"/>
      <c r="WEN15"/>
      <c r="WEO15"/>
      <c r="WEP15"/>
      <c r="WEQ15"/>
      <c r="WER15"/>
      <c r="WES15"/>
      <c r="WET15"/>
      <c r="WEU15"/>
      <c r="WEV15"/>
      <c r="WEW15"/>
      <c r="WEX15"/>
      <c r="WEY15"/>
      <c r="WEZ15"/>
      <c r="WFA15"/>
      <c r="WFB15"/>
      <c r="WFC15"/>
      <c r="WFD15"/>
      <c r="WFE15"/>
      <c r="WFF15"/>
      <c r="WFG15"/>
      <c r="WFH15"/>
      <c r="WFI15"/>
      <c r="WFJ15"/>
      <c r="WFK15"/>
      <c r="WFL15"/>
      <c r="WFM15"/>
      <c r="WFN15"/>
      <c r="WFO15"/>
      <c r="WFP15"/>
      <c r="WFQ15"/>
      <c r="WFR15"/>
      <c r="WFS15"/>
      <c r="WFT15"/>
      <c r="WFU15"/>
      <c r="WFV15"/>
      <c r="WFW15"/>
      <c r="WFX15"/>
      <c r="WFY15"/>
      <c r="WFZ15"/>
      <c r="WGA15"/>
      <c r="WGB15"/>
      <c r="WGC15"/>
      <c r="WGD15"/>
      <c r="WGE15"/>
      <c r="WGF15"/>
      <c r="WGG15"/>
      <c r="WGH15"/>
      <c r="WGI15"/>
      <c r="WGJ15"/>
      <c r="WGK15"/>
      <c r="WGL15"/>
      <c r="WGM15"/>
      <c r="WGN15"/>
      <c r="WGO15"/>
      <c r="WGP15"/>
      <c r="WGQ15"/>
      <c r="WGR15"/>
      <c r="WGS15"/>
      <c r="WGT15"/>
      <c r="WGU15"/>
      <c r="WGV15"/>
      <c r="WGW15"/>
      <c r="WGX15"/>
      <c r="WGY15"/>
      <c r="WGZ15"/>
      <c r="WHA15"/>
      <c r="WHB15"/>
      <c r="WHC15"/>
      <c r="WHD15"/>
      <c r="WHE15"/>
      <c r="WHF15"/>
      <c r="WHG15"/>
      <c r="WHH15"/>
      <c r="WHI15"/>
      <c r="WHJ15"/>
      <c r="WHK15"/>
      <c r="WHL15"/>
      <c r="WHM15"/>
      <c r="WHN15"/>
      <c r="WHO15"/>
      <c r="WHP15"/>
      <c r="WHQ15"/>
      <c r="WHR15"/>
      <c r="WHS15"/>
      <c r="WHT15"/>
      <c r="WHU15"/>
      <c r="WHV15"/>
      <c r="WHW15"/>
      <c r="WHX15"/>
      <c r="WHY15"/>
      <c r="WHZ15"/>
      <c r="WIA15"/>
      <c r="WIB15"/>
      <c r="WIC15"/>
      <c r="WID15"/>
      <c r="WIE15"/>
      <c r="WIF15"/>
      <c r="WIG15"/>
      <c r="WIH15"/>
      <c r="WII15"/>
      <c r="WIJ15"/>
      <c r="WIK15"/>
      <c r="WIL15"/>
      <c r="WIM15"/>
      <c r="WIN15"/>
      <c r="WIO15"/>
      <c r="WIP15"/>
      <c r="WIQ15"/>
      <c r="WIR15"/>
      <c r="WIS15"/>
      <c r="WIT15"/>
      <c r="WIU15"/>
      <c r="WIV15"/>
      <c r="WIW15"/>
      <c r="WIX15"/>
      <c r="WIY15"/>
      <c r="WIZ15"/>
      <c r="WJA15"/>
      <c r="WJB15"/>
      <c r="WJC15"/>
      <c r="WJD15"/>
      <c r="WJE15"/>
      <c r="WJF15"/>
      <c r="WJG15"/>
      <c r="WJH15"/>
      <c r="WJI15"/>
      <c r="WJJ15"/>
      <c r="WJK15"/>
      <c r="WJL15"/>
      <c r="WJM15"/>
      <c r="WJN15"/>
      <c r="WJO15"/>
      <c r="WJP15"/>
      <c r="WJQ15"/>
      <c r="WJR15"/>
      <c r="WJS15"/>
      <c r="WJT15"/>
      <c r="WJU15"/>
      <c r="WJV15"/>
      <c r="WJW15"/>
      <c r="WJX15"/>
      <c r="WJY15"/>
      <c r="WJZ15"/>
      <c r="WKA15"/>
      <c r="WKB15"/>
      <c r="WKC15"/>
      <c r="WKD15"/>
      <c r="WKE15"/>
      <c r="WKF15"/>
      <c r="WKG15"/>
      <c r="WKH15"/>
      <c r="WKI15"/>
      <c r="WKJ15"/>
      <c r="WKK15"/>
      <c r="WKL15"/>
      <c r="WKM15"/>
      <c r="WKN15"/>
      <c r="WKO15"/>
      <c r="WKP15"/>
      <c r="WKQ15"/>
      <c r="WKR15"/>
      <c r="WKS15"/>
      <c r="WKT15"/>
      <c r="WKU15"/>
      <c r="WKV15"/>
      <c r="WKW15"/>
      <c r="WKX15"/>
      <c r="WKY15"/>
      <c r="WKZ15"/>
      <c r="WLA15"/>
      <c r="WLB15"/>
      <c r="WLC15"/>
      <c r="WLD15"/>
      <c r="WLE15"/>
      <c r="WLF15"/>
      <c r="WLG15"/>
      <c r="WLH15"/>
      <c r="WLI15"/>
      <c r="WLJ15"/>
      <c r="WLK15"/>
      <c r="WLL15"/>
      <c r="WLM15"/>
      <c r="WLN15"/>
      <c r="WLO15"/>
      <c r="WLP15"/>
      <c r="WLQ15"/>
      <c r="WLR15"/>
      <c r="WLS15"/>
      <c r="WLT15"/>
      <c r="WLU15"/>
      <c r="WLV15"/>
      <c r="WLW15"/>
      <c r="WLX15"/>
      <c r="WLY15"/>
      <c r="WLZ15"/>
      <c r="WMA15"/>
      <c r="WMB15"/>
      <c r="WMC15"/>
      <c r="WMD15"/>
      <c r="WME15"/>
      <c r="WMF15"/>
      <c r="WMG15"/>
      <c r="WMH15"/>
      <c r="WMI15"/>
      <c r="WMJ15"/>
      <c r="WMK15"/>
      <c r="WML15"/>
      <c r="WMM15"/>
      <c r="WMN15"/>
      <c r="WMO15"/>
      <c r="WMP15"/>
      <c r="WMQ15"/>
      <c r="WMR15"/>
      <c r="WMS15"/>
      <c r="WMT15"/>
      <c r="WMU15"/>
      <c r="WMV15"/>
      <c r="WMW15"/>
      <c r="WMX15"/>
      <c r="WMY15"/>
      <c r="WMZ15"/>
      <c r="WNA15"/>
      <c r="WNB15"/>
      <c r="WNC15"/>
      <c r="WND15"/>
      <c r="WNE15"/>
      <c r="WNF15"/>
      <c r="WNG15"/>
      <c r="WNH15"/>
      <c r="WNI15"/>
      <c r="WNJ15"/>
      <c r="WNK15"/>
      <c r="WNL15"/>
      <c r="WNM15"/>
      <c r="WNN15"/>
      <c r="WNO15"/>
      <c r="WNP15"/>
      <c r="WNQ15"/>
      <c r="WNR15"/>
      <c r="WNS15"/>
      <c r="WNT15"/>
      <c r="WNU15"/>
      <c r="WNV15"/>
      <c r="WNW15"/>
      <c r="WNX15"/>
      <c r="WNY15"/>
      <c r="WNZ15"/>
      <c r="WOA15"/>
      <c r="WOB15"/>
      <c r="WOC15"/>
      <c r="WOD15"/>
      <c r="WOE15"/>
      <c r="WOF15"/>
      <c r="WOG15"/>
      <c r="WOH15"/>
      <c r="WOI15"/>
      <c r="WOJ15"/>
      <c r="WOK15"/>
      <c r="WOL15"/>
      <c r="WOM15"/>
      <c r="WON15"/>
      <c r="WOO15"/>
      <c r="WOP15"/>
      <c r="WOQ15"/>
      <c r="WOR15"/>
      <c r="WOS15"/>
      <c r="WOT15"/>
      <c r="WOU15"/>
      <c r="WOV15"/>
      <c r="WOW15"/>
      <c r="WOX15"/>
      <c r="WOY15"/>
      <c r="WOZ15"/>
      <c r="WPA15"/>
      <c r="WPB15"/>
      <c r="WPC15"/>
      <c r="WPD15"/>
      <c r="WPE15"/>
      <c r="WPF15"/>
      <c r="WPG15"/>
      <c r="WPH15"/>
      <c r="WPI15"/>
      <c r="WPJ15"/>
      <c r="WPK15"/>
      <c r="WPL15"/>
      <c r="WPM15"/>
      <c r="WPN15"/>
      <c r="WPO15"/>
      <c r="WPP15"/>
      <c r="WPQ15"/>
      <c r="WPR15"/>
      <c r="WPS15"/>
      <c r="WPT15"/>
      <c r="WPU15"/>
      <c r="WPV15"/>
      <c r="WPW15"/>
      <c r="WPX15"/>
      <c r="WPY15"/>
      <c r="WPZ15"/>
      <c r="WQA15"/>
      <c r="WQB15"/>
      <c r="WQC15"/>
      <c r="WQD15"/>
      <c r="WQE15"/>
      <c r="WQF15"/>
      <c r="WQG15"/>
      <c r="WQH15"/>
      <c r="WQI15"/>
      <c r="WQJ15"/>
      <c r="WQK15"/>
      <c r="WQL15"/>
      <c r="WQM15"/>
      <c r="WQN15"/>
      <c r="WQO15"/>
      <c r="WQP15"/>
      <c r="WQQ15"/>
      <c r="WQR15"/>
      <c r="WQS15"/>
      <c r="WQT15"/>
      <c r="WQU15"/>
      <c r="WQV15"/>
      <c r="WQW15"/>
      <c r="WQX15"/>
      <c r="WQY15"/>
      <c r="WQZ15"/>
      <c r="WRA15"/>
      <c r="WRB15"/>
      <c r="WRC15"/>
      <c r="WRD15"/>
      <c r="WRE15"/>
      <c r="WRF15"/>
      <c r="WRG15"/>
      <c r="WRH15"/>
      <c r="WRI15"/>
      <c r="WRJ15"/>
      <c r="WRK15"/>
      <c r="WRL15"/>
      <c r="WRM15"/>
      <c r="WRN15"/>
      <c r="WRO15"/>
      <c r="WRP15"/>
      <c r="WRQ15"/>
      <c r="WRR15"/>
      <c r="WRS15"/>
      <c r="WRT15"/>
      <c r="WRU15"/>
      <c r="WRV15"/>
      <c r="WRW15"/>
      <c r="WRX15"/>
      <c r="WRY15"/>
      <c r="WRZ15"/>
      <c r="WSA15"/>
      <c r="WSB15"/>
      <c r="WSC15"/>
      <c r="WSD15"/>
      <c r="WSE15"/>
      <c r="WSF15"/>
      <c r="WSG15"/>
      <c r="WSH15"/>
      <c r="WSI15"/>
      <c r="WSJ15"/>
      <c r="WSK15"/>
      <c r="WSL15"/>
      <c r="WSM15"/>
      <c r="WSN15"/>
      <c r="WSO15"/>
      <c r="WSP15"/>
      <c r="WSQ15"/>
      <c r="WSR15"/>
      <c r="WSS15"/>
      <c r="WST15"/>
      <c r="WSU15"/>
      <c r="WSV15"/>
      <c r="WSW15"/>
      <c r="WSX15"/>
      <c r="WSY15"/>
      <c r="WSZ15"/>
      <c r="WTA15"/>
      <c r="WTB15"/>
      <c r="WTC15"/>
      <c r="WTD15"/>
      <c r="WTE15"/>
      <c r="WTF15"/>
      <c r="WTG15"/>
      <c r="WTH15"/>
      <c r="WTI15"/>
      <c r="WTJ15"/>
      <c r="WTK15"/>
      <c r="WTL15"/>
      <c r="WTM15"/>
      <c r="WTN15"/>
      <c r="WTO15"/>
      <c r="WTP15"/>
      <c r="WTQ15"/>
      <c r="WTR15"/>
      <c r="WTS15"/>
      <c r="WTT15"/>
      <c r="WTU15"/>
      <c r="WTV15"/>
      <c r="WTW15"/>
      <c r="WTX15"/>
      <c r="WTY15"/>
      <c r="WTZ15"/>
      <c r="WUA15"/>
      <c r="WUB15"/>
      <c r="WUC15"/>
      <c r="WUD15"/>
      <c r="WUE15"/>
      <c r="WUF15"/>
      <c r="WUG15"/>
      <c r="WUH15"/>
      <c r="WUI15"/>
      <c r="WUJ15"/>
      <c r="WUK15"/>
      <c r="WUL15"/>
      <c r="WUM15"/>
      <c r="WUN15"/>
      <c r="WUO15"/>
      <c r="WUP15"/>
      <c r="WUQ15"/>
      <c r="WUR15"/>
      <c r="WUS15"/>
      <c r="WUT15"/>
      <c r="WUU15"/>
      <c r="WUV15"/>
      <c r="WUW15"/>
      <c r="WUX15"/>
      <c r="WUY15"/>
      <c r="WUZ15"/>
      <c r="WVA15"/>
      <c r="WVB15"/>
      <c r="WVC15"/>
      <c r="WVD15"/>
      <c r="WVE15"/>
      <c r="WVF15"/>
      <c r="WVG15"/>
      <c r="WVH15"/>
      <c r="WVI15"/>
      <c r="WVJ15"/>
      <c r="WVK15"/>
      <c r="WVL15"/>
      <c r="WVM15"/>
      <c r="WVN15"/>
      <c r="WVO15"/>
      <c r="WVP15"/>
      <c r="WVQ15"/>
      <c r="WVR15"/>
      <c r="WVS15"/>
      <c r="WVT15"/>
      <c r="WVU15"/>
      <c r="WVV15"/>
      <c r="WVW15"/>
      <c r="WVX15"/>
      <c r="WVY15"/>
      <c r="WVZ15"/>
      <c r="WWA15"/>
      <c r="WWB15"/>
      <c r="WWC15"/>
      <c r="WWD15"/>
      <c r="WWE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c r="XFC15"/>
    </row>
    <row r="16" ht="30" customHeight="1" spans="1:1024 1025:16384">
      <c r="A16" s="168" t="s">
        <v>634</v>
      </c>
      <c r="B16" s="196">
        <f>SUM(B17)</f>
        <v>0</v>
      </c>
      <c r="C16" s="196">
        <f>SUM(C17)</f>
        <v>0</v>
      </c>
      <c r="D16" s="196">
        <f>SUM(D17)</f>
        <v>0</v>
      </c>
      <c r="E16" s="197"/>
      <c r="F16" s="192"/>
      <c r="I16" s="198"/>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c r="CSB16"/>
      <c r="CSC16"/>
      <c r="CSD16"/>
      <c r="CSE16"/>
      <c r="CSF16"/>
      <c r="CSG16"/>
      <c r="CSH16"/>
      <c r="CSI16"/>
      <c r="CSJ16"/>
      <c r="CSK16"/>
      <c r="CSL16"/>
      <c r="CSM16"/>
      <c r="CSN16"/>
      <c r="CSO16"/>
      <c r="CSP16"/>
      <c r="CSQ16"/>
      <c r="CSR16"/>
      <c r="CSS16"/>
      <c r="CST16"/>
      <c r="CSU16"/>
      <c r="CSV16"/>
      <c r="CSW16"/>
      <c r="CSX16"/>
      <c r="CSY16"/>
      <c r="CSZ16"/>
      <c r="CTA16"/>
      <c r="CTB16"/>
      <c r="CTC16"/>
      <c r="CTD16"/>
      <c r="CTE16"/>
      <c r="CTF16"/>
      <c r="CTG16"/>
      <c r="CTH16"/>
      <c r="CTI16"/>
      <c r="CTJ16"/>
      <c r="CTK16"/>
      <c r="CTL16"/>
      <c r="CTM16"/>
      <c r="CTN16"/>
      <c r="CTO16"/>
      <c r="CTP16"/>
      <c r="CTQ16"/>
      <c r="CTR16"/>
      <c r="CTS16"/>
      <c r="CTT16"/>
      <c r="CTU16"/>
      <c r="CTV16"/>
      <c r="CTW16"/>
      <c r="CTX16"/>
      <c r="CTY16"/>
      <c r="CTZ16"/>
      <c r="CUA16"/>
      <c r="CUB16"/>
      <c r="CUC16"/>
      <c r="CUD16"/>
      <c r="CUE16"/>
      <c r="CUF16"/>
      <c r="CUG16"/>
      <c r="CUH16"/>
      <c r="CUI16"/>
      <c r="CUJ16"/>
      <c r="CUK16"/>
      <c r="CUL16"/>
      <c r="CUM16"/>
      <c r="CUN16"/>
      <c r="CUO16"/>
      <c r="CUP16"/>
      <c r="CUQ16"/>
      <c r="CUR16"/>
      <c r="CUS16"/>
      <c r="CUT16"/>
      <c r="CUU16"/>
      <c r="CUV16"/>
      <c r="CUW16"/>
      <c r="CUX16"/>
      <c r="CUY16"/>
      <c r="CUZ16"/>
      <c r="CVA16"/>
      <c r="CVB16"/>
      <c r="CVC16"/>
      <c r="CVD16"/>
      <c r="CVE16"/>
      <c r="CVF16"/>
      <c r="CVG16"/>
      <c r="CVH16"/>
      <c r="CVI16"/>
      <c r="CVJ16"/>
      <c r="CVK16"/>
      <c r="CVL16"/>
      <c r="CVM16"/>
      <c r="CVN16"/>
      <c r="CVO16"/>
      <c r="CVP16"/>
      <c r="CVQ16"/>
      <c r="CVR16"/>
      <c r="CVS16"/>
      <c r="CVT16"/>
      <c r="CVU16"/>
      <c r="CVV16"/>
      <c r="CVW16"/>
      <c r="CVX16"/>
      <c r="CVY16"/>
      <c r="CVZ16"/>
      <c r="CWA16"/>
      <c r="CWB16"/>
      <c r="CWC16"/>
      <c r="CWD16"/>
      <c r="CWE16"/>
      <c r="CWF16"/>
      <c r="CWG16"/>
      <c r="CWH16"/>
      <c r="CWI16"/>
      <c r="CWJ16"/>
      <c r="CWK16"/>
      <c r="CWL16"/>
      <c r="CWM16"/>
      <c r="CWN16"/>
      <c r="CWO16"/>
      <c r="CWP16"/>
      <c r="CWQ16"/>
      <c r="CWR16"/>
      <c r="CWS16"/>
      <c r="CWT16"/>
      <c r="CWU16"/>
      <c r="CWV16"/>
      <c r="CWW16"/>
      <c r="CWX16"/>
      <c r="CWY16"/>
      <c r="CWZ16"/>
      <c r="CXA16"/>
      <c r="CXB16"/>
      <c r="CXC16"/>
      <c r="CXD16"/>
      <c r="CXE16"/>
      <c r="CXF16"/>
      <c r="CXG16"/>
      <c r="CXH16"/>
      <c r="CXI16"/>
      <c r="CXJ16"/>
      <c r="CXK16"/>
      <c r="CXL16"/>
      <c r="CXM16"/>
      <c r="CXN16"/>
      <c r="CXO16"/>
      <c r="CXP16"/>
      <c r="CXQ16"/>
      <c r="CXR16"/>
      <c r="CXS16"/>
      <c r="CXT16"/>
      <c r="CXU16"/>
      <c r="CXV16"/>
      <c r="CXW16"/>
      <c r="CXX16"/>
      <c r="CXY16"/>
      <c r="CXZ16"/>
      <c r="CYA16"/>
      <c r="CYB16"/>
      <c r="CYC16"/>
      <c r="CYD16"/>
      <c r="CYE16"/>
      <c r="CYF16"/>
      <c r="CYG16"/>
      <c r="CYH16"/>
      <c r="CYI16"/>
      <c r="CYJ16"/>
      <c r="CYK16"/>
      <c r="CYL16"/>
      <c r="CYM16"/>
      <c r="CYN16"/>
      <c r="CYO16"/>
      <c r="CYP16"/>
      <c r="CYQ16"/>
      <c r="CYR16"/>
      <c r="CYS16"/>
      <c r="CYT16"/>
      <c r="CYU16"/>
      <c r="CYV16"/>
      <c r="CYW16"/>
      <c r="CYX16"/>
      <c r="CYY16"/>
      <c r="CYZ16"/>
      <c r="CZA16"/>
      <c r="CZB16"/>
      <c r="CZC16"/>
      <c r="CZD16"/>
      <c r="CZE16"/>
      <c r="CZF16"/>
      <c r="CZG16"/>
      <c r="CZH16"/>
      <c r="CZI16"/>
      <c r="CZJ16"/>
      <c r="CZK16"/>
      <c r="CZL16"/>
      <c r="CZM16"/>
      <c r="CZN16"/>
      <c r="CZO16"/>
      <c r="CZP16"/>
      <c r="CZQ16"/>
      <c r="CZR16"/>
      <c r="CZS16"/>
      <c r="CZT16"/>
      <c r="CZU16"/>
      <c r="CZV16"/>
      <c r="CZW16"/>
      <c r="CZX16"/>
      <c r="CZY16"/>
      <c r="CZZ16"/>
      <c r="DAA16"/>
      <c r="DAB16"/>
      <c r="DAC16"/>
      <c r="DAD16"/>
      <c r="DAE16"/>
      <c r="DAF16"/>
      <c r="DAG16"/>
      <c r="DAH16"/>
      <c r="DAI16"/>
      <c r="DAJ16"/>
      <c r="DAK16"/>
      <c r="DAL16"/>
      <c r="DAM16"/>
      <c r="DAN16"/>
      <c r="DAO16"/>
      <c r="DAP16"/>
      <c r="DAQ16"/>
      <c r="DAR16"/>
      <c r="DAS16"/>
      <c r="DAT16"/>
      <c r="DAU16"/>
      <c r="DAV16"/>
      <c r="DAW16"/>
      <c r="DAX16"/>
      <c r="DAY16"/>
      <c r="DAZ16"/>
      <c r="DBA16"/>
      <c r="DBB16"/>
      <c r="DBC16"/>
      <c r="DBD16"/>
      <c r="DBE16"/>
      <c r="DBF16"/>
      <c r="DBG16"/>
      <c r="DBH16"/>
      <c r="DBI16"/>
      <c r="DBJ16"/>
      <c r="DBK16"/>
      <c r="DBL16"/>
      <c r="DBM16"/>
      <c r="DBN16"/>
      <c r="DBO16"/>
      <c r="DBP16"/>
      <c r="DBQ16"/>
      <c r="DBR16"/>
      <c r="DBS16"/>
      <c r="DBT16"/>
      <c r="DBU16"/>
      <c r="DBV16"/>
      <c r="DBW16"/>
      <c r="DBX16"/>
      <c r="DBY16"/>
      <c r="DBZ16"/>
      <c r="DCA16"/>
      <c r="DCB16"/>
      <c r="DCC16"/>
      <c r="DCD16"/>
      <c r="DCE16"/>
      <c r="DCF16"/>
      <c r="DCG16"/>
      <c r="DCH16"/>
      <c r="DCI16"/>
      <c r="DCJ16"/>
      <c r="DCK16"/>
      <c r="DCL16"/>
      <c r="DCM16"/>
      <c r="DCN16"/>
      <c r="DCO16"/>
      <c r="DCP16"/>
      <c r="DCQ16"/>
      <c r="DCR16"/>
      <c r="DCS16"/>
      <c r="DCT16"/>
      <c r="DCU16"/>
      <c r="DCV16"/>
      <c r="DCW16"/>
      <c r="DCX16"/>
      <c r="DCY16"/>
      <c r="DCZ16"/>
      <c r="DDA16"/>
      <c r="DDB16"/>
      <c r="DDC16"/>
      <c r="DDD16"/>
      <c r="DDE16"/>
      <c r="DDF16"/>
      <c r="DDG16"/>
      <c r="DDH16"/>
      <c r="DDI16"/>
      <c r="DDJ16"/>
      <c r="DDK16"/>
      <c r="DDL16"/>
      <c r="DDM16"/>
      <c r="DDN16"/>
      <c r="DDO16"/>
      <c r="DDP16"/>
      <c r="DDQ16"/>
      <c r="DDR16"/>
      <c r="DDS16"/>
      <c r="DDT16"/>
      <c r="DDU16"/>
      <c r="DDV16"/>
      <c r="DDW16"/>
      <c r="DDX16"/>
      <c r="DDY16"/>
      <c r="DDZ16"/>
      <c r="DEA16"/>
      <c r="DEB16"/>
      <c r="DEC16"/>
      <c r="DED16"/>
      <c r="DEE16"/>
      <c r="DEF16"/>
      <c r="DEG16"/>
      <c r="DEH16"/>
      <c r="DEI16"/>
      <c r="DEJ16"/>
      <c r="DEK16"/>
      <c r="DEL16"/>
      <c r="DEM16"/>
      <c r="DEN16"/>
      <c r="DEO16"/>
      <c r="DEP16"/>
      <c r="DEQ16"/>
      <c r="DER16"/>
      <c r="DES16"/>
      <c r="DET16"/>
      <c r="DEU16"/>
      <c r="DEV16"/>
      <c r="DEW16"/>
      <c r="DEX16"/>
      <c r="DEY16"/>
      <c r="DEZ16"/>
      <c r="DFA16"/>
      <c r="DFB16"/>
      <c r="DFC16"/>
      <c r="DFD16"/>
      <c r="DFE16"/>
      <c r="DFF16"/>
      <c r="DFG16"/>
      <c r="DFH16"/>
      <c r="DFI16"/>
      <c r="DFJ16"/>
      <c r="DFK16"/>
      <c r="DFL16"/>
      <c r="DFM16"/>
      <c r="DFN16"/>
      <c r="DFO16"/>
      <c r="DFP16"/>
      <c r="DFQ16"/>
      <c r="DFR16"/>
      <c r="DFS16"/>
      <c r="DFT16"/>
      <c r="DFU16"/>
      <c r="DFV16"/>
      <c r="DFW16"/>
      <c r="DFX16"/>
      <c r="DFY16"/>
      <c r="DFZ16"/>
      <c r="DGA16"/>
      <c r="DGB16"/>
      <c r="DGC16"/>
      <c r="DGD16"/>
      <c r="DGE16"/>
      <c r="DGF16"/>
      <c r="DGG16"/>
      <c r="DGH16"/>
      <c r="DGI16"/>
      <c r="DGJ16"/>
      <c r="DGK16"/>
      <c r="DGL16"/>
      <c r="DGM16"/>
      <c r="DGN16"/>
      <c r="DGO16"/>
      <c r="DGP16"/>
      <c r="DGQ16"/>
      <c r="DGR16"/>
      <c r="DGS16"/>
      <c r="DGT16"/>
      <c r="DGU16"/>
      <c r="DGV16"/>
      <c r="DGW16"/>
      <c r="DGX16"/>
      <c r="DGY16"/>
      <c r="DGZ16"/>
      <c r="DHA16"/>
      <c r="DHB16"/>
      <c r="DHC16"/>
      <c r="DHD16"/>
      <c r="DHE16"/>
      <c r="DHF16"/>
      <c r="DHG16"/>
      <c r="DHH16"/>
      <c r="DHI16"/>
      <c r="DHJ16"/>
      <c r="DHK16"/>
      <c r="DHL16"/>
      <c r="DHM16"/>
      <c r="DHN16"/>
      <c r="DHO16"/>
      <c r="DHP16"/>
      <c r="DHQ16"/>
      <c r="DHR16"/>
      <c r="DHS16"/>
      <c r="DHT16"/>
      <c r="DHU16"/>
      <c r="DHV16"/>
      <c r="DHW16"/>
      <c r="DHX16"/>
      <c r="DHY16"/>
      <c r="DHZ16"/>
      <c r="DIA16"/>
      <c r="DIB16"/>
      <c r="DIC16"/>
      <c r="DID16"/>
      <c r="DIE16"/>
      <c r="DIF16"/>
      <c r="DIG16"/>
      <c r="DIH16"/>
      <c r="DII16"/>
      <c r="DIJ16"/>
      <c r="DIK16"/>
      <c r="DIL16"/>
      <c r="DIM16"/>
      <c r="DIN16"/>
      <c r="DIO16"/>
      <c r="DIP16"/>
      <c r="DIQ16"/>
      <c r="DIR16"/>
      <c r="DIS16"/>
      <c r="DIT16"/>
      <c r="DIU16"/>
      <c r="DIV16"/>
      <c r="DIW16"/>
      <c r="DIX16"/>
      <c r="DIY16"/>
      <c r="DIZ16"/>
      <c r="DJA16"/>
      <c r="DJB16"/>
      <c r="DJC16"/>
      <c r="DJD16"/>
      <c r="DJE16"/>
      <c r="DJF16"/>
      <c r="DJG16"/>
      <c r="DJH16"/>
      <c r="DJI16"/>
      <c r="DJJ16"/>
      <c r="DJK16"/>
      <c r="DJL16"/>
      <c r="DJM16"/>
      <c r="DJN16"/>
      <c r="DJO16"/>
      <c r="DJP16"/>
      <c r="DJQ16"/>
      <c r="DJR16"/>
      <c r="DJS16"/>
      <c r="DJT16"/>
      <c r="DJU16"/>
      <c r="DJV16"/>
      <c r="DJW16"/>
      <c r="DJX16"/>
      <c r="DJY16"/>
      <c r="DJZ16"/>
      <c r="DKA16"/>
      <c r="DKB16"/>
      <c r="DKC16"/>
      <c r="DKD16"/>
      <c r="DKE16"/>
      <c r="DKF16"/>
      <c r="DKG16"/>
      <c r="DKH16"/>
      <c r="DKI16"/>
      <c r="DKJ16"/>
      <c r="DKK16"/>
      <c r="DKL16"/>
      <c r="DKM16"/>
      <c r="DKN16"/>
      <c r="DKO16"/>
      <c r="DKP16"/>
      <c r="DKQ16"/>
      <c r="DKR16"/>
      <c r="DKS16"/>
      <c r="DKT16"/>
      <c r="DKU16"/>
      <c r="DKV16"/>
      <c r="DKW16"/>
      <c r="DKX16"/>
      <c r="DKY16"/>
      <c r="DKZ16"/>
      <c r="DLA16"/>
      <c r="DLB16"/>
      <c r="DLC16"/>
      <c r="DLD16"/>
      <c r="DLE16"/>
      <c r="DLF16"/>
      <c r="DLG16"/>
      <c r="DLH16"/>
      <c r="DLI16"/>
      <c r="DLJ16"/>
      <c r="DLK16"/>
      <c r="DLL16"/>
      <c r="DLM16"/>
      <c r="DLN16"/>
      <c r="DLO16"/>
      <c r="DLP16"/>
      <c r="DLQ16"/>
      <c r="DLR16"/>
      <c r="DLS16"/>
      <c r="DLT16"/>
      <c r="DLU16"/>
      <c r="DLV16"/>
      <c r="DLW16"/>
      <c r="DLX16"/>
      <c r="DLY16"/>
      <c r="DLZ16"/>
      <c r="DMA16"/>
      <c r="DMB16"/>
      <c r="DMC16"/>
      <c r="DMD16"/>
      <c r="DME16"/>
      <c r="DMF16"/>
      <c r="DMG16"/>
      <c r="DMH16"/>
      <c r="DMI16"/>
      <c r="DMJ16"/>
      <c r="DMK16"/>
      <c r="DML16"/>
      <c r="DMM16"/>
      <c r="DMN16"/>
      <c r="DMO16"/>
      <c r="DMP16"/>
      <c r="DMQ16"/>
      <c r="DMR16"/>
      <c r="DMS16"/>
      <c r="DMT16"/>
      <c r="DMU16"/>
      <c r="DMV16"/>
      <c r="DMW16"/>
      <c r="DMX16"/>
      <c r="DMY16"/>
      <c r="DMZ16"/>
      <c r="DNA16"/>
      <c r="DNB16"/>
      <c r="DNC16"/>
      <c r="DND16"/>
      <c r="DNE16"/>
      <c r="DNF16"/>
      <c r="DNG16"/>
      <c r="DNH16"/>
      <c r="DNI16"/>
      <c r="DNJ16"/>
      <c r="DNK16"/>
      <c r="DNL16"/>
      <c r="DNM16"/>
      <c r="DNN16"/>
      <c r="DNO16"/>
      <c r="DNP16"/>
      <c r="DNQ16"/>
      <c r="DNR16"/>
      <c r="DNS16"/>
      <c r="DNT16"/>
      <c r="DNU16"/>
      <c r="DNV16"/>
      <c r="DNW16"/>
      <c r="DNX16"/>
      <c r="DNY16"/>
      <c r="DNZ16"/>
      <c r="DOA16"/>
      <c r="DOB16"/>
      <c r="DOC16"/>
      <c r="DOD16"/>
      <c r="DOE16"/>
      <c r="DOF16"/>
      <c r="DOG16"/>
      <c r="DOH16"/>
      <c r="DOI16"/>
      <c r="DOJ16"/>
      <c r="DOK16"/>
      <c r="DOL16"/>
      <c r="DOM16"/>
      <c r="DON16"/>
      <c r="DOO16"/>
      <c r="DOP16"/>
      <c r="DOQ16"/>
      <c r="DOR16"/>
      <c r="DOS16"/>
      <c r="DOT16"/>
      <c r="DOU16"/>
      <c r="DOV16"/>
      <c r="DOW16"/>
      <c r="DOX16"/>
      <c r="DOY16"/>
      <c r="DOZ16"/>
      <c r="DPA16"/>
      <c r="DPB16"/>
      <c r="DPC16"/>
      <c r="DPD16"/>
      <c r="DPE16"/>
      <c r="DPF16"/>
      <c r="DPG16"/>
      <c r="DPH16"/>
      <c r="DPI16"/>
      <c r="DPJ16"/>
      <c r="DPK16"/>
      <c r="DPL16"/>
      <c r="DPM16"/>
      <c r="DPN16"/>
      <c r="DPO16"/>
      <c r="DPP16"/>
      <c r="DPQ16"/>
      <c r="DPR16"/>
      <c r="DPS16"/>
      <c r="DPT16"/>
      <c r="DPU16"/>
      <c r="DPV16"/>
      <c r="DPW16"/>
      <c r="DPX16"/>
      <c r="DPY16"/>
      <c r="DPZ16"/>
      <c r="DQA16"/>
      <c r="DQB16"/>
      <c r="DQC16"/>
      <c r="DQD16"/>
      <c r="DQE16"/>
      <c r="DQF16"/>
      <c r="DQG16"/>
      <c r="DQH16"/>
      <c r="DQI16"/>
      <c r="DQJ16"/>
      <c r="DQK16"/>
      <c r="DQL16"/>
      <c r="DQM16"/>
      <c r="DQN16"/>
      <c r="DQO16"/>
      <c r="DQP16"/>
      <c r="DQQ16"/>
      <c r="DQR16"/>
      <c r="DQS16"/>
      <c r="DQT16"/>
      <c r="DQU16"/>
      <c r="DQV16"/>
      <c r="DQW16"/>
      <c r="DQX16"/>
      <c r="DQY16"/>
      <c r="DQZ16"/>
      <c r="DRA16"/>
      <c r="DRB16"/>
      <c r="DRC16"/>
      <c r="DRD16"/>
      <c r="DRE16"/>
      <c r="DRF16"/>
      <c r="DRG16"/>
      <c r="DRH16"/>
      <c r="DRI16"/>
      <c r="DRJ16"/>
      <c r="DRK16"/>
      <c r="DRL16"/>
      <c r="DRM16"/>
      <c r="DRN16"/>
      <c r="DRO16"/>
      <c r="DRP16"/>
      <c r="DRQ16"/>
      <c r="DRR16"/>
      <c r="DRS16"/>
      <c r="DRT16"/>
      <c r="DRU16"/>
      <c r="DRV16"/>
      <c r="DRW16"/>
      <c r="DRX16"/>
      <c r="DRY16"/>
      <c r="DRZ16"/>
      <c r="DSA16"/>
      <c r="DSB16"/>
      <c r="DSC16"/>
      <c r="DSD16"/>
      <c r="DSE16"/>
      <c r="DSF16"/>
      <c r="DSG16"/>
      <c r="DSH16"/>
      <c r="DSI16"/>
      <c r="DSJ16"/>
      <c r="DSK16"/>
      <c r="DSL16"/>
      <c r="DSM16"/>
      <c r="DSN16"/>
      <c r="DSO16"/>
      <c r="DSP16"/>
      <c r="DSQ16"/>
      <c r="DSR16"/>
      <c r="DSS16"/>
      <c r="DST16"/>
      <c r="DSU16"/>
      <c r="DSV16"/>
      <c r="DSW16"/>
      <c r="DSX16"/>
      <c r="DSY16"/>
      <c r="DSZ16"/>
      <c r="DTA16"/>
      <c r="DTB16"/>
      <c r="DTC16"/>
      <c r="DTD16"/>
      <c r="DTE16"/>
      <c r="DTF16"/>
      <c r="DTG16"/>
      <c r="DTH16"/>
      <c r="DTI16"/>
      <c r="DTJ16"/>
      <c r="DTK16"/>
      <c r="DTL16"/>
      <c r="DTM16"/>
      <c r="DTN16"/>
      <c r="DTO16"/>
      <c r="DTP16"/>
      <c r="DTQ16"/>
      <c r="DTR16"/>
      <c r="DTS16"/>
      <c r="DTT16"/>
      <c r="DTU16"/>
      <c r="DTV16"/>
      <c r="DTW16"/>
      <c r="DTX16"/>
      <c r="DTY16"/>
      <c r="DTZ16"/>
      <c r="DUA16"/>
      <c r="DUB16"/>
      <c r="DUC16"/>
      <c r="DUD16"/>
      <c r="DUE16"/>
      <c r="DUF16"/>
      <c r="DUG16"/>
      <c r="DUH16"/>
      <c r="DUI16"/>
      <c r="DUJ16"/>
      <c r="DUK16"/>
      <c r="DUL16"/>
      <c r="DUM16"/>
      <c r="DUN16"/>
      <c r="DUO16"/>
      <c r="DUP16"/>
      <c r="DUQ16"/>
      <c r="DUR16"/>
      <c r="DUS16"/>
      <c r="DUT16"/>
      <c r="DUU16"/>
      <c r="DUV16"/>
      <c r="DUW16"/>
      <c r="DUX16"/>
      <c r="DUY16"/>
      <c r="DUZ16"/>
      <c r="DVA16"/>
      <c r="DVB16"/>
      <c r="DVC16"/>
      <c r="DVD16"/>
      <c r="DVE16"/>
      <c r="DVF16"/>
      <c r="DVG16"/>
      <c r="DVH16"/>
      <c r="DVI16"/>
      <c r="DVJ16"/>
      <c r="DVK16"/>
      <c r="DVL16"/>
      <c r="DVM16"/>
      <c r="DVN16"/>
      <c r="DVO16"/>
      <c r="DVP16"/>
      <c r="DVQ16"/>
      <c r="DVR16"/>
      <c r="DVS16"/>
      <c r="DVT16"/>
      <c r="DVU16"/>
      <c r="DVV16"/>
      <c r="DVW16"/>
      <c r="DVX16"/>
      <c r="DVY16"/>
      <c r="DVZ16"/>
      <c r="DWA16"/>
      <c r="DWB16"/>
      <c r="DWC16"/>
      <c r="DWD16"/>
      <c r="DWE16"/>
      <c r="DWF16"/>
      <c r="DWG16"/>
      <c r="DWH16"/>
      <c r="DWI16"/>
      <c r="DWJ16"/>
      <c r="DWK16"/>
      <c r="DWL16"/>
      <c r="DWM16"/>
      <c r="DWN16"/>
      <c r="DWO16"/>
      <c r="DWP16"/>
      <c r="DWQ16"/>
      <c r="DWR16"/>
      <c r="DWS16"/>
      <c r="DWT16"/>
      <c r="DWU16"/>
      <c r="DWV16"/>
      <c r="DWW16"/>
      <c r="DWX16"/>
      <c r="DWY16"/>
      <c r="DWZ16"/>
      <c r="DXA16"/>
      <c r="DXB16"/>
      <c r="DXC16"/>
      <c r="DXD16"/>
      <c r="DXE16"/>
      <c r="DXF16"/>
      <c r="DXG16"/>
      <c r="DXH16"/>
      <c r="DXI16"/>
      <c r="DXJ16"/>
      <c r="DXK16"/>
      <c r="DXL16"/>
      <c r="DXM16"/>
      <c r="DXN16"/>
      <c r="DXO16"/>
      <c r="DXP16"/>
      <c r="DXQ16"/>
      <c r="DXR16"/>
      <c r="DXS16"/>
      <c r="DXT16"/>
      <c r="DXU16"/>
      <c r="DXV16"/>
      <c r="DXW16"/>
      <c r="DXX16"/>
      <c r="DXY16"/>
      <c r="DXZ16"/>
      <c r="DYA16"/>
      <c r="DYB16"/>
      <c r="DYC16"/>
      <c r="DYD16"/>
      <c r="DYE16"/>
      <c r="DYF16"/>
      <c r="DYG16"/>
      <c r="DYH16"/>
      <c r="DYI16"/>
      <c r="DYJ16"/>
      <c r="DYK16"/>
      <c r="DYL16"/>
      <c r="DYM16"/>
      <c r="DYN16"/>
      <c r="DYO16"/>
      <c r="DYP16"/>
      <c r="DYQ16"/>
      <c r="DYR16"/>
      <c r="DYS16"/>
      <c r="DYT16"/>
      <c r="DYU16"/>
      <c r="DYV16"/>
      <c r="DYW16"/>
      <c r="DYX16"/>
      <c r="DYY16"/>
      <c r="DYZ16"/>
      <c r="DZA16"/>
      <c r="DZB16"/>
      <c r="DZC16"/>
      <c r="DZD16"/>
      <c r="DZE16"/>
      <c r="DZF16"/>
      <c r="DZG16"/>
      <c r="DZH16"/>
      <c r="DZI16"/>
      <c r="DZJ16"/>
      <c r="DZK16"/>
      <c r="DZL16"/>
      <c r="DZM16"/>
      <c r="DZN16"/>
      <c r="DZO16"/>
      <c r="DZP16"/>
      <c r="DZQ16"/>
      <c r="DZR16"/>
      <c r="DZS16"/>
      <c r="DZT16"/>
      <c r="DZU16"/>
      <c r="DZV16"/>
      <c r="DZW16"/>
      <c r="DZX16"/>
      <c r="DZY16"/>
      <c r="DZZ16"/>
      <c r="EAA16"/>
      <c r="EAB16"/>
      <c r="EAC16"/>
      <c r="EAD16"/>
      <c r="EAE16"/>
      <c r="EAF16"/>
      <c r="EAG16"/>
      <c r="EAH16"/>
      <c r="EAI16"/>
      <c r="EAJ16"/>
      <c r="EAK16"/>
      <c r="EAL16"/>
      <c r="EAM16"/>
      <c r="EAN16"/>
      <c r="EAO16"/>
      <c r="EAP16"/>
      <c r="EAQ16"/>
      <c r="EAR16"/>
      <c r="EAS16"/>
      <c r="EAT16"/>
      <c r="EAU16"/>
      <c r="EAV16"/>
      <c r="EAW16"/>
      <c r="EAX16"/>
      <c r="EAY16"/>
      <c r="EAZ16"/>
      <c r="EBA16"/>
      <c r="EBB16"/>
      <c r="EBC16"/>
      <c r="EBD16"/>
      <c r="EBE16"/>
      <c r="EBF16"/>
      <c r="EBG16"/>
      <c r="EBH16"/>
      <c r="EBI16"/>
      <c r="EBJ16"/>
      <c r="EBK16"/>
      <c r="EBL16"/>
      <c r="EBM16"/>
      <c r="EBN16"/>
      <c r="EBO16"/>
      <c r="EBP16"/>
      <c r="EBQ16"/>
      <c r="EBR16"/>
      <c r="EBS16"/>
      <c r="EBT16"/>
      <c r="EBU16"/>
      <c r="EBV16"/>
      <c r="EBW16"/>
      <c r="EBX16"/>
      <c r="EBY16"/>
      <c r="EBZ16"/>
      <c r="ECA16"/>
      <c r="ECB16"/>
      <c r="ECC16"/>
      <c r="ECD16"/>
      <c r="ECE16"/>
      <c r="ECF16"/>
      <c r="ECG16"/>
      <c r="ECH16"/>
      <c r="ECI16"/>
      <c r="ECJ16"/>
      <c r="ECK16"/>
      <c r="ECL16"/>
      <c r="ECM16"/>
      <c r="ECN16"/>
      <c r="ECO16"/>
      <c r="ECP16"/>
      <c r="ECQ16"/>
      <c r="ECR16"/>
      <c r="ECS16"/>
      <c r="ECT16"/>
      <c r="ECU16"/>
      <c r="ECV16"/>
      <c r="ECW16"/>
      <c r="ECX16"/>
      <c r="ECY16"/>
      <c r="ECZ16"/>
      <c r="EDA16"/>
      <c r="EDB16"/>
      <c r="EDC16"/>
      <c r="EDD16"/>
      <c r="EDE16"/>
      <c r="EDF16"/>
      <c r="EDG16"/>
      <c r="EDH16"/>
      <c r="EDI16"/>
      <c r="EDJ16"/>
      <c r="EDK16"/>
      <c r="EDL16"/>
      <c r="EDM16"/>
      <c r="EDN16"/>
      <c r="EDO16"/>
      <c r="EDP16"/>
      <c r="EDQ16"/>
      <c r="EDR16"/>
      <c r="EDS16"/>
      <c r="EDT16"/>
      <c r="EDU16"/>
      <c r="EDV16"/>
      <c r="EDW16"/>
      <c r="EDX16"/>
      <c r="EDY16"/>
      <c r="EDZ16"/>
      <c r="EEA16"/>
      <c r="EEB16"/>
      <c r="EEC16"/>
      <c r="EED16"/>
      <c r="EEE16"/>
      <c r="EEF16"/>
      <c r="EEG16"/>
      <c r="EEH16"/>
      <c r="EEI16"/>
      <c r="EEJ16"/>
      <c r="EEK16"/>
      <c r="EEL16"/>
      <c r="EEM16"/>
      <c r="EEN16"/>
      <c r="EEO16"/>
      <c r="EEP16"/>
      <c r="EEQ16"/>
      <c r="EER16"/>
      <c r="EES16"/>
      <c r="EET16"/>
      <c r="EEU16"/>
      <c r="EEV16"/>
      <c r="EEW16"/>
      <c r="EEX16"/>
      <c r="EEY16"/>
      <c r="EEZ16"/>
      <c r="EFA16"/>
      <c r="EFB16"/>
      <c r="EFC16"/>
      <c r="EFD16"/>
      <c r="EFE16"/>
      <c r="EFF16"/>
      <c r="EFG16"/>
      <c r="EFH16"/>
      <c r="EFI16"/>
      <c r="EFJ16"/>
      <c r="EFK16"/>
      <c r="EFL16"/>
      <c r="EFM16"/>
      <c r="EFN16"/>
      <c r="EFO16"/>
      <c r="EFP16"/>
      <c r="EFQ16"/>
      <c r="EFR16"/>
      <c r="EFS16"/>
      <c r="EFT16"/>
      <c r="EFU16"/>
      <c r="EFV16"/>
      <c r="EFW16"/>
      <c r="EFX16"/>
      <c r="EFY16"/>
      <c r="EFZ16"/>
      <c r="EGA16"/>
      <c r="EGB16"/>
      <c r="EGC16"/>
      <c r="EGD16"/>
      <c r="EGE16"/>
      <c r="EGF16"/>
      <c r="EGG16"/>
      <c r="EGH16"/>
      <c r="EGI16"/>
      <c r="EGJ16"/>
      <c r="EGK16"/>
      <c r="EGL16"/>
      <c r="EGM16"/>
      <c r="EGN16"/>
      <c r="EGO16"/>
      <c r="EGP16"/>
      <c r="EGQ16"/>
      <c r="EGR16"/>
      <c r="EGS16"/>
      <c r="EGT16"/>
      <c r="EGU16"/>
      <c r="EGV16"/>
      <c r="EGW16"/>
      <c r="EGX16"/>
      <c r="EGY16"/>
      <c r="EGZ16"/>
      <c r="EHA16"/>
      <c r="EHB16"/>
      <c r="EHC16"/>
      <c r="EHD16"/>
      <c r="EHE16"/>
      <c r="EHF16"/>
      <c r="EHG16"/>
      <c r="EHH16"/>
      <c r="EHI16"/>
      <c r="EHJ16"/>
      <c r="EHK16"/>
      <c r="EHL16"/>
      <c r="EHM16"/>
      <c r="EHN16"/>
      <c r="EHO16"/>
      <c r="EHP16"/>
      <c r="EHQ16"/>
      <c r="EHR16"/>
      <c r="EHS16"/>
      <c r="EHT16"/>
      <c r="EHU16"/>
      <c r="EHV16"/>
      <c r="EHW16"/>
      <c r="EHX16"/>
      <c r="EHY16"/>
      <c r="EHZ16"/>
      <c r="EIA16"/>
      <c r="EIB16"/>
      <c r="EIC16"/>
      <c r="EID16"/>
      <c r="EIE16"/>
      <c r="EIF16"/>
      <c r="EIG16"/>
      <c r="EIH16"/>
      <c r="EII16"/>
      <c r="EIJ16"/>
      <c r="EIK16"/>
      <c r="EIL16"/>
      <c r="EIM16"/>
      <c r="EIN16"/>
      <c r="EIO16"/>
      <c r="EIP16"/>
      <c r="EIQ16"/>
      <c r="EIR16"/>
      <c r="EIS16"/>
      <c r="EIT16"/>
      <c r="EIU16"/>
      <c r="EIV16"/>
      <c r="EIW16"/>
      <c r="EIX16"/>
      <c r="EIY16"/>
      <c r="EIZ16"/>
      <c r="EJA16"/>
      <c r="EJB16"/>
      <c r="EJC16"/>
      <c r="EJD16"/>
      <c r="EJE16"/>
      <c r="EJF16"/>
      <c r="EJG16"/>
      <c r="EJH16"/>
      <c r="EJI16"/>
      <c r="EJJ16"/>
      <c r="EJK16"/>
      <c r="EJL16"/>
      <c r="EJM16"/>
      <c r="EJN16"/>
      <c r="EJO16"/>
      <c r="EJP16"/>
      <c r="EJQ16"/>
      <c r="EJR16"/>
      <c r="EJS16"/>
      <c r="EJT16"/>
      <c r="EJU16"/>
      <c r="EJV16"/>
      <c r="EJW16"/>
      <c r="EJX16"/>
      <c r="EJY16"/>
      <c r="EJZ16"/>
      <c r="EKA16"/>
      <c r="EKB16"/>
      <c r="EKC16"/>
      <c r="EKD16"/>
      <c r="EKE16"/>
      <c r="EKF16"/>
      <c r="EKG16"/>
      <c r="EKH16"/>
      <c r="EKI16"/>
      <c r="EKJ16"/>
      <c r="EKK16"/>
      <c r="EKL16"/>
      <c r="EKM16"/>
      <c r="EKN16"/>
      <c r="EKO16"/>
      <c r="EKP16"/>
      <c r="EKQ16"/>
      <c r="EKR16"/>
      <c r="EKS16"/>
      <c r="EKT16"/>
      <c r="EKU16"/>
      <c r="EKV16"/>
      <c r="EKW16"/>
      <c r="EKX16"/>
      <c r="EKY16"/>
      <c r="EKZ16"/>
      <c r="ELA16"/>
      <c r="ELB16"/>
      <c r="ELC16"/>
      <c r="ELD16"/>
      <c r="ELE16"/>
      <c r="ELF16"/>
      <c r="ELG16"/>
      <c r="ELH16"/>
      <c r="ELI16"/>
      <c r="ELJ16"/>
      <c r="ELK16"/>
      <c r="ELL16"/>
      <c r="ELM16"/>
      <c r="ELN16"/>
      <c r="ELO16"/>
      <c r="ELP16"/>
      <c r="ELQ16"/>
      <c r="ELR16"/>
      <c r="ELS16"/>
      <c r="ELT16"/>
      <c r="ELU16"/>
      <c r="ELV16"/>
      <c r="ELW16"/>
      <c r="ELX16"/>
      <c r="ELY16"/>
      <c r="ELZ16"/>
      <c r="EMA16"/>
      <c r="EMB16"/>
      <c r="EMC16"/>
      <c r="EMD16"/>
      <c r="EME16"/>
      <c r="EMF16"/>
      <c r="EMG16"/>
      <c r="EMH16"/>
      <c r="EMI16"/>
      <c r="EMJ16"/>
      <c r="EMK16"/>
      <c r="EML16"/>
      <c r="EMM16"/>
      <c r="EMN16"/>
      <c r="EMO16"/>
      <c r="EMP16"/>
      <c r="EMQ16"/>
      <c r="EMR16"/>
      <c r="EMS16"/>
      <c r="EMT16"/>
      <c r="EMU16"/>
      <c r="EMV16"/>
      <c r="EMW16"/>
      <c r="EMX16"/>
      <c r="EMY16"/>
      <c r="EMZ16"/>
      <c r="ENA16"/>
      <c r="ENB16"/>
      <c r="ENC16"/>
      <c r="END16"/>
      <c r="ENE16"/>
      <c r="ENF16"/>
      <c r="ENG16"/>
      <c r="ENH16"/>
      <c r="ENI16"/>
      <c r="ENJ16"/>
      <c r="ENK16"/>
      <c r="ENL16"/>
      <c r="ENM16"/>
      <c r="ENN16"/>
      <c r="ENO16"/>
      <c r="ENP16"/>
      <c r="ENQ16"/>
      <c r="ENR16"/>
      <c r="ENS16"/>
      <c r="ENT16"/>
      <c r="ENU16"/>
      <c r="ENV16"/>
      <c r="ENW16"/>
      <c r="ENX16"/>
      <c r="ENY16"/>
      <c r="ENZ16"/>
      <c r="EOA16"/>
      <c r="EOB16"/>
      <c r="EOC16"/>
      <c r="EOD16"/>
      <c r="EOE16"/>
      <c r="EOF16"/>
      <c r="EOG16"/>
      <c r="EOH16"/>
      <c r="EOI16"/>
      <c r="EOJ16"/>
      <c r="EOK16"/>
      <c r="EOL16"/>
      <c r="EOM16"/>
      <c r="EON16"/>
      <c r="EOO16"/>
      <c r="EOP16"/>
      <c r="EOQ16"/>
      <c r="EOR16"/>
      <c r="EOS16"/>
      <c r="EOT16"/>
      <c r="EOU16"/>
      <c r="EOV16"/>
      <c r="EOW16"/>
      <c r="EOX16"/>
      <c r="EOY16"/>
      <c r="EOZ16"/>
      <c r="EPA16"/>
      <c r="EPB16"/>
      <c r="EPC16"/>
      <c r="EPD16"/>
      <c r="EPE16"/>
      <c r="EPF16"/>
      <c r="EPG16"/>
      <c r="EPH16"/>
      <c r="EPI16"/>
      <c r="EPJ16"/>
      <c r="EPK16"/>
      <c r="EPL16"/>
      <c r="EPM16"/>
      <c r="EPN16"/>
      <c r="EPO16"/>
      <c r="EPP16"/>
      <c r="EPQ16"/>
      <c r="EPR16"/>
      <c r="EPS16"/>
      <c r="EPT16"/>
      <c r="EPU16"/>
      <c r="EPV16"/>
      <c r="EPW16"/>
      <c r="EPX16"/>
      <c r="EPY16"/>
      <c r="EPZ16"/>
      <c r="EQA16"/>
      <c r="EQB16"/>
      <c r="EQC16"/>
      <c r="EQD16"/>
      <c r="EQE16"/>
      <c r="EQF16"/>
      <c r="EQG16"/>
      <c r="EQH16"/>
      <c r="EQI16"/>
      <c r="EQJ16"/>
      <c r="EQK16"/>
      <c r="EQL16"/>
      <c r="EQM16"/>
      <c r="EQN16"/>
      <c r="EQO16"/>
      <c r="EQP16"/>
      <c r="EQQ16"/>
      <c r="EQR16"/>
      <c r="EQS16"/>
      <c r="EQT16"/>
      <c r="EQU16"/>
      <c r="EQV16"/>
      <c r="EQW16"/>
      <c r="EQX16"/>
      <c r="EQY16"/>
      <c r="EQZ16"/>
      <c r="ERA16"/>
      <c r="ERB16"/>
      <c r="ERC16"/>
      <c r="ERD16"/>
      <c r="ERE16"/>
      <c r="ERF16"/>
      <c r="ERG16"/>
      <c r="ERH16"/>
      <c r="ERI16"/>
      <c r="ERJ16"/>
      <c r="ERK16"/>
      <c r="ERL16"/>
      <c r="ERM16"/>
      <c r="ERN16"/>
      <c r="ERO16"/>
      <c r="ERP16"/>
      <c r="ERQ16"/>
      <c r="ERR16"/>
      <c r="ERS16"/>
      <c r="ERT16"/>
      <c r="ERU16"/>
      <c r="ERV16"/>
      <c r="ERW16"/>
      <c r="ERX16"/>
      <c r="ERY16"/>
      <c r="ERZ16"/>
      <c r="ESA16"/>
      <c r="ESB16"/>
      <c r="ESC16"/>
      <c r="ESD16"/>
      <c r="ESE16"/>
      <c r="ESF16"/>
      <c r="ESG16"/>
      <c r="ESH16"/>
      <c r="ESI16"/>
      <c r="ESJ16"/>
      <c r="ESK16"/>
      <c r="ESL16"/>
      <c r="ESM16"/>
      <c r="ESN16"/>
      <c r="ESO16"/>
      <c r="ESP16"/>
      <c r="ESQ16"/>
      <c r="ESR16"/>
      <c r="ESS16"/>
      <c r="EST16"/>
      <c r="ESU16"/>
      <c r="ESV16"/>
      <c r="ESW16"/>
      <c r="ESX16"/>
      <c r="ESY16"/>
      <c r="ESZ16"/>
      <c r="ETA16"/>
      <c r="ETB16"/>
      <c r="ETC16"/>
      <c r="ETD16"/>
      <c r="ETE16"/>
      <c r="ETF16"/>
      <c r="ETG16"/>
      <c r="ETH16"/>
      <c r="ETI16"/>
      <c r="ETJ16"/>
      <c r="ETK16"/>
      <c r="ETL16"/>
      <c r="ETM16"/>
      <c r="ETN16"/>
      <c r="ETO16"/>
      <c r="ETP16"/>
      <c r="ETQ16"/>
      <c r="ETR16"/>
      <c r="ETS16"/>
      <c r="ETT16"/>
      <c r="ETU16"/>
      <c r="ETV16"/>
      <c r="ETW16"/>
      <c r="ETX16"/>
      <c r="ETY16"/>
      <c r="ETZ16"/>
      <c r="EUA16"/>
      <c r="EUB16"/>
      <c r="EUC16"/>
      <c r="EUD16"/>
      <c r="EUE16"/>
      <c r="EUF16"/>
      <c r="EUG16"/>
      <c r="EUH16"/>
      <c r="EUI16"/>
      <c r="EUJ16"/>
      <c r="EUK16"/>
      <c r="EUL16"/>
      <c r="EUM16"/>
      <c r="EUN16"/>
      <c r="EUO16"/>
      <c r="EUP16"/>
      <c r="EUQ16"/>
      <c r="EUR16"/>
      <c r="EUS16"/>
      <c r="EUT16"/>
      <c r="EUU16"/>
      <c r="EUV16"/>
      <c r="EUW16"/>
      <c r="EUX16"/>
      <c r="EUY16"/>
      <c r="EUZ16"/>
      <c r="EVA16"/>
      <c r="EVB16"/>
      <c r="EVC16"/>
      <c r="EVD16"/>
      <c r="EVE16"/>
      <c r="EVF16"/>
      <c r="EVG16"/>
      <c r="EVH16"/>
      <c r="EVI16"/>
      <c r="EVJ16"/>
      <c r="EVK16"/>
      <c r="EVL16"/>
      <c r="EVM16"/>
      <c r="EVN16"/>
      <c r="EVO16"/>
      <c r="EVP16"/>
      <c r="EVQ16"/>
      <c r="EVR16"/>
      <c r="EVS16"/>
      <c r="EVT16"/>
      <c r="EVU16"/>
      <c r="EVV16"/>
      <c r="EVW16"/>
      <c r="EVX16"/>
      <c r="EVY16"/>
      <c r="EVZ16"/>
      <c r="EWA16"/>
      <c r="EWB16"/>
      <c r="EWC16"/>
      <c r="EWD16"/>
      <c r="EWE16"/>
      <c r="EWF16"/>
      <c r="EWG16"/>
      <c r="EWH16"/>
      <c r="EWI16"/>
      <c r="EWJ16"/>
      <c r="EWK16"/>
      <c r="EWL16"/>
      <c r="EWM16"/>
      <c r="EWN16"/>
      <c r="EWO16"/>
      <c r="EWP16"/>
      <c r="EWQ16"/>
      <c r="EWR16"/>
      <c r="EWS16"/>
      <c r="EWT16"/>
      <c r="EWU16"/>
      <c r="EWV16"/>
      <c r="EWW16"/>
      <c r="EWX16"/>
      <c r="EWY16"/>
      <c r="EWZ16"/>
      <c r="EXA16"/>
      <c r="EXB16"/>
      <c r="EXC16"/>
      <c r="EXD16"/>
      <c r="EXE16"/>
      <c r="EXF16"/>
      <c r="EXG16"/>
      <c r="EXH16"/>
      <c r="EXI16"/>
      <c r="EXJ16"/>
      <c r="EXK16"/>
      <c r="EXL16"/>
      <c r="EXM16"/>
      <c r="EXN16"/>
      <c r="EXO16"/>
      <c r="EXP16"/>
      <c r="EXQ16"/>
      <c r="EXR16"/>
      <c r="EXS16"/>
      <c r="EXT16"/>
      <c r="EXU16"/>
      <c r="EXV16"/>
      <c r="EXW16"/>
      <c r="EXX16"/>
      <c r="EXY16"/>
      <c r="EXZ16"/>
      <c r="EYA16"/>
      <c r="EYB16"/>
      <c r="EYC16"/>
      <c r="EYD16"/>
      <c r="EYE16"/>
      <c r="EYF16"/>
      <c r="EYG16"/>
      <c r="EYH16"/>
      <c r="EYI16"/>
      <c r="EYJ16"/>
      <c r="EYK16"/>
      <c r="EYL16"/>
      <c r="EYM16"/>
      <c r="EYN16"/>
      <c r="EYO16"/>
      <c r="EYP16"/>
      <c r="EYQ16"/>
      <c r="EYR16"/>
      <c r="EYS16"/>
      <c r="EYT16"/>
      <c r="EYU16"/>
      <c r="EYV16"/>
      <c r="EYW16"/>
      <c r="EYX16"/>
      <c r="EYY16"/>
      <c r="EYZ16"/>
      <c r="EZA16"/>
      <c r="EZB16"/>
      <c r="EZC16"/>
      <c r="EZD16"/>
      <c r="EZE16"/>
      <c r="EZF16"/>
      <c r="EZG16"/>
      <c r="EZH16"/>
      <c r="EZI16"/>
      <c r="EZJ16"/>
      <c r="EZK16"/>
      <c r="EZL16"/>
      <c r="EZM16"/>
      <c r="EZN16"/>
      <c r="EZO16"/>
      <c r="EZP16"/>
      <c r="EZQ16"/>
      <c r="EZR16"/>
      <c r="EZS16"/>
      <c r="EZT16"/>
      <c r="EZU16"/>
      <c r="EZV16"/>
      <c r="EZW16"/>
      <c r="EZX16"/>
      <c r="EZY16"/>
      <c r="EZZ16"/>
      <c r="FAA16"/>
      <c r="FAB16"/>
      <c r="FAC16"/>
      <c r="FAD16"/>
      <c r="FAE16"/>
      <c r="FAF16"/>
      <c r="FAG16"/>
      <c r="FAH16"/>
      <c r="FAI16"/>
      <c r="FAJ16"/>
      <c r="FAK16"/>
      <c r="FAL16"/>
      <c r="FAM16"/>
      <c r="FAN16"/>
      <c r="FAO16"/>
      <c r="FAP16"/>
      <c r="FAQ16"/>
      <c r="FAR16"/>
      <c r="FAS16"/>
      <c r="FAT16"/>
      <c r="FAU16"/>
      <c r="FAV16"/>
      <c r="FAW16"/>
      <c r="FAX16"/>
      <c r="FAY16"/>
      <c r="FAZ16"/>
      <c r="FBA16"/>
      <c r="FBB16"/>
      <c r="FBC16"/>
      <c r="FBD16"/>
      <c r="FBE16"/>
      <c r="FBF16"/>
      <c r="FBG16"/>
      <c r="FBH16"/>
      <c r="FBI16"/>
      <c r="FBJ16"/>
      <c r="FBK16"/>
      <c r="FBL16"/>
      <c r="FBM16"/>
      <c r="FBN16"/>
      <c r="FBO16"/>
      <c r="FBP16"/>
      <c r="FBQ16"/>
      <c r="FBR16"/>
      <c r="FBS16"/>
      <c r="FBT16"/>
      <c r="FBU16"/>
      <c r="FBV16"/>
      <c r="FBW16"/>
      <c r="FBX16"/>
      <c r="FBY16"/>
      <c r="FBZ16"/>
      <c r="FCA16"/>
      <c r="FCB16"/>
      <c r="FCC16"/>
      <c r="FCD16"/>
      <c r="FCE16"/>
      <c r="FCF16"/>
      <c r="FCG16"/>
      <c r="FCH16"/>
      <c r="FCI16"/>
      <c r="FCJ16"/>
      <c r="FCK16"/>
      <c r="FCL16"/>
      <c r="FCM16"/>
      <c r="FCN16"/>
      <c r="FCO16"/>
      <c r="FCP16"/>
      <c r="FCQ16"/>
      <c r="FCR16"/>
      <c r="FCS16"/>
      <c r="FCT16"/>
      <c r="FCU16"/>
      <c r="FCV16"/>
      <c r="FCW16"/>
      <c r="FCX16"/>
      <c r="FCY16"/>
      <c r="FCZ16"/>
      <c r="FDA16"/>
      <c r="FDB16"/>
      <c r="FDC16"/>
      <c r="FDD16"/>
      <c r="FDE16"/>
      <c r="FDF16"/>
      <c r="FDG16"/>
      <c r="FDH16"/>
      <c r="FDI16"/>
      <c r="FDJ16"/>
      <c r="FDK16"/>
      <c r="FDL16"/>
      <c r="FDM16"/>
      <c r="FDN16"/>
      <c r="FDO16"/>
      <c r="FDP16"/>
      <c r="FDQ16"/>
      <c r="FDR16"/>
      <c r="FDS16"/>
      <c r="FDT16"/>
      <c r="FDU16"/>
      <c r="FDV16"/>
      <c r="FDW16"/>
      <c r="FDX16"/>
      <c r="FDY16"/>
      <c r="FDZ16"/>
      <c r="FEA16"/>
      <c r="FEB16"/>
      <c r="FEC16"/>
      <c r="FED16"/>
      <c r="FEE16"/>
      <c r="FEF16"/>
      <c r="FEG16"/>
      <c r="FEH16"/>
      <c r="FEI16"/>
      <c r="FEJ16"/>
      <c r="FEK16"/>
      <c r="FEL16"/>
      <c r="FEM16"/>
      <c r="FEN16"/>
      <c r="FEO16"/>
      <c r="FEP16"/>
      <c r="FEQ16"/>
      <c r="FER16"/>
      <c r="FES16"/>
      <c r="FET16"/>
      <c r="FEU16"/>
      <c r="FEV16"/>
      <c r="FEW16"/>
      <c r="FEX16"/>
      <c r="FEY16"/>
      <c r="FEZ16"/>
      <c r="FFA16"/>
      <c r="FFB16"/>
      <c r="FFC16"/>
      <c r="FFD16"/>
      <c r="FFE16"/>
      <c r="FFF16"/>
      <c r="FFG16"/>
      <c r="FFH16"/>
      <c r="FFI16"/>
      <c r="FFJ16"/>
      <c r="FFK16"/>
      <c r="FFL16"/>
      <c r="FFM16"/>
      <c r="FFN16"/>
      <c r="FFO16"/>
      <c r="FFP16"/>
      <c r="FFQ16"/>
      <c r="FFR16"/>
      <c r="FFS16"/>
      <c r="FFT16"/>
      <c r="FFU16"/>
      <c r="FFV16"/>
      <c r="FFW16"/>
      <c r="FFX16"/>
      <c r="FFY16"/>
      <c r="FFZ16"/>
      <c r="FGA16"/>
      <c r="FGB16"/>
      <c r="FGC16"/>
      <c r="FGD16"/>
      <c r="FGE16"/>
      <c r="FGF16"/>
      <c r="FGG16"/>
      <c r="FGH16"/>
      <c r="FGI16"/>
      <c r="FGJ16"/>
      <c r="FGK16"/>
      <c r="FGL16"/>
      <c r="FGM16"/>
      <c r="FGN16"/>
      <c r="FGO16"/>
      <c r="FGP16"/>
      <c r="FGQ16"/>
      <c r="FGR16"/>
      <c r="FGS16"/>
      <c r="FGT16"/>
      <c r="FGU16"/>
      <c r="FGV16"/>
      <c r="FGW16"/>
      <c r="FGX16"/>
      <c r="FGY16"/>
      <c r="FGZ16"/>
      <c r="FHA16"/>
      <c r="FHB16"/>
      <c r="FHC16"/>
      <c r="FHD16"/>
      <c r="FHE16"/>
      <c r="FHF16"/>
      <c r="FHG16"/>
      <c r="FHH16"/>
      <c r="FHI16"/>
      <c r="FHJ16"/>
      <c r="FHK16"/>
      <c r="FHL16"/>
      <c r="FHM16"/>
      <c r="FHN16"/>
      <c r="FHO16"/>
      <c r="FHP16"/>
      <c r="FHQ16"/>
      <c r="FHR16"/>
      <c r="FHS16"/>
      <c r="FHT16"/>
      <c r="FHU16"/>
      <c r="FHV16"/>
      <c r="FHW16"/>
      <c r="FHX16"/>
      <c r="FHY16"/>
      <c r="FHZ16"/>
      <c r="FIA16"/>
      <c r="FIB16"/>
      <c r="FIC16"/>
      <c r="FID16"/>
      <c r="FIE16"/>
      <c r="FIF16"/>
      <c r="FIG16"/>
      <c r="FIH16"/>
      <c r="FII16"/>
      <c r="FIJ16"/>
      <c r="FIK16"/>
      <c r="FIL16"/>
      <c r="FIM16"/>
      <c r="FIN16"/>
      <c r="FIO16"/>
      <c r="FIP16"/>
      <c r="FIQ16"/>
      <c r="FIR16"/>
      <c r="FIS16"/>
      <c r="FIT16"/>
      <c r="FIU16"/>
      <c r="FIV16"/>
      <c r="FIW16"/>
      <c r="FIX16"/>
      <c r="FIY16"/>
      <c r="FIZ16"/>
      <c r="FJA16"/>
      <c r="FJB16"/>
      <c r="FJC16"/>
      <c r="FJD16"/>
      <c r="FJE16"/>
      <c r="FJF16"/>
      <c r="FJG16"/>
      <c r="FJH16"/>
      <c r="FJI16"/>
      <c r="FJJ16"/>
      <c r="FJK16"/>
      <c r="FJL16"/>
      <c r="FJM16"/>
      <c r="FJN16"/>
      <c r="FJO16"/>
      <c r="FJP16"/>
      <c r="FJQ16"/>
      <c r="FJR16"/>
      <c r="FJS16"/>
      <c r="FJT16"/>
      <c r="FJU16"/>
      <c r="FJV16"/>
      <c r="FJW16"/>
      <c r="FJX16"/>
      <c r="FJY16"/>
      <c r="FJZ16"/>
      <c r="FKA16"/>
      <c r="FKB16"/>
      <c r="FKC16"/>
      <c r="FKD16"/>
      <c r="FKE16"/>
      <c r="FKF16"/>
      <c r="FKG16"/>
      <c r="FKH16"/>
      <c r="FKI16"/>
      <c r="FKJ16"/>
      <c r="FKK16"/>
      <c r="FKL16"/>
      <c r="FKM16"/>
      <c r="FKN16"/>
      <c r="FKO16"/>
      <c r="FKP16"/>
      <c r="FKQ16"/>
      <c r="FKR16"/>
      <c r="FKS16"/>
      <c r="FKT16"/>
      <c r="FKU16"/>
      <c r="FKV16"/>
      <c r="FKW16"/>
      <c r="FKX16"/>
      <c r="FKY16"/>
      <c r="FKZ16"/>
      <c r="FLA16"/>
      <c r="FLB16"/>
      <c r="FLC16"/>
      <c r="FLD16"/>
      <c r="FLE16"/>
      <c r="FLF16"/>
      <c r="FLG16"/>
      <c r="FLH16"/>
      <c r="FLI16"/>
      <c r="FLJ16"/>
      <c r="FLK16"/>
      <c r="FLL16"/>
      <c r="FLM16"/>
      <c r="FLN16"/>
      <c r="FLO16"/>
      <c r="FLP16"/>
      <c r="FLQ16"/>
      <c r="FLR16"/>
      <c r="FLS16"/>
      <c r="FLT16"/>
      <c r="FLU16"/>
      <c r="FLV16"/>
      <c r="FLW16"/>
      <c r="FLX16"/>
      <c r="FLY16"/>
      <c r="FLZ16"/>
      <c r="FMA16"/>
      <c r="FMB16"/>
      <c r="FMC16"/>
      <c r="FMD16"/>
      <c r="FME16"/>
      <c r="FMF16"/>
      <c r="FMG16"/>
      <c r="FMH16"/>
      <c r="FMI16"/>
      <c r="FMJ16"/>
      <c r="FMK16"/>
      <c r="FML16"/>
      <c r="FMM16"/>
      <c r="FMN16"/>
      <c r="FMO16"/>
      <c r="FMP16"/>
      <c r="FMQ16"/>
      <c r="FMR16"/>
      <c r="FMS16"/>
      <c r="FMT16"/>
      <c r="FMU16"/>
      <c r="FMV16"/>
      <c r="FMW16"/>
      <c r="FMX16"/>
      <c r="FMY16"/>
      <c r="FMZ16"/>
      <c r="FNA16"/>
      <c r="FNB16"/>
      <c r="FNC16"/>
      <c r="FND16"/>
      <c r="FNE16"/>
      <c r="FNF16"/>
      <c r="FNG16"/>
      <c r="FNH16"/>
      <c r="FNI16"/>
      <c r="FNJ16"/>
      <c r="FNK16"/>
      <c r="FNL16"/>
      <c r="FNM16"/>
      <c r="FNN16"/>
      <c r="FNO16"/>
      <c r="FNP16"/>
      <c r="FNQ16"/>
      <c r="FNR16"/>
      <c r="FNS16"/>
      <c r="FNT16"/>
      <c r="FNU16"/>
      <c r="FNV16"/>
      <c r="FNW16"/>
      <c r="FNX16"/>
      <c r="FNY16"/>
      <c r="FNZ16"/>
      <c r="FOA16"/>
      <c r="FOB16"/>
      <c r="FOC16"/>
      <c r="FOD16"/>
      <c r="FOE16"/>
      <c r="FOF16"/>
      <c r="FOG16"/>
      <c r="FOH16"/>
      <c r="FOI16"/>
      <c r="FOJ16"/>
      <c r="FOK16"/>
      <c r="FOL16"/>
      <c r="FOM16"/>
      <c r="FON16"/>
      <c r="FOO16"/>
      <c r="FOP16"/>
      <c r="FOQ16"/>
      <c r="FOR16"/>
      <c r="FOS16"/>
      <c r="FOT16"/>
      <c r="FOU16"/>
      <c r="FOV16"/>
      <c r="FOW16"/>
      <c r="FOX16"/>
      <c r="FOY16"/>
      <c r="FOZ16"/>
      <c r="FPA16"/>
      <c r="FPB16"/>
      <c r="FPC16"/>
      <c r="FPD16"/>
      <c r="FPE16"/>
      <c r="FPF16"/>
      <c r="FPG16"/>
      <c r="FPH16"/>
      <c r="FPI16"/>
      <c r="FPJ16"/>
      <c r="FPK16"/>
      <c r="FPL16"/>
      <c r="FPM16"/>
      <c r="FPN16"/>
      <c r="FPO16"/>
      <c r="FPP16"/>
      <c r="FPQ16"/>
      <c r="FPR16"/>
      <c r="FPS16"/>
      <c r="FPT16"/>
      <c r="FPU16"/>
      <c r="FPV16"/>
      <c r="FPW16"/>
      <c r="FPX16"/>
      <c r="FPY16"/>
      <c r="FPZ16"/>
      <c r="FQA16"/>
      <c r="FQB16"/>
      <c r="FQC16"/>
      <c r="FQD16"/>
      <c r="FQE16"/>
      <c r="FQF16"/>
      <c r="FQG16"/>
      <c r="FQH16"/>
      <c r="FQI16"/>
      <c r="FQJ16"/>
      <c r="FQK16"/>
      <c r="FQL16"/>
      <c r="FQM16"/>
      <c r="FQN16"/>
      <c r="FQO16"/>
      <c r="FQP16"/>
      <c r="FQQ16"/>
      <c r="FQR16"/>
      <c r="FQS16"/>
      <c r="FQT16"/>
      <c r="FQU16"/>
      <c r="FQV16"/>
      <c r="FQW16"/>
      <c r="FQX16"/>
      <c r="FQY16"/>
      <c r="FQZ16"/>
      <c r="FRA16"/>
      <c r="FRB16"/>
      <c r="FRC16"/>
      <c r="FRD16"/>
      <c r="FRE16"/>
      <c r="FRF16"/>
      <c r="FRG16"/>
      <c r="FRH16"/>
      <c r="FRI16"/>
      <c r="FRJ16"/>
      <c r="FRK16"/>
      <c r="FRL16"/>
      <c r="FRM16"/>
      <c r="FRN16"/>
      <c r="FRO16"/>
      <c r="FRP16"/>
      <c r="FRQ16"/>
      <c r="FRR16"/>
      <c r="FRS16"/>
      <c r="FRT16"/>
      <c r="FRU16"/>
      <c r="FRV16"/>
      <c r="FRW16"/>
      <c r="FRX16"/>
      <c r="FRY16"/>
      <c r="FRZ16"/>
      <c r="FSA16"/>
      <c r="FSB16"/>
      <c r="FSC16"/>
      <c r="FSD16"/>
      <c r="FSE16"/>
      <c r="FSF16"/>
      <c r="FSG16"/>
      <c r="FSH16"/>
      <c r="FSI16"/>
      <c r="FSJ16"/>
      <c r="FSK16"/>
      <c r="FSL16"/>
      <c r="FSM16"/>
      <c r="FSN16"/>
      <c r="FSO16"/>
      <c r="FSP16"/>
      <c r="FSQ16"/>
      <c r="FSR16"/>
      <c r="FSS16"/>
      <c r="FST16"/>
      <c r="FSU16"/>
      <c r="FSV16"/>
      <c r="FSW16"/>
      <c r="FSX16"/>
      <c r="FSY16"/>
      <c r="FSZ16"/>
      <c r="FTA16"/>
      <c r="FTB16"/>
      <c r="FTC16"/>
      <c r="FTD16"/>
      <c r="FTE16"/>
      <c r="FTF16"/>
      <c r="FTG16"/>
      <c r="FTH16"/>
      <c r="FTI16"/>
      <c r="FTJ16"/>
      <c r="FTK16"/>
      <c r="FTL16"/>
      <c r="FTM16"/>
      <c r="FTN16"/>
      <c r="FTO16"/>
      <c r="FTP16"/>
      <c r="FTQ16"/>
      <c r="FTR16"/>
      <c r="FTS16"/>
      <c r="FTT16"/>
      <c r="FTU16"/>
      <c r="FTV16"/>
      <c r="FTW16"/>
      <c r="FTX16"/>
      <c r="FTY16"/>
      <c r="FTZ16"/>
      <c r="FUA16"/>
      <c r="FUB16"/>
      <c r="FUC16"/>
      <c r="FUD16"/>
      <c r="FUE16"/>
      <c r="FUF16"/>
      <c r="FUG16"/>
      <c r="FUH16"/>
      <c r="FUI16"/>
      <c r="FUJ16"/>
      <c r="FUK16"/>
      <c r="FUL16"/>
      <c r="FUM16"/>
      <c r="FUN16"/>
      <c r="FUO16"/>
      <c r="FUP16"/>
      <c r="FUQ16"/>
      <c r="FUR16"/>
      <c r="FUS16"/>
      <c r="FUT16"/>
      <c r="FUU16"/>
      <c r="FUV16"/>
      <c r="FUW16"/>
      <c r="FUX16"/>
      <c r="FUY16"/>
      <c r="FUZ16"/>
      <c r="FVA16"/>
      <c r="FVB16"/>
      <c r="FVC16"/>
      <c r="FVD16"/>
      <c r="FVE16"/>
      <c r="FVF16"/>
      <c r="FVG16"/>
      <c r="FVH16"/>
      <c r="FVI16"/>
      <c r="FVJ16"/>
      <c r="FVK16"/>
      <c r="FVL16"/>
      <c r="FVM16"/>
      <c r="FVN16"/>
      <c r="FVO16"/>
      <c r="FVP16"/>
      <c r="FVQ16"/>
      <c r="FVR16"/>
      <c r="FVS16"/>
      <c r="FVT16"/>
      <c r="FVU16"/>
      <c r="FVV16"/>
      <c r="FVW16"/>
      <c r="FVX16"/>
      <c r="FVY16"/>
      <c r="FVZ16"/>
      <c r="FWA16"/>
      <c r="FWB16"/>
      <c r="FWC16"/>
      <c r="FWD16"/>
      <c r="FWE16"/>
      <c r="FWF16"/>
      <c r="FWG16"/>
      <c r="FWH16"/>
      <c r="FWI16"/>
      <c r="FWJ16"/>
      <c r="FWK16"/>
      <c r="FWL16"/>
      <c r="FWM16"/>
      <c r="FWN16"/>
      <c r="FWO16"/>
      <c r="FWP16"/>
      <c r="FWQ16"/>
      <c r="FWR16"/>
      <c r="FWS16"/>
      <c r="FWT16"/>
      <c r="FWU16"/>
      <c r="FWV16"/>
      <c r="FWW16"/>
      <c r="FWX16"/>
      <c r="FWY16"/>
      <c r="FWZ16"/>
      <c r="FXA16"/>
      <c r="FXB16"/>
      <c r="FXC16"/>
      <c r="FXD16"/>
      <c r="FXE16"/>
      <c r="FXF16"/>
      <c r="FXG16"/>
      <c r="FXH16"/>
      <c r="FXI16"/>
      <c r="FXJ16"/>
      <c r="FXK16"/>
      <c r="FXL16"/>
      <c r="FXM16"/>
      <c r="FXN16"/>
      <c r="FXO16"/>
      <c r="FXP16"/>
      <c r="FXQ16"/>
      <c r="FXR16"/>
      <c r="FXS16"/>
      <c r="FXT16"/>
      <c r="FXU16"/>
      <c r="FXV16"/>
      <c r="FXW16"/>
      <c r="FXX16"/>
      <c r="FXY16"/>
      <c r="FXZ16"/>
      <c r="FYA16"/>
      <c r="FYB16"/>
      <c r="FYC16"/>
      <c r="FYD16"/>
      <c r="FYE16"/>
      <c r="FYF16"/>
      <c r="FYG16"/>
      <c r="FYH16"/>
      <c r="FYI16"/>
      <c r="FYJ16"/>
      <c r="FYK16"/>
      <c r="FYL16"/>
      <c r="FYM16"/>
      <c r="FYN16"/>
      <c r="FYO16"/>
      <c r="FYP16"/>
      <c r="FYQ16"/>
      <c r="FYR16"/>
      <c r="FYS16"/>
      <c r="FYT16"/>
      <c r="FYU16"/>
      <c r="FYV16"/>
      <c r="FYW16"/>
      <c r="FYX16"/>
      <c r="FYY16"/>
      <c r="FYZ16"/>
      <c r="FZA16"/>
      <c r="FZB16"/>
      <c r="FZC16"/>
      <c r="FZD16"/>
      <c r="FZE16"/>
      <c r="FZF16"/>
      <c r="FZG16"/>
      <c r="FZH16"/>
      <c r="FZI16"/>
      <c r="FZJ16"/>
      <c r="FZK16"/>
      <c r="FZL16"/>
      <c r="FZM16"/>
      <c r="FZN16"/>
      <c r="FZO16"/>
      <c r="FZP16"/>
      <c r="FZQ16"/>
      <c r="FZR16"/>
      <c r="FZS16"/>
      <c r="FZT16"/>
      <c r="FZU16"/>
      <c r="FZV16"/>
      <c r="FZW16"/>
      <c r="FZX16"/>
      <c r="FZY16"/>
      <c r="FZZ16"/>
      <c r="GAA16"/>
      <c r="GAB16"/>
      <c r="GAC16"/>
      <c r="GAD16"/>
      <c r="GAE16"/>
      <c r="GAF16"/>
      <c r="GAG16"/>
      <c r="GAH16"/>
      <c r="GAI16"/>
      <c r="GAJ16"/>
      <c r="GAK16"/>
      <c r="GAL16"/>
      <c r="GAM16"/>
      <c r="GAN16"/>
      <c r="GAO16"/>
      <c r="GAP16"/>
      <c r="GAQ16"/>
      <c r="GAR16"/>
      <c r="GAS16"/>
      <c r="GAT16"/>
      <c r="GAU16"/>
      <c r="GAV16"/>
      <c r="GAW16"/>
      <c r="GAX16"/>
      <c r="GAY16"/>
      <c r="GAZ16"/>
      <c r="GBA16"/>
      <c r="GBB16"/>
      <c r="GBC16"/>
      <c r="GBD16"/>
      <c r="GBE16"/>
      <c r="GBF16"/>
      <c r="GBG16"/>
      <c r="GBH16"/>
      <c r="GBI16"/>
      <c r="GBJ16"/>
      <c r="GBK16"/>
      <c r="GBL16"/>
      <c r="GBM16"/>
      <c r="GBN16"/>
      <c r="GBO16"/>
      <c r="GBP16"/>
      <c r="GBQ16"/>
      <c r="GBR16"/>
      <c r="GBS16"/>
      <c r="GBT16"/>
      <c r="GBU16"/>
      <c r="GBV16"/>
      <c r="GBW16"/>
      <c r="GBX16"/>
      <c r="GBY16"/>
      <c r="GBZ16"/>
      <c r="GCA16"/>
      <c r="GCB16"/>
      <c r="GCC16"/>
      <c r="GCD16"/>
      <c r="GCE16"/>
      <c r="GCF16"/>
      <c r="GCG16"/>
      <c r="GCH16"/>
      <c r="GCI16"/>
      <c r="GCJ16"/>
      <c r="GCK16"/>
      <c r="GCL16"/>
      <c r="GCM16"/>
      <c r="GCN16"/>
      <c r="GCO16"/>
      <c r="GCP16"/>
      <c r="GCQ16"/>
      <c r="GCR16"/>
      <c r="GCS16"/>
      <c r="GCT16"/>
      <c r="GCU16"/>
      <c r="GCV16"/>
      <c r="GCW16"/>
      <c r="GCX16"/>
      <c r="GCY16"/>
      <c r="GCZ16"/>
      <c r="GDA16"/>
      <c r="GDB16"/>
      <c r="GDC16"/>
      <c r="GDD16"/>
      <c r="GDE16"/>
      <c r="GDF16"/>
      <c r="GDG16"/>
      <c r="GDH16"/>
      <c r="GDI16"/>
      <c r="GDJ16"/>
      <c r="GDK16"/>
      <c r="GDL16"/>
      <c r="GDM16"/>
      <c r="GDN16"/>
      <c r="GDO16"/>
      <c r="GDP16"/>
      <c r="GDQ16"/>
      <c r="GDR16"/>
      <c r="GDS16"/>
      <c r="GDT16"/>
      <c r="GDU16"/>
      <c r="GDV16"/>
      <c r="GDW16"/>
      <c r="GDX16"/>
      <c r="GDY16"/>
      <c r="GDZ16"/>
      <c r="GEA16"/>
      <c r="GEB16"/>
      <c r="GEC16"/>
      <c r="GED16"/>
      <c r="GEE16"/>
      <c r="GEF16"/>
      <c r="GEG16"/>
      <c r="GEH16"/>
      <c r="GEI16"/>
      <c r="GEJ16"/>
      <c r="GEK16"/>
      <c r="GEL16"/>
      <c r="GEM16"/>
      <c r="GEN16"/>
      <c r="GEO16"/>
      <c r="GEP16"/>
      <c r="GEQ16"/>
      <c r="GER16"/>
      <c r="GES16"/>
      <c r="GET16"/>
      <c r="GEU16"/>
      <c r="GEV16"/>
      <c r="GEW16"/>
      <c r="GEX16"/>
      <c r="GEY16"/>
      <c r="GEZ16"/>
      <c r="GFA16"/>
      <c r="GFB16"/>
      <c r="GFC16"/>
      <c r="GFD16"/>
      <c r="GFE16"/>
      <c r="GFF16"/>
      <c r="GFG16"/>
      <c r="GFH16"/>
      <c r="GFI16"/>
      <c r="GFJ16"/>
      <c r="GFK16"/>
      <c r="GFL16"/>
      <c r="GFM16"/>
      <c r="GFN16"/>
      <c r="GFO16"/>
      <c r="GFP16"/>
      <c r="GFQ16"/>
      <c r="GFR16"/>
      <c r="GFS16"/>
      <c r="GFT16"/>
      <c r="GFU16"/>
      <c r="GFV16"/>
      <c r="GFW16"/>
      <c r="GFX16"/>
      <c r="GFY16"/>
      <c r="GFZ16"/>
      <c r="GGA16"/>
      <c r="GGB16"/>
      <c r="GGC16"/>
      <c r="GGD16"/>
      <c r="GGE16"/>
      <c r="GGF16"/>
      <c r="GGG16"/>
      <c r="GGH16"/>
      <c r="GGI16"/>
      <c r="GGJ16"/>
      <c r="GGK16"/>
      <c r="GGL16"/>
      <c r="GGM16"/>
      <c r="GGN16"/>
      <c r="GGO16"/>
      <c r="GGP16"/>
      <c r="GGQ16"/>
      <c r="GGR16"/>
      <c r="GGS16"/>
      <c r="GGT16"/>
      <c r="GGU16"/>
      <c r="GGV16"/>
      <c r="GGW16"/>
      <c r="GGX16"/>
      <c r="GGY16"/>
      <c r="GGZ16"/>
      <c r="GHA16"/>
      <c r="GHB16"/>
      <c r="GHC16"/>
      <c r="GHD16"/>
      <c r="GHE16"/>
      <c r="GHF16"/>
      <c r="GHG16"/>
      <c r="GHH16"/>
      <c r="GHI16"/>
      <c r="GHJ16"/>
      <c r="GHK16"/>
      <c r="GHL16"/>
      <c r="GHM16"/>
      <c r="GHN16"/>
      <c r="GHO16"/>
      <c r="GHP16"/>
      <c r="GHQ16"/>
      <c r="GHR16"/>
      <c r="GHS16"/>
      <c r="GHT16"/>
      <c r="GHU16"/>
      <c r="GHV16"/>
      <c r="GHW16"/>
      <c r="GHX16"/>
      <c r="GHY16"/>
      <c r="GHZ16"/>
      <c r="GIA16"/>
      <c r="GIB16"/>
      <c r="GIC16"/>
      <c r="GID16"/>
      <c r="GIE16"/>
      <c r="GIF16"/>
      <c r="GIG16"/>
      <c r="GIH16"/>
      <c r="GII16"/>
      <c r="GIJ16"/>
      <c r="GIK16"/>
      <c r="GIL16"/>
      <c r="GIM16"/>
      <c r="GIN16"/>
      <c r="GIO16"/>
      <c r="GIP16"/>
      <c r="GIQ16"/>
      <c r="GIR16"/>
      <c r="GIS16"/>
      <c r="GIT16"/>
      <c r="GIU16"/>
      <c r="GIV16"/>
      <c r="GIW16"/>
      <c r="GIX16"/>
      <c r="GIY16"/>
      <c r="GIZ16"/>
      <c r="GJA16"/>
      <c r="GJB16"/>
      <c r="GJC16"/>
      <c r="GJD16"/>
      <c r="GJE16"/>
      <c r="GJF16"/>
      <c r="GJG16"/>
      <c r="GJH16"/>
      <c r="GJI16"/>
      <c r="GJJ16"/>
      <c r="GJK16"/>
      <c r="GJL16"/>
      <c r="GJM16"/>
      <c r="GJN16"/>
      <c r="GJO16"/>
      <c r="GJP16"/>
      <c r="GJQ16"/>
      <c r="GJR16"/>
      <c r="GJS16"/>
      <c r="GJT16"/>
      <c r="GJU16"/>
      <c r="GJV16"/>
      <c r="GJW16"/>
      <c r="GJX16"/>
      <c r="GJY16"/>
      <c r="GJZ16"/>
      <c r="GKA16"/>
      <c r="GKB16"/>
      <c r="GKC16"/>
      <c r="GKD16"/>
      <c r="GKE16"/>
      <c r="GKF16"/>
      <c r="GKG16"/>
      <c r="GKH16"/>
      <c r="GKI16"/>
      <c r="GKJ16"/>
      <c r="GKK16"/>
      <c r="GKL16"/>
      <c r="GKM16"/>
      <c r="GKN16"/>
      <c r="GKO16"/>
      <c r="GKP16"/>
      <c r="GKQ16"/>
      <c r="GKR16"/>
      <c r="GKS16"/>
      <c r="GKT16"/>
      <c r="GKU16"/>
      <c r="GKV16"/>
      <c r="GKW16"/>
      <c r="GKX16"/>
      <c r="GKY16"/>
      <c r="GKZ16"/>
      <c r="GLA16"/>
      <c r="GLB16"/>
      <c r="GLC16"/>
      <c r="GLD16"/>
      <c r="GLE16"/>
      <c r="GLF16"/>
      <c r="GLG16"/>
      <c r="GLH16"/>
      <c r="GLI16"/>
      <c r="GLJ16"/>
      <c r="GLK16"/>
      <c r="GLL16"/>
      <c r="GLM16"/>
      <c r="GLN16"/>
      <c r="GLO16"/>
      <c r="GLP16"/>
      <c r="GLQ16"/>
      <c r="GLR16"/>
      <c r="GLS16"/>
      <c r="GLT16"/>
      <c r="GLU16"/>
      <c r="GLV16"/>
      <c r="GLW16"/>
      <c r="GLX16"/>
      <c r="GLY16"/>
      <c r="GLZ16"/>
      <c r="GMA16"/>
      <c r="GMB16"/>
      <c r="GMC16"/>
      <c r="GMD16"/>
      <c r="GME16"/>
      <c r="GMF16"/>
      <c r="GMG16"/>
      <c r="GMH16"/>
      <c r="GMI16"/>
      <c r="GMJ16"/>
      <c r="GMK16"/>
      <c r="GML16"/>
      <c r="GMM16"/>
      <c r="GMN16"/>
      <c r="GMO16"/>
      <c r="GMP16"/>
      <c r="GMQ16"/>
      <c r="GMR16"/>
      <c r="GMS16"/>
      <c r="GMT16"/>
      <c r="GMU16"/>
      <c r="GMV16"/>
      <c r="GMW16"/>
      <c r="GMX16"/>
      <c r="GMY16"/>
      <c r="GMZ16"/>
      <c r="GNA16"/>
      <c r="GNB16"/>
      <c r="GNC16"/>
      <c r="GND16"/>
      <c r="GNE16"/>
      <c r="GNF16"/>
      <c r="GNG16"/>
      <c r="GNH16"/>
      <c r="GNI16"/>
      <c r="GNJ16"/>
      <c r="GNK16"/>
      <c r="GNL16"/>
      <c r="GNM16"/>
      <c r="GNN16"/>
      <c r="GNO16"/>
      <c r="GNP16"/>
      <c r="GNQ16"/>
      <c r="GNR16"/>
      <c r="GNS16"/>
      <c r="GNT16"/>
      <c r="GNU16"/>
      <c r="GNV16"/>
      <c r="GNW16"/>
      <c r="GNX16"/>
      <c r="GNY16"/>
      <c r="GNZ16"/>
      <c r="GOA16"/>
      <c r="GOB16"/>
      <c r="GOC16"/>
      <c r="GOD16"/>
      <c r="GOE16"/>
      <c r="GOF16"/>
      <c r="GOG16"/>
      <c r="GOH16"/>
      <c r="GOI16"/>
      <c r="GOJ16"/>
      <c r="GOK16"/>
      <c r="GOL16"/>
      <c r="GOM16"/>
      <c r="GON16"/>
      <c r="GOO16"/>
      <c r="GOP16"/>
      <c r="GOQ16"/>
      <c r="GOR16"/>
      <c r="GOS16"/>
      <c r="GOT16"/>
      <c r="GOU16"/>
      <c r="GOV16"/>
      <c r="GOW16"/>
      <c r="GOX16"/>
      <c r="GOY16"/>
      <c r="GOZ16"/>
      <c r="GPA16"/>
      <c r="GPB16"/>
      <c r="GPC16"/>
      <c r="GPD16"/>
      <c r="GPE16"/>
      <c r="GPF16"/>
      <c r="GPG16"/>
      <c r="GPH16"/>
      <c r="GPI16"/>
      <c r="GPJ16"/>
      <c r="GPK16"/>
      <c r="GPL16"/>
      <c r="GPM16"/>
      <c r="GPN16"/>
      <c r="GPO16"/>
      <c r="GPP16"/>
      <c r="GPQ16"/>
      <c r="GPR16"/>
      <c r="GPS16"/>
      <c r="GPT16"/>
      <c r="GPU16"/>
      <c r="GPV16"/>
      <c r="GPW16"/>
      <c r="GPX16"/>
      <c r="GPY16"/>
      <c r="GPZ16"/>
      <c r="GQA16"/>
      <c r="GQB16"/>
      <c r="GQC16"/>
      <c r="GQD16"/>
      <c r="GQE16"/>
      <c r="GQF16"/>
      <c r="GQG16"/>
      <c r="GQH16"/>
      <c r="GQI16"/>
      <c r="GQJ16"/>
      <c r="GQK16"/>
      <c r="GQL16"/>
      <c r="GQM16"/>
      <c r="GQN16"/>
      <c r="GQO16"/>
      <c r="GQP16"/>
      <c r="GQQ16"/>
      <c r="GQR16"/>
      <c r="GQS16"/>
      <c r="GQT16"/>
      <c r="GQU16"/>
      <c r="GQV16"/>
      <c r="GQW16"/>
      <c r="GQX16"/>
      <c r="GQY16"/>
      <c r="GQZ16"/>
      <c r="GRA16"/>
      <c r="GRB16"/>
      <c r="GRC16"/>
      <c r="GRD16"/>
      <c r="GRE16"/>
      <c r="GRF16"/>
      <c r="GRG16"/>
      <c r="GRH16"/>
      <c r="GRI16"/>
      <c r="GRJ16"/>
      <c r="GRK16"/>
      <c r="GRL16"/>
      <c r="GRM16"/>
      <c r="GRN16"/>
      <c r="GRO16"/>
      <c r="GRP16"/>
      <c r="GRQ16"/>
      <c r="GRR16"/>
      <c r="GRS16"/>
      <c r="GRT16"/>
      <c r="GRU16"/>
      <c r="GRV16"/>
      <c r="GRW16"/>
      <c r="GRX16"/>
      <c r="GRY16"/>
      <c r="GRZ16"/>
      <c r="GSA16"/>
      <c r="GSB16"/>
      <c r="GSC16"/>
      <c r="GSD16"/>
      <c r="GSE16"/>
      <c r="GSF16"/>
      <c r="GSG16"/>
      <c r="GSH16"/>
      <c r="GSI16"/>
      <c r="GSJ16"/>
      <c r="GSK16"/>
      <c r="GSL16"/>
      <c r="GSM16"/>
      <c r="GSN16"/>
      <c r="GSO16"/>
      <c r="GSP16"/>
      <c r="GSQ16"/>
      <c r="GSR16"/>
      <c r="GSS16"/>
      <c r="GST16"/>
      <c r="GSU16"/>
      <c r="GSV16"/>
      <c r="GSW16"/>
      <c r="GSX16"/>
      <c r="GSY16"/>
      <c r="GSZ16"/>
      <c r="GTA16"/>
      <c r="GTB16"/>
      <c r="GTC16"/>
      <c r="GTD16"/>
      <c r="GTE16"/>
      <c r="GTF16"/>
      <c r="GTG16"/>
      <c r="GTH16"/>
      <c r="GTI16"/>
      <c r="GTJ16"/>
      <c r="GTK16"/>
      <c r="GTL16"/>
      <c r="GTM16"/>
      <c r="GTN16"/>
      <c r="GTO16"/>
      <c r="GTP16"/>
      <c r="GTQ16"/>
      <c r="GTR16"/>
      <c r="GTS16"/>
      <c r="GTT16"/>
      <c r="GTU16"/>
      <c r="GTV16"/>
      <c r="GTW16"/>
      <c r="GTX16"/>
      <c r="GTY16"/>
      <c r="GTZ16"/>
      <c r="GUA16"/>
      <c r="GUB16"/>
      <c r="GUC16"/>
      <c r="GUD16"/>
      <c r="GUE16"/>
      <c r="GUF16"/>
      <c r="GUG16"/>
      <c r="GUH16"/>
      <c r="GUI16"/>
      <c r="GUJ16"/>
      <c r="GUK16"/>
      <c r="GUL16"/>
      <c r="GUM16"/>
      <c r="GUN16"/>
      <c r="GUO16"/>
      <c r="GUP16"/>
      <c r="GUQ16"/>
      <c r="GUR16"/>
      <c r="GUS16"/>
      <c r="GUT16"/>
      <c r="GUU16"/>
      <c r="GUV16"/>
      <c r="GUW16"/>
      <c r="GUX16"/>
      <c r="GUY16"/>
      <c r="GUZ16"/>
      <c r="GVA16"/>
      <c r="GVB16"/>
      <c r="GVC16"/>
      <c r="GVD16"/>
      <c r="GVE16"/>
      <c r="GVF16"/>
      <c r="GVG16"/>
      <c r="GVH16"/>
      <c r="GVI16"/>
      <c r="GVJ16"/>
      <c r="GVK16"/>
      <c r="GVL16"/>
      <c r="GVM16"/>
      <c r="GVN16"/>
      <c r="GVO16"/>
      <c r="GVP16"/>
      <c r="GVQ16"/>
      <c r="GVR16"/>
      <c r="GVS16"/>
      <c r="GVT16"/>
      <c r="GVU16"/>
      <c r="GVV16"/>
      <c r="GVW16"/>
      <c r="GVX16"/>
      <c r="GVY16"/>
      <c r="GVZ16"/>
      <c r="GWA16"/>
      <c r="GWB16"/>
      <c r="GWC16"/>
      <c r="GWD16"/>
      <c r="GWE16"/>
      <c r="GWF16"/>
      <c r="GWG16"/>
      <c r="GWH16"/>
      <c r="GWI16"/>
      <c r="GWJ16"/>
      <c r="GWK16"/>
      <c r="GWL16"/>
      <c r="GWM16"/>
      <c r="GWN16"/>
      <c r="GWO16"/>
      <c r="GWP16"/>
      <c r="GWQ16"/>
      <c r="GWR16"/>
      <c r="GWS16"/>
      <c r="GWT16"/>
      <c r="GWU16"/>
      <c r="GWV16"/>
      <c r="GWW16"/>
      <c r="GWX16"/>
      <c r="GWY16"/>
      <c r="GWZ16"/>
      <c r="GXA16"/>
      <c r="GXB16"/>
      <c r="GXC16"/>
      <c r="GXD16"/>
      <c r="GXE16"/>
      <c r="GXF16"/>
      <c r="GXG16"/>
      <c r="GXH16"/>
      <c r="GXI16"/>
      <c r="GXJ16"/>
      <c r="GXK16"/>
      <c r="GXL16"/>
      <c r="GXM16"/>
      <c r="GXN16"/>
      <c r="GXO16"/>
      <c r="GXP16"/>
      <c r="GXQ16"/>
      <c r="GXR16"/>
      <c r="GXS16"/>
      <c r="GXT16"/>
      <c r="GXU16"/>
      <c r="GXV16"/>
      <c r="GXW16"/>
      <c r="GXX16"/>
      <c r="GXY16"/>
      <c r="GXZ16"/>
      <c r="GYA16"/>
      <c r="GYB16"/>
      <c r="GYC16"/>
      <c r="GYD16"/>
      <c r="GYE16"/>
      <c r="GYF16"/>
      <c r="GYG16"/>
      <c r="GYH16"/>
      <c r="GYI16"/>
      <c r="GYJ16"/>
      <c r="GYK16"/>
      <c r="GYL16"/>
      <c r="GYM16"/>
      <c r="GYN16"/>
      <c r="GYO16"/>
      <c r="GYP16"/>
      <c r="GYQ16"/>
      <c r="GYR16"/>
      <c r="GYS16"/>
      <c r="GYT16"/>
      <c r="GYU16"/>
      <c r="GYV16"/>
      <c r="GYW16"/>
      <c r="GYX16"/>
      <c r="GYY16"/>
      <c r="GYZ16"/>
      <c r="GZA16"/>
      <c r="GZB16"/>
      <c r="GZC16"/>
      <c r="GZD16"/>
      <c r="GZE16"/>
      <c r="GZF16"/>
      <c r="GZG16"/>
      <c r="GZH16"/>
      <c r="GZI16"/>
      <c r="GZJ16"/>
      <c r="GZK16"/>
      <c r="GZL16"/>
      <c r="GZM16"/>
      <c r="GZN16"/>
      <c r="GZO16"/>
      <c r="GZP16"/>
      <c r="GZQ16"/>
      <c r="GZR16"/>
      <c r="GZS16"/>
      <c r="GZT16"/>
      <c r="GZU16"/>
      <c r="GZV16"/>
      <c r="GZW16"/>
      <c r="GZX16"/>
      <c r="GZY16"/>
      <c r="GZZ16"/>
      <c r="HAA16"/>
      <c r="HAB16"/>
      <c r="HAC16"/>
      <c r="HAD16"/>
      <c r="HAE16"/>
      <c r="HAF16"/>
      <c r="HAG16"/>
      <c r="HAH16"/>
      <c r="HAI16"/>
      <c r="HAJ16"/>
      <c r="HAK16"/>
      <c r="HAL16"/>
      <c r="HAM16"/>
      <c r="HAN16"/>
      <c r="HAO16"/>
      <c r="HAP16"/>
      <c r="HAQ16"/>
      <c r="HAR16"/>
      <c r="HAS16"/>
      <c r="HAT16"/>
      <c r="HAU16"/>
      <c r="HAV16"/>
      <c r="HAW16"/>
      <c r="HAX16"/>
      <c r="HAY16"/>
      <c r="HAZ16"/>
      <c r="HBA16"/>
      <c r="HBB16"/>
      <c r="HBC16"/>
      <c r="HBD16"/>
      <c r="HBE16"/>
      <c r="HBF16"/>
      <c r="HBG16"/>
      <c r="HBH16"/>
      <c r="HBI16"/>
      <c r="HBJ16"/>
      <c r="HBK16"/>
      <c r="HBL16"/>
      <c r="HBM16"/>
      <c r="HBN16"/>
      <c r="HBO16"/>
      <c r="HBP16"/>
      <c r="HBQ16"/>
      <c r="HBR16"/>
      <c r="HBS16"/>
      <c r="HBT16"/>
      <c r="HBU16"/>
      <c r="HBV16"/>
      <c r="HBW16"/>
      <c r="HBX16"/>
      <c r="HBY16"/>
      <c r="HBZ16"/>
      <c r="HCA16"/>
      <c r="HCB16"/>
      <c r="HCC16"/>
      <c r="HCD16"/>
      <c r="HCE16"/>
      <c r="HCF16"/>
      <c r="HCG16"/>
      <c r="HCH16"/>
      <c r="HCI16"/>
      <c r="HCJ16"/>
      <c r="HCK16"/>
      <c r="HCL16"/>
      <c r="HCM16"/>
      <c r="HCN16"/>
      <c r="HCO16"/>
      <c r="HCP16"/>
      <c r="HCQ16"/>
      <c r="HCR16"/>
      <c r="HCS16"/>
      <c r="HCT16"/>
      <c r="HCU16"/>
      <c r="HCV16"/>
      <c r="HCW16"/>
      <c r="HCX16"/>
      <c r="HCY16"/>
      <c r="HCZ16"/>
      <c r="HDA16"/>
      <c r="HDB16"/>
      <c r="HDC16"/>
      <c r="HDD16"/>
      <c r="HDE16"/>
      <c r="HDF16"/>
      <c r="HDG16"/>
      <c r="HDH16"/>
      <c r="HDI16"/>
      <c r="HDJ16"/>
      <c r="HDK16"/>
      <c r="HDL16"/>
      <c r="HDM16"/>
      <c r="HDN16"/>
      <c r="HDO16"/>
      <c r="HDP16"/>
      <c r="HDQ16"/>
      <c r="HDR16"/>
      <c r="HDS16"/>
      <c r="HDT16"/>
      <c r="HDU16"/>
      <c r="HDV16"/>
      <c r="HDW16"/>
      <c r="HDX16"/>
      <c r="HDY16"/>
      <c r="HDZ16"/>
      <c r="HEA16"/>
      <c r="HEB16"/>
      <c r="HEC16"/>
      <c r="HED16"/>
      <c r="HEE16"/>
      <c r="HEF16"/>
      <c r="HEG16"/>
      <c r="HEH16"/>
      <c r="HEI16"/>
      <c r="HEJ16"/>
      <c r="HEK16"/>
      <c r="HEL16"/>
      <c r="HEM16"/>
      <c r="HEN16"/>
      <c r="HEO16"/>
      <c r="HEP16"/>
      <c r="HEQ16"/>
      <c r="HER16"/>
      <c r="HES16"/>
      <c r="HET16"/>
      <c r="HEU16"/>
      <c r="HEV16"/>
      <c r="HEW16"/>
      <c r="HEX16"/>
      <c r="HEY16"/>
      <c r="HEZ16"/>
      <c r="HFA16"/>
      <c r="HFB16"/>
      <c r="HFC16"/>
      <c r="HFD16"/>
      <c r="HFE16"/>
      <c r="HFF16"/>
      <c r="HFG16"/>
      <c r="HFH16"/>
      <c r="HFI16"/>
      <c r="HFJ16"/>
      <c r="HFK16"/>
      <c r="HFL16"/>
      <c r="HFM16"/>
      <c r="HFN16"/>
      <c r="HFO16"/>
      <c r="HFP16"/>
      <c r="HFQ16"/>
      <c r="HFR16"/>
      <c r="HFS16"/>
      <c r="HFT16"/>
      <c r="HFU16"/>
      <c r="HFV16"/>
      <c r="HFW16"/>
      <c r="HFX16"/>
      <c r="HFY16"/>
      <c r="HFZ16"/>
      <c r="HGA16"/>
      <c r="HGB16"/>
      <c r="HGC16"/>
      <c r="HGD16"/>
      <c r="HGE16"/>
      <c r="HGF16"/>
      <c r="HGG16"/>
      <c r="HGH16"/>
      <c r="HGI16"/>
      <c r="HGJ16"/>
      <c r="HGK16"/>
      <c r="HGL16"/>
      <c r="HGM16"/>
      <c r="HGN16"/>
      <c r="HGO16"/>
      <c r="HGP16"/>
      <c r="HGQ16"/>
      <c r="HGR16"/>
      <c r="HGS16"/>
      <c r="HGT16"/>
      <c r="HGU16"/>
      <c r="HGV16"/>
      <c r="HGW16"/>
      <c r="HGX16"/>
      <c r="HGY16"/>
      <c r="HGZ16"/>
      <c r="HHA16"/>
      <c r="HHB16"/>
      <c r="HHC16"/>
      <c r="HHD16"/>
      <c r="HHE16"/>
      <c r="HHF16"/>
      <c r="HHG16"/>
      <c r="HHH16"/>
      <c r="HHI16"/>
      <c r="HHJ16"/>
      <c r="HHK16"/>
      <c r="HHL16"/>
      <c r="HHM16"/>
      <c r="HHN16"/>
      <c r="HHO16"/>
      <c r="HHP16"/>
      <c r="HHQ16"/>
      <c r="HHR16"/>
      <c r="HHS16"/>
      <c r="HHT16"/>
      <c r="HHU16"/>
      <c r="HHV16"/>
      <c r="HHW16"/>
      <c r="HHX16"/>
      <c r="HHY16"/>
      <c r="HHZ16"/>
      <c r="HIA16"/>
      <c r="HIB16"/>
      <c r="HIC16"/>
      <c r="HID16"/>
      <c r="HIE16"/>
      <c r="HIF16"/>
      <c r="HIG16"/>
      <c r="HIH16"/>
      <c r="HII16"/>
      <c r="HIJ16"/>
      <c r="HIK16"/>
      <c r="HIL16"/>
      <c r="HIM16"/>
      <c r="HIN16"/>
      <c r="HIO16"/>
      <c r="HIP16"/>
      <c r="HIQ16"/>
      <c r="HIR16"/>
      <c r="HIS16"/>
      <c r="HIT16"/>
      <c r="HIU16"/>
      <c r="HIV16"/>
      <c r="HIW16"/>
      <c r="HIX16"/>
      <c r="HIY16"/>
      <c r="HIZ16"/>
      <c r="HJA16"/>
      <c r="HJB16"/>
      <c r="HJC16"/>
      <c r="HJD16"/>
      <c r="HJE16"/>
      <c r="HJF16"/>
      <c r="HJG16"/>
      <c r="HJH16"/>
      <c r="HJI16"/>
      <c r="HJJ16"/>
      <c r="HJK16"/>
      <c r="HJL16"/>
      <c r="HJM16"/>
      <c r="HJN16"/>
      <c r="HJO16"/>
      <c r="HJP16"/>
      <c r="HJQ16"/>
      <c r="HJR16"/>
      <c r="HJS16"/>
      <c r="HJT16"/>
      <c r="HJU16"/>
      <c r="HJV16"/>
      <c r="HJW16"/>
      <c r="HJX16"/>
      <c r="HJY16"/>
      <c r="HJZ16"/>
      <c r="HKA16"/>
      <c r="HKB16"/>
      <c r="HKC16"/>
      <c r="HKD16"/>
      <c r="HKE16"/>
      <c r="HKF16"/>
      <c r="HKG16"/>
      <c r="HKH16"/>
      <c r="HKI16"/>
      <c r="HKJ16"/>
      <c r="HKK16"/>
      <c r="HKL16"/>
      <c r="HKM16"/>
      <c r="HKN16"/>
      <c r="HKO16"/>
      <c r="HKP16"/>
      <c r="HKQ16"/>
      <c r="HKR16"/>
      <c r="HKS16"/>
      <c r="HKT16"/>
      <c r="HKU16"/>
      <c r="HKV16"/>
      <c r="HKW16"/>
      <c r="HKX16"/>
      <c r="HKY16"/>
      <c r="HKZ16"/>
      <c r="HLA16"/>
      <c r="HLB16"/>
      <c r="HLC16"/>
      <c r="HLD16"/>
      <c r="HLE16"/>
      <c r="HLF16"/>
      <c r="HLG16"/>
      <c r="HLH16"/>
      <c r="HLI16"/>
      <c r="HLJ16"/>
      <c r="HLK16"/>
      <c r="HLL16"/>
      <c r="HLM16"/>
      <c r="HLN16"/>
      <c r="HLO16"/>
      <c r="HLP16"/>
      <c r="HLQ16"/>
      <c r="HLR16"/>
      <c r="HLS16"/>
      <c r="HLT16"/>
      <c r="HLU16"/>
      <c r="HLV16"/>
      <c r="HLW16"/>
      <c r="HLX16"/>
      <c r="HLY16"/>
      <c r="HLZ16"/>
      <c r="HMA16"/>
      <c r="HMB16"/>
      <c r="HMC16"/>
      <c r="HMD16"/>
      <c r="HME16"/>
      <c r="HMF16"/>
      <c r="HMG16"/>
      <c r="HMH16"/>
      <c r="HMI16"/>
      <c r="HMJ16"/>
      <c r="HMK16"/>
      <c r="HML16"/>
      <c r="HMM16"/>
      <c r="HMN16"/>
      <c r="HMO16"/>
      <c r="HMP16"/>
      <c r="HMQ16"/>
      <c r="HMR16"/>
      <c r="HMS16"/>
      <c r="HMT16"/>
      <c r="HMU16"/>
      <c r="HMV16"/>
      <c r="HMW16"/>
      <c r="HMX16"/>
      <c r="HMY16"/>
      <c r="HMZ16"/>
      <c r="HNA16"/>
      <c r="HNB16"/>
      <c r="HNC16"/>
      <c r="HND16"/>
      <c r="HNE16"/>
      <c r="HNF16"/>
      <c r="HNG16"/>
      <c r="HNH16"/>
      <c r="HNI16"/>
      <c r="HNJ16"/>
      <c r="HNK16"/>
      <c r="HNL16"/>
      <c r="HNM16"/>
      <c r="HNN16"/>
      <c r="HNO16"/>
      <c r="HNP16"/>
      <c r="HNQ16"/>
      <c r="HNR16"/>
      <c r="HNS16"/>
      <c r="HNT16"/>
      <c r="HNU16"/>
      <c r="HNV16"/>
      <c r="HNW16"/>
      <c r="HNX16"/>
      <c r="HNY16"/>
      <c r="HNZ16"/>
      <c r="HOA16"/>
      <c r="HOB16"/>
      <c r="HOC16"/>
      <c r="HOD16"/>
      <c r="HOE16"/>
      <c r="HOF16"/>
      <c r="HOG16"/>
      <c r="HOH16"/>
      <c r="HOI16"/>
      <c r="HOJ16"/>
      <c r="HOK16"/>
      <c r="HOL16"/>
      <c r="HOM16"/>
      <c r="HON16"/>
      <c r="HOO16"/>
      <c r="HOP16"/>
      <c r="HOQ16"/>
      <c r="HOR16"/>
      <c r="HOS16"/>
      <c r="HOT16"/>
      <c r="HOU16"/>
      <c r="HOV16"/>
      <c r="HOW16"/>
      <c r="HOX16"/>
      <c r="HOY16"/>
      <c r="HOZ16"/>
      <c r="HPA16"/>
      <c r="HPB16"/>
      <c r="HPC16"/>
      <c r="HPD16"/>
      <c r="HPE16"/>
      <c r="HPF16"/>
      <c r="HPG16"/>
      <c r="HPH16"/>
      <c r="HPI16"/>
      <c r="HPJ16"/>
      <c r="HPK16"/>
      <c r="HPL16"/>
      <c r="HPM16"/>
      <c r="HPN16"/>
      <c r="HPO16"/>
      <c r="HPP16"/>
      <c r="HPQ16"/>
      <c r="HPR16"/>
      <c r="HPS16"/>
      <c r="HPT16"/>
      <c r="HPU16"/>
      <c r="HPV16"/>
      <c r="HPW16"/>
      <c r="HPX16"/>
      <c r="HPY16"/>
      <c r="HPZ16"/>
      <c r="HQA16"/>
      <c r="HQB16"/>
      <c r="HQC16"/>
      <c r="HQD16"/>
      <c r="HQE16"/>
      <c r="HQF16"/>
      <c r="HQG16"/>
      <c r="HQH16"/>
      <c r="HQI16"/>
      <c r="HQJ16"/>
      <c r="HQK16"/>
      <c r="HQL16"/>
      <c r="HQM16"/>
      <c r="HQN16"/>
      <c r="HQO16"/>
      <c r="HQP16"/>
      <c r="HQQ16"/>
      <c r="HQR16"/>
      <c r="HQS16"/>
      <c r="HQT16"/>
      <c r="HQU16"/>
      <c r="HQV16"/>
      <c r="HQW16"/>
      <c r="HQX16"/>
      <c r="HQY16"/>
      <c r="HQZ16"/>
      <c r="HRA16"/>
      <c r="HRB16"/>
      <c r="HRC16"/>
      <c r="HRD16"/>
      <c r="HRE16"/>
      <c r="HRF16"/>
      <c r="HRG16"/>
      <c r="HRH16"/>
      <c r="HRI16"/>
      <c r="HRJ16"/>
      <c r="HRK16"/>
      <c r="HRL16"/>
      <c r="HRM16"/>
      <c r="HRN16"/>
      <c r="HRO16"/>
      <c r="HRP16"/>
      <c r="HRQ16"/>
      <c r="HRR16"/>
      <c r="HRS16"/>
      <c r="HRT16"/>
      <c r="HRU16"/>
      <c r="HRV16"/>
      <c r="HRW16"/>
      <c r="HRX16"/>
      <c r="HRY16"/>
      <c r="HRZ16"/>
      <c r="HSA16"/>
      <c r="HSB16"/>
      <c r="HSC16"/>
      <c r="HSD16"/>
      <c r="HSE16"/>
      <c r="HSF16"/>
      <c r="HSG16"/>
      <c r="HSH16"/>
      <c r="HSI16"/>
      <c r="HSJ16"/>
      <c r="HSK16"/>
      <c r="HSL16"/>
      <c r="HSM16"/>
      <c r="HSN16"/>
      <c r="HSO16"/>
      <c r="HSP16"/>
      <c r="HSQ16"/>
      <c r="HSR16"/>
      <c r="HSS16"/>
      <c r="HST16"/>
      <c r="HSU16"/>
      <c r="HSV16"/>
      <c r="HSW16"/>
      <c r="HSX16"/>
      <c r="HSY16"/>
      <c r="HSZ16"/>
      <c r="HTA16"/>
      <c r="HTB16"/>
      <c r="HTC16"/>
      <c r="HTD16"/>
      <c r="HTE16"/>
      <c r="HTF16"/>
      <c r="HTG16"/>
      <c r="HTH16"/>
      <c r="HTI16"/>
      <c r="HTJ16"/>
      <c r="HTK16"/>
      <c r="HTL16"/>
      <c r="HTM16"/>
      <c r="HTN16"/>
      <c r="HTO16"/>
      <c r="HTP16"/>
      <c r="HTQ16"/>
      <c r="HTR16"/>
      <c r="HTS16"/>
      <c r="HTT16"/>
      <c r="HTU16"/>
      <c r="HTV16"/>
      <c r="HTW16"/>
      <c r="HTX16"/>
      <c r="HTY16"/>
      <c r="HTZ16"/>
      <c r="HUA16"/>
      <c r="HUB16"/>
      <c r="HUC16"/>
      <c r="HUD16"/>
      <c r="HUE16"/>
      <c r="HUF16"/>
      <c r="HUG16"/>
      <c r="HUH16"/>
      <c r="HUI16"/>
      <c r="HUJ16"/>
      <c r="HUK16"/>
      <c r="HUL16"/>
      <c r="HUM16"/>
      <c r="HUN16"/>
      <c r="HUO16"/>
      <c r="HUP16"/>
      <c r="HUQ16"/>
      <c r="HUR16"/>
      <c r="HUS16"/>
      <c r="HUT16"/>
      <c r="HUU16"/>
      <c r="HUV16"/>
      <c r="HUW16"/>
      <c r="HUX16"/>
      <c r="HUY16"/>
      <c r="HUZ16"/>
      <c r="HVA16"/>
      <c r="HVB16"/>
      <c r="HVC16"/>
      <c r="HVD16"/>
      <c r="HVE16"/>
      <c r="HVF16"/>
      <c r="HVG16"/>
      <c r="HVH16"/>
      <c r="HVI16"/>
      <c r="HVJ16"/>
      <c r="HVK16"/>
      <c r="HVL16"/>
      <c r="HVM16"/>
      <c r="HVN16"/>
      <c r="HVO16"/>
      <c r="HVP16"/>
      <c r="HVQ16"/>
      <c r="HVR16"/>
      <c r="HVS16"/>
      <c r="HVT16"/>
      <c r="HVU16"/>
      <c r="HVV16"/>
      <c r="HVW16"/>
      <c r="HVX16"/>
      <c r="HVY16"/>
      <c r="HVZ16"/>
      <c r="HWA16"/>
      <c r="HWB16"/>
      <c r="HWC16"/>
      <c r="HWD16"/>
      <c r="HWE16"/>
      <c r="HWF16"/>
      <c r="HWG16"/>
      <c r="HWH16"/>
      <c r="HWI16"/>
      <c r="HWJ16"/>
      <c r="HWK16"/>
      <c r="HWL16"/>
      <c r="HWM16"/>
      <c r="HWN16"/>
      <c r="HWO16"/>
      <c r="HWP16"/>
      <c r="HWQ16"/>
      <c r="HWR16"/>
      <c r="HWS16"/>
      <c r="HWT16"/>
      <c r="HWU16"/>
      <c r="HWV16"/>
      <c r="HWW16"/>
      <c r="HWX16"/>
      <c r="HWY16"/>
      <c r="HWZ16"/>
      <c r="HXA16"/>
      <c r="HXB16"/>
      <c r="HXC16"/>
      <c r="HXD16"/>
      <c r="HXE16"/>
      <c r="HXF16"/>
      <c r="HXG16"/>
      <c r="HXH16"/>
      <c r="HXI16"/>
      <c r="HXJ16"/>
      <c r="HXK16"/>
      <c r="HXL16"/>
      <c r="HXM16"/>
      <c r="HXN16"/>
      <c r="HXO16"/>
      <c r="HXP16"/>
      <c r="HXQ16"/>
      <c r="HXR16"/>
      <c r="HXS16"/>
      <c r="HXT16"/>
      <c r="HXU16"/>
      <c r="HXV16"/>
      <c r="HXW16"/>
      <c r="HXX16"/>
      <c r="HXY16"/>
      <c r="HXZ16"/>
      <c r="HYA16"/>
      <c r="HYB16"/>
      <c r="HYC16"/>
      <c r="HYD16"/>
      <c r="HYE16"/>
      <c r="HYF16"/>
      <c r="HYG16"/>
      <c r="HYH16"/>
      <c r="HYI16"/>
      <c r="HYJ16"/>
      <c r="HYK16"/>
      <c r="HYL16"/>
      <c r="HYM16"/>
      <c r="HYN16"/>
      <c r="HYO16"/>
      <c r="HYP16"/>
      <c r="HYQ16"/>
      <c r="HYR16"/>
      <c r="HYS16"/>
      <c r="HYT16"/>
      <c r="HYU16"/>
      <c r="HYV16"/>
      <c r="HYW16"/>
      <c r="HYX16"/>
      <c r="HYY16"/>
      <c r="HYZ16"/>
      <c r="HZA16"/>
      <c r="HZB16"/>
      <c r="HZC16"/>
      <c r="HZD16"/>
      <c r="HZE16"/>
      <c r="HZF16"/>
      <c r="HZG16"/>
      <c r="HZH16"/>
      <c r="HZI16"/>
      <c r="HZJ16"/>
      <c r="HZK16"/>
      <c r="HZL16"/>
      <c r="HZM16"/>
      <c r="HZN16"/>
      <c r="HZO16"/>
      <c r="HZP16"/>
      <c r="HZQ16"/>
      <c r="HZR16"/>
      <c r="HZS16"/>
      <c r="HZT16"/>
      <c r="HZU16"/>
      <c r="HZV16"/>
      <c r="HZW16"/>
      <c r="HZX16"/>
      <c r="HZY16"/>
      <c r="HZZ16"/>
      <c r="IAA16"/>
      <c r="IAB16"/>
      <c r="IAC16"/>
      <c r="IAD16"/>
      <c r="IAE16"/>
      <c r="IAF16"/>
      <c r="IAG16"/>
      <c r="IAH16"/>
      <c r="IAI16"/>
      <c r="IAJ16"/>
      <c r="IAK16"/>
      <c r="IAL16"/>
      <c r="IAM16"/>
      <c r="IAN16"/>
      <c r="IAO16"/>
      <c r="IAP16"/>
      <c r="IAQ16"/>
      <c r="IAR16"/>
      <c r="IAS16"/>
      <c r="IAT16"/>
      <c r="IAU16"/>
      <c r="IAV16"/>
      <c r="IAW16"/>
      <c r="IAX16"/>
      <c r="IAY16"/>
      <c r="IAZ16"/>
      <c r="IBA16"/>
      <c r="IBB16"/>
      <c r="IBC16"/>
      <c r="IBD16"/>
      <c r="IBE16"/>
      <c r="IBF16"/>
      <c r="IBG16"/>
      <c r="IBH16"/>
      <c r="IBI16"/>
      <c r="IBJ16"/>
      <c r="IBK16"/>
      <c r="IBL16"/>
      <c r="IBM16"/>
      <c r="IBN16"/>
      <c r="IBO16"/>
      <c r="IBP16"/>
      <c r="IBQ16"/>
      <c r="IBR16"/>
      <c r="IBS16"/>
      <c r="IBT16"/>
      <c r="IBU16"/>
      <c r="IBV16"/>
      <c r="IBW16"/>
      <c r="IBX16"/>
      <c r="IBY16"/>
      <c r="IBZ16"/>
      <c r="ICA16"/>
      <c r="ICB16"/>
      <c r="ICC16"/>
      <c r="ICD16"/>
      <c r="ICE16"/>
      <c r="ICF16"/>
      <c r="ICG16"/>
      <c r="ICH16"/>
      <c r="ICI16"/>
      <c r="ICJ16"/>
      <c r="ICK16"/>
      <c r="ICL16"/>
      <c r="ICM16"/>
      <c r="ICN16"/>
      <c r="ICO16"/>
      <c r="ICP16"/>
      <c r="ICQ16"/>
      <c r="ICR16"/>
      <c r="ICS16"/>
      <c r="ICT16"/>
      <c r="ICU16"/>
      <c r="ICV16"/>
      <c r="ICW16"/>
      <c r="ICX16"/>
      <c r="ICY16"/>
      <c r="ICZ16"/>
      <c r="IDA16"/>
      <c r="IDB16"/>
      <c r="IDC16"/>
      <c r="IDD16"/>
      <c r="IDE16"/>
      <c r="IDF16"/>
      <c r="IDG16"/>
      <c r="IDH16"/>
      <c r="IDI16"/>
      <c r="IDJ16"/>
      <c r="IDK16"/>
      <c r="IDL16"/>
      <c r="IDM16"/>
      <c r="IDN16"/>
      <c r="IDO16"/>
      <c r="IDP16"/>
      <c r="IDQ16"/>
      <c r="IDR16"/>
      <c r="IDS16"/>
      <c r="IDT16"/>
      <c r="IDU16"/>
      <c r="IDV16"/>
      <c r="IDW16"/>
      <c r="IDX16"/>
      <c r="IDY16"/>
      <c r="IDZ16"/>
      <c r="IEA16"/>
      <c r="IEB16"/>
      <c r="IEC16"/>
      <c r="IED16"/>
      <c r="IEE16"/>
      <c r="IEF16"/>
      <c r="IEG16"/>
      <c r="IEH16"/>
      <c r="IEI16"/>
      <c r="IEJ16"/>
      <c r="IEK16"/>
      <c r="IEL16"/>
      <c r="IEM16"/>
      <c r="IEN16"/>
      <c r="IEO16"/>
      <c r="IEP16"/>
      <c r="IEQ16"/>
      <c r="IER16"/>
      <c r="IES16"/>
      <c r="IET16"/>
      <c r="IEU16"/>
      <c r="IEV16"/>
      <c r="IEW16"/>
      <c r="IEX16"/>
      <c r="IEY16"/>
      <c r="IEZ16"/>
      <c r="IFA16"/>
      <c r="IFB16"/>
      <c r="IFC16"/>
      <c r="IFD16"/>
      <c r="IFE16"/>
      <c r="IFF16"/>
      <c r="IFG16"/>
      <c r="IFH16"/>
      <c r="IFI16"/>
      <c r="IFJ16"/>
      <c r="IFK16"/>
      <c r="IFL16"/>
      <c r="IFM16"/>
      <c r="IFN16"/>
      <c r="IFO16"/>
      <c r="IFP16"/>
      <c r="IFQ16"/>
      <c r="IFR16"/>
      <c r="IFS16"/>
      <c r="IFT16"/>
      <c r="IFU16"/>
      <c r="IFV16"/>
      <c r="IFW16"/>
      <c r="IFX16"/>
      <c r="IFY16"/>
      <c r="IFZ16"/>
      <c r="IGA16"/>
      <c r="IGB16"/>
      <c r="IGC16"/>
      <c r="IGD16"/>
      <c r="IGE16"/>
      <c r="IGF16"/>
      <c r="IGG16"/>
      <c r="IGH16"/>
      <c r="IGI16"/>
      <c r="IGJ16"/>
      <c r="IGK16"/>
      <c r="IGL16"/>
      <c r="IGM16"/>
      <c r="IGN16"/>
      <c r="IGO16"/>
      <c r="IGP16"/>
      <c r="IGQ16"/>
      <c r="IGR16"/>
      <c r="IGS16"/>
      <c r="IGT16"/>
      <c r="IGU16"/>
      <c r="IGV16"/>
      <c r="IGW16"/>
      <c r="IGX16"/>
      <c r="IGY16"/>
      <c r="IGZ16"/>
      <c r="IHA16"/>
      <c r="IHB16"/>
      <c r="IHC16"/>
      <c r="IHD16"/>
      <c r="IHE16"/>
      <c r="IHF16"/>
      <c r="IHG16"/>
      <c r="IHH16"/>
      <c r="IHI16"/>
      <c r="IHJ16"/>
      <c r="IHK16"/>
      <c r="IHL16"/>
      <c r="IHM16"/>
      <c r="IHN16"/>
      <c r="IHO16"/>
      <c r="IHP16"/>
      <c r="IHQ16"/>
      <c r="IHR16"/>
      <c r="IHS16"/>
      <c r="IHT16"/>
      <c r="IHU16"/>
      <c r="IHV16"/>
      <c r="IHW16"/>
      <c r="IHX16"/>
      <c r="IHY16"/>
      <c r="IHZ16"/>
      <c r="IIA16"/>
      <c r="IIB16"/>
      <c r="IIC16"/>
      <c r="IID16"/>
      <c r="IIE16"/>
      <c r="IIF16"/>
      <c r="IIG16"/>
      <c r="IIH16"/>
      <c r="III16"/>
      <c r="IIJ16"/>
      <c r="IIK16"/>
      <c r="IIL16"/>
      <c r="IIM16"/>
      <c r="IIN16"/>
      <c r="IIO16"/>
      <c r="IIP16"/>
      <c r="IIQ16"/>
      <c r="IIR16"/>
      <c r="IIS16"/>
      <c r="IIT16"/>
      <c r="IIU16"/>
      <c r="IIV16"/>
      <c r="IIW16"/>
      <c r="IIX16"/>
      <c r="IIY16"/>
      <c r="IIZ16"/>
      <c r="IJA16"/>
      <c r="IJB16"/>
      <c r="IJC16"/>
      <c r="IJD16"/>
      <c r="IJE16"/>
      <c r="IJF16"/>
      <c r="IJG16"/>
      <c r="IJH16"/>
      <c r="IJI16"/>
      <c r="IJJ16"/>
      <c r="IJK16"/>
      <c r="IJL16"/>
      <c r="IJM16"/>
      <c r="IJN16"/>
      <c r="IJO16"/>
      <c r="IJP16"/>
      <c r="IJQ16"/>
      <c r="IJR16"/>
      <c r="IJS16"/>
      <c r="IJT16"/>
      <c r="IJU16"/>
      <c r="IJV16"/>
      <c r="IJW16"/>
      <c r="IJX16"/>
      <c r="IJY16"/>
      <c r="IJZ16"/>
      <c r="IKA16"/>
      <c r="IKB16"/>
      <c r="IKC16"/>
      <c r="IKD16"/>
      <c r="IKE16"/>
      <c r="IKF16"/>
      <c r="IKG16"/>
      <c r="IKH16"/>
      <c r="IKI16"/>
      <c r="IKJ16"/>
      <c r="IKK16"/>
      <c r="IKL16"/>
      <c r="IKM16"/>
      <c r="IKN16"/>
      <c r="IKO16"/>
      <c r="IKP16"/>
      <c r="IKQ16"/>
      <c r="IKR16"/>
      <c r="IKS16"/>
      <c r="IKT16"/>
      <c r="IKU16"/>
      <c r="IKV16"/>
      <c r="IKW16"/>
      <c r="IKX16"/>
      <c r="IKY16"/>
      <c r="IKZ16"/>
      <c r="ILA16"/>
      <c r="ILB16"/>
      <c r="ILC16"/>
      <c r="ILD16"/>
      <c r="ILE16"/>
      <c r="ILF16"/>
      <c r="ILG16"/>
      <c r="ILH16"/>
      <c r="ILI16"/>
      <c r="ILJ16"/>
      <c r="ILK16"/>
      <c r="ILL16"/>
      <c r="ILM16"/>
      <c r="ILN16"/>
      <c r="ILO16"/>
      <c r="ILP16"/>
      <c r="ILQ16"/>
      <c r="ILR16"/>
      <c r="ILS16"/>
      <c r="ILT16"/>
      <c r="ILU16"/>
      <c r="ILV16"/>
      <c r="ILW16"/>
      <c r="ILX16"/>
      <c r="ILY16"/>
      <c r="ILZ16"/>
      <c r="IMA16"/>
      <c r="IMB16"/>
      <c r="IMC16"/>
      <c r="IMD16"/>
      <c r="IME16"/>
      <c r="IMF16"/>
      <c r="IMG16"/>
      <c r="IMH16"/>
      <c r="IMI16"/>
      <c r="IMJ16"/>
      <c r="IMK16"/>
      <c r="IML16"/>
      <c r="IMM16"/>
      <c r="IMN16"/>
      <c r="IMO16"/>
      <c r="IMP16"/>
      <c r="IMQ16"/>
      <c r="IMR16"/>
      <c r="IMS16"/>
      <c r="IMT16"/>
      <c r="IMU16"/>
      <c r="IMV16"/>
      <c r="IMW16"/>
      <c r="IMX16"/>
      <c r="IMY16"/>
      <c r="IMZ16"/>
      <c r="INA16"/>
      <c r="INB16"/>
      <c r="INC16"/>
      <c r="IND16"/>
      <c r="INE16"/>
      <c r="INF16"/>
      <c r="ING16"/>
      <c r="INH16"/>
      <c r="INI16"/>
      <c r="INJ16"/>
      <c r="INK16"/>
      <c r="INL16"/>
      <c r="INM16"/>
      <c r="INN16"/>
      <c r="INO16"/>
      <c r="INP16"/>
      <c r="INQ16"/>
      <c r="INR16"/>
      <c r="INS16"/>
      <c r="INT16"/>
      <c r="INU16"/>
      <c r="INV16"/>
      <c r="INW16"/>
      <c r="INX16"/>
      <c r="INY16"/>
      <c r="INZ16"/>
      <c r="IOA16"/>
      <c r="IOB16"/>
      <c r="IOC16"/>
      <c r="IOD16"/>
      <c r="IOE16"/>
      <c r="IOF16"/>
      <c r="IOG16"/>
      <c r="IOH16"/>
      <c r="IOI16"/>
      <c r="IOJ16"/>
      <c r="IOK16"/>
      <c r="IOL16"/>
      <c r="IOM16"/>
      <c r="ION16"/>
      <c r="IOO16"/>
      <c r="IOP16"/>
      <c r="IOQ16"/>
      <c r="IOR16"/>
      <c r="IOS16"/>
      <c r="IOT16"/>
      <c r="IOU16"/>
      <c r="IOV16"/>
      <c r="IOW16"/>
      <c r="IOX16"/>
      <c r="IOY16"/>
      <c r="IOZ16"/>
      <c r="IPA16"/>
      <c r="IPB16"/>
      <c r="IPC16"/>
      <c r="IPD16"/>
      <c r="IPE16"/>
      <c r="IPF16"/>
      <c r="IPG16"/>
      <c r="IPH16"/>
      <c r="IPI16"/>
      <c r="IPJ16"/>
      <c r="IPK16"/>
      <c r="IPL16"/>
      <c r="IPM16"/>
      <c r="IPN16"/>
      <c r="IPO16"/>
      <c r="IPP16"/>
      <c r="IPQ16"/>
      <c r="IPR16"/>
      <c r="IPS16"/>
      <c r="IPT16"/>
      <c r="IPU16"/>
      <c r="IPV16"/>
      <c r="IPW16"/>
      <c r="IPX16"/>
      <c r="IPY16"/>
      <c r="IPZ16"/>
      <c r="IQA16"/>
      <c r="IQB16"/>
      <c r="IQC16"/>
      <c r="IQD16"/>
      <c r="IQE16"/>
      <c r="IQF16"/>
      <c r="IQG16"/>
      <c r="IQH16"/>
      <c r="IQI16"/>
      <c r="IQJ16"/>
      <c r="IQK16"/>
      <c r="IQL16"/>
      <c r="IQM16"/>
      <c r="IQN16"/>
      <c r="IQO16"/>
      <c r="IQP16"/>
      <c r="IQQ16"/>
      <c r="IQR16"/>
      <c r="IQS16"/>
      <c r="IQT16"/>
      <c r="IQU16"/>
      <c r="IQV16"/>
      <c r="IQW16"/>
      <c r="IQX16"/>
      <c r="IQY16"/>
      <c r="IQZ16"/>
      <c r="IRA16"/>
      <c r="IRB16"/>
      <c r="IRC16"/>
      <c r="IRD16"/>
      <c r="IRE16"/>
      <c r="IRF16"/>
      <c r="IRG16"/>
      <c r="IRH16"/>
      <c r="IRI16"/>
      <c r="IRJ16"/>
      <c r="IRK16"/>
      <c r="IRL16"/>
      <c r="IRM16"/>
      <c r="IRN16"/>
      <c r="IRO16"/>
      <c r="IRP16"/>
      <c r="IRQ16"/>
      <c r="IRR16"/>
      <c r="IRS16"/>
      <c r="IRT16"/>
      <c r="IRU16"/>
      <c r="IRV16"/>
      <c r="IRW16"/>
      <c r="IRX16"/>
      <c r="IRY16"/>
      <c r="IRZ16"/>
      <c r="ISA16"/>
      <c r="ISB16"/>
      <c r="ISC16"/>
      <c r="ISD16"/>
      <c r="ISE16"/>
      <c r="ISF16"/>
      <c r="ISG16"/>
      <c r="ISH16"/>
      <c r="ISI16"/>
      <c r="ISJ16"/>
      <c r="ISK16"/>
      <c r="ISL16"/>
      <c r="ISM16"/>
      <c r="ISN16"/>
      <c r="ISO16"/>
      <c r="ISP16"/>
      <c r="ISQ16"/>
      <c r="ISR16"/>
      <c r="ISS16"/>
      <c r="IST16"/>
      <c r="ISU16"/>
      <c r="ISV16"/>
      <c r="ISW16"/>
      <c r="ISX16"/>
      <c r="ISY16"/>
      <c r="ISZ16"/>
      <c r="ITA16"/>
      <c r="ITB16"/>
      <c r="ITC16"/>
      <c r="ITD16"/>
      <c r="ITE16"/>
      <c r="ITF16"/>
      <c r="ITG16"/>
      <c r="ITH16"/>
      <c r="ITI16"/>
      <c r="ITJ16"/>
      <c r="ITK16"/>
      <c r="ITL16"/>
      <c r="ITM16"/>
      <c r="ITN16"/>
      <c r="ITO16"/>
      <c r="ITP16"/>
      <c r="ITQ16"/>
      <c r="ITR16"/>
      <c r="ITS16"/>
      <c r="ITT16"/>
      <c r="ITU16"/>
      <c r="ITV16"/>
      <c r="ITW16"/>
      <c r="ITX16"/>
      <c r="ITY16"/>
      <c r="ITZ16"/>
      <c r="IUA16"/>
      <c r="IUB16"/>
      <c r="IUC16"/>
      <c r="IUD16"/>
      <c r="IUE16"/>
      <c r="IUF16"/>
      <c r="IUG16"/>
      <c r="IUH16"/>
      <c r="IUI16"/>
      <c r="IUJ16"/>
      <c r="IUK16"/>
      <c r="IUL16"/>
      <c r="IUM16"/>
      <c r="IUN16"/>
      <c r="IUO16"/>
      <c r="IUP16"/>
      <c r="IUQ16"/>
      <c r="IUR16"/>
      <c r="IUS16"/>
      <c r="IUT16"/>
      <c r="IUU16"/>
      <c r="IUV16"/>
      <c r="IUW16"/>
      <c r="IUX16"/>
      <c r="IUY16"/>
      <c r="IUZ16"/>
      <c r="IVA16"/>
      <c r="IVB16"/>
      <c r="IVC16"/>
      <c r="IVD16"/>
      <c r="IVE16"/>
      <c r="IVF16"/>
      <c r="IVG16"/>
      <c r="IVH16"/>
      <c r="IVI16"/>
      <c r="IVJ16"/>
      <c r="IVK16"/>
      <c r="IVL16"/>
      <c r="IVM16"/>
      <c r="IVN16"/>
      <c r="IVO16"/>
      <c r="IVP16"/>
      <c r="IVQ16"/>
      <c r="IVR16"/>
      <c r="IVS16"/>
      <c r="IVT16"/>
      <c r="IVU16"/>
      <c r="IVV16"/>
      <c r="IVW16"/>
      <c r="IVX16"/>
      <c r="IVY16"/>
      <c r="IVZ16"/>
      <c r="IWA16"/>
      <c r="IWB16"/>
      <c r="IWC16"/>
      <c r="IWD16"/>
      <c r="IWE16"/>
      <c r="IWF16"/>
      <c r="IWG16"/>
      <c r="IWH16"/>
      <c r="IWI16"/>
      <c r="IWJ16"/>
      <c r="IWK16"/>
      <c r="IWL16"/>
      <c r="IWM16"/>
      <c r="IWN16"/>
      <c r="IWO16"/>
      <c r="IWP16"/>
      <c r="IWQ16"/>
      <c r="IWR16"/>
      <c r="IWS16"/>
      <c r="IWT16"/>
      <c r="IWU16"/>
      <c r="IWV16"/>
      <c r="IWW16"/>
      <c r="IWX16"/>
      <c r="IWY16"/>
      <c r="IWZ16"/>
      <c r="IXA16"/>
      <c r="IXB16"/>
      <c r="IXC16"/>
      <c r="IXD16"/>
      <c r="IXE16"/>
      <c r="IXF16"/>
      <c r="IXG16"/>
      <c r="IXH16"/>
      <c r="IXI16"/>
      <c r="IXJ16"/>
      <c r="IXK16"/>
      <c r="IXL16"/>
      <c r="IXM16"/>
      <c r="IXN16"/>
      <c r="IXO16"/>
      <c r="IXP16"/>
      <c r="IXQ16"/>
      <c r="IXR16"/>
      <c r="IXS16"/>
      <c r="IXT16"/>
      <c r="IXU16"/>
      <c r="IXV16"/>
      <c r="IXW16"/>
      <c r="IXX16"/>
      <c r="IXY16"/>
      <c r="IXZ16"/>
      <c r="IYA16"/>
      <c r="IYB16"/>
      <c r="IYC16"/>
      <c r="IYD16"/>
      <c r="IYE16"/>
      <c r="IYF16"/>
      <c r="IYG16"/>
      <c r="IYH16"/>
      <c r="IYI16"/>
      <c r="IYJ16"/>
      <c r="IYK16"/>
      <c r="IYL16"/>
      <c r="IYM16"/>
      <c r="IYN16"/>
      <c r="IYO16"/>
      <c r="IYP16"/>
      <c r="IYQ16"/>
      <c r="IYR16"/>
      <c r="IYS16"/>
      <c r="IYT16"/>
      <c r="IYU16"/>
      <c r="IYV16"/>
      <c r="IYW16"/>
      <c r="IYX16"/>
      <c r="IYY16"/>
      <c r="IYZ16"/>
      <c r="IZA16"/>
      <c r="IZB16"/>
      <c r="IZC16"/>
      <c r="IZD16"/>
      <c r="IZE16"/>
      <c r="IZF16"/>
      <c r="IZG16"/>
      <c r="IZH16"/>
      <c r="IZI16"/>
      <c r="IZJ16"/>
      <c r="IZK16"/>
      <c r="IZL16"/>
      <c r="IZM16"/>
      <c r="IZN16"/>
      <c r="IZO16"/>
      <c r="IZP16"/>
      <c r="IZQ16"/>
      <c r="IZR16"/>
      <c r="IZS16"/>
      <c r="IZT16"/>
      <c r="IZU16"/>
      <c r="IZV16"/>
      <c r="IZW16"/>
      <c r="IZX16"/>
      <c r="IZY16"/>
      <c r="IZZ16"/>
      <c r="JAA16"/>
      <c r="JAB16"/>
      <c r="JAC16"/>
      <c r="JAD16"/>
      <c r="JAE16"/>
      <c r="JAF16"/>
      <c r="JAG16"/>
      <c r="JAH16"/>
      <c r="JAI16"/>
      <c r="JAJ16"/>
      <c r="JAK16"/>
      <c r="JAL16"/>
      <c r="JAM16"/>
      <c r="JAN16"/>
      <c r="JAO16"/>
      <c r="JAP16"/>
      <c r="JAQ16"/>
      <c r="JAR16"/>
      <c r="JAS16"/>
      <c r="JAT16"/>
      <c r="JAU16"/>
      <c r="JAV16"/>
      <c r="JAW16"/>
      <c r="JAX16"/>
      <c r="JAY16"/>
      <c r="JAZ16"/>
      <c r="JBA16"/>
      <c r="JBB16"/>
      <c r="JBC16"/>
      <c r="JBD16"/>
      <c r="JBE16"/>
      <c r="JBF16"/>
      <c r="JBG16"/>
      <c r="JBH16"/>
      <c r="JBI16"/>
      <c r="JBJ16"/>
      <c r="JBK16"/>
      <c r="JBL16"/>
      <c r="JBM16"/>
      <c r="JBN16"/>
      <c r="JBO16"/>
      <c r="JBP16"/>
      <c r="JBQ16"/>
      <c r="JBR16"/>
      <c r="JBS16"/>
      <c r="JBT16"/>
      <c r="JBU16"/>
      <c r="JBV16"/>
      <c r="JBW16"/>
      <c r="JBX16"/>
      <c r="JBY16"/>
      <c r="JBZ16"/>
      <c r="JCA16"/>
      <c r="JCB16"/>
      <c r="JCC16"/>
      <c r="JCD16"/>
      <c r="JCE16"/>
      <c r="JCF16"/>
      <c r="JCG16"/>
      <c r="JCH16"/>
      <c r="JCI16"/>
      <c r="JCJ16"/>
      <c r="JCK16"/>
      <c r="JCL16"/>
      <c r="JCM16"/>
      <c r="JCN16"/>
      <c r="JCO16"/>
      <c r="JCP16"/>
      <c r="JCQ16"/>
      <c r="JCR16"/>
      <c r="JCS16"/>
      <c r="JCT16"/>
      <c r="JCU16"/>
      <c r="JCV16"/>
      <c r="JCW16"/>
      <c r="JCX16"/>
      <c r="JCY16"/>
      <c r="JCZ16"/>
      <c r="JDA16"/>
      <c r="JDB16"/>
      <c r="JDC16"/>
      <c r="JDD16"/>
      <c r="JDE16"/>
      <c r="JDF16"/>
      <c r="JDG16"/>
      <c r="JDH16"/>
      <c r="JDI16"/>
      <c r="JDJ16"/>
      <c r="JDK16"/>
      <c r="JDL16"/>
      <c r="JDM16"/>
      <c r="JDN16"/>
      <c r="JDO16"/>
      <c r="JDP16"/>
      <c r="JDQ16"/>
      <c r="JDR16"/>
      <c r="JDS16"/>
      <c r="JDT16"/>
      <c r="JDU16"/>
      <c r="JDV16"/>
      <c r="JDW16"/>
      <c r="JDX16"/>
      <c r="JDY16"/>
      <c r="JDZ16"/>
      <c r="JEA16"/>
      <c r="JEB16"/>
      <c r="JEC16"/>
      <c r="JED16"/>
      <c r="JEE16"/>
      <c r="JEF16"/>
      <c r="JEG16"/>
      <c r="JEH16"/>
      <c r="JEI16"/>
      <c r="JEJ16"/>
      <c r="JEK16"/>
      <c r="JEL16"/>
      <c r="JEM16"/>
      <c r="JEN16"/>
      <c r="JEO16"/>
      <c r="JEP16"/>
      <c r="JEQ16"/>
      <c r="JER16"/>
      <c r="JES16"/>
      <c r="JET16"/>
      <c r="JEU16"/>
      <c r="JEV16"/>
      <c r="JEW16"/>
      <c r="JEX16"/>
      <c r="JEY16"/>
      <c r="JEZ16"/>
      <c r="JFA16"/>
      <c r="JFB16"/>
      <c r="JFC16"/>
      <c r="JFD16"/>
      <c r="JFE16"/>
      <c r="JFF16"/>
      <c r="JFG16"/>
      <c r="JFH16"/>
      <c r="JFI16"/>
      <c r="JFJ16"/>
      <c r="JFK16"/>
      <c r="JFL16"/>
      <c r="JFM16"/>
      <c r="JFN16"/>
      <c r="JFO16"/>
      <c r="JFP16"/>
      <c r="JFQ16"/>
      <c r="JFR16"/>
      <c r="JFS16"/>
      <c r="JFT16"/>
      <c r="JFU16"/>
      <c r="JFV16"/>
      <c r="JFW16"/>
      <c r="JFX16"/>
      <c r="JFY16"/>
      <c r="JFZ16"/>
      <c r="JGA16"/>
      <c r="JGB16"/>
      <c r="JGC16"/>
      <c r="JGD16"/>
      <c r="JGE16"/>
      <c r="JGF16"/>
      <c r="JGG16"/>
      <c r="JGH16"/>
      <c r="JGI16"/>
      <c r="JGJ16"/>
      <c r="JGK16"/>
      <c r="JGL16"/>
      <c r="JGM16"/>
      <c r="JGN16"/>
      <c r="JGO16"/>
      <c r="JGP16"/>
      <c r="JGQ16"/>
      <c r="JGR16"/>
      <c r="JGS16"/>
      <c r="JGT16"/>
      <c r="JGU16"/>
      <c r="JGV16"/>
      <c r="JGW16"/>
      <c r="JGX16"/>
      <c r="JGY16"/>
      <c r="JGZ16"/>
      <c r="JHA16"/>
      <c r="JHB16"/>
      <c r="JHC16"/>
      <c r="JHD16"/>
      <c r="JHE16"/>
      <c r="JHF16"/>
      <c r="JHG16"/>
      <c r="JHH16"/>
      <c r="JHI16"/>
      <c r="JHJ16"/>
      <c r="JHK16"/>
      <c r="JHL16"/>
      <c r="JHM16"/>
      <c r="JHN16"/>
      <c r="JHO16"/>
      <c r="JHP16"/>
      <c r="JHQ16"/>
      <c r="JHR16"/>
      <c r="JHS16"/>
      <c r="JHT16"/>
      <c r="JHU16"/>
      <c r="JHV16"/>
      <c r="JHW16"/>
      <c r="JHX16"/>
      <c r="JHY16"/>
      <c r="JHZ16"/>
      <c r="JIA16"/>
      <c r="JIB16"/>
      <c r="JIC16"/>
      <c r="JID16"/>
      <c r="JIE16"/>
      <c r="JIF16"/>
      <c r="JIG16"/>
      <c r="JIH16"/>
      <c r="JII16"/>
      <c r="JIJ16"/>
      <c r="JIK16"/>
      <c r="JIL16"/>
      <c r="JIM16"/>
      <c r="JIN16"/>
      <c r="JIO16"/>
      <c r="JIP16"/>
      <c r="JIQ16"/>
      <c r="JIR16"/>
      <c r="JIS16"/>
      <c r="JIT16"/>
      <c r="JIU16"/>
      <c r="JIV16"/>
      <c r="JIW16"/>
      <c r="JIX16"/>
      <c r="JIY16"/>
      <c r="JIZ16"/>
      <c r="JJA16"/>
      <c r="JJB16"/>
      <c r="JJC16"/>
      <c r="JJD16"/>
      <c r="JJE16"/>
      <c r="JJF16"/>
      <c r="JJG16"/>
      <c r="JJH16"/>
      <c r="JJI16"/>
      <c r="JJJ16"/>
      <c r="JJK16"/>
      <c r="JJL16"/>
      <c r="JJM16"/>
      <c r="JJN16"/>
      <c r="JJO16"/>
      <c r="JJP16"/>
      <c r="JJQ16"/>
      <c r="JJR16"/>
      <c r="JJS16"/>
      <c r="JJT16"/>
      <c r="JJU16"/>
      <c r="JJV16"/>
      <c r="JJW16"/>
      <c r="JJX16"/>
      <c r="JJY16"/>
      <c r="JJZ16"/>
      <c r="JKA16"/>
      <c r="JKB16"/>
      <c r="JKC16"/>
      <c r="JKD16"/>
      <c r="JKE16"/>
      <c r="JKF16"/>
      <c r="JKG16"/>
      <c r="JKH16"/>
      <c r="JKI16"/>
      <c r="JKJ16"/>
      <c r="JKK16"/>
      <c r="JKL16"/>
      <c r="JKM16"/>
      <c r="JKN16"/>
      <c r="JKO16"/>
      <c r="JKP16"/>
      <c r="JKQ16"/>
      <c r="JKR16"/>
      <c r="JKS16"/>
      <c r="JKT16"/>
      <c r="JKU16"/>
      <c r="JKV16"/>
      <c r="JKW16"/>
      <c r="JKX16"/>
      <c r="JKY16"/>
      <c r="JKZ16"/>
      <c r="JLA16"/>
      <c r="JLB16"/>
      <c r="JLC16"/>
      <c r="JLD16"/>
      <c r="JLE16"/>
      <c r="JLF16"/>
      <c r="JLG16"/>
      <c r="JLH16"/>
      <c r="JLI16"/>
      <c r="JLJ16"/>
      <c r="JLK16"/>
      <c r="JLL16"/>
      <c r="JLM16"/>
      <c r="JLN16"/>
      <c r="JLO16"/>
      <c r="JLP16"/>
      <c r="JLQ16"/>
      <c r="JLR16"/>
      <c r="JLS16"/>
      <c r="JLT16"/>
      <c r="JLU16"/>
      <c r="JLV16"/>
      <c r="JLW16"/>
      <c r="JLX16"/>
      <c r="JLY16"/>
      <c r="JLZ16"/>
      <c r="JMA16"/>
      <c r="JMB16"/>
      <c r="JMC16"/>
      <c r="JMD16"/>
      <c r="JME16"/>
      <c r="JMF16"/>
      <c r="JMG16"/>
      <c r="JMH16"/>
      <c r="JMI16"/>
      <c r="JMJ16"/>
      <c r="JMK16"/>
      <c r="JML16"/>
      <c r="JMM16"/>
      <c r="JMN16"/>
      <c r="JMO16"/>
      <c r="JMP16"/>
      <c r="JMQ16"/>
      <c r="JMR16"/>
      <c r="JMS16"/>
      <c r="JMT16"/>
      <c r="JMU16"/>
      <c r="JMV16"/>
      <c r="JMW16"/>
      <c r="JMX16"/>
      <c r="JMY16"/>
      <c r="JMZ16"/>
      <c r="JNA16"/>
      <c r="JNB16"/>
      <c r="JNC16"/>
      <c r="JND16"/>
      <c r="JNE16"/>
      <c r="JNF16"/>
      <c r="JNG16"/>
      <c r="JNH16"/>
      <c r="JNI16"/>
      <c r="JNJ16"/>
      <c r="JNK16"/>
      <c r="JNL16"/>
      <c r="JNM16"/>
      <c r="JNN16"/>
      <c r="JNO16"/>
      <c r="JNP16"/>
      <c r="JNQ16"/>
      <c r="JNR16"/>
      <c r="JNS16"/>
      <c r="JNT16"/>
      <c r="JNU16"/>
      <c r="JNV16"/>
      <c r="JNW16"/>
      <c r="JNX16"/>
      <c r="JNY16"/>
      <c r="JNZ16"/>
      <c r="JOA16"/>
      <c r="JOB16"/>
      <c r="JOC16"/>
      <c r="JOD16"/>
      <c r="JOE16"/>
      <c r="JOF16"/>
      <c r="JOG16"/>
      <c r="JOH16"/>
      <c r="JOI16"/>
      <c r="JOJ16"/>
      <c r="JOK16"/>
      <c r="JOL16"/>
      <c r="JOM16"/>
      <c r="JON16"/>
      <c r="JOO16"/>
      <c r="JOP16"/>
      <c r="JOQ16"/>
      <c r="JOR16"/>
      <c r="JOS16"/>
      <c r="JOT16"/>
      <c r="JOU16"/>
      <c r="JOV16"/>
      <c r="JOW16"/>
      <c r="JOX16"/>
      <c r="JOY16"/>
      <c r="JOZ16"/>
      <c r="JPA16"/>
      <c r="JPB16"/>
      <c r="JPC16"/>
      <c r="JPD16"/>
      <c r="JPE16"/>
      <c r="JPF16"/>
      <c r="JPG16"/>
      <c r="JPH16"/>
      <c r="JPI16"/>
      <c r="JPJ16"/>
      <c r="JPK16"/>
      <c r="JPL16"/>
      <c r="JPM16"/>
      <c r="JPN16"/>
      <c r="JPO16"/>
      <c r="JPP16"/>
      <c r="JPQ16"/>
      <c r="JPR16"/>
      <c r="JPS16"/>
      <c r="JPT16"/>
      <c r="JPU16"/>
      <c r="JPV16"/>
      <c r="JPW16"/>
      <c r="JPX16"/>
      <c r="JPY16"/>
      <c r="JPZ16"/>
      <c r="JQA16"/>
      <c r="JQB16"/>
      <c r="JQC16"/>
      <c r="JQD16"/>
      <c r="JQE16"/>
      <c r="JQF16"/>
      <c r="JQG16"/>
      <c r="JQH16"/>
      <c r="JQI16"/>
      <c r="JQJ16"/>
      <c r="JQK16"/>
      <c r="JQL16"/>
      <c r="JQM16"/>
      <c r="JQN16"/>
      <c r="JQO16"/>
      <c r="JQP16"/>
      <c r="JQQ16"/>
      <c r="JQR16"/>
      <c r="JQS16"/>
      <c r="JQT16"/>
      <c r="JQU16"/>
      <c r="JQV16"/>
      <c r="JQW16"/>
      <c r="JQX16"/>
      <c r="JQY16"/>
      <c r="JQZ16"/>
      <c r="JRA16"/>
      <c r="JRB16"/>
      <c r="JRC16"/>
      <c r="JRD16"/>
      <c r="JRE16"/>
      <c r="JRF16"/>
      <c r="JRG16"/>
      <c r="JRH16"/>
      <c r="JRI16"/>
      <c r="JRJ16"/>
      <c r="JRK16"/>
      <c r="JRL16"/>
      <c r="JRM16"/>
      <c r="JRN16"/>
      <c r="JRO16"/>
      <c r="JRP16"/>
      <c r="JRQ16"/>
      <c r="JRR16"/>
      <c r="JRS16"/>
      <c r="JRT16"/>
      <c r="JRU16"/>
      <c r="JRV16"/>
      <c r="JRW16"/>
      <c r="JRX16"/>
      <c r="JRY16"/>
      <c r="JRZ16"/>
      <c r="JSA16"/>
      <c r="JSB16"/>
      <c r="JSC16"/>
      <c r="JSD16"/>
      <c r="JSE16"/>
      <c r="JSF16"/>
      <c r="JSG16"/>
      <c r="JSH16"/>
      <c r="JSI16"/>
      <c r="JSJ16"/>
      <c r="JSK16"/>
      <c r="JSL16"/>
      <c r="JSM16"/>
      <c r="JSN16"/>
      <c r="JSO16"/>
      <c r="JSP16"/>
      <c r="JSQ16"/>
      <c r="JSR16"/>
      <c r="JSS16"/>
      <c r="JST16"/>
      <c r="JSU16"/>
      <c r="JSV16"/>
      <c r="JSW16"/>
      <c r="JSX16"/>
      <c r="JSY16"/>
      <c r="JSZ16"/>
      <c r="JTA16"/>
      <c r="JTB16"/>
      <c r="JTC16"/>
      <c r="JTD16"/>
      <c r="JTE16"/>
      <c r="JTF16"/>
      <c r="JTG16"/>
      <c r="JTH16"/>
      <c r="JTI16"/>
      <c r="JTJ16"/>
      <c r="JTK16"/>
      <c r="JTL16"/>
      <c r="JTM16"/>
      <c r="JTN16"/>
      <c r="JTO16"/>
      <c r="JTP16"/>
      <c r="JTQ16"/>
      <c r="JTR16"/>
      <c r="JTS16"/>
      <c r="JTT16"/>
      <c r="JTU16"/>
      <c r="JTV16"/>
      <c r="JTW16"/>
      <c r="JTX16"/>
      <c r="JTY16"/>
      <c r="JTZ16"/>
      <c r="JUA16"/>
      <c r="JUB16"/>
      <c r="JUC16"/>
      <c r="JUD16"/>
      <c r="JUE16"/>
      <c r="JUF16"/>
      <c r="JUG16"/>
      <c r="JUH16"/>
      <c r="JUI16"/>
      <c r="JUJ16"/>
      <c r="JUK16"/>
      <c r="JUL16"/>
      <c r="JUM16"/>
      <c r="JUN16"/>
      <c r="JUO16"/>
      <c r="JUP16"/>
      <c r="JUQ16"/>
      <c r="JUR16"/>
      <c r="JUS16"/>
      <c r="JUT16"/>
      <c r="JUU16"/>
      <c r="JUV16"/>
      <c r="JUW16"/>
      <c r="JUX16"/>
      <c r="JUY16"/>
      <c r="JUZ16"/>
      <c r="JVA16"/>
      <c r="JVB16"/>
      <c r="JVC16"/>
      <c r="JVD16"/>
      <c r="JVE16"/>
      <c r="JVF16"/>
      <c r="JVG16"/>
      <c r="JVH16"/>
      <c r="JVI16"/>
      <c r="JVJ16"/>
      <c r="JVK16"/>
      <c r="JVL16"/>
      <c r="JVM16"/>
      <c r="JVN16"/>
      <c r="JVO16"/>
      <c r="JVP16"/>
      <c r="JVQ16"/>
      <c r="JVR16"/>
      <c r="JVS16"/>
      <c r="JVT16"/>
      <c r="JVU16"/>
      <c r="JVV16"/>
      <c r="JVW16"/>
      <c r="JVX16"/>
      <c r="JVY16"/>
      <c r="JVZ16"/>
      <c r="JWA16"/>
      <c r="JWB16"/>
      <c r="JWC16"/>
      <c r="JWD16"/>
      <c r="JWE16"/>
      <c r="JWF16"/>
      <c r="JWG16"/>
      <c r="JWH16"/>
      <c r="JWI16"/>
      <c r="JWJ16"/>
      <c r="JWK16"/>
      <c r="JWL16"/>
      <c r="JWM16"/>
      <c r="JWN16"/>
      <c r="JWO16"/>
      <c r="JWP16"/>
      <c r="JWQ16"/>
      <c r="JWR16"/>
      <c r="JWS16"/>
      <c r="JWT16"/>
      <c r="JWU16"/>
      <c r="JWV16"/>
      <c r="JWW16"/>
      <c r="JWX16"/>
      <c r="JWY16"/>
      <c r="JWZ16"/>
      <c r="JXA16"/>
      <c r="JXB16"/>
      <c r="JXC16"/>
      <c r="JXD16"/>
      <c r="JXE16"/>
      <c r="JXF16"/>
      <c r="JXG16"/>
      <c r="JXH16"/>
      <c r="JXI16"/>
      <c r="JXJ16"/>
      <c r="JXK16"/>
      <c r="JXL16"/>
      <c r="JXM16"/>
      <c r="JXN16"/>
      <c r="JXO16"/>
      <c r="JXP16"/>
      <c r="JXQ16"/>
      <c r="JXR16"/>
      <c r="JXS16"/>
      <c r="JXT16"/>
      <c r="JXU16"/>
      <c r="JXV16"/>
      <c r="JXW16"/>
      <c r="JXX16"/>
      <c r="JXY16"/>
      <c r="JXZ16"/>
      <c r="JYA16"/>
      <c r="JYB16"/>
      <c r="JYC16"/>
      <c r="JYD16"/>
      <c r="JYE16"/>
      <c r="JYF16"/>
      <c r="JYG16"/>
      <c r="JYH16"/>
      <c r="JYI16"/>
      <c r="JYJ16"/>
      <c r="JYK16"/>
      <c r="JYL16"/>
      <c r="JYM16"/>
      <c r="JYN16"/>
      <c r="JYO16"/>
      <c r="JYP16"/>
      <c r="JYQ16"/>
      <c r="JYR16"/>
      <c r="JYS16"/>
      <c r="JYT16"/>
      <c r="JYU16"/>
      <c r="JYV16"/>
      <c r="JYW16"/>
      <c r="JYX16"/>
      <c r="JYY16"/>
      <c r="JYZ16"/>
      <c r="JZA16"/>
      <c r="JZB16"/>
      <c r="JZC16"/>
      <c r="JZD16"/>
      <c r="JZE16"/>
      <c r="JZF16"/>
      <c r="JZG16"/>
      <c r="JZH16"/>
      <c r="JZI16"/>
      <c r="JZJ16"/>
      <c r="JZK16"/>
      <c r="JZL16"/>
      <c r="JZM16"/>
      <c r="JZN16"/>
      <c r="JZO16"/>
      <c r="JZP16"/>
      <c r="JZQ16"/>
      <c r="JZR16"/>
      <c r="JZS16"/>
      <c r="JZT16"/>
      <c r="JZU16"/>
      <c r="JZV16"/>
      <c r="JZW16"/>
      <c r="JZX16"/>
      <c r="JZY16"/>
      <c r="JZZ16"/>
      <c r="KAA16"/>
      <c r="KAB16"/>
      <c r="KAC16"/>
      <c r="KAD16"/>
      <c r="KAE16"/>
      <c r="KAF16"/>
      <c r="KAG16"/>
      <c r="KAH16"/>
      <c r="KAI16"/>
      <c r="KAJ16"/>
      <c r="KAK16"/>
      <c r="KAL16"/>
      <c r="KAM16"/>
      <c r="KAN16"/>
      <c r="KAO16"/>
      <c r="KAP16"/>
      <c r="KAQ16"/>
      <c r="KAR16"/>
      <c r="KAS16"/>
      <c r="KAT16"/>
      <c r="KAU16"/>
      <c r="KAV16"/>
      <c r="KAW16"/>
      <c r="KAX16"/>
      <c r="KAY16"/>
      <c r="KAZ16"/>
      <c r="KBA16"/>
      <c r="KBB16"/>
      <c r="KBC16"/>
      <c r="KBD16"/>
      <c r="KBE16"/>
      <c r="KBF16"/>
      <c r="KBG16"/>
      <c r="KBH16"/>
      <c r="KBI16"/>
      <c r="KBJ16"/>
      <c r="KBK16"/>
      <c r="KBL16"/>
      <c r="KBM16"/>
      <c r="KBN16"/>
      <c r="KBO16"/>
      <c r="KBP16"/>
      <c r="KBQ16"/>
      <c r="KBR16"/>
      <c r="KBS16"/>
      <c r="KBT16"/>
      <c r="KBU16"/>
      <c r="KBV16"/>
      <c r="KBW16"/>
      <c r="KBX16"/>
      <c r="KBY16"/>
      <c r="KBZ16"/>
      <c r="KCA16"/>
      <c r="KCB16"/>
      <c r="KCC16"/>
      <c r="KCD16"/>
      <c r="KCE16"/>
      <c r="KCF16"/>
      <c r="KCG16"/>
      <c r="KCH16"/>
      <c r="KCI16"/>
      <c r="KCJ16"/>
      <c r="KCK16"/>
      <c r="KCL16"/>
      <c r="KCM16"/>
      <c r="KCN16"/>
      <c r="KCO16"/>
      <c r="KCP16"/>
      <c r="KCQ16"/>
      <c r="KCR16"/>
      <c r="KCS16"/>
      <c r="KCT16"/>
      <c r="KCU16"/>
      <c r="KCV16"/>
      <c r="KCW16"/>
      <c r="KCX16"/>
      <c r="KCY16"/>
      <c r="KCZ16"/>
      <c r="KDA16"/>
      <c r="KDB16"/>
      <c r="KDC16"/>
      <c r="KDD16"/>
      <c r="KDE16"/>
      <c r="KDF16"/>
      <c r="KDG16"/>
      <c r="KDH16"/>
      <c r="KDI16"/>
      <c r="KDJ16"/>
      <c r="KDK16"/>
      <c r="KDL16"/>
      <c r="KDM16"/>
      <c r="KDN16"/>
      <c r="KDO16"/>
      <c r="KDP16"/>
      <c r="KDQ16"/>
      <c r="KDR16"/>
      <c r="KDS16"/>
      <c r="KDT16"/>
      <c r="KDU16"/>
      <c r="KDV16"/>
      <c r="KDW16"/>
      <c r="KDX16"/>
      <c r="KDY16"/>
      <c r="KDZ16"/>
      <c r="KEA16"/>
      <c r="KEB16"/>
      <c r="KEC16"/>
      <c r="KED16"/>
      <c r="KEE16"/>
      <c r="KEF16"/>
      <c r="KEG16"/>
      <c r="KEH16"/>
      <c r="KEI16"/>
      <c r="KEJ16"/>
      <c r="KEK16"/>
      <c r="KEL16"/>
      <c r="KEM16"/>
      <c r="KEN16"/>
      <c r="KEO16"/>
      <c r="KEP16"/>
      <c r="KEQ16"/>
      <c r="KER16"/>
      <c r="KES16"/>
      <c r="KET16"/>
      <c r="KEU16"/>
      <c r="KEV16"/>
      <c r="KEW16"/>
      <c r="KEX16"/>
      <c r="KEY16"/>
      <c r="KEZ16"/>
      <c r="KFA16"/>
      <c r="KFB16"/>
      <c r="KFC16"/>
      <c r="KFD16"/>
      <c r="KFE16"/>
      <c r="KFF16"/>
      <c r="KFG16"/>
      <c r="KFH16"/>
      <c r="KFI16"/>
      <c r="KFJ16"/>
      <c r="KFK16"/>
      <c r="KFL16"/>
      <c r="KFM16"/>
      <c r="KFN16"/>
      <c r="KFO16"/>
      <c r="KFP16"/>
      <c r="KFQ16"/>
      <c r="KFR16"/>
      <c r="KFS16"/>
      <c r="KFT16"/>
      <c r="KFU16"/>
      <c r="KFV16"/>
      <c r="KFW16"/>
      <c r="KFX16"/>
      <c r="KFY16"/>
      <c r="KFZ16"/>
      <c r="KGA16"/>
      <c r="KGB16"/>
      <c r="KGC16"/>
      <c r="KGD16"/>
      <c r="KGE16"/>
      <c r="KGF16"/>
      <c r="KGG16"/>
      <c r="KGH16"/>
      <c r="KGI16"/>
      <c r="KGJ16"/>
      <c r="KGK16"/>
      <c r="KGL16"/>
      <c r="KGM16"/>
      <c r="KGN16"/>
      <c r="KGO16"/>
      <c r="KGP16"/>
      <c r="KGQ16"/>
      <c r="KGR16"/>
      <c r="KGS16"/>
      <c r="KGT16"/>
      <c r="KGU16"/>
      <c r="KGV16"/>
      <c r="KGW16"/>
      <c r="KGX16"/>
      <c r="KGY16"/>
      <c r="KGZ16"/>
      <c r="KHA16"/>
      <c r="KHB16"/>
      <c r="KHC16"/>
      <c r="KHD16"/>
      <c r="KHE16"/>
      <c r="KHF16"/>
      <c r="KHG16"/>
      <c r="KHH16"/>
      <c r="KHI16"/>
      <c r="KHJ16"/>
      <c r="KHK16"/>
      <c r="KHL16"/>
      <c r="KHM16"/>
      <c r="KHN16"/>
      <c r="KHO16"/>
      <c r="KHP16"/>
      <c r="KHQ16"/>
      <c r="KHR16"/>
      <c r="KHS16"/>
      <c r="KHT16"/>
      <c r="KHU16"/>
      <c r="KHV16"/>
      <c r="KHW16"/>
      <c r="KHX16"/>
      <c r="KHY16"/>
      <c r="KHZ16"/>
      <c r="KIA16"/>
      <c r="KIB16"/>
      <c r="KIC16"/>
      <c r="KID16"/>
      <c r="KIE16"/>
      <c r="KIF16"/>
      <c r="KIG16"/>
      <c r="KIH16"/>
      <c r="KII16"/>
      <c r="KIJ16"/>
      <c r="KIK16"/>
      <c r="KIL16"/>
      <c r="KIM16"/>
      <c r="KIN16"/>
      <c r="KIO16"/>
      <c r="KIP16"/>
      <c r="KIQ16"/>
      <c r="KIR16"/>
      <c r="KIS16"/>
      <c r="KIT16"/>
      <c r="KIU16"/>
      <c r="KIV16"/>
      <c r="KIW16"/>
      <c r="KIX16"/>
      <c r="KIY16"/>
      <c r="KIZ16"/>
      <c r="KJA16"/>
      <c r="KJB16"/>
      <c r="KJC16"/>
      <c r="KJD16"/>
      <c r="KJE16"/>
      <c r="KJF16"/>
      <c r="KJG16"/>
      <c r="KJH16"/>
      <c r="KJI16"/>
      <c r="KJJ16"/>
      <c r="KJK16"/>
      <c r="KJL16"/>
      <c r="KJM16"/>
      <c r="KJN16"/>
      <c r="KJO16"/>
      <c r="KJP16"/>
      <c r="KJQ16"/>
      <c r="KJR16"/>
      <c r="KJS16"/>
      <c r="KJT16"/>
      <c r="KJU16"/>
      <c r="KJV16"/>
      <c r="KJW16"/>
      <c r="KJX16"/>
      <c r="KJY16"/>
      <c r="KJZ16"/>
      <c r="KKA16"/>
      <c r="KKB16"/>
      <c r="KKC16"/>
      <c r="KKD16"/>
      <c r="KKE16"/>
      <c r="KKF16"/>
      <c r="KKG16"/>
      <c r="KKH16"/>
      <c r="KKI16"/>
      <c r="KKJ16"/>
      <c r="KKK16"/>
      <c r="KKL16"/>
      <c r="KKM16"/>
      <c r="KKN16"/>
      <c r="KKO16"/>
      <c r="KKP16"/>
      <c r="KKQ16"/>
      <c r="KKR16"/>
      <c r="KKS16"/>
      <c r="KKT16"/>
      <c r="KKU16"/>
      <c r="KKV16"/>
      <c r="KKW16"/>
      <c r="KKX16"/>
      <c r="KKY16"/>
      <c r="KKZ16"/>
      <c r="KLA16"/>
      <c r="KLB16"/>
      <c r="KLC16"/>
      <c r="KLD16"/>
      <c r="KLE16"/>
      <c r="KLF16"/>
      <c r="KLG16"/>
      <c r="KLH16"/>
      <c r="KLI16"/>
      <c r="KLJ16"/>
      <c r="KLK16"/>
      <c r="KLL16"/>
      <c r="KLM16"/>
      <c r="KLN16"/>
      <c r="KLO16"/>
      <c r="KLP16"/>
      <c r="KLQ16"/>
      <c r="KLR16"/>
      <c r="KLS16"/>
      <c r="KLT16"/>
      <c r="KLU16"/>
      <c r="KLV16"/>
      <c r="KLW16"/>
      <c r="KLX16"/>
      <c r="KLY16"/>
      <c r="KLZ16"/>
      <c r="KMA16"/>
      <c r="KMB16"/>
      <c r="KMC16"/>
      <c r="KMD16"/>
      <c r="KME16"/>
      <c r="KMF16"/>
      <c r="KMG16"/>
      <c r="KMH16"/>
      <c r="KMI16"/>
      <c r="KMJ16"/>
      <c r="KMK16"/>
      <c r="KML16"/>
      <c r="KMM16"/>
      <c r="KMN16"/>
      <c r="KMO16"/>
      <c r="KMP16"/>
      <c r="KMQ16"/>
      <c r="KMR16"/>
      <c r="KMS16"/>
      <c r="KMT16"/>
      <c r="KMU16"/>
      <c r="KMV16"/>
      <c r="KMW16"/>
      <c r="KMX16"/>
      <c r="KMY16"/>
      <c r="KMZ16"/>
      <c r="KNA16"/>
      <c r="KNB16"/>
      <c r="KNC16"/>
      <c r="KND16"/>
      <c r="KNE16"/>
      <c r="KNF16"/>
      <c r="KNG16"/>
      <c r="KNH16"/>
      <c r="KNI16"/>
      <c r="KNJ16"/>
      <c r="KNK16"/>
      <c r="KNL16"/>
      <c r="KNM16"/>
      <c r="KNN16"/>
      <c r="KNO16"/>
      <c r="KNP16"/>
      <c r="KNQ16"/>
      <c r="KNR16"/>
      <c r="KNS16"/>
      <c r="KNT16"/>
      <c r="KNU16"/>
      <c r="KNV16"/>
      <c r="KNW16"/>
      <c r="KNX16"/>
      <c r="KNY16"/>
      <c r="KNZ16"/>
      <c r="KOA16"/>
      <c r="KOB16"/>
      <c r="KOC16"/>
      <c r="KOD16"/>
      <c r="KOE16"/>
      <c r="KOF16"/>
      <c r="KOG16"/>
      <c r="KOH16"/>
      <c r="KOI16"/>
      <c r="KOJ16"/>
      <c r="KOK16"/>
      <c r="KOL16"/>
      <c r="KOM16"/>
      <c r="KON16"/>
      <c r="KOO16"/>
      <c r="KOP16"/>
      <c r="KOQ16"/>
      <c r="KOR16"/>
      <c r="KOS16"/>
      <c r="KOT16"/>
      <c r="KOU16"/>
      <c r="KOV16"/>
      <c r="KOW16"/>
      <c r="KOX16"/>
      <c r="KOY16"/>
      <c r="KOZ16"/>
      <c r="KPA16"/>
      <c r="KPB16"/>
      <c r="KPC16"/>
      <c r="KPD16"/>
      <c r="KPE16"/>
      <c r="KPF16"/>
      <c r="KPG16"/>
      <c r="KPH16"/>
      <c r="KPI16"/>
      <c r="KPJ16"/>
      <c r="KPK16"/>
      <c r="KPL16"/>
      <c r="KPM16"/>
      <c r="KPN16"/>
      <c r="KPO16"/>
      <c r="KPP16"/>
      <c r="KPQ16"/>
      <c r="KPR16"/>
      <c r="KPS16"/>
      <c r="KPT16"/>
      <c r="KPU16"/>
      <c r="KPV16"/>
      <c r="KPW16"/>
      <c r="KPX16"/>
      <c r="KPY16"/>
      <c r="KPZ16"/>
      <c r="KQA16"/>
      <c r="KQB16"/>
      <c r="KQC16"/>
      <c r="KQD16"/>
      <c r="KQE16"/>
      <c r="KQF16"/>
      <c r="KQG16"/>
      <c r="KQH16"/>
      <c r="KQI16"/>
      <c r="KQJ16"/>
      <c r="KQK16"/>
      <c r="KQL16"/>
      <c r="KQM16"/>
      <c r="KQN16"/>
      <c r="KQO16"/>
      <c r="KQP16"/>
      <c r="KQQ16"/>
      <c r="KQR16"/>
      <c r="KQS16"/>
      <c r="KQT16"/>
      <c r="KQU16"/>
      <c r="KQV16"/>
      <c r="KQW16"/>
      <c r="KQX16"/>
      <c r="KQY16"/>
      <c r="KQZ16"/>
      <c r="KRA16"/>
      <c r="KRB16"/>
      <c r="KRC16"/>
      <c r="KRD16"/>
      <c r="KRE16"/>
      <c r="KRF16"/>
      <c r="KRG16"/>
      <c r="KRH16"/>
      <c r="KRI16"/>
      <c r="KRJ16"/>
      <c r="KRK16"/>
      <c r="KRL16"/>
      <c r="KRM16"/>
      <c r="KRN16"/>
      <c r="KRO16"/>
      <c r="KRP16"/>
      <c r="KRQ16"/>
      <c r="KRR16"/>
      <c r="KRS16"/>
      <c r="KRT16"/>
      <c r="KRU16"/>
      <c r="KRV16"/>
      <c r="KRW16"/>
      <c r="KRX16"/>
      <c r="KRY16"/>
      <c r="KRZ16"/>
      <c r="KSA16"/>
      <c r="KSB16"/>
      <c r="KSC16"/>
      <c r="KSD16"/>
      <c r="KSE16"/>
      <c r="KSF16"/>
      <c r="KSG16"/>
      <c r="KSH16"/>
      <c r="KSI16"/>
      <c r="KSJ16"/>
      <c r="KSK16"/>
      <c r="KSL16"/>
      <c r="KSM16"/>
      <c r="KSN16"/>
      <c r="KSO16"/>
      <c r="KSP16"/>
      <c r="KSQ16"/>
      <c r="KSR16"/>
      <c r="KSS16"/>
      <c r="KST16"/>
      <c r="KSU16"/>
      <c r="KSV16"/>
      <c r="KSW16"/>
      <c r="KSX16"/>
      <c r="KSY16"/>
      <c r="KSZ16"/>
      <c r="KTA16"/>
      <c r="KTB16"/>
      <c r="KTC16"/>
      <c r="KTD16"/>
      <c r="KTE16"/>
      <c r="KTF16"/>
      <c r="KTG16"/>
      <c r="KTH16"/>
      <c r="KTI16"/>
      <c r="KTJ16"/>
      <c r="KTK16"/>
      <c r="KTL16"/>
      <c r="KTM16"/>
      <c r="KTN16"/>
      <c r="KTO16"/>
      <c r="KTP16"/>
      <c r="KTQ16"/>
      <c r="KTR16"/>
      <c r="KTS16"/>
      <c r="KTT16"/>
      <c r="KTU16"/>
      <c r="KTV16"/>
      <c r="KTW16"/>
      <c r="KTX16"/>
      <c r="KTY16"/>
      <c r="KTZ16"/>
      <c r="KUA16"/>
      <c r="KUB16"/>
      <c r="KUC16"/>
      <c r="KUD16"/>
      <c r="KUE16"/>
      <c r="KUF16"/>
      <c r="KUG16"/>
      <c r="KUH16"/>
      <c r="KUI16"/>
      <c r="KUJ16"/>
      <c r="KUK16"/>
      <c r="KUL16"/>
      <c r="KUM16"/>
      <c r="KUN16"/>
      <c r="KUO16"/>
      <c r="KUP16"/>
      <c r="KUQ16"/>
      <c r="KUR16"/>
      <c r="KUS16"/>
      <c r="KUT16"/>
      <c r="KUU16"/>
      <c r="KUV16"/>
      <c r="KUW16"/>
      <c r="KUX16"/>
      <c r="KUY16"/>
      <c r="KUZ16"/>
      <c r="KVA16"/>
      <c r="KVB16"/>
      <c r="KVC16"/>
      <c r="KVD16"/>
      <c r="KVE16"/>
      <c r="KVF16"/>
      <c r="KVG16"/>
      <c r="KVH16"/>
      <c r="KVI16"/>
      <c r="KVJ16"/>
      <c r="KVK16"/>
      <c r="KVL16"/>
      <c r="KVM16"/>
      <c r="KVN16"/>
      <c r="KVO16"/>
      <c r="KVP16"/>
      <c r="KVQ16"/>
      <c r="KVR16"/>
      <c r="KVS16"/>
      <c r="KVT16"/>
      <c r="KVU16"/>
      <c r="KVV16"/>
      <c r="KVW16"/>
      <c r="KVX16"/>
      <c r="KVY16"/>
      <c r="KVZ16"/>
      <c r="KWA16"/>
      <c r="KWB16"/>
      <c r="KWC16"/>
      <c r="KWD16"/>
      <c r="KWE16"/>
      <c r="KWF16"/>
      <c r="KWG16"/>
      <c r="KWH16"/>
      <c r="KWI16"/>
      <c r="KWJ16"/>
      <c r="KWK16"/>
      <c r="KWL16"/>
      <c r="KWM16"/>
      <c r="KWN16"/>
      <c r="KWO16"/>
      <c r="KWP16"/>
      <c r="KWQ16"/>
      <c r="KWR16"/>
      <c r="KWS16"/>
      <c r="KWT16"/>
      <c r="KWU16"/>
      <c r="KWV16"/>
      <c r="KWW16"/>
      <c r="KWX16"/>
      <c r="KWY16"/>
      <c r="KWZ16"/>
      <c r="KXA16"/>
      <c r="KXB16"/>
      <c r="KXC16"/>
      <c r="KXD16"/>
      <c r="KXE16"/>
      <c r="KXF16"/>
      <c r="KXG16"/>
      <c r="KXH16"/>
      <c r="KXI16"/>
      <c r="KXJ16"/>
      <c r="KXK16"/>
      <c r="KXL16"/>
      <c r="KXM16"/>
      <c r="KXN16"/>
      <c r="KXO16"/>
      <c r="KXP16"/>
      <c r="KXQ16"/>
      <c r="KXR16"/>
      <c r="KXS16"/>
      <c r="KXT16"/>
      <c r="KXU16"/>
      <c r="KXV16"/>
      <c r="KXW16"/>
      <c r="KXX16"/>
      <c r="KXY16"/>
      <c r="KXZ16"/>
      <c r="KYA16"/>
      <c r="KYB16"/>
      <c r="KYC16"/>
      <c r="KYD16"/>
      <c r="KYE16"/>
      <c r="KYF16"/>
      <c r="KYG16"/>
      <c r="KYH16"/>
      <c r="KYI16"/>
      <c r="KYJ16"/>
      <c r="KYK16"/>
      <c r="KYL16"/>
      <c r="KYM16"/>
      <c r="KYN16"/>
      <c r="KYO16"/>
      <c r="KYP16"/>
      <c r="KYQ16"/>
      <c r="KYR16"/>
      <c r="KYS16"/>
      <c r="KYT16"/>
      <c r="KYU16"/>
      <c r="KYV16"/>
      <c r="KYW16"/>
      <c r="KYX16"/>
      <c r="KYY16"/>
      <c r="KYZ16"/>
      <c r="KZA16"/>
      <c r="KZB16"/>
      <c r="KZC16"/>
      <c r="KZD16"/>
      <c r="KZE16"/>
      <c r="KZF16"/>
      <c r="KZG16"/>
      <c r="KZH16"/>
      <c r="KZI16"/>
      <c r="KZJ16"/>
      <c r="KZK16"/>
      <c r="KZL16"/>
      <c r="KZM16"/>
      <c r="KZN16"/>
      <c r="KZO16"/>
      <c r="KZP16"/>
      <c r="KZQ16"/>
      <c r="KZR16"/>
      <c r="KZS16"/>
      <c r="KZT16"/>
      <c r="KZU16"/>
      <c r="KZV16"/>
      <c r="KZW16"/>
      <c r="KZX16"/>
      <c r="KZY16"/>
      <c r="KZZ16"/>
      <c r="LAA16"/>
      <c r="LAB16"/>
      <c r="LAC16"/>
      <c r="LAD16"/>
      <c r="LAE16"/>
      <c r="LAF16"/>
      <c r="LAG16"/>
      <c r="LAH16"/>
      <c r="LAI16"/>
      <c r="LAJ16"/>
      <c r="LAK16"/>
      <c r="LAL16"/>
      <c r="LAM16"/>
      <c r="LAN16"/>
      <c r="LAO16"/>
      <c r="LAP16"/>
      <c r="LAQ16"/>
      <c r="LAR16"/>
      <c r="LAS16"/>
      <c r="LAT16"/>
      <c r="LAU16"/>
      <c r="LAV16"/>
      <c r="LAW16"/>
      <c r="LAX16"/>
      <c r="LAY16"/>
      <c r="LAZ16"/>
      <c r="LBA16"/>
      <c r="LBB16"/>
      <c r="LBC16"/>
      <c r="LBD16"/>
      <c r="LBE16"/>
      <c r="LBF16"/>
      <c r="LBG16"/>
      <c r="LBH16"/>
      <c r="LBI16"/>
      <c r="LBJ16"/>
      <c r="LBK16"/>
      <c r="LBL16"/>
      <c r="LBM16"/>
      <c r="LBN16"/>
      <c r="LBO16"/>
      <c r="LBP16"/>
      <c r="LBQ16"/>
      <c r="LBR16"/>
      <c r="LBS16"/>
      <c r="LBT16"/>
      <c r="LBU16"/>
      <c r="LBV16"/>
      <c r="LBW16"/>
      <c r="LBX16"/>
      <c r="LBY16"/>
      <c r="LBZ16"/>
      <c r="LCA16"/>
      <c r="LCB16"/>
      <c r="LCC16"/>
      <c r="LCD16"/>
      <c r="LCE16"/>
      <c r="LCF16"/>
      <c r="LCG16"/>
      <c r="LCH16"/>
      <c r="LCI16"/>
      <c r="LCJ16"/>
      <c r="LCK16"/>
      <c r="LCL16"/>
      <c r="LCM16"/>
      <c r="LCN16"/>
      <c r="LCO16"/>
      <c r="LCP16"/>
      <c r="LCQ16"/>
      <c r="LCR16"/>
      <c r="LCS16"/>
      <c r="LCT16"/>
      <c r="LCU16"/>
      <c r="LCV16"/>
      <c r="LCW16"/>
      <c r="LCX16"/>
      <c r="LCY16"/>
      <c r="LCZ16"/>
      <c r="LDA16"/>
      <c r="LDB16"/>
      <c r="LDC16"/>
      <c r="LDD16"/>
      <c r="LDE16"/>
      <c r="LDF16"/>
      <c r="LDG16"/>
      <c r="LDH16"/>
      <c r="LDI16"/>
      <c r="LDJ16"/>
      <c r="LDK16"/>
      <c r="LDL16"/>
      <c r="LDM16"/>
      <c r="LDN16"/>
      <c r="LDO16"/>
      <c r="LDP16"/>
      <c r="LDQ16"/>
      <c r="LDR16"/>
      <c r="LDS16"/>
      <c r="LDT16"/>
      <c r="LDU16"/>
      <c r="LDV16"/>
      <c r="LDW16"/>
      <c r="LDX16"/>
      <c r="LDY16"/>
      <c r="LDZ16"/>
      <c r="LEA16"/>
      <c r="LEB16"/>
      <c r="LEC16"/>
      <c r="LED16"/>
      <c r="LEE16"/>
      <c r="LEF16"/>
      <c r="LEG16"/>
      <c r="LEH16"/>
      <c r="LEI16"/>
      <c r="LEJ16"/>
      <c r="LEK16"/>
      <c r="LEL16"/>
      <c r="LEM16"/>
      <c r="LEN16"/>
      <c r="LEO16"/>
      <c r="LEP16"/>
      <c r="LEQ16"/>
      <c r="LER16"/>
      <c r="LES16"/>
      <c r="LET16"/>
      <c r="LEU16"/>
      <c r="LEV16"/>
      <c r="LEW16"/>
      <c r="LEX16"/>
      <c r="LEY16"/>
      <c r="LEZ16"/>
      <c r="LFA16"/>
      <c r="LFB16"/>
      <c r="LFC16"/>
      <c r="LFD16"/>
      <c r="LFE16"/>
      <c r="LFF16"/>
      <c r="LFG16"/>
      <c r="LFH16"/>
      <c r="LFI16"/>
      <c r="LFJ16"/>
      <c r="LFK16"/>
      <c r="LFL16"/>
      <c r="LFM16"/>
      <c r="LFN16"/>
      <c r="LFO16"/>
      <c r="LFP16"/>
      <c r="LFQ16"/>
      <c r="LFR16"/>
      <c r="LFS16"/>
      <c r="LFT16"/>
      <c r="LFU16"/>
      <c r="LFV16"/>
      <c r="LFW16"/>
      <c r="LFX16"/>
      <c r="LFY16"/>
      <c r="LFZ16"/>
      <c r="LGA16"/>
      <c r="LGB16"/>
      <c r="LGC16"/>
      <c r="LGD16"/>
      <c r="LGE16"/>
      <c r="LGF16"/>
      <c r="LGG16"/>
      <c r="LGH16"/>
      <c r="LGI16"/>
      <c r="LGJ16"/>
      <c r="LGK16"/>
      <c r="LGL16"/>
      <c r="LGM16"/>
      <c r="LGN16"/>
      <c r="LGO16"/>
      <c r="LGP16"/>
      <c r="LGQ16"/>
      <c r="LGR16"/>
      <c r="LGS16"/>
      <c r="LGT16"/>
      <c r="LGU16"/>
      <c r="LGV16"/>
      <c r="LGW16"/>
      <c r="LGX16"/>
      <c r="LGY16"/>
      <c r="LGZ16"/>
      <c r="LHA16"/>
      <c r="LHB16"/>
      <c r="LHC16"/>
      <c r="LHD16"/>
      <c r="LHE16"/>
      <c r="LHF16"/>
      <c r="LHG16"/>
      <c r="LHH16"/>
      <c r="LHI16"/>
      <c r="LHJ16"/>
      <c r="LHK16"/>
      <c r="LHL16"/>
      <c r="LHM16"/>
      <c r="LHN16"/>
      <c r="LHO16"/>
      <c r="LHP16"/>
      <c r="LHQ16"/>
      <c r="LHR16"/>
      <c r="LHS16"/>
      <c r="LHT16"/>
      <c r="LHU16"/>
      <c r="LHV16"/>
      <c r="LHW16"/>
      <c r="LHX16"/>
      <c r="LHY16"/>
      <c r="LHZ16"/>
      <c r="LIA16"/>
      <c r="LIB16"/>
      <c r="LIC16"/>
      <c r="LID16"/>
      <c r="LIE16"/>
      <c r="LIF16"/>
      <c r="LIG16"/>
      <c r="LIH16"/>
      <c r="LII16"/>
      <c r="LIJ16"/>
      <c r="LIK16"/>
      <c r="LIL16"/>
      <c r="LIM16"/>
      <c r="LIN16"/>
      <c r="LIO16"/>
      <c r="LIP16"/>
      <c r="LIQ16"/>
      <c r="LIR16"/>
      <c r="LIS16"/>
      <c r="LIT16"/>
      <c r="LIU16"/>
      <c r="LIV16"/>
      <c r="LIW16"/>
      <c r="LIX16"/>
      <c r="LIY16"/>
      <c r="LIZ16"/>
      <c r="LJA16"/>
      <c r="LJB16"/>
      <c r="LJC16"/>
      <c r="LJD16"/>
      <c r="LJE16"/>
      <c r="LJF16"/>
      <c r="LJG16"/>
      <c r="LJH16"/>
      <c r="LJI16"/>
      <c r="LJJ16"/>
      <c r="LJK16"/>
      <c r="LJL16"/>
      <c r="LJM16"/>
      <c r="LJN16"/>
      <c r="LJO16"/>
      <c r="LJP16"/>
      <c r="LJQ16"/>
      <c r="LJR16"/>
      <c r="LJS16"/>
      <c r="LJT16"/>
      <c r="LJU16"/>
      <c r="LJV16"/>
      <c r="LJW16"/>
      <c r="LJX16"/>
      <c r="LJY16"/>
      <c r="LJZ16"/>
      <c r="LKA16"/>
      <c r="LKB16"/>
      <c r="LKC16"/>
      <c r="LKD16"/>
      <c r="LKE16"/>
      <c r="LKF16"/>
      <c r="LKG16"/>
      <c r="LKH16"/>
      <c r="LKI16"/>
      <c r="LKJ16"/>
      <c r="LKK16"/>
      <c r="LKL16"/>
      <c r="LKM16"/>
      <c r="LKN16"/>
      <c r="LKO16"/>
      <c r="LKP16"/>
      <c r="LKQ16"/>
      <c r="LKR16"/>
      <c r="LKS16"/>
      <c r="LKT16"/>
      <c r="LKU16"/>
      <c r="LKV16"/>
      <c r="LKW16"/>
      <c r="LKX16"/>
      <c r="LKY16"/>
      <c r="LKZ16"/>
      <c r="LLA16"/>
      <c r="LLB16"/>
      <c r="LLC16"/>
      <c r="LLD16"/>
      <c r="LLE16"/>
      <c r="LLF16"/>
      <c r="LLG16"/>
      <c r="LLH16"/>
      <c r="LLI16"/>
      <c r="LLJ16"/>
      <c r="LLK16"/>
      <c r="LLL16"/>
      <c r="LLM16"/>
      <c r="LLN16"/>
      <c r="LLO16"/>
      <c r="LLP16"/>
      <c r="LLQ16"/>
      <c r="LLR16"/>
      <c r="LLS16"/>
      <c r="LLT16"/>
      <c r="LLU16"/>
      <c r="LLV16"/>
      <c r="LLW16"/>
      <c r="LLX16"/>
      <c r="LLY16"/>
      <c r="LLZ16"/>
      <c r="LMA16"/>
      <c r="LMB16"/>
      <c r="LMC16"/>
      <c r="LMD16"/>
      <c r="LME16"/>
      <c r="LMF16"/>
      <c r="LMG16"/>
      <c r="LMH16"/>
      <c r="LMI16"/>
      <c r="LMJ16"/>
      <c r="LMK16"/>
      <c r="LML16"/>
      <c r="LMM16"/>
      <c r="LMN16"/>
      <c r="LMO16"/>
      <c r="LMP16"/>
      <c r="LMQ16"/>
      <c r="LMR16"/>
      <c r="LMS16"/>
      <c r="LMT16"/>
      <c r="LMU16"/>
      <c r="LMV16"/>
      <c r="LMW16"/>
      <c r="LMX16"/>
      <c r="LMY16"/>
      <c r="LMZ16"/>
      <c r="LNA16"/>
      <c r="LNB16"/>
      <c r="LNC16"/>
      <c r="LND16"/>
      <c r="LNE16"/>
      <c r="LNF16"/>
      <c r="LNG16"/>
      <c r="LNH16"/>
      <c r="LNI16"/>
      <c r="LNJ16"/>
      <c r="LNK16"/>
      <c r="LNL16"/>
      <c r="LNM16"/>
      <c r="LNN16"/>
      <c r="LNO16"/>
      <c r="LNP16"/>
      <c r="LNQ16"/>
      <c r="LNR16"/>
      <c r="LNS16"/>
      <c r="LNT16"/>
      <c r="LNU16"/>
      <c r="LNV16"/>
      <c r="LNW16"/>
      <c r="LNX16"/>
      <c r="LNY16"/>
      <c r="LNZ16"/>
      <c r="LOA16"/>
      <c r="LOB16"/>
      <c r="LOC16"/>
      <c r="LOD16"/>
      <c r="LOE16"/>
      <c r="LOF16"/>
      <c r="LOG16"/>
      <c r="LOH16"/>
      <c r="LOI16"/>
      <c r="LOJ16"/>
      <c r="LOK16"/>
      <c r="LOL16"/>
      <c r="LOM16"/>
      <c r="LON16"/>
      <c r="LOO16"/>
      <c r="LOP16"/>
      <c r="LOQ16"/>
      <c r="LOR16"/>
      <c r="LOS16"/>
      <c r="LOT16"/>
      <c r="LOU16"/>
      <c r="LOV16"/>
      <c r="LOW16"/>
      <c r="LOX16"/>
      <c r="LOY16"/>
      <c r="LOZ16"/>
      <c r="LPA16"/>
      <c r="LPB16"/>
      <c r="LPC16"/>
      <c r="LPD16"/>
      <c r="LPE16"/>
      <c r="LPF16"/>
      <c r="LPG16"/>
      <c r="LPH16"/>
      <c r="LPI16"/>
      <c r="LPJ16"/>
      <c r="LPK16"/>
      <c r="LPL16"/>
      <c r="LPM16"/>
      <c r="LPN16"/>
      <c r="LPO16"/>
      <c r="LPP16"/>
      <c r="LPQ16"/>
      <c r="LPR16"/>
      <c r="LPS16"/>
      <c r="LPT16"/>
      <c r="LPU16"/>
      <c r="LPV16"/>
      <c r="LPW16"/>
      <c r="LPX16"/>
      <c r="LPY16"/>
      <c r="LPZ16"/>
      <c r="LQA16"/>
      <c r="LQB16"/>
      <c r="LQC16"/>
      <c r="LQD16"/>
      <c r="LQE16"/>
      <c r="LQF16"/>
      <c r="LQG16"/>
      <c r="LQH16"/>
      <c r="LQI16"/>
      <c r="LQJ16"/>
      <c r="LQK16"/>
      <c r="LQL16"/>
      <c r="LQM16"/>
      <c r="LQN16"/>
      <c r="LQO16"/>
      <c r="LQP16"/>
      <c r="LQQ16"/>
      <c r="LQR16"/>
      <c r="LQS16"/>
      <c r="LQT16"/>
      <c r="LQU16"/>
      <c r="LQV16"/>
      <c r="LQW16"/>
      <c r="LQX16"/>
      <c r="LQY16"/>
      <c r="LQZ16"/>
      <c r="LRA16"/>
      <c r="LRB16"/>
      <c r="LRC16"/>
      <c r="LRD16"/>
      <c r="LRE16"/>
      <c r="LRF16"/>
      <c r="LRG16"/>
      <c r="LRH16"/>
      <c r="LRI16"/>
      <c r="LRJ16"/>
      <c r="LRK16"/>
      <c r="LRL16"/>
      <c r="LRM16"/>
      <c r="LRN16"/>
      <c r="LRO16"/>
      <c r="LRP16"/>
      <c r="LRQ16"/>
      <c r="LRR16"/>
      <c r="LRS16"/>
      <c r="LRT16"/>
      <c r="LRU16"/>
      <c r="LRV16"/>
      <c r="LRW16"/>
      <c r="LRX16"/>
      <c r="LRY16"/>
      <c r="LRZ16"/>
      <c r="LSA16"/>
      <c r="LSB16"/>
      <c r="LSC16"/>
      <c r="LSD16"/>
      <c r="LSE16"/>
      <c r="LSF16"/>
      <c r="LSG16"/>
      <c r="LSH16"/>
      <c r="LSI16"/>
      <c r="LSJ16"/>
      <c r="LSK16"/>
      <c r="LSL16"/>
      <c r="LSM16"/>
      <c r="LSN16"/>
      <c r="LSO16"/>
      <c r="LSP16"/>
      <c r="LSQ16"/>
      <c r="LSR16"/>
      <c r="LSS16"/>
      <c r="LST16"/>
      <c r="LSU16"/>
      <c r="LSV16"/>
      <c r="LSW16"/>
      <c r="LSX16"/>
      <c r="LSY16"/>
      <c r="LSZ16"/>
      <c r="LTA16"/>
      <c r="LTB16"/>
      <c r="LTC16"/>
      <c r="LTD16"/>
      <c r="LTE16"/>
      <c r="LTF16"/>
      <c r="LTG16"/>
      <c r="LTH16"/>
      <c r="LTI16"/>
      <c r="LTJ16"/>
      <c r="LTK16"/>
      <c r="LTL16"/>
      <c r="LTM16"/>
      <c r="LTN16"/>
      <c r="LTO16"/>
      <c r="LTP16"/>
      <c r="LTQ16"/>
      <c r="LTR16"/>
      <c r="LTS16"/>
      <c r="LTT16"/>
      <c r="LTU16"/>
      <c r="LTV16"/>
      <c r="LTW16"/>
      <c r="LTX16"/>
      <c r="LTY16"/>
      <c r="LTZ16"/>
      <c r="LUA16"/>
      <c r="LUB16"/>
      <c r="LUC16"/>
      <c r="LUD16"/>
      <c r="LUE16"/>
      <c r="LUF16"/>
      <c r="LUG16"/>
      <c r="LUH16"/>
      <c r="LUI16"/>
      <c r="LUJ16"/>
      <c r="LUK16"/>
      <c r="LUL16"/>
      <c r="LUM16"/>
      <c r="LUN16"/>
      <c r="LUO16"/>
      <c r="LUP16"/>
      <c r="LUQ16"/>
      <c r="LUR16"/>
      <c r="LUS16"/>
      <c r="LUT16"/>
      <c r="LUU16"/>
      <c r="LUV16"/>
      <c r="LUW16"/>
      <c r="LUX16"/>
      <c r="LUY16"/>
      <c r="LUZ16"/>
      <c r="LVA16"/>
      <c r="LVB16"/>
      <c r="LVC16"/>
      <c r="LVD16"/>
      <c r="LVE16"/>
      <c r="LVF16"/>
      <c r="LVG16"/>
      <c r="LVH16"/>
      <c r="LVI16"/>
      <c r="LVJ16"/>
      <c r="LVK16"/>
      <c r="LVL16"/>
      <c r="LVM16"/>
      <c r="LVN16"/>
      <c r="LVO16"/>
      <c r="LVP16"/>
      <c r="LVQ16"/>
      <c r="LVR16"/>
      <c r="LVS16"/>
      <c r="LVT16"/>
      <c r="LVU16"/>
      <c r="LVV16"/>
      <c r="LVW16"/>
      <c r="LVX16"/>
      <c r="LVY16"/>
      <c r="LVZ16"/>
      <c r="LWA16"/>
      <c r="LWB16"/>
      <c r="LWC16"/>
      <c r="LWD16"/>
      <c r="LWE16"/>
      <c r="LWF16"/>
      <c r="LWG16"/>
      <c r="LWH16"/>
      <c r="LWI16"/>
      <c r="LWJ16"/>
      <c r="LWK16"/>
      <c r="LWL16"/>
      <c r="LWM16"/>
      <c r="LWN16"/>
      <c r="LWO16"/>
      <c r="LWP16"/>
      <c r="LWQ16"/>
      <c r="LWR16"/>
      <c r="LWS16"/>
      <c r="LWT16"/>
      <c r="LWU16"/>
      <c r="LWV16"/>
      <c r="LWW16"/>
      <c r="LWX16"/>
      <c r="LWY16"/>
      <c r="LWZ16"/>
      <c r="LXA16"/>
      <c r="LXB16"/>
      <c r="LXC16"/>
      <c r="LXD16"/>
      <c r="LXE16"/>
      <c r="LXF16"/>
      <c r="LXG16"/>
      <c r="LXH16"/>
      <c r="LXI16"/>
      <c r="LXJ16"/>
      <c r="LXK16"/>
      <c r="LXL16"/>
      <c r="LXM16"/>
      <c r="LXN16"/>
      <c r="LXO16"/>
      <c r="LXP16"/>
      <c r="LXQ16"/>
      <c r="LXR16"/>
      <c r="LXS16"/>
      <c r="LXT16"/>
      <c r="LXU16"/>
      <c r="LXV16"/>
      <c r="LXW16"/>
      <c r="LXX16"/>
      <c r="LXY16"/>
      <c r="LXZ16"/>
      <c r="LYA16"/>
      <c r="LYB16"/>
      <c r="LYC16"/>
      <c r="LYD16"/>
      <c r="LYE16"/>
      <c r="LYF16"/>
      <c r="LYG16"/>
      <c r="LYH16"/>
      <c r="LYI16"/>
      <c r="LYJ16"/>
      <c r="LYK16"/>
      <c r="LYL16"/>
      <c r="LYM16"/>
      <c r="LYN16"/>
      <c r="LYO16"/>
      <c r="LYP16"/>
      <c r="LYQ16"/>
      <c r="LYR16"/>
      <c r="LYS16"/>
      <c r="LYT16"/>
      <c r="LYU16"/>
      <c r="LYV16"/>
      <c r="LYW16"/>
      <c r="LYX16"/>
      <c r="LYY16"/>
      <c r="LYZ16"/>
      <c r="LZA16"/>
      <c r="LZB16"/>
      <c r="LZC16"/>
      <c r="LZD16"/>
      <c r="LZE16"/>
      <c r="LZF16"/>
      <c r="LZG16"/>
      <c r="LZH16"/>
      <c r="LZI16"/>
      <c r="LZJ16"/>
      <c r="LZK16"/>
      <c r="LZL16"/>
      <c r="LZM16"/>
      <c r="LZN16"/>
      <c r="LZO16"/>
      <c r="LZP16"/>
      <c r="LZQ16"/>
      <c r="LZR16"/>
      <c r="LZS16"/>
      <c r="LZT16"/>
      <c r="LZU16"/>
      <c r="LZV16"/>
      <c r="LZW16"/>
      <c r="LZX16"/>
      <c r="LZY16"/>
      <c r="LZZ16"/>
      <c r="MAA16"/>
      <c r="MAB16"/>
      <c r="MAC16"/>
      <c r="MAD16"/>
      <c r="MAE16"/>
      <c r="MAF16"/>
      <c r="MAG16"/>
      <c r="MAH16"/>
      <c r="MAI16"/>
      <c r="MAJ16"/>
      <c r="MAK16"/>
      <c r="MAL16"/>
      <c r="MAM16"/>
      <c r="MAN16"/>
      <c r="MAO16"/>
      <c r="MAP16"/>
      <c r="MAQ16"/>
      <c r="MAR16"/>
      <c r="MAS16"/>
      <c r="MAT16"/>
      <c r="MAU16"/>
      <c r="MAV16"/>
      <c r="MAW16"/>
      <c r="MAX16"/>
      <c r="MAY16"/>
      <c r="MAZ16"/>
      <c r="MBA16"/>
      <c r="MBB16"/>
      <c r="MBC16"/>
      <c r="MBD16"/>
      <c r="MBE16"/>
      <c r="MBF16"/>
      <c r="MBG16"/>
      <c r="MBH16"/>
      <c r="MBI16"/>
      <c r="MBJ16"/>
      <c r="MBK16"/>
      <c r="MBL16"/>
      <c r="MBM16"/>
      <c r="MBN16"/>
      <c r="MBO16"/>
      <c r="MBP16"/>
      <c r="MBQ16"/>
      <c r="MBR16"/>
      <c r="MBS16"/>
      <c r="MBT16"/>
      <c r="MBU16"/>
      <c r="MBV16"/>
      <c r="MBW16"/>
      <c r="MBX16"/>
      <c r="MBY16"/>
      <c r="MBZ16"/>
      <c r="MCA16"/>
      <c r="MCB16"/>
      <c r="MCC16"/>
      <c r="MCD16"/>
      <c r="MCE16"/>
      <c r="MCF16"/>
      <c r="MCG16"/>
      <c r="MCH16"/>
      <c r="MCI16"/>
      <c r="MCJ16"/>
      <c r="MCK16"/>
      <c r="MCL16"/>
      <c r="MCM16"/>
      <c r="MCN16"/>
      <c r="MCO16"/>
      <c r="MCP16"/>
      <c r="MCQ16"/>
      <c r="MCR16"/>
      <c r="MCS16"/>
      <c r="MCT16"/>
      <c r="MCU16"/>
      <c r="MCV16"/>
      <c r="MCW16"/>
      <c r="MCX16"/>
      <c r="MCY16"/>
      <c r="MCZ16"/>
      <c r="MDA16"/>
      <c r="MDB16"/>
      <c r="MDC16"/>
      <c r="MDD16"/>
      <c r="MDE16"/>
      <c r="MDF16"/>
      <c r="MDG16"/>
      <c r="MDH16"/>
      <c r="MDI16"/>
      <c r="MDJ16"/>
      <c r="MDK16"/>
      <c r="MDL16"/>
      <c r="MDM16"/>
      <c r="MDN16"/>
      <c r="MDO16"/>
      <c r="MDP16"/>
      <c r="MDQ16"/>
      <c r="MDR16"/>
      <c r="MDS16"/>
      <c r="MDT16"/>
      <c r="MDU16"/>
      <c r="MDV16"/>
      <c r="MDW16"/>
      <c r="MDX16"/>
      <c r="MDY16"/>
      <c r="MDZ16"/>
      <c r="MEA16"/>
      <c r="MEB16"/>
      <c r="MEC16"/>
      <c r="MED16"/>
      <c r="MEE16"/>
      <c r="MEF16"/>
      <c r="MEG16"/>
      <c r="MEH16"/>
      <c r="MEI16"/>
      <c r="MEJ16"/>
      <c r="MEK16"/>
      <c r="MEL16"/>
      <c r="MEM16"/>
      <c r="MEN16"/>
      <c r="MEO16"/>
      <c r="MEP16"/>
      <c r="MEQ16"/>
      <c r="MER16"/>
      <c r="MES16"/>
      <c r="MET16"/>
      <c r="MEU16"/>
      <c r="MEV16"/>
      <c r="MEW16"/>
      <c r="MEX16"/>
      <c r="MEY16"/>
      <c r="MEZ16"/>
      <c r="MFA16"/>
      <c r="MFB16"/>
      <c r="MFC16"/>
      <c r="MFD16"/>
      <c r="MFE16"/>
      <c r="MFF16"/>
      <c r="MFG16"/>
      <c r="MFH16"/>
      <c r="MFI16"/>
      <c r="MFJ16"/>
      <c r="MFK16"/>
      <c r="MFL16"/>
      <c r="MFM16"/>
      <c r="MFN16"/>
      <c r="MFO16"/>
      <c r="MFP16"/>
      <c r="MFQ16"/>
      <c r="MFR16"/>
      <c r="MFS16"/>
      <c r="MFT16"/>
      <c r="MFU16"/>
      <c r="MFV16"/>
      <c r="MFW16"/>
      <c r="MFX16"/>
      <c r="MFY16"/>
      <c r="MFZ16"/>
      <c r="MGA16"/>
      <c r="MGB16"/>
      <c r="MGC16"/>
      <c r="MGD16"/>
      <c r="MGE16"/>
      <c r="MGF16"/>
      <c r="MGG16"/>
      <c r="MGH16"/>
      <c r="MGI16"/>
      <c r="MGJ16"/>
      <c r="MGK16"/>
      <c r="MGL16"/>
      <c r="MGM16"/>
      <c r="MGN16"/>
      <c r="MGO16"/>
      <c r="MGP16"/>
      <c r="MGQ16"/>
      <c r="MGR16"/>
      <c r="MGS16"/>
      <c r="MGT16"/>
      <c r="MGU16"/>
      <c r="MGV16"/>
      <c r="MGW16"/>
      <c r="MGX16"/>
      <c r="MGY16"/>
      <c r="MGZ16"/>
      <c r="MHA16"/>
      <c r="MHB16"/>
      <c r="MHC16"/>
      <c r="MHD16"/>
      <c r="MHE16"/>
      <c r="MHF16"/>
      <c r="MHG16"/>
      <c r="MHH16"/>
      <c r="MHI16"/>
      <c r="MHJ16"/>
      <c r="MHK16"/>
      <c r="MHL16"/>
      <c r="MHM16"/>
      <c r="MHN16"/>
      <c r="MHO16"/>
      <c r="MHP16"/>
      <c r="MHQ16"/>
      <c r="MHR16"/>
      <c r="MHS16"/>
      <c r="MHT16"/>
      <c r="MHU16"/>
      <c r="MHV16"/>
      <c r="MHW16"/>
      <c r="MHX16"/>
      <c r="MHY16"/>
      <c r="MHZ16"/>
      <c r="MIA16"/>
      <c r="MIB16"/>
      <c r="MIC16"/>
      <c r="MID16"/>
      <c r="MIE16"/>
      <c r="MIF16"/>
      <c r="MIG16"/>
      <c r="MIH16"/>
      <c r="MII16"/>
      <c r="MIJ16"/>
      <c r="MIK16"/>
      <c r="MIL16"/>
      <c r="MIM16"/>
      <c r="MIN16"/>
      <c r="MIO16"/>
      <c r="MIP16"/>
      <c r="MIQ16"/>
      <c r="MIR16"/>
      <c r="MIS16"/>
      <c r="MIT16"/>
      <c r="MIU16"/>
      <c r="MIV16"/>
      <c r="MIW16"/>
      <c r="MIX16"/>
      <c r="MIY16"/>
      <c r="MIZ16"/>
      <c r="MJA16"/>
      <c r="MJB16"/>
      <c r="MJC16"/>
      <c r="MJD16"/>
      <c r="MJE16"/>
      <c r="MJF16"/>
      <c r="MJG16"/>
      <c r="MJH16"/>
      <c r="MJI16"/>
      <c r="MJJ16"/>
      <c r="MJK16"/>
      <c r="MJL16"/>
      <c r="MJM16"/>
      <c r="MJN16"/>
      <c r="MJO16"/>
      <c r="MJP16"/>
      <c r="MJQ16"/>
      <c r="MJR16"/>
      <c r="MJS16"/>
      <c r="MJT16"/>
      <c r="MJU16"/>
      <c r="MJV16"/>
      <c r="MJW16"/>
      <c r="MJX16"/>
      <c r="MJY16"/>
      <c r="MJZ16"/>
      <c r="MKA16"/>
      <c r="MKB16"/>
      <c r="MKC16"/>
      <c r="MKD16"/>
      <c r="MKE16"/>
      <c r="MKF16"/>
      <c r="MKG16"/>
      <c r="MKH16"/>
      <c r="MKI16"/>
      <c r="MKJ16"/>
      <c r="MKK16"/>
      <c r="MKL16"/>
      <c r="MKM16"/>
      <c r="MKN16"/>
      <c r="MKO16"/>
      <c r="MKP16"/>
      <c r="MKQ16"/>
      <c r="MKR16"/>
      <c r="MKS16"/>
      <c r="MKT16"/>
      <c r="MKU16"/>
      <c r="MKV16"/>
      <c r="MKW16"/>
      <c r="MKX16"/>
      <c r="MKY16"/>
      <c r="MKZ16"/>
      <c r="MLA16"/>
      <c r="MLB16"/>
      <c r="MLC16"/>
      <c r="MLD16"/>
      <c r="MLE16"/>
      <c r="MLF16"/>
      <c r="MLG16"/>
      <c r="MLH16"/>
      <c r="MLI16"/>
      <c r="MLJ16"/>
      <c r="MLK16"/>
      <c r="MLL16"/>
      <c r="MLM16"/>
      <c r="MLN16"/>
      <c r="MLO16"/>
      <c r="MLP16"/>
      <c r="MLQ16"/>
      <c r="MLR16"/>
      <c r="MLS16"/>
      <c r="MLT16"/>
      <c r="MLU16"/>
      <c r="MLV16"/>
      <c r="MLW16"/>
      <c r="MLX16"/>
      <c r="MLY16"/>
      <c r="MLZ16"/>
      <c r="MMA16"/>
      <c r="MMB16"/>
      <c r="MMC16"/>
      <c r="MMD16"/>
      <c r="MME16"/>
      <c r="MMF16"/>
      <c r="MMG16"/>
      <c r="MMH16"/>
      <c r="MMI16"/>
      <c r="MMJ16"/>
      <c r="MMK16"/>
      <c r="MML16"/>
      <c r="MMM16"/>
      <c r="MMN16"/>
      <c r="MMO16"/>
      <c r="MMP16"/>
      <c r="MMQ16"/>
      <c r="MMR16"/>
      <c r="MMS16"/>
      <c r="MMT16"/>
      <c r="MMU16"/>
      <c r="MMV16"/>
      <c r="MMW16"/>
      <c r="MMX16"/>
      <c r="MMY16"/>
      <c r="MMZ16"/>
      <c r="MNA16"/>
      <c r="MNB16"/>
      <c r="MNC16"/>
      <c r="MND16"/>
      <c r="MNE16"/>
      <c r="MNF16"/>
      <c r="MNG16"/>
      <c r="MNH16"/>
      <c r="MNI16"/>
      <c r="MNJ16"/>
      <c r="MNK16"/>
      <c r="MNL16"/>
      <c r="MNM16"/>
      <c r="MNN16"/>
      <c r="MNO16"/>
      <c r="MNP16"/>
      <c r="MNQ16"/>
      <c r="MNR16"/>
      <c r="MNS16"/>
      <c r="MNT16"/>
      <c r="MNU16"/>
      <c r="MNV16"/>
      <c r="MNW16"/>
      <c r="MNX16"/>
      <c r="MNY16"/>
      <c r="MNZ16"/>
      <c r="MOA16"/>
      <c r="MOB16"/>
      <c r="MOC16"/>
      <c r="MOD16"/>
      <c r="MOE16"/>
      <c r="MOF16"/>
      <c r="MOG16"/>
      <c r="MOH16"/>
      <c r="MOI16"/>
      <c r="MOJ16"/>
      <c r="MOK16"/>
      <c r="MOL16"/>
      <c r="MOM16"/>
      <c r="MON16"/>
      <c r="MOO16"/>
      <c r="MOP16"/>
      <c r="MOQ16"/>
      <c r="MOR16"/>
      <c r="MOS16"/>
      <c r="MOT16"/>
      <c r="MOU16"/>
      <c r="MOV16"/>
      <c r="MOW16"/>
      <c r="MOX16"/>
      <c r="MOY16"/>
      <c r="MOZ16"/>
      <c r="MPA16"/>
      <c r="MPB16"/>
      <c r="MPC16"/>
      <c r="MPD16"/>
      <c r="MPE16"/>
      <c r="MPF16"/>
      <c r="MPG16"/>
      <c r="MPH16"/>
      <c r="MPI16"/>
      <c r="MPJ16"/>
      <c r="MPK16"/>
      <c r="MPL16"/>
      <c r="MPM16"/>
      <c r="MPN16"/>
      <c r="MPO16"/>
      <c r="MPP16"/>
      <c r="MPQ16"/>
      <c r="MPR16"/>
      <c r="MPS16"/>
      <c r="MPT16"/>
      <c r="MPU16"/>
      <c r="MPV16"/>
      <c r="MPW16"/>
      <c r="MPX16"/>
      <c r="MPY16"/>
      <c r="MPZ16"/>
      <c r="MQA16"/>
      <c r="MQB16"/>
      <c r="MQC16"/>
      <c r="MQD16"/>
      <c r="MQE16"/>
      <c r="MQF16"/>
      <c r="MQG16"/>
      <c r="MQH16"/>
      <c r="MQI16"/>
      <c r="MQJ16"/>
      <c r="MQK16"/>
      <c r="MQL16"/>
      <c r="MQM16"/>
      <c r="MQN16"/>
      <c r="MQO16"/>
      <c r="MQP16"/>
      <c r="MQQ16"/>
      <c r="MQR16"/>
      <c r="MQS16"/>
      <c r="MQT16"/>
      <c r="MQU16"/>
      <c r="MQV16"/>
      <c r="MQW16"/>
      <c r="MQX16"/>
      <c r="MQY16"/>
      <c r="MQZ16"/>
      <c r="MRA16"/>
      <c r="MRB16"/>
      <c r="MRC16"/>
      <c r="MRD16"/>
      <c r="MRE16"/>
      <c r="MRF16"/>
      <c r="MRG16"/>
      <c r="MRH16"/>
      <c r="MRI16"/>
      <c r="MRJ16"/>
      <c r="MRK16"/>
      <c r="MRL16"/>
      <c r="MRM16"/>
      <c r="MRN16"/>
      <c r="MRO16"/>
      <c r="MRP16"/>
      <c r="MRQ16"/>
      <c r="MRR16"/>
      <c r="MRS16"/>
      <c r="MRT16"/>
      <c r="MRU16"/>
      <c r="MRV16"/>
      <c r="MRW16"/>
      <c r="MRX16"/>
      <c r="MRY16"/>
      <c r="MRZ16"/>
      <c r="MSA16"/>
      <c r="MSB16"/>
      <c r="MSC16"/>
      <c r="MSD16"/>
      <c r="MSE16"/>
      <c r="MSF16"/>
      <c r="MSG16"/>
      <c r="MSH16"/>
      <c r="MSI16"/>
      <c r="MSJ16"/>
      <c r="MSK16"/>
      <c r="MSL16"/>
      <c r="MSM16"/>
      <c r="MSN16"/>
      <c r="MSO16"/>
      <c r="MSP16"/>
      <c r="MSQ16"/>
      <c r="MSR16"/>
      <c r="MSS16"/>
      <c r="MST16"/>
      <c r="MSU16"/>
      <c r="MSV16"/>
      <c r="MSW16"/>
      <c r="MSX16"/>
      <c r="MSY16"/>
      <c r="MSZ16"/>
      <c r="MTA16"/>
      <c r="MTB16"/>
      <c r="MTC16"/>
      <c r="MTD16"/>
      <c r="MTE16"/>
      <c r="MTF16"/>
      <c r="MTG16"/>
      <c r="MTH16"/>
      <c r="MTI16"/>
      <c r="MTJ16"/>
      <c r="MTK16"/>
      <c r="MTL16"/>
      <c r="MTM16"/>
      <c r="MTN16"/>
      <c r="MTO16"/>
      <c r="MTP16"/>
      <c r="MTQ16"/>
      <c r="MTR16"/>
      <c r="MTS16"/>
      <c r="MTT16"/>
      <c r="MTU16"/>
      <c r="MTV16"/>
      <c r="MTW16"/>
      <c r="MTX16"/>
      <c r="MTY16"/>
      <c r="MTZ16"/>
      <c r="MUA16"/>
      <c r="MUB16"/>
      <c r="MUC16"/>
      <c r="MUD16"/>
      <c r="MUE16"/>
      <c r="MUF16"/>
      <c r="MUG16"/>
      <c r="MUH16"/>
      <c r="MUI16"/>
      <c r="MUJ16"/>
      <c r="MUK16"/>
      <c r="MUL16"/>
      <c r="MUM16"/>
      <c r="MUN16"/>
      <c r="MUO16"/>
      <c r="MUP16"/>
      <c r="MUQ16"/>
      <c r="MUR16"/>
      <c r="MUS16"/>
      <c r="MUT16"/>
      <c r="MUU16"/>
      <c r="MUV16"/>
      <c r="MUW16"/>
      <c r="MUX16"/>
      <c r="MUY16"/>
      <c r="MUZ16"/>
      <c r="MVA16"/>
      <c r="MVB16"/>
      <c r="MVC16"/>
      <c r="MVD16"/>
      <c r="MVE16"/>
      <c r="MVF16"/>
      <c r="MVG16"/>
      <c r="MVH16"/>
      <c r="MVI16"/>
      <c r="MVJ16"/>
      <c r="MVK16"/>
      <c r="MVL16"/>
      <c r="MVM16"/>
      <c r="MVN16"/>
      <c r="MVO16"/>
      <c r="MVP16"/>
      <c r="MVQ16"/>
      <c r="MVR16"/>
      <c r="MVS16"/>
      <c r="MVT16"/>
      <c r="MVU16"/>
      <c r="MVV16"/>
      <c r="MVW16"/>
      <c r="MVX16"/>
      <c r="MVY16"/>
      <c r="MVZ16"/>
      <c r="MWA16"/>
      <c r="MWB16"/>
      <c r="MWC16"/>
      <c r="MWD16"/>
      <c r="MWE16"/>
      <c r="MWF16"/>
      <c r="MWG16"/>
      <c r="MWH16"/>
      <c r="MWI16"/>
      <c r="MWJ16"/>
      <c r="MWK16"/>
      <c r="MWL16"/>
      <c r="MWM16"/>
      <c r="MWN16"/>
      <c r="MWO16"/>
      <c r="MWP16"/>
      <c r="MWQ16"/>
      <c r="MWR16"/>
      <c r="MWS16"/>
      <c r="MWT16"/>
      <c r="MWU16"/>
      <c r="MWV16"/>
      <c r="MWW16"/>
      <c r="MWX16"/>
      <c r="MWY16"/>
      <c r="MWZ16"/>
      <c r="MXA16"/>
      <c r="MXB16"/>
      <c r="MXC16"/>
      <c r="MXD16"/>
      <c r="MXE16"/>
      <c r="MXF16"/>
      <c r="MXG16"/>
      <c r="MXH16"/>
      <c r="MXI16"/>
      <c r="MXJ16"/>
      <c r="MXK16"/>
      <c r="MXL16"/>
      <c r="MXM16"/>
      <c r="MXN16"/>
      <c r="MXO16"/>
      <c r="MXP16"/>
      <c r="MXQ16"/>
      <c r="MXR16"/>
      <c r="MXS16"/>
      <c r="MXT16"/>
      <c r="MXU16"/>
      <c r="MXV16"/>
      <c r="MXW16"/>
      <c r="MXX16"/>
      <c r="MXY16"/>
      <c r="MXZ16"/>
      <c r="MYA16"/>
      <c r="MYB16"/>
      <c r="MYC16"/>
      <c r="MYD16"/>
      <c r="MYE16"/>
      <c r="MYF16"/>
      <c r="MYG16"/>
      <c r="MYH16"/>
      <c r="MYI16"/>
      <c r="MYJ16"/>
      <c r="MYK16"/>
      <c r="MYL16"/>
      <c r="MYM16"/>
      <c r="MYN16"/>
      <c r="MYO16"/>
      <c r="MYP16"/>
      <c r="MYQ16"/>
      <c r="MYR16"/>
      <c r="MYS16"/>
      <c r="MYT16"/>
      <c r="MYU16"/>
      <c r="MYV16"/>
      <c r="MYW16"/>
      <c r="MYX16"/>
      <c r="MYY16"/>
      <c r="MYZ16"/>
      <c r="MZA16"/>
      <c r="MZB16"/>
      <c r="MZC16"/>
      <c r="MZD16"/>
      <c r="MZE16"/>
      <c r="MZF16"/>
      <c r="MZG16"/>
      <c r="MZH16"/>
      <c r="MZI16"/>
      <c r="MZJ16"/>
      <c r="MZK16"/>
      <c r="MZL16"/>
      <c r="MZM16"/>
      <c r="MZN16"/>
      <c r="MZO16"/>
      <c r="MZP16"/>
      <c r="MZQ16"/>
      <c r="MZR16"/>
      <c r="MZS16"/>
      <c r="MZT16"/>
      <c r="MZU16"/>
      <c r="MZV16"/>
      <c r="MZW16"/>
      <c r="MZX16"/>
      <c r="MZY16"/>
      <c r="MZZ16"/>
      <c r="NAA16"/>
      <c r="NAB16"/>
      <c r="NAC16"/>
      <c r="NAD16"/>
      <c r="NAE16"/>
      <c r="NAF16"/>
      <c r="NAG16"/>
      <c r="NAH16"/>
      <c r="NAI16"/>
      <c r="NAJ16"/>
      <c r="NAK16"/>
      <c r="NAL16"/>
      <c r="NAM16"/>
      <c r="NAN16"/>
      <c r="NAO16"/>
      <c r="NAP16"/>
      <c r="NAQ16"/>
      <c r="NAR16"/>
      <c r="NAS16"/>
      <c r="NAT16"/>
      <c r="NAU16"/>
      <c r="NAV16"/>
      <c r="NAW16"/>
      <c r="NAX16"/>
      <c r="NAY16"/>
      <c r="NAZ16"/>
      <c r="NBA16"/>
      <c r="NBB16"/>
      <c r="NBC16"/>
      <c r="NBD16"/>
      <c r="NBE16"/>
      <c r="NBF16"/>
      <c r="NBG16"/>
      <c r="NBH16"/>
      <c r="NBI16"/>
      <c r="NBJ16"/>
      <c r="NBK16"/>
      <c r="NBL16"/>
      <c r="NBM16"/>
      <c r="NBN16"/>
      <c r="NBO16"/>
      <c r="NBP16"/>
      <c r="NBQ16"/>
      <c r="NBR16"/>
      <c r="NBS16"/>
      <c r="NBT16"/>
      <c r="NBU16"/>
      <c r="NBV16"/>
      <c r="NBW16"/>
      <c r="NBX16"/>
      <c r="NBY16"/>
      <c r="NBZ16"/>
      <c r="NCA16"/>
      <c r="NCB16"/>
      <c r="NCC16"/>
      <c r="NCD16"/>
      <c r="NCE16"/>
      <c r="NCF16"/>
      <c r="NCG16"/>
      <c r="NCH16"/>
      <c r="NCI16"/>
      <c r="NCJ16"/>
      <c r="NCK16"/>
      <c r="NCL16"/>
      <c r="NCM16"/>
      <c r="NCN16"/>
      <c r="NCO16"/>
      <c r="NCP16"/>
      <c r="NCQ16"/>
      <c r="NCR16"/>
      <c r="NCS16"/>
      <c r="NCT16"/>
      <c r="NCU16"/>
      <c r="NCV16"/>
      <c r="NCW16"/>
      <c r="NCX16"/>
      <c r="NCY16"/>
      <c r="NCZ16"/>
      <c r="NDA16"/>
      <c r="NDB16"/>
      <c r="NDC16"/>
      <c r="NDD16"/>
      <c r="NDE16"/>
      <c r="NDF16"/>
      <c r="NDG16"/>
      <c r="NDH16"/>
      <c r="NDI16"/>
      <c r="NDJ16"/>
      <c r="NDK16"/>
      <c r="NDL16"/>
      <c r="NDM16"/>
      <c r="NDN16"/>
      <c r="NDO16"/>
      <c r="NDP16"/>
      <c r="NDQ16"/>
      <c r="NDR16"/>
      <c r="NDS16"/>
      <c r="NDT16"/>
      <c r="NDU16"/>
      <c r="NDV16"/>
      <c r="NDW16"/>
      <c r="NDX16"/>
      <c r="NDY16"/>
      <c r="NDZ16"/>
      <c r="NEA16"/>
      <c r="NEB16"/>
      <c r="NEC16"/>
      <c r="NED16"/>
      <c r="NEE16"/>
      <c r="NEF16"/>
      <c r="NEG16"/>
      <c r="NEH16"/>
      <c r="NEI16"/>
      <c r="NEJ16"/>
      <c r="NEK16"/>
      <c r="NEL16"/>
      <c r="NEM16"/>
      <c r="NEN16"/>
      <c r="NEO16"/>
      <c r="NEP16"/>
      <c r="NEQ16"/>
      <c r="NER16"/>
      <c r="NES16"/>
      <c r="NET16"/>
      <c r="NEU16"/>
      <c r="NEV16"/>
      <c r="NEW16"/>
      <c r="NEX16"/>
      <c r="NEY16"/>
      <c r="NEZ16"/>
      <c r="NFA16"/>
      <c r="NFB16"/>
      <c r="NFC16"/>
      <c r="NFD16"/>
      <c r="NFE16"/>
      <c r="NFF16"/>
      <c r="NFG16"/>
      <c r="NFH16"/>
      <c r="NFI16"/>
      <c r="NFJ16"/>
      <c r="NFK16"/>
      <c r="NFL16"/>
      <c r="NFM16"/>
      <c r="NFN16"/>
      <c r="NFO16"/>
      <c r="NFP16"/>
      <c r="NFQ16"/>
      <c r="NFR16"/>
      <c r="NFS16"/>
      <c r="NFT16"/>
      <c r="NFU16"/>
      <c r="NFV16"/>
      <c r="NFW16"/>
      <c r="NFX16"/>
      <c r="NFY16"/>
      <c r="NFZ16"/>
      <c r="NGA16"/>
      <c r="NGB16"/>
      <c r="NGC16"/>
      <c r="NGD16"/>
      <c r="NGE16"/>
      <c r="NGF16"/>
      <c r="NGG16"/>
      <c r="NGH16"/>
      <c r="NGI16"/>
      <c r="NGJ16"/>
      <c r="NGK16"/>
      <c r="NGL16"/>
      <c r="NGM16"/>
      <c r="NGN16"/>
      <c r="NGO16"/>
      <c r="NGP16"/>
      <c r="NGQ16"/>
      <c r="NGR16"/>
      <c r="NGS16"/>
      <c r="NGT16"/>
      <c r="NGU16"/>
      <c r="NGV16"/>
      <c r="NGW16"/>
      <c r="NGX16"/>
      <c r="NGY16"/>
      <c r="NGZ16"/>
      <c r="NHA16"/>
      <c r="NHB16"/>
      <c r="NHC16"/>
      <c r="NHD16"/>
      <c r="NHE16"/>
      <c r="NHF16"/>
      <c r="NHG16"/>
      <c r="NHH16"/>
      <c r="NHI16"/>
      <c r="NHJ16"/>
      <c r="NHK16"/>
      <c r="NHL16"/>
      <c r="NHM16"/>
      <c r="NHN16"/>
      <c r="NHO16"/>
      <c r="NHP16"/>
      <c r="NHQ16"/>
      <c r="NHR16"/>
      <c r="NHS16"/>
      <c r="NHT16"/>
      <c r="NHU16"/>
      <c r="NHV16"/>
      <c r="NHW16"/>
      <c r="NHX16"/>
      <c r="NHY16"/>
      <c r="NHZ16"/>
      <c r="NIA16"/>
      <c r="NIB16"/>
      <c r="NIC16"/>
      <c r="NID16"/>
      <c r="NIE16"/>
      <c r="NIF16"/>
      <c r="NIG16"/>
      <c r="NIH16"/>
      <c r="NII16"/>
      <c r="NIJ16"/>
      <c r="NIK16"/>
      <c r="NIL16"/>
      <c r="NIM16"/>
      <c r="NIN16"/>
      <c r="NIO16"/>
      <c r="NIP16"/>
      <c r="NIQ16"/>
      <c r="NIR16"/>
      <c r="NIS16"/>
      <c r="NIT16"/>
      <c r="NIU16"/>
      <c r="NIV16"/>
      <c r="NIW16"/>
      <c r="NIX16"/>
      <c r="NIY16"/>
      <c r="NIZ16"/>
      <c r="NJA16"/>
      <c r="NJB16"/>
      <c r="NJC16"/>
      <c r="NJD16"/>
      <c r="NJE16"/>
      <c r="NJF16"/>
      <c r="NJG16"/>
      <c r="NJH16"/>
      <c r="NJI16"/>
      <c r="NJJ16"/>
      <c r="NJK16"/>
      <c r="NJL16"/>
      <c r="NJM16"/>
      <c r="NJN16"/>
      <c r="NJO16"/>
      <c r="NJP16"/>
      <c r="NJQ16"/>
      <c r="NJR16"/>
      <c r="NJS16"/>
      <c r="NJT16"/>
      <c r="NJU16"/>
      <c r="NJV16"/>
      <c r="NJW16"/>
      <c r="NJX16"/>
      <c r="NJY16"/>
      <c r="NJZ16"/>
      <c r="NKA16"/>
      <c r="NKB16"/>
      <c r="NKC16"/>
      <c r="NKD16"/>
      <c r="NKE16"/>
      <c r="NKF16"/>
      <c r="NKG16"/>
      <c r="NKH16"/>
      <c r="NKI16"/>
      <c r="NKJ16"/>
      <c r="NKK16"/>
      <c r="NKL16"/>
      <c r="NKM16"/>
      <c r="NKN16"/>
      <c r="NKO16"/>
      <c r="NKP16"/>
      <c r="NKQ16"/>
      <c r="NKR16"/>
      <c r="NKS16"/>
      <c r="NKT16"/>
      <c r="NKU16"/>
      <c r="NKV16"/>
      <c r="NKW16"/>
      <c r="NKX16"/>
      <c r="NKY16"/>
      <c r="NKZ16"/>
      <c r="NLA16"/>
      <c r="NLB16"/>
      <c r="NLC16"/>
      <c r="NLD16"/>
      <c r="NLE16"/>
      <c r="NLF16"/>
      <c r="NLG16"/>
      <c r="NLH16"/>
      <c r="NLI16"/>
      <c r="NLJ16"/>
      <c r="NLK16"/>
      <c r="NLL16"/>
      <c r="NLM16"/>
      <c r="NLN16"/>
      <c r="NLO16"/>
      <c r="NLP16"/>
      <c r="NLQ16"/>
      <c r="NLR16"/>
      <c r="NLS16"/>
      <c r="NLT16"/>
      <c r="NLU16"/>
      <c r="NLV16"/>
      <c r="NLW16"/>
      <c r="NLX16"/>
      <c r="NLY16"/>
      <c r="NLZ16"/>
      <c r="NMA16"/>
      <c r="NMB16"/>
      <c r="NMC16"/>
      <c r="NMD16"/>
      <c r="NME16"/>
      <c r="NMF16"/>
      <c r="NMG16"/>
      <c r="NMH16"/>
      <c r="NMI16"/>
      <c r="NMJ16"/>
      <c r="NMK16"/>
      <c r="NML16"/>
      <c r="NMM16"/>
      <c r="NMN16"/>
      <c r="NMO16"/>
      <c r="NMP16"/>
      <c r="NMQ16"/>
      <c r="NMR16"/>
      <c r="NMS16"/>
      <c r="NMT16"/>
      <c r="NMU16"/>
      <c r="NMV16"/>
      <c r="NMW16"/>
      <c r="NMX16"/>
      <c r="NMY16"/>
      <c r="NMZ16"/>
      <c r="NNA16"/>
      <c r="NNB16"/>
      <c r="NNC16"/>
      <c r="NND16"/>
      <c r="NNE16"/>
      <c r="NNF16"/>
      <c r="NNG16"/>
      <c r="NNH16"/>
      <c r="NNI16"/>
      <c r="NNJ16"/>
      <c r="NNK16"/>
      <c r="NNL16"/>
      <c r="NNM16"/>
      <c r="NNN16"/>
      <c r="NNO16"/>
      <c r="NNP16"/>
      <c r="NNQ16"/>
      <c r="NNR16"/>
      <c r="NNS16"/>
      <c r="NNT16"/>
      <c r="NNU16"/>
      <c r="NNV16"/>
      <c r="NNW16"/>
      <c r="NNX16"/>
      <c r="NNY16"/>
      <c r="NNZ16"/>
      <c r="NOA16"/>
      <c r="NOB16"/>
      <c r="NOC16"/>
      <c r="NOD16"/>
      <c r="NOE16"/>
      <c r="NOF16"/>
      <c r="NOG16"/>
      <c r="NOH16"/>
      <c r="NOI16"/>
      <c r="NOJ16"/>
      <c r="NOK16"/>
      <c r="NOL16"/>
      <c r="NOM16"/>
      <c r="NON16"/>
      <c r="NOO16"/>
      <c r="NOP16"/>
      <c r="NOQ16"/>
      <c r="NOR16"/>
      <c r="NOS16"/>
      <c r="NOT16"/>
      <c r="NOU16"/>
      <c r="NOV16"/>
      <c r="NOW16"/>
      <c r="NOX16"/>
      <c r="NOY16"/>
      <c r="NOZ16"/>
      <c r="NPA16"/>
      <c r="NPB16"/>
      <c r="NPC16"/>
      <c r="NPD16"/>
      <c r="NPE16"/>
      <c r="NPF16"/>
      <c r="NPG16"/>
      <c r="NPH16"/>
      <c r="NPI16"/>
      <c r="NPJ16"/>
      <c r="NPK16"/>
      <c r="NPL16"/>
      <c r="NPM16"/>
      <c r="NPN16"/>
      <c r="NPO16"/>
      <c r="NPP16"/>
      <c r="NPQ16"/>
      <c r="NPR16"/>
      <c r="NPS16"/>
      <c r="NPT16"/>
      <c r="NPU16"/>
      <c r="NPV16"/>
      <c r="NPW16"/>
      <c r="NPX16"/>
      <c r="NPY16"/>
      <c r="NPZ16"/>
      <c r="NQA16"/>
      <c r="NQB16"/>
      <c r="NQC16"/>
      <c r="NQD16"/>
      <c r="NQE16"/>
      <c r="NQF16"/>
      <c r="NQG16"/>
      <c r="NQH16"/>
      <c r="NQI16"/>
      <c r="NQJ16"/>
      <c r="NQK16"/>
      <c r="NQL16"/>
      <c r="NQM16"/>
      <c r="NQN16"/>
      <c r="NQO16"/>
      <c r="NQP16"/>
      <c r="NQQ16"/>
      <c r="NQR16"/>
      <c r="NQS16"/>
      <c r="NQT16"/>
      <c r="NQU16"/>
      <c r="NQV16"/>
      <c r="NQW16"/>
      <c r="NQX16"/>
      <c r="NQY16"/>
      <c r="NQZ16"/>
      <c r="NRA16"/>
      <c r="NRB16"/>
      <c r="NRC16"/>
      <c r="NRD16"/>
      <c r="NRE16"/>
      <c r="NRF16"/>
      <c r="NRG16"/>
      <c r="NRH16"/>
      <c r="NRI16"/>
      <c r="NRJ16"/>
      <c r="NRK16"/>
      <c r="NRL16"/>
      <c r="NRM16"/>
      <c r="NRN16"/>
      <c r="NRO16"/>
      <c r="NRP16"/>
      <c r="NRQ16"/>
      <c r="NRR16"/>
      <c r="NRS16"/>
      <c r="NRT16"/>
      <c r="NRU16"/>
      <c r="NRV16"/>
      <c r="NRW16"/>
      <c r="NRX16"/>
      <c r="NRY16"/>
      <c r="NRZ16"/>
      <c r="NSA16"/>
      <c r="NSB16"/>
      <c r="NSC16"/>
      <c r="NSD16"/>
      <c r="NSE16"/>
      <c r="NSF16"/>
      <c r="NSG16"/>
      <c r="NSH16"/>
      <c r="NSI16"/>
      <c r="NSJ16"/>
      <c r="NSK16"/>
      <c r="NSL16"/>
      <c r="NSM16"/>
      <c r="NSN16"/>
      <c r="NSO16"/>
      <c r="NSP16"/>
      <c r="NSQ16"/>
      <c r="NSR16"/>
      <c r="NSS16"/>
      <c r="NST16"/>
      <c r="NSU16"/>
      <c r="NSV16"/>
      <c r="NSW16"/>
      <c r="NSX16"/>
      <c r="NSY16"/>
      <c r="NSZ16"/>
      <c r="NTA16"/>
      <c r="NTB16"/>
      <c r="NTC16"/>
      <c r="NTD16"/>
      <c r="NTE16"/>
      <c r="NTF16"/>
      <c r="NTG16"/>
      <c r="NTH16"/>
      <c r="NTI16"/>
      <c r="NTJ16"/>
      <c r="NTK16"/>
      <c r="NTL16"/>
      <c r="NTM16"/>
      <c r="NTN16"/>
      <c r="NTO16"/>
      <c r="NTP16"/>
      <c r="NTQ16"/>
      <c r="NTR16"/>
      <c r="NTS16"/>
      <c r="NTT16"/>
      <c r="NTU16"/>
      <c r="NTV16"/>
      <c r="NTW16"/>
      <c r="NTX16"/>
      <c r="NTY16"/>
      <c r="NTZ16"/>
      <c r="NUA16"/>
      <c r="NUB16"/>
      <c r="NUC16"/>
      <c r="NUD16"/>
      <c r="NUE16"/>
      <c r="NUF16"/>
      <c r="NUG16"/>
      <c r="NUH16"/>
      <c r="NUI16"/>
      <c r="NUJ16"/>
      <c r="NUK16"/>
      <c r="NUL16"/>
      <c r="NUM16"/>
      <c r="NUN16"/>
      <c r="NUO16"/>
      <c r="NUP16"/>
      <c r="NUQ16"/>
      <c r="NUR16"/>
      <c r="NUS16"/>
      <c r="NUT16"/>
      <c r="NUU16"/>
      <c r="NUV16"/>
      <c r="NUW16"/>
      <c r="NUX16"/>
      <c r="NUY16"/>
      <c r="NUZ16"/>
      <c r="NVA16"/>
      <c r="NVB16"/>
      <c r="NVC16"/>
      <c r="NVD16"/>
      <c r="NVE16"/>
      <c r="NVF16"/>
      <c r="NVG16"/>
      <c r="NVH16"/>
      <c r="NVI16"/>
      <c r="NVJ16"/>
      <c r="NVK16"/>
      <c r="NVL16"/>
      <c r="NVM16"/>
      <c r="NVN16"/>
      <c r="NVO16"/>
      <c r="NVP16"/>
      <c r="NVQ16"/>
      <c r="NVR16"/>
      <c r="NVS16"/>
      <c r="NVT16"/>
      <c r="NVU16"/>
      <c r="NVV16"/>
      <c r="NVW16"/>
      <c r="NVX16"/>
      <c r="NVY16"/>
      <c r="NVZ16"/>
      <c r="NWA16"/>
      <c r="NWB16"/>
      <c r="NWC16"/>
      <c r="NWD16"/>
      <c r="NWE16"/>
      <c r="NWF16"/>
      <c r="NWG16"/>
      <c r="NWH16"/>
      <c r="NWI16"/>
      <c r="NWJ16"/>
      <c r="NWK16"/>
      <c r="NWL16"/>
      <c r="NWM16"/>
      <c r="NWN16"/>
      <c r="NWO16"/>
      <c r="NWP16"/>
      <c r="NWQ16"/>
      <c r="NWR16"/>
      <c r="NWS16"/>
      <c r="NWT16"/>
      <c r="NWU16"/>
      <c r="NWV16"/>
      <c r="NWW16"/>
      <c r="NWX16"/>
      <c r="NWY16"/>
      <c r="NWZ16"/>
      <c r="NXA16"/>
      <c r="NXB16"/>
      <c r="NXC16"/>
      <c r="NXD16"/>
      <c r="NXE16"/>
      <c r="NXF16"/>
      <c r="NXG16"/>
      <c r="NXH16"/>
      <c r="NXI16"/>
      <c r="NXJ16"/>
      <c r="NXK16"/>
      <c r="NXL16"/>
      <c r="NXM16"/>
      <c r="NXN16"/>
      <c r="NXO16"/>
      <c r="NXP16"/>
      <c r="NXQ16"/>
      <c r="NXR16"/>
      <c r="NXS16"/>
      <c r="NXT16"/>
      <c r="NXU16"/>
      <c r="NXV16"/>
      <c r="NXW16"/>
      <c r="NXX16"/>
      <c r="NXY16"/>
      <c r="NXZ16"/>
      <c r="NYA16"/>
      <c r="NYB16"/>
      <c r="NYC16"/>
      <c r="NYD16"/>
      <c r="NYE16"/>
      <c r="NYF16"/>
      <c r="NYG16"/>
      <c r="NYH16"/>
      <c r="NYI16"/>
      <c r="NYJ16"/>
      <c r="NYK16"/>
      <c r="NYL16"/>
      <c r="NYM16"/>
      <c r="NYN16"/>
      <c r="NYO16"/>
      <c r="NYP16"/>
      <c r="NYQ16"/>
      <c r="NYR16"/>
      <c r="NYS16"/>
      <c r="NYT16"/>
      <c r="NYU16"/>
      <c r="NYV16"/>
      <c r="NYW16"/>
      <c r="NYX16"/>
      <c r="NYY16"/>
      <c r="NYZ16"/>
      <c r="NZA16"/>
      <c r="NZB16"/>
      <c r="NZC16"/>
      <c r="NZD16"/>
      <c r="NZE16"/>
      <c r="NZF16"/>
      <c r="NZG16"/>
      <c r="NZH16"/>
      <c r="NZI16"/>
      <c r="NZJ16"/>
      <c r="NZK16"/>
      <c r="NZL16"/>
      <c r="NZM16"/>
      <c r="NZN16"/>
      <c r="NZO16"/>
      <c r="NZP16"/>
      <c r="NZQ16"/>
      <c r="NZR16"/>
      <c r="NZS16"/>
      <c r="NZT16"/>
      <c r="NZU16"/>
      <c r="NZV16"/>
      <c r="NZW16"/>
      <c r="NZX16"/>
      <c r="NZY16"/>
      <c r="NZZ16"/>
      <c r="OAA16"/>
      <c r="OAB16"/>
      <c r="OAC16"/>
      <c r="OAD16"/>
      <c r="OAE16"/>
      <c r="OAF16"/>
      <c r="OAG16"/>
      <c r="OAH16"/>
      <c r="OAI16"/>
      <c r="OAJ16"/>
      <c r="OAK16"/>
      <c r="OAL16"/>
      <c r="OAM16"/>
      <c r="OAN16"/>
      <c r="OAO16"/>
      <c r="OAP16"/>
      <c r="OAQ16"/>
      <c r="OAR16"/>
      <c r="OAS16"/>
      <c r="OAT16"/>
      <c r="OAU16"/>
      <c r="OAV16"/>
      <c r="OAW16"/>
      <c r="OAX16"/>
      <c r="OAY16"/>
      <c r="OAZ16"/>
      <c r="OBA16"/>
      <c r="OBB16"/>
      <c r="OBC16"/>
      <c r="OBD16"/>
      <c r="OBE16"/>
      <c r="OBF16"/>
      <c r="OBG16"/>
      <c r="OBH16"/>
      <c r="OBI16"/>
      <c r="OBJ16"/>
      <c r="OBK16"/>
      <c r="OBL16"/>
      <c r="OBM16"/>
      <c r="OBN16"/>
      <c r="OBO16"/>
      <c r="OBP16"/>
      <c r="OBQ16"/>
      <c r="OBR16"/>
      <c r="OBS16"/>
      <c r="OBT16"/>
      <c r="OBU16"/>
      <c r="OBV16"/>
      <c r="OBW16"/>
      <c r="OBX16"/>
      <c r="OBY16"/>
      <c r="OBZ16"/>
      <c r="OCA16"/>
      <c r="OCB16"/>
      <c r="OCC16"/>
      <c r="OCD16"/>
      <c r="OCE16"/>
      <c r="OCF16"/>
      <c r="OCG16"/>
      <c r="OCH16"/>
      <c r="OCI16"/>
      <c r="OCJ16"/>
      <c r="OCK16"/>
      <c r="OCL16"/>
      <c r="OCM16"/>
      <c r="OCN16"/>
      <c r="OCO16"/>
      <c r="OCP16"/>
      <c r="OCQ16"/>
      <c r="OCR16"/>
      <c r="OCS16"/>
      <c r="OCT16"/>
      <c r="OCU16"/>
      <c r="OCV16"/>
      <c r="OCW16"/>
      <c r="OCX16"/>
      <c r="OCY16"/>
      <c r="OCZ16"/>
      <c r="ODA16"/>
      <c r="ODB16"/>
      <c r="ODC16"/>
      <c r="ODD16"/>
      <c r="ODE16"/>
      <c r="ODF16"/>
      <c r="ODG16"/>
      <c r="ODH16"/>
      <c r="ODI16"/>
      <c r="ODJ16"/>
      <c r="ODK16"/>
      <c r="ODL16"/>
      <c r="ODM16"/>
      <c r="ODN16"/>
      <c r="ODO16"/>
      <c r="ODP16"/>
      <c r="ODQ16"/>
      <c r="ODR16"/>
      <c r="ODS16"/>
      <c r="ODT16"/>
      <c r="ODU16"/>
      <c r="ODV16"/>
      <c r="ODW16"/>
      <c r="ODX16"/>
      <c r="ODY16"/>
      <c r="ODZ16"/>
      <c r="OEA16"/>
      <c r="OEB16"/>
      <c r="OEC16"/>
      <c r="OED16"/>
      <c r="OEE16"/>
      <c r="OEF16"/>
      <c r="OEG16"/>
      <c r="OEH16"/>
      <c r="OEI16"/>
      <c r="OEJ16"/>
      <c r="OEK16"/>
      <c r="OEL16"/>
      <c r="OEM16"/>
      <c r="OEN16"/>
      <c r="OEO16"/>
      <c r="OEP16"/>
      <c r="OEQ16"/>
      <c r="OER16"/>
      <c r="OES16"/>
      <c r="OET16"/>
      <c r="OEU16"/>
      <c r="OEV16"/>
      <c r="OEW16"/>
      <c r="OEX16"/>
      <c r="OEY16"/>
      <c r="OEZ16"/>
      <c r="OFA16"/>
      <c r="OFB16"/>
      <c r="OFC16"/>
      <c r="OFD16"/>
      <c r="OFE16"/>
      <c r="OFF16"/>
      <c r="OFG16"/>
      <c r="OFH16"/>
      <c r="OFI16"/>
      <c r="OFJ16"/>
      <c r="OFK16"/>
      <c r="OFL16"/>
      <c r="OFM16"/>
      <c r="OFN16"/>
      <c r="OFO16"/>
      <c r="OFP16"/>
      <c r="OFQ16"/>
      <c r="OFR16"/>
      <c r="OFS16"/>
      <c r="OFT16"/>
      <c r="OFU16"/>
      <c r="OFV16"/>
      <c r="OFW16"/>
      <c r="OFX16"/>
      <c r="OFY16"/>
      <c r="OFZ16"/>
      <c r="OGA16"/>
      <c r="OGB16"/>
      <c r="OGC16"/>
      <c r="OGD16"/>
      <c r="OGE16"/>
      <c r="OGF16"/>
      <c r="OGG16"/>
      <c r="OGH16"/>
      <c r="OGI16"/>
      <c r="OGJ16"/>
      <c r="OGK16"/>
      <c r="OGL16"/>
      <c r="OGM16"/>
      <c r="OGN16"/>
      <c r="OGO16"/>
      <c r="OGP16"/>
      <c r="OGQ16"/>
      <c r="OGR16"/>
      <c r="OGS16"/>
      <c r="OGT16"/>
      <c r="OGU16"/>
      <c r="OGV16"/>
      <c r="OGW16"/>
      <c r="OGX16"/>
      <c r="OGY16"/>
      <c r="OGZ16"/>
      <c r="OHA16"/>
      <c r="OHB16"/>
      <c r="OHC16"/>
      <c r="OHD16"/>
      <c r="OHE16"/>
      <c r="OHF16"/>
      <c r="OHG16"/>
      <c r="OHH16"/>
      <c r="OHI16"/>
      <c r="OHJ16"/>
      <c r="OHK16"/>
      <c r="OHL16"/>
      <c r="OHM16"/>
      <c r="OHN16"/>
      <c r="OHO16"/>
      <c r="OHP16"/>
      <c r="OHQ16"/>
      <c r="OHR16"/>
      <c r="OHS16"/>
      <c r="OHT16"/>
      <c r="OHU16"/>
      <c r="OHV16"/>
      <c r="OHW16"/>
      <c r="OHX16"/>
      <c r="OHY16"/>
      <c r="OHZ16"/>
      <c r="OIA16"/>
      <c r="OIB16"/>
      <c r="OIC16"/>
      <c r="OID16"/>
      <c r="OIE16"/>
      <c r="OIF16"/>
      <c r="OIG16"/>
      <c r="OIH16"/>
      <c r="OII16"/>
      <c r="OIJ16"/>
      <c r="OIK16"/>
      <c r="OIL16"/>
      <c r="OIM16"/>
      <c r="OIN16"/>
      <c r="OIO16"/>
      <c r="OIP16"/>
      <c r="OIQ16"/>
      <c r="OIR16"/>
      <c r="OIS16"/>
      <c r="OIT16"/>
      <c r="OIU16"/>
      <c r="OIV16"/>
      <c r="OIW16"/>
      <c r="OIX16"/>
      <c r="OIY16"/>
      <c r="OIZ16"/>
      <c r="OJA16"/>
      <c r="OJB16"/>
      <c r="OJC16"/>
      <c r="OJD16"/>
      <c r="OJE16"/>
      <c r="OJF16"/>
      <c r="OJG16"/>
      <c r="OJH16"/>
      <c r="OJI16"/>
      <c r="OJJ16"/>
      <c r="OJK16"/>
      <c r="OJL16"/>
      <c r="OJM16"/>
      <c r="OJN16"/>
      <c r="OJO16"/>
      <c r="OJP16"/>
      <c r="OJQ16"/>
      <c r="OJR16"/>
      <c r="OJS16"/>
      <c r="OJT16"/>
      <c r="OJU16"/>
      <c r="OJV16"/>
      <c r="OJW16"/>
      <c r="OJX16"/>
      <c r="OJY16"/>
      <c r="OJZ16"/>
      <c r="OKA16"/>
      <c r="OKB16"/>
      <c r="OKC16"/>
      <c r="OKD16"/>
      <c r="OKE16"/>
      <c r="OKF16"/>
      <c r="OKG16"/>
      <c r="OKH16"/>
      <c r="OKI16"/>
      <c r="OKJ16"/>
      <c r="OKK16"/>
      <c r="OKL16"/>
      <c r="OKM16"/>
      <c r="OKN16"/>
      <c r="OKO16"/>
      <c r="OKP16"/>
      <c r="OKQ16"/>
      <c r="OKR16"/>
      <c r="OKS16"/>
      <c r="OKT16"/>
      <c r="OKU16"/>
      <c r="OKV16"/>
      <c r="OKW16"/>
      <c r="OKX16"/>
      <c r="OKY16"/>
      <c r="OKZ16"/>
      <c r="OLA16"/>
      <c r="OLB16"/>
      <c r="OLC16"/>
      <c r="OLD16"/>
      <c r="OLE16"/>
      <c r="OLF16"/>
      <c r="OLG16"/>
      <c r="OLH16"/>
      <c r="OLI16"/>
      <c r="OLJ16"/>
      <c r="OLK16"/>
      <c r="OLL16"/>
      <c r="OLM16"/>
      <c r="OLN16"/>
      <c r="OLO16"/>
      <c r="OLP16"/>
      <c r="OLQ16"/>
      <c r="OLR16"/>
      <c r="OLS16"/>
      <c r="OLT16"/>
      <c r="OLU16"/>
      <c r="OLV16"/>
      <c r="OLW16"/>
      <c r="OLX16"/>
      <c r="OLY16"/>
      <c r="OLZ16"/>
      <c r="OMA16"/>
      <c r="OMB16"/>
      <c r="OMC16"/>
      <c r="OMD16"/>
      <c r="OME16"/>
      <c r="OMF16"/>
      <c r="OMG16"/>
      <c r="OMH16"/>
      <c r="OMI16"/>
      <c r="OMJ16"/>
      <c r="OMK16"/>
      <c r="OML16"/>
      <c r="OMM16"/>
      <c r="OMN16"/>
      <c r="OMO16"/>
      <c r="OMP16"/>
      <c r="OMQ16"/>
      <c r="OMR16"/>
      <c r="OMS16"/>
      <c r="OMT16"/>
      <c r="OMU16"/>
      <c r="OMV16"/>
      <c r="OMW16"/>
      <c r="OMX16"/>
      <c r="OMY16"/>
      <c r="OMZ16"/>
      <c r="ONA16"/>
      <c r="ONB16"/>
      <c r="ONC16"/>
      <c r="OND16"/>
      <c r="ONE16"/>
      <c r="ONF16"/>
      <c r="ONG16"/>
      <c r="ONH16"/>
      <c r="ONI16"/>
      <c r="ONJ16"/>
      <c r="ONK16"/>
      <c r="ONL16"/>
      <c r="ONM16"/>
      <c r="ONN16"/>
      <c r="ONO16"/>
      <c r="ONP16"/>
      <c r="ONQ16"/>
      <c r="ONR16"/>
      <c r="ONS16"/>
      <c r="ONT16"/>
      <c r="ONU16"/>
      <c r="ONV16"/>
      <c r="ONW16"/>
      <c r="ONX16"/>
      <c r="ONY16"/>
      <c r="ONZ16"/>
      <c r="OOA16"/>
      <c r="OOB16"/>
      <c r="OOC16"/>
      <c r="OOD16"/>
      <c r="OOE16"/>
      <c r="OOF16"/>
      <c r="OOG16"/>
      <c r="OOH16"/>
      <c r="OOI16"/>
      <c r="OOJ16"/>
      <c r="OOK16"/>
      <c r="OOL16"/>
      <c r="OOM16"/>
      <c r="OON16"/>
      <c r="OOO16"/>
      <c r="OOP16"/>
      <c r="OOQ16"/>
      <c r="OOR16"/>
      <c r="OOS16"/>
      <c r="OOT16"/>
      <c r="OOU16"/>
      <c r="OOV16"/>
      <c r="OOW16"/>
      <c r="OOX16"/>
      <c r="OOY16"/>
      <c r="OOZ16"/>
      <c r="OPA16"/>
      <c r="OPB16"/>
      <c r="OPC16"/>
      <c r="OPD16"/>
      <c r="OPE16"/>
      <c r="OPF16"/>
      <c r="OPG16"/>
      <c r="OPH16"/>
      <c r="OPI16"/>
      <c r="OPJ16"/>
      <c r="OPK16"/>
      <c r="OPL16"/>
      <c r="OPM16"/>
      <c r="OPN16"/>
      <c r="OPO16"/>
      <c r="OPP16"/>
      <c r="OPQ16"/>
      <c r="OPR16"/>
      <c r="OPS16"/>
      <c r="OPT16"/>
      <c r="OPU16"/>
      <c r="OPV16"/>
      <c r="OPW16"/>
      <c r="OPX16"/>
      <c r="OPY16"/>
      <c r="OPZ16"/>
      <c r="OQA16"/>
      <c r="OQB16"/>
      <c r="OQC16"/>
      <c r="OQD16"/>
      <c r="OQE16"/>
      <c r="OQF16"/>
      <c r="OQG16"/>
      <c r="OQH16"/>
      <c r="OQI16"/>
      <c r="OQJ16"/>
      <c r="OQK16"/>
      <c r="OQL16"/>
      <c r="OQM16"/>
      <c r="OQN16"/>
      <c r="OQO16"/>
      <c r="OQP16"/>
      <c r="OQQ16"/>
      <c r="OQR16"/>
      <c r="OQS16"/>
      <c r="OQT16"/>
      <c r="OQU16"/>
      <c r="OQV16"/>
      <c r="OQW16"/>
      <c r="OQX16"/>
      <c r="OQY16"/>
      <c r="OQZ16"/>
      <c r="ORA16"/>
      <c r="ORB16"/>
      <c r="ORC16"/>
      <c r="ORD16"/>
      <c r="ORE16"/>
      <c r="ORF16"/>
      <c r="ORG16"/>
      <c r="ORH16"/>
      <c r="ORI16"/>
      <c r="ORJ16"/>
      <c r="ORK16"/>
      <c r="ORL16"/>
      <c r="ORM16"/>
      <c r="ORN16"/>
      <c r="ORO16"/>
      <c r="ORP16"/>
      <c r="ORQ16"/>
      <c r="ORR16"/>
      <c r="ORS16"/>
      <c r="ORT16"/>
      <c r="ORU16"/>
      <c r="ORV16"/>
      <c r="ORW16"/>
      <c r="ORX16"/>
      <c r="ORY16"/>
      <c r="ORZ16"/>
      <c r="OSA16"/>
      <c r="OSB16"/>
      <c r="OSC16"/>
      <c r="OSD16"/>
      <c r="OSE16"/>
      <c r="OSF16"/>
      <c r="OSG16"/>
      <c r="OSH16"/>
      <c r="OSI16"/>
      <c r="OSJ16"/>
      <c r="OSK16"/>
      <c r="OSL16"/>
      <c r="OSM16"/>
      <c r="OSN16"/>
      <c r="OSO16"/>
      <c r="OSP16"/>
      <c r="OSQ16"/>
      <c r="OSR16"/>
      <c r="OSS16"/>
      <c r="OST16"/>
      <c r="OSU16"/>
      <c r="OSV16"/>
      <c r="OSW16"/>
      <c r="OSX16"/>
      <c r="OSY16"/>
      <c r="OSZ16"/>
      <c r="OTA16"/>
      <c r="OTB16"/>
      <c r="OTC16"/>
      <c r="OTD16"/>
      <c r="OTE16"/>
      <c r="OTF16"/>
      <c r="OTG16"/>
      <c r="OTH16"/>
      <c r="OTI16"/>
      <c r="OTJ16"/>
      <c r="OTK16"/>
      <c r="OTL16"/>
      <c r="OTM16"/>
      <c r="OTN16"/>
      <c r="OTO16"/>
      <c r="OTP16"/>
      <c r="OTQ16"/>
      <c r="OTR16"/>
      <c r="OTS16"/>
      <c r="OTT16"/>
      <c r="OTU16"/>
      <c r="OTV16"/>
      <c r="OTW16"/>
      <c r="OTX16"/>
      <c r="OTY16"/>
      <c r="OTZ16"/>
      <c r="OUA16"/>
      <c r="OUB16"/>
      <c r="OUC16"/>
      <c r="OUD16"/>
      <c r="OUE16"/>
      <c r="OUF16"/>
      <c r="OUG16"/>
      <c r="OUH16"/>
      <c r="OUI16"/>
      <c r="OUJ16"/>
      <c r="OUK16"/>
      <c r="OUL16"/>
      <c r="OUM16"/>
      <c r="OUN16"/>
      <c r="OUO16"/>
      <c r="OUP16"/>
      <c r="OUQ16"/>
      <c r="OUR16"/>
      <c r="OUS16"/>
      <c r="OUT16"/>
      <c r="OUU16"/>
      <c r="OUV16"/>
      <c r="OUW16"/>
      <c r="OUX16"/>
      <c r="OUY16"/>
      <c r="OUZ16"/>
      <c r="OVA16"/>
      <c r="OVB16"/>
      <c r="OVC16"/>
      <c r="OVD16"/>
      <c r="OVE16"/>
      <c r="OVF16"/>
      <c r="OVG16"/>
      <c r="OVH16"/>
      <c r="OVI16"/>
      <c r="OVJ16"/>
      <c r="OVK16"/>
      <c r="OVL16"/>
      <c r="OVM16"/>
      <c r="OVN16"/>
      <c r="OVO16"/>
      <c r="OVP16"/>
      <c r="OVQ16"/>
      <c r="OVR16"/>
      <c r="OVS16"/>
      <c r="OVT16"/>
      <c r="OVU16"/>
      <c r="OVV16"/>
      <c r="OVW16"/>
      <c r="OVX16"/>
      <c r="OVY16"/>
      <c r="OVZ16"/>
      <c r="OWA16"/>
      <c r="OWB16"/>
      <c r="OWC16"/>
      <c r="OWD16"/>
      <c r="OWE16"/>
      <c r="OWF16"/>
      <c r="OWG16"/>
      <c r="OWH16"/>
      <c r="OWI16"/>
      <c r="OWJ16"/>
      <c r="OWK16"/>
      <c r="OWL16"/>
      <c r="OWM16"/>
      <c r="OWN16"/>
      <c r="OWO16"/>
      <c r="OWP16"/>
      <c r="OWQ16"/>
      <c r="OWR16"/>
      <c r="OWS16"/>
      <c r="OWT16"/>
      <c r="OWU16"/>
      <c r="OWV16"/>
      <c r="OWW16"/>
      <c r="OWX16"/>
      <c r="OWY16"/>
      <c r="OWZ16"/>
      <c r="OXA16"/>
      <c r="OXB16"/>
      <c r="OXC16"/>
      <c r="OXD16"/>
      <c r="OXE16"/>
      <c r="OXF16"/>
      <c r="OXG16"/>
      <c r="OXH16"/>
      <c r="OXI16"/>
      <c r="OXJ16"/>
      <c r="OXK16"/>
      <c r="OXL16"/>
      <c r="OXM16"/>
      <c r="OXN16"/>
      <c r="OXO16"/>
      <c r="OXP16"/>
      <c r="OXQ16"/>
      <c r="OXR16"/>
      <c r="OXS16"/>
      <c r="OXT16"/>
      <c r="OXU16"/>
      <c r="OXV16"/>
      <c r="OXW16"/>
      <c r="OXX16"/>
      <c r="OXY16"/>
      <c r="OXZ16"/>
      <c r="OYA16"/>
      <c r="OYB16"/>
      <c r="OYC16"/>
      <c r="OYD16"/>
      <c r="OYE16"/>
      <c r="OYF16"/>
      <c r="OYG16"/>
      <c r="OYH16"/>
      <c r="OYI16"/>
      <c r="OYJ16"/>
      <c r="OYK16"/>
      <c r="OYL16"/>
      <c r="OYM16"/>
      <c r="OYN16"/>
      <c r="OYO16"/>
      <c r="OYP16"/>
      <c r="OYQ16"/>
      <c r="OYR16"/>
      <c r="OYS16"/>
      <c r="OYT16"/>
      <c r="OYU16"/>
      <c r="OYV16"/>
      <c r="OYW16"/>
      <c r="OYX16"/>
      <c r="OYY16"/>
      <c r="OYZ16"/>
      <c r="OZA16"/>
      <c r="OZB16"/>
      <c r="OZC16"/>
      <c r="OZD16"/>
      <c r="OZE16"/>
      <c r="OZF16"/>
      <c r="OZG16"/>
      <c r="OZH16"/>
      <c r="OZI16"/>
      <c r="OZJ16"/>
      <c r="OZK16"/>
      <c r="OZL16"/>
      <c r="OZM16"/>
      <c r="OZN16"/>
      <c r="OZO16"/>
      <c r="OZP16"/>
      <c r="OZQ16"/>
      <c r="OZR16"/>
      <c r="OZS16"/>
      <c r="OZT16"/>
      <c r="OZU16"/>
      <c r="OZV16"/>
      <c r="OZW16"/>
      <c r="OZX16"/>
      <c r="OZY16"/>
      <c r="OZZ16"/>
      <c r="PAA16"/>
      <c r="PAB16"/>
      <c r="PAC16"/>
      <c r="PAD16"/>
      <c r="PAE16"/>
      <c r="PAF16"/>
      <c r="PAG16"/>
      <c r="PAH16"/>
      <c r="PAI16"/>
      <c r="PAJ16"/>
      <c r="PAK16"/>
      <c r="PAL16"/>
      <c r="PAM16"/>
      <c r="PAN16"/>
      <c r="PAO16"/>
      <c r="PAP16"/>
      <c r="PAQ16"/>
      <c r="PAR16"/>
      <c r="PAS16"/>
      <c r="PAT16"/>
      <c r="PAU16"/>
      <c r="PAV16"/>
      <c r="PAW16"/>
      <c r="PAX16"/>
      <c r="PAY16"/>
      <c r="PAZ16"/>
      <c r="PBA16"/>
      <c r="PBB16"/>
      <c r="PBC16"/>
      <c r="PBD16"/>
      <c r="PBE16"/>
      <c r="PBF16"/>
      <c r="PBG16"/>
      <c r="PBH16"/>
      <c r="PBI16"/>
      <c r="PBJ16"/>
      <c r="PBK16"/>
      <c r="PBL16"/>
      <c r="PBM16"/>
      <c r="PBN16"/>
      <c r="PBO16"/>
      <c r="PBP16"/>
      <c r="PBQ16"/>
      <c r="PBR16"/>
      <c r="PBS16"/>
      <c r="PBT16"/>
      <c r="PBU16"/>
      <c r="PBV16"/>
      <c r="PBW16"/>
      <c r="PBX16"/>
      <c r="PBY16"/>
      <c r="PBZ16"/>
      <c r="PCA16"/>
      <c r="PCB16"/>
      <c r="PCC16"/>
      <c r="PCD16"/>
      <c r="PCE16"/>
      <c r="PCF16"/>
      <c r="PCG16"/>
      <c r="PCH16"/>
      <c r="PCI16"/>
      <c r="PCJ16"/>
      <c r="PCK16"/>
      <c r="PCL16"/>
      <c r="PCM16"/>
      <c r="PCN16"/>
      <c r="PCO16"/>
      <c r="PCP16"/>
      <c r="PCQ16"/>
      <c r="PCR16"/>
      <c r="PCS16"/>
      <c r="PCT16"/>
      <c r="PCU16"/>
      <c r="PCV16"/>
      <c r="PCW16"/>
      <c r="PCX16"/>
      <c r="PCY16"/>
      <c r="PCZ16"/>
      <c r="PDA16"/>
      <c r="PDB16"/>
      <c r="PDC16"/>
      <c r="PDD16"/>
      <c r="PDE16"/>
      <c r="PDF16"/>
      <c r="PDG16"/>
      <c r="PDH16"/>
      <c r="PDI16"/>
      <c r="PDJ16"/>
      <c r="PDK16"/>
      <c r="PDL16"/>
      <c r="PDM16"/>
      <c r="PDN16"/>
      <c r="PDO16"/>
      <c r="PDP16"/>
      <c r="PDQ16"/>
      <c r="PDR16"/>
      <c r="PDS16"/>
      <c r="PDT16"/>
      <c r="PDU16"/>
      <c r="PDV16"/>
      <c r="PDW16"/>
      <c r="PDX16"/>
      <c r="PDY16"/>
      <c r="PDZ16"/>
      <c r="PEA16"/>
      <c r="PEB16"/>
      <c r="PEC16"/>
      <c r="PED16"/>
      <c r="PEE16"/>
      <c r="PEF16"/>
      <c r="PEG16"/>
      <c r="PEH16"/>
      <c r="PEI16"/>
      <c r="PEJ16"/>
      <c r="PEK16"/>
      <c r="PEL16"/>
      <c r="PEM16"/>
      <c r="PEN16"/>
      <c r="PEO16"/>
      <c r="PEP16"/>
      <c r="PEQ16"/>
      <c r="PER16"/>
      <c r="PES16"/>
      <c r="PET16"/>
      <c r="PEU16"/>
      <c r="PEV16"/>
      <c r="PEW16"/>
      <c r="PEX16"/>
      <c r="PEY16"/>
      <c r="PEZ16"/>
      <c r="PFA16"/>
      <c r="PFB16"/>
      <c r="PFC16"/>
      <c r="PFD16"/>
      <c r="PFE16"/>
      <c r="PFF16"/>
      <c r="PFG16"/>
      <c r="PFH16"/>
      <c r="PFI16"/>
      <c r="PFJ16"/>
      <c r="PFK16"/>
      <c r="PFL16"/>
      <c r="PFM16"/>
      <c r="PFN16"/>
      <c r="PFO16"/>
      <c r="PFP16"/>
      <c r="PFQ16"/>
      <c r="PFR16"/>
      <c r="PFS16"/>
      <c r="PFT16"/>
      <c r="PFU16"/>
      <c r="PFV16"/>
      <c r="PFW16"/>
      <c r="PFX16"/>
      <c r="PFY16"/>
      <c r="PFZ16"/>
      <c r="PGA16"/>
      <c r="PGB16"/>
      <c r="PGC16"/>
      <c r="PGD16"/>
      <c r="PGE16"/>
      <c r="PGF16"/>
      <c r="PGG16"/>
      <c r="PGH16"/>
      <c r="PGI16"/>
      <c r="PGJ16"/>
      <c r="PGK16"/>
      <c r="PGL16"/>
      <c r="PGM16"/>
      <c r="PGN16"/>
      <c r="PGO16"/>
      <c r="PGP16"/>
      <c r="PGQ16"/>
      <c r="PGR16"/>
      <c r="PGS16"/>
      <c r="PGT16"/>
      <c r="PGU16"/>
      <c r="PGV16"/>
      <c r="PGW16"/>
      <c r="PGX16"/>
      <c r="PGY16"/>
      <c r="PGZ16"/>
      <c r="PHA16"/>
      <c r="PHB16"/>
      <c r="PHC16"/>
      <c r="PHD16"/>
      <c r="PHE16"/>
      <c r="PHF16"/>
      <c r="PHG16"/>
      <c r="PHH16"/>
      <c r="PHI16"/>
      <c r="PHJ16"/>
      <c r="PHK16"/>
      <c r="PHL16"/>
      <c r="PHM16"/>
      <c r="PHN16"/>
      <c r="PHO16"/>
      <c r="PHP16"/>
      <c r="PHQ16"/>
      <c r="PHR16"/>
      <c r="PHS16"/>
      <c r="PHT16"/>
      <c r="PHU16"/>
      <c r="PHV16"/>
      <c r="PHW16"/>
      <c r="PHX16"/>
      <c r="PHY16"/>
      <c r="PHZ16"/>
      <c r="PIA16"/>
      <c r="PIB16"/>
      <c r="PIC16"/>
      <c r="PID16"/>
      <c r="PIE16"/>
      <c r="PIF16"/>
      <c r="PIG16"/>
      <c r="PIH16"/>
      <c r="PII16"/>
      <c r="PIJ16"/>
      <c r="PIK16"/>
      <c r="PIL16"/>
      <c r="PIM16"/>
      <c r="PIN16"/>
      <c r="PIO16"/>
      <c r="PIP16"/>
      <c r="PIQ16"/>
      <c r="PIR16"/>
      <c r="PIS16"/>
      <c r="PIT16"/>
      <c r="PIU16"/>
      <c r="PIV16"/>
      <c r="PIW16"/>
      <c r="PIX16"/>
      <c r="PIY16"/>
      <c r="PIZ16"/>
      <c r="PJA16"/>
      <c r="PJB16"/>
      <c r="PJC16"/>
      <c r="PJD16"/>
      <c r="PJE16"/>
      <c r="PJF16"/>
      <c r="PJG16"/>
      <c r="PJH16"/>
      <c r="PJI16"/>
      <c r="PJJ16"/>
      <c r="PJK16"/>
      <c r="PJL16"/>
      <c r="PJM16"/>
      <c r="PJN16"/>
      <c r="PJO16"/>
      <c r="PJP16"/>
      <c r="PJQ16"/>
      <c r="PJR16"/>
      <c r="PJS16"/>
      <c r="PJT16"/>
      <c r="PJU16"/>
      <c r="PJV16"/>
      <c r="PJW16"/>
      <c r="PJX16"/>
      <c r="PJY16"/>
      <c r="PJZ16"/>
      <c r="PKA16"/>
      <c r="PKB16"/>
      <c r="PKC16"/>
      <c r="PKD16"/>
      <c r="PKE16"/>
      <c r="PKF16"/>
      <c r="PKG16"/>
      <c r="PKH16"/>
      <c r="PKI16"/>
      <c r="PKJ16"/>
      <c r="PKK16"/>
      <c r="PKL16"/>
      <c r="PKM16"/>
      <c r="PKN16"/>
      <c r="PKO16"/>
      <c r="PKP16"/>
      <c r="PKQ16"/>
      <c r="PKR16"/>
      <c r="PKS16"/>
      <c r="PKT16"/>
      <c r="PKU16"/>
      <c r="PKV16"/>
      <c r="PKW16"/>
      <c r="PKX16"/>
      <c r="PKY16"/>
      <c r="PKZ16"/>
      <c r="PLA16"/>
      <c r="PLB16"/>
      <c r="PLC16"/>
      <c r="PLD16"/>
      <c r="PLE16"/>
      <c r="PLF16"/>
      <c r="PLG16"/>
      <c r="PLH16"/>
      <c r="PLI16"/>
      <c r="PLJ16"/>
      <c r="PLK16"/>
      <c r="PLL16"/>
      <c r="PLM16"/>
      <c r="PLN16"/>
      <c r="PLO16"/>
      <c r="PLP16"/>
      <c r="PLQ16"/>
      <c r="PLR16"/>
      <c r="PLS16"/>
      <c r="PLT16"/>
      <c r="PLU16"/>
      <c r="PLV16"/>
      <c r="PLW16"/>
      <c r="PLX16"/>
      <c r="PLY16"/>
      <c r="PLZ16"/>
      <c r="PMA16"/>
      <c r="PMB16"/>
      <c r="PMC16"/>
      <c r="PMD16"/>
      <c r="PME16"/>
      <c r="PMF16"/>
      <c r="PMG16"/>
      <c r="PMH16"/>
      <c r="PMI16"/>
      <c r="PMJ16"/>
      <c r="PMK16"/>
      <c r="PML16"/>
      <c r="PMM16"/>
      <c r="PMN16"/>
      <c r="PMO16"/>
      <c r="PMP16"/>
      <c r="PMQ16"/>
      <c r="PMR16"/>
      <c r="PMS16"/>
      <c r="PMT16"/>
      <c r="PMU16"/>
      <c r="PMV16"/>
      <c r="PMW16"/>
      <c r="PMX16"/>
      <c r="PMY16"/>
      <c r="PMZ16"/>
      <c r="PNA16"/>
      <c r="PNB16"/>
      <c r="PNC16"/>
      <c r="PND16"/>
      <c r="PNE16"/>
      <c r="PNF16"/>
      <c r="PNG16"/>
      <c r="PNH16"/>
      <c r="PNI16"/>
      <c r="PNJ16"/>
      <c r="PNK16"/>
      <c r="PNL16"/>
      <c r="PNM16"/>
      <c r="PNN16"/>
      <c r="PNO16"/>
      <c r="PNP16"/>
      <c r="PNQ16"/>
      <c r="PNR16"/>
      <c r="PNS16"/>
      <c r="PNT16"/>
      <c r="PNU16"/>
      <c r="PNV16"/>
      <c r="PNW16"/>
      <c r="PNX16"/>
      <c r="PNY16"/>
      <c r="PNZ16"/>
      <c r="POA16"/>
      <c r="POB16"/>
      <c r="POC16"/>
      <c r="POD16"/>
      <c r="POE16"/>
      <c r="POF16"/>
      <c r="POG16"/>
      <c r="POH16"/>
      <c r="POI16"/>
      <c r="POJ16"/>
      <c r="POK16"/>
      <c r="POL16"/>
      <c r="POM16"/>
      <c r="PON16"/>
      <c r="POO16"/>
      <c r="POP16"/>
      <c r="POQ16"/>
      <c r="POR16"/>
      <c r="POS16"/>
      <c r="POT16"/>
      <c r="POU16"/>
      <c r="POV16"/>
      <c r="POW16"/>
      <c r="POX16"/>
      <c r="POY16"/>
      <c r="POZ16"/>
      <c r="PPA16"/>
      <c r="PPB16"/>
      <c r="PPC16"/>
      <c r="PPD16"/>
      <c r="PPE16"/>
      <c r="PPF16"/>
      <c r="PPG16"/>
      <c r="PPH16"/>
      <c r="PPI16"/>
      <c r="PPJ16"/>
      <c r="PPK16"/>
      <c r="PPL16"/>
      <c r="PPM16"/>
      <c r="PPN16"/>
      <c r="PPO16"/>
      <c r="PPP16"/>
      <c r="PPQ16"/>
      <c r="PPR16"/>
      <c r="PPS16"/>
      <c r="PPT16"/>
      <c r="PPU16"/>
      <c r="PPV16"/>
      <c r="PPW16"/>
      <c r="PPX16"/>
      <c r="PPY16"/>
      <c r="PPZ16"/>
      <c r="PQA16"/>
      <c r="PQB16"/>
      <c r="PQC16"/>
      <c r="PQD16"/>
      <c r="PQE16"/>
      <c r="PQF16"/>
      <c r="PQG16"/>
      <c r="PQH16"/>
      <c r="PQI16"/>
      <c r="PQJ16"/>
      <c r="PQK16"/>
      <c r="PQL16"/>
      <c r="PQM16"/>
      <c r="PQN16"/>
      <c r="PQO16"/>
      <c r="PQP16"/>
      <c r="PQQ16"/>
      <c r="PQR16"/>
      <c r="PQS16"/>
      <c r="PQT16"/>
      <c r="PQU16"/>
      <c r="PQV16"/>
      <c r="PQW16"/>
      <c r="PQX16"/>
      <c r="PQY16"/>
      <c r="PQZ16"/>
      <c r="PRA16"/>
      <c r="PRB16"/>
      <c r="PRC16"/>
      <c r="PRD16"/>
      <c r="PRE16"/>
      <c r="PRF16"/>
      <c r="PRG16"/>
      <c r="PRH16"/>
      <c r="PRI16"/>
      <c r="PRJ16"/>
      <c r="PRK16"/>
      <c r="PRL16"/>
      <c r="PRM16"/>
      <c r="PRN16"/>
      <c r="PRO16"/>
      <c r="PRP16"/>
      <c r="PRQ16"/>
      <c r="PRR16"/>
      <c r="PRS16"/>
      <c r="PRT16"/>
      <c r="PRU16"/>
      <c r="PRV16"/>
      <c r="PRW16"/>
      <c r="PRX16"/>
      <c r="PRY16"/>
      <c r="PRZ16"/>
      <c r="PSA16"/>
      <c r="PSB16"/>
      <c r="PSC16"/>
      <c r="PSD16"/>
      <c r="PSE16"/>
      <c r="PSF16"/>
      <c r="PSG16"/>
      <c r="PSH16"/>
      <c r="PSI16"/>
      <c r="PSJ16"/>
      <c r="PSK16"/>
      <c r="PSL16"/>
      <c r="PSM16"/>
      <c r="PSN16"/>
      <c r="PSO16"/>
      <c r="PSP16"/>
      <c r="PSQ16"/>
      <c r="PSR16"/>
      <c r="PSS16"/>
      <c r="PST16"/>
      <c r="PSU16"/>
      <c r="PSV16"/>
      <c r="PSW16"/>
      <c r="PSX16"/>
      <c r="PSY16"/>
      <c r="PSZ16"/>
      <c r="PTA16"/>
      <c r="PTB16"/>
      <c r="PTC16"/>
      <c r="PTD16"/>
      <c r="PTE16"/>
      <c r="PTF16"/>
      <c r="PTG16"/>
      <c r="PTH16"/>
      <c r="PTI16"/>
      <c r="PTJ16"/>
      <c r="PTK16"/>
      <c r="PTL16"/>
      <c r="PTM16"/>
      <c r="PTN16"/>
      <c r="PTO16"/>
      <c r="PTP16"/>
      <c r="PTQ16"/>
      <c r="PTR16"/>
      <c r="PTS16"/>
      <c r="PTT16"/>
      <c r="PTU16"/>
      <c r="PTV16"/>
      <c r="PTW16"/>
      <c r="PTX16"/>
      <c r="PTY16"/>
      <c r="PTZ16"/>
      <c r="PUA16"/>
      <c r="PUB16"/>
      <c r="PUC16"/>
      <c r="PUD16"/>
      <c r="PUE16"/>
      <c r="PUF16"/>
      <c r="PUG16"/>
      <c r="PUH16"/>
      <c r="PUI16"/>
      <c r="PUJ16"/>
      <c r="PUK16"/>
      <c r="PUL16"/>
      <c r="PUM16"/>
      <c r="PUN16"/>
      <c r="PUO16"/>
      <c r="PUP16"/>
      <c r="PUQ16"/>
      <c r="PUR16"/>
      <c r="PUS16"/>
      <c r="PUT16"/>
      <c r="PUU16"/>
      <c r="PUV16"/>
      <c r="PUW16"/>
      <c r="PUX16"/>
      <c r="PUY16"/>
      <c r="PUZ16"/>
      <c r="PVA16"/>
      <c r="PVB16"/>
      <c r="PVC16"/>
      <c r="PVD16"/>
      <c r="PVE16"/>
      <c r="PVF16"/>
      <c r="PVG16"/>
      <c r="PVH16"/>
      <c r="PVI16"/>
      <c r="PVJ16"/>
      <c r="PVK16"/>
      <c r="PVL16"/>
      <c r="PVM16"/>
      <c r="PVN16"/>
      <c r="PVO16"/>
      <c r="PVP16"/>
      <c r="PVQ16"/>
      <c r="PVR16"/>
      <c r="PVS16"/>
      <c r="PVT16"/>
      <c r="PVU16"/>
      <c r="PVV16"/>
      <c r="PVW16"/>
      <c r="PVX16"/>
      <c r="PVY16"/>
      <c r="PVZ16"/>
      <c r="PWA16"/>
      <c r="PWB16"/>
      <c r="PWC16"/>
      <c r="PWD16"/>
      <c r="PWE16"/>
      <c r="PWF16"/>
      <c r="PWG16"/>
      <c r="PWH16"/>
      <c r="PWI16"/>
      <c r="PWJ16"/>
      <c r="PWK16"/>
      <c r="PWL16"/>
      <c r="PWM16"/>
      <c r="PWN16"/>
      <c r="PWO16"/>
      <c r="PWP16"/>
      <c r="PWQ16"/>
      <c r="PWR16"/>
      <c r="PWS16"/>
      <c r="PWT16"/>
      <c r="PWU16"/>
      <c r="PWV16"/>
      <c r="PWW16"/>
      <c r="PWX16"/>
      <c r="PWY16"/>
      <c r="PWZ16"/>
      <c r="PXA16"/>
      <c r="PXB16"/>
      <c r="PXC16"/>
      <c r="PXD16"/>
      <c r="PXE16"/>
      <c r="PXF16"/>
      <c r="PXG16"/>
      <c r="PXH16"/>
      <c r="PXI16"/>
      <c r="PXJ16"/>
      <c r="PXK16"/>
      <c r="PXL16"/>
      <c r="PXM16"/>
      <c r="PXN16"/>
      <c r="PXO16"/>
      <c r="PXP16"/>
      <c r="PXQ16"/>
      <c r="PXR16"/>
      <c r="PXS16"/>
      <c r="PXT16"/>
      <c r="PXU16"/>
      <c r="PXV16"/>
      <c r="PXW16"/>
      <c r="PXX16"/>
      <c r="PXY16"/>
      <c r="PXZ16"/>
      <c r="PYA16"/>
      <c r="PYB16"/>
      <c r="PYC16"/>
      <c r="PYD16"/>
      <c r="PYE16"/>
      <c r="PYF16"/>
      <c r="PYG16"/>
      <c r="PYH16"/>
      <c r="PYI16"/>
      <c r="PYJ16"/>
      <c r="PYK16"/>
      <c r="PYL16"/>
      <c r="PYM16"/>
      <c r="PYN16"/>
      <c r="PYO16"/>
      <c r="PYP16"/>
      <c r="PYQ16"/>
      <c r="PYR16"/>
      <c r="PYS16"/>
      <c r="PYT16"/>
      <c r="PYU16"/>
      <c r="PYV16"/>
      <c r="PYW16"/>
      <c r="PYX16"/>
      <c r="PYY16"/>
      <c r="PYZ16"/>
      <c r="PZA16"/>
      <c r="PZB16"/>
      <c r="PZC16"/>
      <c r="PZD16"/>
      <c r="PZE16"/>
      <c r="PZF16"/>
      <c r="PZG16"/>
      <c r="PZH16"/>
      <c r="PZI16"/>
      <c r="PZJ16"/>
      <c r="PZK16"/>
      <c r="PZL16"/>
      <c r="PZM16"/>
      <c r="PZN16"/>
      <c r="PZO16"/>
      <c r="PZP16"/>
      <c r="PZQ16"/>
      <c r="PZR16"/>
      <c r="PZS16"/>
      <c r="PZT16"/>
      <c r="PZU16"/>
      <c r="PZV16"/>
      <c r="PZW16"/>
      <c r="PZX16"/>
      <c r="PZY16"/>
      <c r="PZZ16"/>
      <c r="QAA16"/>
      <c r="QAB16"/>
      <c r="QAC16"/>
      <c r="QAD16"/>
      <c r="QAE16"/>
      <c r="QAF16"/>
      <c r="QAG16"/>
      <c r="QAH16"/>
      <c r="QAI16"/>
      <c r="QAJ16"/>
      <c r="QAK16"/>
      <c r="QAL16"/>
      <c r="QAM16"/>
      <c r="QAN16"/>
      <c r="QAO16"/>
      <c r="QAP16"/>
      <c r="QAQ16"/>
      <c r="QAR16"/>
      <c r="QAS16"/>
      <c r="QAT16"/>
      <c r="QAU16"/>
      <c r="QAV16"/>
      <c r="QAW16"/>
      <c r="QAX16"/>
      <c r="QAY16"/>
      <c r="QAZ16"/>
      <c r="QBA16"/>
      <c r="QBB16"/>
      <c r="QBC16"/>
      <c r="QBD16"/>
      <c r="QBE16"/>
      <c r="QBF16"/>
      <c r="QBG16"/>
      <c r="QBH16"/>
      <c r="QBI16"/>
      <c r="QBJ16"/>
      <c r="QBK16"/>
      <c r="QBL16"/>
      <c r="QBM16"/>
      <c r="QBN16"/>
      <c r="QBO16"/>
      <c r="QBP16"/>
      <c r="QBQ16"/>
      <c r="QBR16"/>
      <c r="QBS16"/>
      <c r="QBT16"/>
      <c r="QBU16"/>
      <c r="QBV16"/>
      <c r="QBW16"/>
      <c r="QBX16"/>
      <c r="QBY16"/>
      <c r="QBZ16"/>
      <c r="QCA16"/>
      <c r="QCB16"/>
      <c r="QCC16"/>
      <c r="QCD16"/>
      <c r="QCE16"/>
      <c r="QCF16"/>
      <c r="QCG16"/>
      <c r="QCH16"/>
      <c r="QCI16"/>
      <c r="QCJ16"/>
      <c r="QCK16"/>
      <c r="QCL16"/>
      <c r="QCM16"/>
      <c r="QCN16"/>
      <c r="QCO16"/>
      <c r="QCP16"/>
      <c r="QCQ16"/>
      <c r="QCR16"/>
      <c r="QCS16"/>
      <c r="QCT16"/>
      <c r="QCU16"/>
      <c r="QCV16"/>
      <c r="QCW16"/>
      <c r="QCX16"/>
      <c r="QCY16"/>
      <c r="QCZ16"/>
      <c r="QDA16"/>
      <c r="QDB16"/>
      <c r="QDC16"/>
      <c r="QDD16"/>
      <c r="QDE16"/>
      <c r="QDF16"/>
      <c r="QDG16"/>
      <c r="QDH16"/>
      <c r="QDI16"/>
      <c r="QDJ16"/>
      <c r="QDK16"/>
      <c r="QDL16"/>
      <c r="QDM16"/>
      <c r="QDN16"/>
      <c r="QDO16"/>
      <c r="QDP16"/>
      <c r="QDQ16"/>
      <c r="QDR16"/>
      <c r="QDS16"/>
      <c r="QDT16"/>
      <c r="QDU16"/>
      <c r="QDV16"/>
      <c r="QDW16"/>
      <c r="QDX16"/>
      <c r="QDY16"/>
      <c r="QDZ16"/>
      <c r="QEA16"/>
      <c r="QEB16"/>
      <c r="QEC16"/>
      <c r="QED16"/>
      <c r="QEE16"/>
      <c r="QEF16"/>
      <c r="QEG16"/>
      <c r="QEH16"/>
      <c r="QEI16"/>
      <c r="QEJ16"/>
      <c r="QEK16"/>
      <c r="QEL16"/>
      <c r="QEM16"/>
      <c r="QEN16"/>
      <c r="QEO16"/>
      <c r="QEP16"/>
      <c r="QEQ16"/>
      <c r="QER16"/>
      <c r="QES16"/>
      <c r="QET16"/>
      <c r="QEU16"/>
      <c r="QEV16"/>
      <c r="QEW16"/>
      <c r="QEX16"/>
      <c r="QEY16"/>
      <c r="QEZ16"/>
      <c r="QFA16"/>
      <c r="QFB16"/>
      <c r="QFC16"/>
      <c r="QFD16"/>
      <c r="QFE16"/>
      <c r="QFF16"/>
      <c r="QFG16"/>
      <c r="QFH16"/>
      <c r="QFI16"/>
      <c r="QFJ16"/>
      <c r="QFK16"/>
      <c r="QFL16"/>
      <c r="QFM16"/>
      <c r="QFN16"/>
      <c r="QFO16"/>
      <c r="QFP16"/>
      <c r="QFQ16"/>
      <c r="QFR16"/>
      <c r="QFS16"/>
      <c r="QFT16"/>
      <c r="QFU16"/>
      <c r="QFV16"/>
      <c r="QFW16"/>
      <c r="QFX16"/>
      <c r="QFY16"/>
      <c r="QFZ16"/>
      <c r="QGA16"/>
      <c r="QGB16"/>
      <c r="QGC16"/>
      <c r="QGD16"/>
      <c r="QGE16"/>
      <c r="QGF16"/>
      <c r="QGG16"/>
      <c r="QGH16"/>
      <c r="QGI16"/>
      <c r="QGJ16"/>
      <c r="QGK16"/>
      <c r="QGL16"/>
      <c r="QGM16"/>
      <c r="QGN16"/>
      <c r="QGO16"/>
      <c r="QGP16"/>
      <c r="QGQ16"/>
      <c r="QGR16"/>
      <c r="QGS16"/>
      <c r="QGT16"/>
      <c r="QGU16"/>
      <c r="QGV16"/>
      <c r="QGW16"/>
      <c r="QGX16"/>
      <c r="QGY16"/>
      <c r="QGZ16"/>
      <c r="QHA16"/>
      <c r="QHB16"/>
      <c r="QHC16"/>
      <c r="QHD16"/>
      <c r="QHE16"/>
      <c r="QHF16"/>
      <c r="QHG16"/>
      <c r="QHH16"/>
      <c r="QHI16"/>
      <c r="QHJ16"/>
      <c r="QHK16"/>
      <c r="QHL16"/>
      <c r="QHM16"/>
      <c r="QHN16"/>
      <c r="QHO16"/>
      <c r="QHP16"/>
      <c r="QHQ16"/>
      <c r="QHR16"/>
      <c r="QHS16"/>
      <c r="QHT16"/>
      <c r="QHU16"/>
      <c r="QHV16"/>
      <c r="QHW16"/>
      <c r="QHX16"/>
      <c r="QHY16"/>
      <c r="QHZ16"/>
      <c r="QIA16"/>
      <c r="QIB16"/>
      <c r="QIC16"/>
      <c r="QID16"/>
      <c r="QIE16"/>
      <c r="QIF16"/>
      <c r="QIG16"/>
      <c r="QIH16"/>
      <c r="QII16"/>
      <c r="QIJ16"/>
      <c r="QIK16"/>
      <c r="QIL16"/>
      <c r="QIM16"/>
      <c r="QIN16"/>
      <c r="QIO16"/>
      <c r="QIP16"/>
      <c r="QIQ16"/>
      <c r="QIR16"/>
      <c r="QIS16"/>
      <c r="QIT16"/>
      <c r="QIU16"/>
      <c r="QIV16"/>
      <c r="QIW16"/>
      <c r="QIX16"/>
      <c r="QIY16"/>
      <c r="QIZ16"/>
      <c r="QJA16"/>
      <c r="QJB16"/>
      <c r="QJC16"/>
      <c r="QJD16"/>
      <c r="QJE16"/>
      <c r="QJF16"/>
      <c r="QJG16"/>
      <c r="QJH16"/>
      <c r="QJI16"/>
      <c r="QJJ16"/>
      <c r="QJK16"/>
      <c r="QJL16"/>
      <c r="QJM16"/>
      <c r="QJN16"/>
      <c r="QJO16"/>
      <c r="QJP16"/>
      <c r="QJQ16"/>
      <c r="QJR16"/>
      <c r="QJS16"/>
      <c r="QJT16"/>
      <c r="QJU16"/>
      <c r="QJV16"/>
      <c r="QJW16"/>
      <c r="QJX16"/>
      <c r="QJY16"/>
      <c r="QJZ16"/>
      <c r="QKA16"/>
      <c r="QKB16"/>
      <c r="QKC16"/>
      <c r="QKD16"/>
      <c r="QKE16"/>
      <c r="QKF16"/>
      <c r="QKG16"/>
      <c r="QKH16"/>
      <c r="QKI16"/>
      <c r="QKJ16"/>
      <c r="QKK16"/>
      <c r="QKL16"/>
      <c r="QKM16"/>
      <c r="QKN16"/>
      <c r="QKO16"/>
      <c r="QKP16"/>
      <c r="QKQ16"/>
      <c r="QKR16"/>
      <c r="QKS16"/>
      <c r="QKT16"/>
      <c r="QKU16"/>
      <c r="QKV16"/>
      <c r="QKW16"/>
      <c r="QKX16"/>
      <c r="QKY16"/>
      <c r="QKZ16"/>
      <c r="QLA16"/>
      <c r="QLB16"/>
      <c r="QLC16"/>
      <c r="QLD16"/>
      <c r="QLE16"/>
      <c r="QLF16"/>
      <c r="QLG16"/>
      <c r="QLH16"/>
      <c r="QLI16"/>
      <c r="QLJ16"/>
      <c r="QLK16"/>
      <c r="QLL16"/>
      <c r="QLM16"/>
      <c r="QLN16"/>
      <c r="QLO16"/>
      <c r="QLP16"/>
      <c r="QLQ16"/>
      <c r="QLR16"/>
      <c r="QLS16"/>
      <c r="QLT16"/>
      <c r="QLU16"/>
      <c r="QLV16"/>
      <c r="QLW16"/>
      <c r="QLX16"/>
      <c r="QLY16"/>
      <c r="QLZ16"/>
      <c r="QMA16"/>
      <c r="QMB16"/>
      <c r="QMC16"/>
      <c r="QMD16"/>
      <c r="QME16"/>
      <c r="QMF16"/>
      <c r="QMG16"/>
      <c r="QMH16"/>
      <c r="QMI16"/>
      <c r="QMJ16"/>
      <c r="QMK16"/>
      <c r="QML16"/>
      <c r="QMM16"/>
      <c r="QMN16"/>
      <c r="QMO16"/>
      <c r="QMP16"/>
      <c r="QMQ16"/>
      <c r="QMR16"/>
      <c r="QMS16"/>
      <c r="QMT16"/>
      <c r="QMU16"/>
      <c r="QMV16"/>
      <c r="QMW16"/>
      <c r="QMX16"/>
      <c r="QMY16"/>
      <c r="QMZ16"/>
      <c r="QNA16"/>
      <c r="QNB16"/>
      <c r="QNC16"/>
      <c r="QND16"/>
      <c r="QNE16"/>
      <c r="QNF16"/>
      <c r="QNG16"/>
      <c r="QNH16"/>
      <c r="QNI16"/>
      <c r="QNJ16"/>
      <c r="QNK16"/>
      <c r="QNL16"/>
      <c r="QNM16"/>
      <c r="QNN16"/>
      <c r="QNO16"/>
      <c r="QNP16"/>
      <c r="QNQ16"/>
      <c r="QNR16"/>
      <c r="QNS16"/>
      <c r="QNT16"/>
      <c r="QNU16"/>
      <c r="QNV16"/>
      <c r="QNW16"/>
      <c r="QNX16"/>
      <c r="QNY16"/>
      <c r="QNZ16"/>
      <c r="QOA16"/>
      <c r="QOB16"/>
      <c r="QOC16"/>
      <c r="QOD16"/>
      <c r="QOE16"/>
      <c r="QOF16"/>
      <c r="QOG16"/>
      <c r="QOH16"/>
      <c r="QOI16"/>
      <c r="QOJ16"/>
      <c r="QOK16"/>
      <c r="QOL16"/>
      <c r="QOM16"/>
      <c r="QON16"/>
      <c r="QOO16"/>
      <c r="QOP16"/>
      <c r="QOQ16"/>
      <c r="QOR16"/>
      <c r="QOS16"/>
      <c r="QOT16"/>
      <c r="QOU16"/>
      <c r="QOV16"/>
      <c r="QOW16"/>
      <c r="QOX16"/>
      <c r="QOY16"/>
      <c r="QOZ16"/>
      <c r="QPA16"/>
      <c r="QPB16"/>
      <c r="QPC16"/>
      <c r="QPD16"/>
      <c r="QPE16"/>
      <c r="QPF16"/>
      <c r="QPG16"/>
      <c r="QPH16"/>
      <c r="QPI16"/>
      <c r="QPJ16"/>
      <c r="QPK16"/>
      <c r="QPL16"/>
      <c r="QPM16"/>
      <c r="QPN16"/>
      <c r="QPO16"/>
      <c r="QPP16"/>
      <c r="QPQ16"/>
      <c r="QPR16"/>
      <c r="QPS16"/>
      <c r="QPT16"/>
      <c r="QPU16"/>
      <c r="QPV16"/>
      <c r="QPW16"/>
      <c r="QPX16"/>
      <c r="QPY16"/>
      <c r="QPZ16"/>
      <c r="QQA16"/>
      <c r="QQB16"/>
      <c r="QQC16"/>
      <c r="QQD16"/>
      <c r="QQE16"/>
      <c r="QQF16"/>
      <c r="QQG16"/>
      <c r="QQH16"/>
      <c r="QQI16"/>
      <c r="QQJ16"/>
      <c r="QQK16"/>
      <c r="QQL16"/>
      <c r="QQM16"/>
      <c r="QQN16"/>
      <c r="QQO16"/>
      <c r="QQP16"/>
      <c r="QQQ16"/>
      <c r="QQR16"/>
      <c r="QQS16"/>
      <c r="QQT16"/>
      <c r="QQU16"/>
      <c r="QQV16"/>
      <c r="QQW16"/>
      <c r="QQX16"/>
      <c r="QQY16"/>
      <c r="QQZ16"/>
      <c r="QRA16"/>
      <c r="QRB16"/>
      <c r="QRC16"/>
      <c r="QRD16"/>
      <c r="QRE16"/>
      <c r="QRF16"/>
      <c r="QRG16"/>
      <c r="QRH16"/>
      <c r="QRI16"/>
      <c r="QRJ16"/>
      <c r="QRK16"/>
      <c r="QRL16"/>
      <c r="QRM16"/>
      <c r="QRN16"/>
      <c r="QRO16"/>
      <c r="QRP16"/>
      <c r="QRQ16"/>
      <c r="QRR16"/>
      <c r="QRS16"/>
      <c r="QRT16"/>
      <c r="QRU16"/>
      <c r="QRV16"/>
      <c r="QRW16"/>
      <c r="QRX16"/>
      <c r="QRY16"/>
      <c r="QRZ16"/>
      <c r="QSA16"/>
      <c r="QSB16"/>
      <c r="QSC16"/>
      <c r="QSD16"/>
      <c r="QSE16"/>
      <c r="QSF16"/>
      <c r="QSG16"/>
      <c r="QSH16"/>
      <c r="QSI16"/>
      <c r="QSJ16"/>
      <c r="QSK16"/>
      <c r="QSL16"/>
      <c r="QSM16"/>
      <c r="QSN16"/>
      <c r="QSO16"/>
      <c r="QSP16"/>
      <c r="QSQ16"/>
      <c r="QSR16"/>
      <c r="QSS16"/>
      <c r="QST16"/>
      <c r="QSU16"/>
      <c r="QSV16"/>
      <c r="QSW16"/>
      <c r="QSX16"/>
      <c r="QSY16"/>
      <c r="QSZ16"/>
      <c r="QTA16"/>
      <c r="QTB16"/>
      <c r="QTC16"/>
      <c r="QTD16"/>
      <c r="QTE16"/>
      <c r="QTF16"/>
      <c r="QTG16"/>
      <c r="QTH16"/>
      <c r="QTI16"/>
      <c r="QTJ16"/>
      <c r="QTK16"/>
      <c r="QTL16"/>
      <c r="QTM16"/>
      <c r="QTN16"/>
      <c r="QTO16"/>
      <c r="QTP16"/>
      <c r="QTQ16"/>
      <c r="QTR16"/>
      <c r="QTS16"/>
      <c r="QTT16"/>
      <c r="QTU16"/>
      <c r="QTV16"/>
      <c r="QTW16"/>
      <c r="QTX16"/>
      <c r="QTY16"/>
      <c r="QTZ16"/>
      <c r="QUA16"/>
      <c r="QUB16"/>
      <c r="QUC16"/>
      <c r="QUD16"/>
      <c r="QUE16"/>
      <c r="QUF16"/>
      <c r="QUG16"/>
      <c r="QUH16"/>
      <c r="QUI16"/>
      <c r="QUJ16"/>
      <c r="QUK16"/>
      <c r="QUL16"/>
      <c r="QUM16"/>
      <c r="QUN16"/>
      <c r="QUO16"/>
      <c r="QUP16"/>
      <c r="QUQ16"/>
      <c r="QUR16"/>
      <c r="QUS16"/>
      <c r="QUT16"/>
      <c r="QUU16"/>
      <c r="QUV16"/>
      <c r="QUW16"/>
      <c r="QUX16"/>
      <c r="QUY16"/>
      <c r="QUZ16"/>
      <c r="QVA16"/>
      <c r="QVB16"/>
      <c r="QVC16"/>
      <c r="QVD16"/>
      <c r="QVE16"/>
      <c r="QVF16"/>
      <c r="QVG16"/>
      <c r="QVH16"/>
      <c r="QVI16"/>
      <c r="QVJ16"/>
      <c r="QVK16"/>
      <c r="QVL16"/>
      <c r="QVM16"/>
      <c r="QVN16"/>
      <c r="QVO16"/>
      <c r="QVP16"/>
      <c r="QVQ16"/>
      <c r="QVR16"/>
      <c r="QVS16"/>
      <c r="QVT16"/>
      <c r="QVU16"/>
      <c r="QVV16"/>
      <c r="QVW16"/>
      <c r="QVX16"/>
      <c r="QVY16"/>
      <c r="QVZ16"/>
      <c r="QWA16"/>
      <c r="QWB16"/>
      <c r="QWC16"/>
      <c r="QWD16"/>
      <c r="QWE16"/>
      <c r="QWF16"/>
      <c r="QWG16"/>
      <c r="QWH16"/>
      <c r="QWI16"/>
      <c r="QWJ16"/>
      <c r="QWK16"/>
      <c r="QWL16"/>
      <c r="QWM16"/>
      <c r="QWN16"/>
      <c r="QWO16"/>
      <c r="QWP16"/>
      <c r="QWQ16"/>
      <c r="QWR16"/>
      <c r="QWS16"/>
      <c r="QWT16"/>
      <c r="QWU16"/>
      <c r="QWV16"/>
      <c r="QWW16"/>
      <c r="QWX16"/>
      <c r="QWY16"/>
      <c r="QWZ16"/>
      <c r="QXA16"/>
      <c r="QXB16"/>
      <c r="QXC16"/>
      <c r="QXD16"/>
      <c r="QXE16"/>
      <c r="QXF16"/>
      <c r="QXG16"/>
      <c r="QXH16"/>
      <c r="QXI16"/>
      <c r="QXJ16"/>
      <c r="QXK16"/>
      <c r="QXL16"/>
      <c r="QXM16"/>
      <c r="QXN16"/>
      <c r="QXO16"/>
      <c r="QXP16"/>
      <c r="QXQ16"/>
      <c r="QXR16"/>
      <c r="QXS16"/>
      <c r="QXT16"/>
      <c r="QXU16"/>
      <c r="QXV16"/>
      <c r="QXW16"/>
      <c r="QXX16"/>
      <c r="QXY16"/>
      <c r="QXZ16"/>
      <c r="QYA16"/>
      <c r="QYB16"/>
      <c r="QYC16"/>
      <c r="QYD16"/>
      <c r="QYE16"/>
      <c r="QYF16"/>
      <c r="QYG16"/>
      <c r="QYH16"/>
      <c r="QYI16"/>
      <c r="QYJ16"/>
      <c r="QYK16"/>
      <c r="QYL16"/>
      <c r="QYM16"/>
      <c r="QYN16"/>
      <c r="QYO16"/>
      <c r="QYP16"/>
      <c r="QYQ16"/>
      <c r="QYR16"/>
      <c r="QYS16"/>
      <c r="QYT16"/>
      <c r="QYU16"/>
      <c r="QYV16"/>
      <c r="QYW16"/>
      <c r="QYX16"/>
      <c r="QYY16"/>
      <c r="QYZ16"/>
      <c r="QZA16"/>
      <c r="QZB16"/>
      <c r="QZC16"/>
      <c r="QZD16"/>
      <c r="QZE16"/>
      <c r="QZF16"/>
      <c r="QZG16"/>
      <c r="QZH16"/>
      <c r="QZI16"/>
      <c r="QZJ16"/>
      <c r="QZK16"/>
      <c r="QZL16"/>
      <c r="QZM16"/>
      <c r="QZN16"/>
      <c r="QZO16"/>
      <c r="QZP16"/>
      <c r="QZQ16"/>
      <c r="QZR16"/>
      <c r="QZS16"/>
      <c r="QZT16"/>
      <c r="QZU16"/>
      <c r="QZV16"/>
      <c r="QZW16"/>
      <c r="QZX16"/>
      <c r="QZY16"/>
      <c r="QZZ16"/>
      <c r="RAA16"/>
      <c r="RAB16"/>
      <c r="RAC16"/>
      <c r="RAD16"/>
      <c r="RAE16"/>
      <c r="RAF16"/>
      <c r="RAG16"/>
      <c r="RAH16"/>
      <c r="RAI16"/>
      <c r="RAJ16"/>
      <c r="RAK16"/>
      <c r="RAL16"/>
      <c r="RAM16"/>
      <c r="RAN16"/>
      <c r="RAO16"/>
      <c r="RAP16"/>
      <c r="RAQ16"/>
      <c r="RAR16"/>
      <c r="RAS16"/>
      <c r="RAT16"/>
      <c r="RAU16"/>
      <c r="RAV16"/>
      <c r="RAW16"/>
      <c r="RAX16"/>
      <c r="RAY16"/>
      <c r="RAZ16"/>
      <c r="RBA16"/>
      <c r="RBB16"/>
      <c r="RBC16"/>
      <c r="RBD16"/>
      <c r="RBE16"/>
      <c r="RBF16"/>
      <c r="RBG16"/>
      <c r="RBH16"/>
      <c r="RBI16"/>
      <c r="RBJ16"/>
      <c r="RBK16"/>
      <c r="RBL16"/>
      <c r="RBM16"/>
      <c r="RBN16"/>
      <c r="RBO16"/>
      <c r="RBP16"/>
      <c r="RBQ16"/>
      <c r="RBR16"/>
      <c r="RBS16"/>
      <c r="RBT16"/>
      <c r="RBU16"/>
      <c r="RBV16"/>
      <c r="RBW16"/>
      <c r="RBX16"/>
      <c r="RBY16"/>
      <c r="RBZ16"/>
      <c r="RCA16"/>
      <c r="RCB16"/>
      <c r="RCC16"/>
      <c r="RCD16"/>
      <c r="RCE16"/>
      <c r="RCF16"/>
      <c r="RCG16"/>
      <c r="RCH16"/>
      <c r="RCI16"/>
      <c r="RCJ16"/>
      <c r="RCK16"/>
      <c r="RCL16"/>
      <c r="RCM16"/>
      <c r="RCN16"/>
      <c r="RCO16"/>
      <c r="RCP16"/>
      <c r="RCQ16"/>
      <c r="RCR16"/>
      <c r="RCS16"/>
      <c r="RCT16"/>
      <c r="RCU16"/>
      <c r="RCV16"/>
      <c r="RCW16"/>
      <c r="RCX16"/>
      <c r="RCY16"/>
      <c r="RCZ16"/>
      <c r="RDA16"/>
      <c r="RDB16"/>
      <c r="RDC16"/>
      <c r="RDD16"/>
      <c r="RDE16"/>
      <c r="RDF16"/>
      <c r="RDG16"/>
      <c r="RDH16"/>
      <c r="RDI16"/>
      <c r="RDJ16"/>
      <c r="RDK16"/>
      <c r="RDL16"/>
      <c r="RDM16"/>
      <c r="RDN16"/>
      <c r="RDO16"/>
      <c r="RDP16"/>
      <c r="RDQ16"/>
      <c r="RDR16"/>
      <c r="RDS16"/>
      <c r="RDT16"/>
      <c r="RDU16"/>
      <c r="RDV16"/>
      <c r="RDW16"/>
      <c r="RDX16"/>
      <c r="RDY16"/>
      <c r="RDZ16"/>
      <c r="REA16"/>
      <c r="REB16"/>
      <c r="REC16"/>
      <c r="RED16"/>
      <c r="REE16"/>
      <c r="REF16"/>
      <c r="REG16"/>
      <c r="REH16"/>
      <c r="REI16"/>
      <c r="REJ16"/>
      <c r="REK16"/>
      <c r="REL16"/>
      <c r="REM16"/>
      <c r="REN16"/>
      <c r="REO16"/>
      <c r="REP16"/>
      <c r="REQ16"/>
      <c r="RER16"/>
      <c r="RES16"/>
      <c r="RET16"/>
      <c r="REU16"/>
      <c r="REV16"/>
      <c r="REW16"/>
      <c r="REX16"/>
      <c r="REY16"/>
      <c r="REZ16"/>
      <c r="RFA16"/>
      <c r="RFB16"/>
      <c r="RFC16"/>
      <c r="RFD16"/>
      <c r="RFE16"/>
      <c r="RFF16"/>
      <c r="RFG16"/>
      <c r="RFH16"/>
      <c r="RFI16"/>
      <c r="RFJ16"/>
      <c r="RFK16"/>
      <c r="RFL16"/>
      <c r="RFM16"/>
      <c r="RFN16"/>
      <c r="RFO16"/>
      <c r="RFP16"/>
      <c r="RFQ16"/>
      <c r="RFR16"/>
      <c r="RFS16"/>
      <c r="RFT16"/>
      <c r="RFU16"/>
      <c r="RFV16"/>
      <c r="RFW16"/>
      <c r="RFX16"/>
      <c r="RFY16"/>
      <c r="RFZ16"/>
      <c r="RGA16"/>
      <c r="RGB16"/>
      <c r="RGC16"/>
      <c r="RGD16"/>
      <c r="RGE16"/>
      <c r="RGF16"/>
      <c r="RGG16"/>
      <c r="RGH16"/>
      <c r="RGI16"/>
      <c r="RGJ16"/>
      <c r="RGK16"/>
      <c r="RGL16"/>
      <c r="RGM16"/>
      <c r="RGN16"/>
      <c r="RGO16"/>
      <c r="RGP16"/>
      <c r="RGQ16"/>
      <c r="RGR16"/>
      <c r="RGS16"/>
      <c r="RGT16"/>
      <c r="RGU16"/>
      <c r="RGV16"/>
      <c r="RGW16"/>
      <c r="RGX16"/>
      <c r="RGY16"/>
      <c r="RGZ16"/>
      <c r="RHA16"/>
      <c r="RHB16"/>
      <c r="RHC16"/>
      <c r="RHD16"/>
      <c r="RHE16"/>
      <c r="RHF16"/>
      <c r="RHG16"/>
      <c r="RHH16"/>
      <c r="RHI16"/>
      <c r="RHJ16"/>
      <c r="RHK16"/>
      <c r="RHL16"/>
      <c r="RHM16"/>
      <c r="RHN16"/>
      <c r="RHO16"/>
      <c r="RHP16"/>
      <c r="RHQ16"/>
      <c r="RHR16"/>
      <c r="RHS16"/>
      <c r="RHT16"/>
      <c r="RHU16"/>
      <c r="RHV16"/>
      <c r="RHW16"/>
      <c r="RHX16"/>
      <c r="RHY16"/>
      <c r="RHZ16"/>
      <c r="RIA16"/>
      <c r="RIB16"/>
      <c r="RIC16"/>
      <c r="RID16"/>
      <c r="RIE16"/>
      <c r="RIF16"/>
      <c r="RIG16"/>
      <c r="RIH16"/>
      <c r="RII16"/>
      <c r="RIJ16"/>
      <c r="RIK16"/>
      <c r="RIL16"/>
      <c r="RIM16"/>
      <c r="RIN16"/>
      <c r="RIO16"/>
      <c r="RIP16"/>
      <c r="RIQ16"/>
      <c r="RIR16"/>
      <c r="RIS16"/>
      <c r="RIT16"/>
      <c r="RIU16"/>
      <c r="RIV16"/>
      <c r="RIW16"/>
      <c r="RIX16"/>
      <c r="RIY16"/>
      <c r="RIZ16"/>
      <c r="RJA16"/>
      <c r="RJB16"/>
      <c r="RJC16"/>
      <c r="RJD16"/>
      <c r="RJE16"/>
      <c r="RJF16"/>
      <c r="RJG16"/>
      <c r="RJH16"/>
      <c r="RJI16"/>
      <c r="RJJ16"/>
      <c r="RJK16"/>
      <c r="RJL16"/>
      <c r="RJM16"/>
      <c r="RJN16"/>
      <c r="RJO16"/>
      <c r="RJP16"/>
      <c r="RJQ16"/>
      <c r="RJR16"/>
      <c r="RJS16"/>
      <c r="RJT16"/>
      <c r="RJU16"/>
      <c r="RJV16"/>
      <c r="RJW16"/>
      <c r="RJX16"/>
      <c r="RJY16"/>
      <c r="RJZ16"/>
      <c r="RKA16"/>
      <c r="RKB16"/>
      <c r="RKC16"/>
      <c r="RKD16"/>
      <c r="RKE16"/>
      <c r="RKF16"/>
      <c r="RKG16"/>
      <c r="RKH16"/>
      <c r="RKI16"/>
      <c r="RKJ16"/>
      <c r="RKK16"/>
      <c r="RKL16"/>
      <c r="RKM16"/>
      <c r="RKN16"/>
      <c r="RKO16"/>
      <c r="RKP16"/>
      <c r="RKQ16"/>
      <c r="RKR16"/>
      <c r="RKS16"/>
      <c r="RKT16"/>
      <c r="RKU16"/>
      <c r="RKV16"/>
      <c r="RKW16"/>
      <c r="RKX16"/>
      <c r="RKY16"/>
      <c r="RKZ16"/>
      <c r="RLA16"/>
      <c r="RLB16"/>
      <c r="RLC16"/>
      <c r="RLD16"/>
      <c r="RLE16"/>
      <c r="RLF16"/>
      <c r="RLG16"/>
      <c r="RLH16"/>
      <c r="RLI16"/>
      <c r="RLJ16"/>
      <c r="RLK16"/>
      <c r="RLL16"/>
      <c r="RLM16"/>
      <c r="RLN16"/>
      <c r="RLO16"/>
      <c r="RLP16"/>
      <c r="RLQ16"/>
      <c r="RLR16"/>
      <c r="RLS16"/>
      <c r="RLT16"/>
      <c r="RLU16"/>
      <c r="RLV16"/>
      <c r="RLW16"/>
      <c r="RLX16"/>
      <c r="RLY16"/>
      <c r="RLZ16"/>
      <c r="RMA16"/>
      <c r="RMB16"/>
      <c r="RMC16"/>
      <c r="RMD16"/>
      <c r="RME16"/>
      <c r="RMF16"/>
      <c r="RMG16"/>
      <c r="RMH16"/>
      <c r="RMI16"/>
      <c r="RMJ16"/>
      <c r="RMK16"/>
      <c r="RML16"/>
      <c r="RMM16"/>
      <c r="RMN16"/>
      <c r="RMO16"/>
      <c r="RMP16"/>
      <c r="RMQ16"/>
      <c r="RMR16"/>
      <c r="RMS16"/>
      <c r="RMT16"/>
      <c r="RMU16"/>
      <c r="RMV16"/>
      <c r="RMW16"/>
      <c r="RMX16"/>
      <c r="RMY16"/>
      <c r="RMZ16"/>
      <c r="RNA16"/>
      <c r="RNB16"/>
      <c r="RNC16"/>
      <c r="RND16"/>
      <c r="RNE16"/>
      <c r="RNF16"/>
      <c r="RNG16"/>
      <c r="RNH16"/>
      <c r="RNI16"/>
      <c r="RNJ16"/>
      <c r="RNK16"/>
      <c r="RNL16"/>
      <c r="RNM16"/>
      <c r="RNN16"/>
      <c r="RNO16"/>
      <c r="RNP16"/>
      <c r="RNQ16"/>
      <c r="RNR16"/>
      <c r="RNS16"/>
      <c r="RNT16"/>
      <c r="RNU16"/>
      <c r="RNV16"/>
      <c r="RNW16"/>
      <c r="RNX16"/>
      <c r="RNY16"/>
      <c r="RNZ16"/>
      <c r="ROA16"/>
      <c r="ROB16"/>
      <c r="ROC16"/>
      <c r="ROD16"/>
      <c r="ROE16"/>
      <c r="ROF16"/>
      <c r="ROG16"/>
      <c r="ROH16"/>
      <c r="ROI16"/>
      <c r="ROJ16"/>
      <c r="ROK16"/>
      <c r="ROL16"/>
      <c r="ROM16"/>
      <c r="RON16"/>
      <c r="ROO16"/>
      <c r="ROP16"/>
      <c r="ROQ16"/>
      <c r="ROR16"/>
      <c r="ROS16"/>
      <c r="ROT16"/>
      <c r="ROU16"/>
      <c r="ROV16"/>
      <c r="ROW16"/>
      <c r="ROX16"/>
      <c r="ROY16"/>
      <c r="ROZ16"/>
      <c r="RPA16"/>
      <c r="RPB16"/>
      <c r="RPC16"/>
      <c r="RPD16"/>
      <c r="RPE16"/>
      <c r="RPF16"/>
      <c r="RPG16"/>
      <c r="RPH16"/>
      <c r="RPI16"/>
      <c r="RPJ16"/>
      <c r="RPK16"/>
      <c r="RPL16"/>
      <c r="RPM16"/>
      <c r="RPN16"/>
      <c r="RPO16"/>
      <c r="RPP16"/>
      <c r="RPQ16"/>
      <c r="RPR16"/>
      <c r="RPS16"/>
      <c r="RPT16"/>
      <c r="RPU16"/>
      <c r="RPV16"/>
      <c r="RPW16"/>
      <c r="RPX16"/>
      <c r="RPY16"/>
      <c r="RPZ16"/>
      <c r="RQA16"/>
      <c r="RQB16"/>
      <c r="RQC16"/>
      <c r="RQD16"/>
      <c r="RQE16"/>
      <c r="RQF16"/>
      <c r="RQG16"/>
      <c r="RQH16"/>
      <c r="RQI16"/>
      <c r="RQJ16"/>
      <c r="RQK16"/>
      <c r="RQL16"/>
      <c r="RQM16"/>
      <c r="RQN16"/>
      <c r="RQO16"/>
      <c r="RQP16"/>
      <c r="RQQ16"/>
      <c r="RQR16"/>
      <c r="RQS16"/>
      <c r="RQT16"/>
      <c r="RQU16"/>
      <c r="RQV16"/>
      <c r="RQW16"/>
      <c r="RQX16"/>
      <c r="RQY16"/>
      <c r="RQZ16"/>
      <c r="RRA16"/>
      <c r="RRB16"/>
      <c r="RRC16"/>
      <c r="RRD16"/>
      <c r="RRE16"/>
      <c r="RRF16"/>
      <c r="RRG16"/>
      <c r="RRH16"/>
      <c r="RRI16"/>
      <c r="RRJ16"/>
      <c r="RRK16"/>
      <c r="RRL16"/>
      <c r="RRM16"/>
      <c r="RRN16"/>
      <c r="RRO16"/>
      <c r="RRP16"/>
      <c r="RRQ16"/>
      <c r="RRR16"/>
      <c r="RRS16"/>
      <c r="RRT16"/>
      <c r="RRU16"/>
      <c r="RRV16"/>
      <c r="RRW16"/>
      <c r="RRX16"/>
      <c r="RRY16"/>
      <c r="RRZ16"/>
      <c r="RSA16"/>
      <c r="RSB16"/>
      <c r="RSC16"/>
      <c r="RSD16"/>
      <c r="RSE16"/>
      <c r="RSF16"/>
      <c r="RSG16"/>
      <c r="RSH16"/>
      <c r="RSI16"/>
      <c r="RSJ16"/>
      <c r="RSK16"/>
      <c r="RSL16"/>
      <c r="RSM16"/>
      <c r="RSN16"/>
      <c r="RSO16"/>
      <c r="RSP16"/>
      <c r="RSQ16"/>
      <c r="RSR16"/>
      <c r="RSS16"/>
      <c r="RST16"/>
      <c r="RSU16"/>
      <c r="RSV16"/>
      <c r="RSW16"/>
      <c r="RSX16"/>
      <c r="RSY16"/>
      <c r="RSZ16"/>
      <c r="RTA16"/>
      <c r="RTB16"/>
      <c r="RTC16"/>
      <c r="RTD16"/>
      <c r="RTE16"/>
      <c r="RTF16"/>
      <c r="RTG16"/>
      <c r="RTH16"/>
      <c r="RTI16"/>
      <c r="RTJ16"/>
      <c r="RTK16"/>
      <c r="RTL16"/>
      <c r="RTM16"/>
      <c r="RTN16"/>
      <c r="RTO16"/>
      <c r="RTP16"/>
      <c r="RTQ16"/>
      <c r="RTR16"/>
      <c r="RTS16"/>
      <c r="RTT16"/>
      <c r="RTU16"/>
      <c r="RTV16"/>
      <c r="RTW16"/>
      <c r="RTX16"/>
      <c r="RTY16"/>
      <c r="RTZ16"/>
      <c r="RUA16"/>
      <c r="RUB16"/>
      <c r="RUC16"/>
      <c r="RUD16"/>
      <c r="RUE16"/>
      <c r="RUF16"/>
      <c r="RUG16"/>
      <c r="RUH16"/>
      <c r="RUI16"/>
      <c r="RUJ16"/>
      <c r="RUK16"/>
      <c r="RUL16"/>
      <c r="RUM16"/>
      <c r="RUN16"/>
      <c r="RUO16"/>
      <c r="RUP16"/>
      <c r="RUQ16"/>
      <c r="RUR16"/>
      <c r="RUS16"/>
      <c r="RUT16"/>
      <c r="RUU16"/>
      <c r="RUV16"/>
      <c r="RUW16"/>
      <c r="RUX16"/>
      <c r="RUY16"/>
      <c r="RUZ16"/>
      <c r="RVA16"/>
      <c r="RVB16"/>
      <c r="RVC16"/>
      <c r="RVD16"/>
      <c r="RVE16"/>
      <c r="RVF16"/>
      <c r="RVG16"/>
      <c r="RVH16"/>
      <c r="RVI16"/>
      <c r="RVJ16"/>
      <c r="RVK16"/>
      <c r="RVL16"/>
      <c r="RVM16"/>
      <c r="RVN16"/>
      <c r="RVO16"/>
      <c r="RVP16"/>
      <c r="RVQ16"/>
      <c r="RVR16"/>
      <c r="RVS16"/>
      <c r="RVT16"/>
      <c r="RVU16"/>
      <c r="RVV16"/>
      <c r="RVW16"/>
      <c r="RVX16"/>
      <c r="RVY16"/>
      <c r="RVZ16"/>
      <c r="RWA16"/>
      <c r="RWB16"/>
      <c r="RWC16"/>
      <c r="RWD16"/>
      <c r="RWE16"/>
      <c r="RWF16"/>
      <c r="RWG16"/>
      <c r="RWH16"/>
      <c r="RWI16"/>
      <c r="RWJ16"/>
      <c r="RWK16"/>
      <c r="RWL16"/>
      <c r="RWM16"/>
      <c r="RWN16"/>
      <c r="RWO16"/>
      <c r="RWP16"/>
      <c r="RWQ16"/>
      <c r="RWR16"/>
      <c r="RWS16"/>
      <c r="RWT16"/>
      <c r="RWU16"/>
      <c r="RWV16"/>
      <c r="RWW16"/>
      <c r="RWX16"/>
      <c r="RWY16"/>
      <c r="RWZ16"/>
      <c r="RXA16"/>
      <c r="RXB16"/>
      <c r="RXC16"/>
      <c r="RXD16"/>
      <c r="RXE16"/>
      <c r="RXF16"/>
      <c r="RXG16"/>
      <c r="RXH16"/>
      <c r="RXI16"/>
      <c r="RXJ16"/>
      <c r="RXK16"/>
      <c r="RXL16"/>
      <c r="RXM16"/>
      <c r="RXN16"/>
      <c r="RXO16"/>
      <c r="RXP16"/>
      <c r="RXQ16"/>
      <c r="RXR16"/>
      <c r="RXS16"/>
      <c r="RXT16"/>
      <c r="RXU16"/>
      <c r="RXV16"/>
      <c r="RXW16"/>
      <c r="RXX16"/>
      <c r="RXY16"/>
      <c r="RXZ16"/>
      <c r="RYA16"/>
      <c r="RYB16"/>
      <c r="RYC16"/>
      <c r="RYD16"/>
      <c r="RYE16"/>
      <c r="RYF16"/>
      <c r="RYG16"/>
      <c r="RYH16"/>
      <c r="RYI16"/>
      <c r="RYJ16"/>
      <c r="RYK16"/>
      <c r="RYL16"/>
      <c r="RYM16"/>
      <c r="RYN16"/>
      <c r="RYO16"/>
      <c r="RYP16"/>
      <c r="RYQ16"/>
      <c r="RYR16"/>
      <c r="RYS16"/>
      <c r="RYT16"/>
      <c r="RYU16"/>
      <c r="RYV16"/>
      <c r="RYW16"/>
      <c r="RYX16"/>
      <c r="RYY16"/>
      <c r="RYZ16"/>
      <c r="RZA16"/>
      <c r="RZB16"/>
      <c r="RZC16"/>
      <c r="RZD16"/>
      <c r="RZE16"/>
      <c r="RZF16"/>
      <c r="RZG16"/>
      <c r="RZH16"/>
      <c r="RZI16"/>
      <c r="RZJ16"/>
      <c r="RZK16"/>
      <c r="RZL16"/>
      <c r="RZM16"/>
      <c r="RZN16"/>
      <c r="RZO16"/>
      <c r="RZP16"/>
      <c r="RZQ16"/>
      <c r="RZR16"/>
      <c r="RZS16"/>
      <c r="RZT16"/>
      <c r="RZU16"/>
      <c r="RZV16"/>
      <c r="RZW16"/>
      <c r="RZX16"/>
      <c r="RZY16"/>
      <c r="RZZ16"/>
      <c r="SAA16"/>
      <c r="SAB16"/>
      <c r="SAC16"/>
      <c r="SAD16"/>
      <c r="SAE16"/>
      <c r="SAF16"/>
      <c r="SAG16"/>
      <c r="SAH16"/>
      <c r="SAI16"/>
      <c r="SAJ16"/>
      <c r="SAK16"/>
      <c r="SAL16"/>
      <c r="SAM16"/>
      <c r="SAN16"/>
      <c r="SAO16"/>
      <c r="SAP16"/>
      <c r="SAQ16"/>
      <c r="SAR16"/>
      <c r="SAS16"/>
      <c r="SAT16"/>
      <c r="SAU16"/>
      <c r="SAV16"/>
      <c r="SAW16"/>
      <c r="SAX16"/>
      <c r="SAY16"/>
      <c r="SAZ16"/>
      <c r="SBA16"/>
      <c r="SBB16"/>
      <c r="SBC16"/>
      <c r="SBD16"/>
      <c r="SBE16"/>
      <c r="SBF16"/>
      <c r="SBG16"/>
      <c r="SBH16"/>
      <c r="SBI16"/>
      <c r="SBJ16"/>
      <c r="SBK16"/>
      <c r="SBL16"/>
      <c r="SBM16"/>
      <c r="SBN16"/>
      <c r="SBO16"/>
      <c r="SBP16"/>
      <c r="SBQ16"/>
      <c r="SBR16"/>
      <c r="SBS16"/>
      <c r="SBT16"/>
      <c r="SBU16"/>
      <c r="SBV16"/>
      <c r="SBW16"/>
      <c r="SBX16"/>
      <c r="SBY16"/>
      <c r="SBZ16"/>
      <c r="SCA16"/>
      <c r="SCB16"/>
      <c r="SCC16"/>
      <c r="SCD16"/>
      <c r="SCE16"/>
      <c r="SCF16"/>
      <c r="SCG16"/>
      <c r="SCH16"/>
      <c r="SCI16"/>
      <c r="SCJ16"/>
      <c r="SCK16"/>
      <c r="SCL16"/>
      <c r="SCM16"/>
      <c r="SCN16"/>
      <c r="SCO16"/>
      <c r="SCP16"/>
      <c r="SCQ16"/>
      <c r="SCR16"/>
      <c r="SCS16"/>
      <c r="SCT16"/>
      <c r="SCU16"/>
      <c r="SCV16"/>
      <c r="SCW16"/>
      <c r="SCX16"/>
      <c r="SCY16"/>
      <c r="SCZ16"/>
      <c r="SDA16"/>
      <c r="SDB16"/>
      <c r="SDC16"/>
      <c r="SDD16"/>
      <c r="SDE16"/>
      <c r="SDF16"/>
      <c r="SDG16"/>
      <c r="SDH16"/>
      <c r="SDI16"/>
      <c r="SDJ16"/>
      <c r="SDK16"/>
      <c r="SDL16"/>
      <c r="SDM16"/>
      <c r="SDN16"/>
      <c r="SDO16"/>
      <c r="SDP16"/>
      <c r="SDQ16"/>
      <c r="SDR16"/>
      <c r="SDS16"/>
      <c r="SDT16"/>
      <c r="SDU16"/>
      <c r="SDV16"/>
      <c r="SDW16"/>
      <c r="SDX16"/>
      <c r="SDY16"/>
      <c r="SDZ16"/>
      <c r="SEA16"/>
      <c r="SEB16"/>
      <c r="SEC16"/>
      <c r="SED16"/>
      <c r="SEE16"/>
      <c r="SEF16"/>
      <c r="SEG16"/>
      <c r="SEH16"/>
      <c r="SEI16"/>
      <c r="SEJ16"/>
      <c r="SEK16"/>
      <c r="SEL16"/>
      <c r="SEM16"/>
      <c r="SEN16"/>
      <c r="SEO16"/>
      <c r="SEP16"/>
      <c r="SEQ16"/>
      <c r="SER16"/>
      <c r="SES16"/>
      <c r="SET16"/>
      <c r="SEU16"/>
      <c r="SEV16"/>
      <c r="SEW16"/>
      <c r="SEX16"/>
      <c r="SEY16"/>
      <c r="SEZ16"/>
      <c r="SFA16"/>
      <c r="SFB16"/>
      <c r="SFC16"/>
      <c r="SFD16"/>
      <c r="SFE16"/>
      <c r="SFF16"/>
      <c r="SFG16"/>
      <c r="SFH16"/>
      <c r="SFI16"/>
      <c r="SFJ16"/>
      <c r="SFK16"/>
      <c r="SFL16"/>
      <c r="SFM16"/>
      <c r="SFN16"/>
      <c r="SFO16"/>
      <c r="SFP16"/>
      <c r="SFQ16"/>
      <c r="SFR16"/>
      <c r="SFS16"/>
      <c r="SFT16"/>
      <c r="SFU16"/>
      <c r="SFV16"/>
      <c r="SFW16"/>
      <c r="SFX16"/>
      <c r="SFY16"/>
      <c r="SFZ16"/>
      <c r="SGA16"/>
      <c r="SGB16"/>
      <c r="SGC16"/>
      <c r="SGD16"/>
      <c r="SGE16"/>
      <c r="SGF16"/>
      <c r="SGG16"/>
      <c r="SGH16"/>
      <c r="SGI16"/>
      <c r="SGJ16"/>
      <c r="SGK16"/>
      <c r="SGL16"/>
      <c r="SGM16"/>
      <c r="SGN16"/>
      <c r="SGO16"/>
      <c r="SGP16"/>
      <c r="SGQ16"/>
      <c r="SGR16"/>
      <c r="SGS16"/>
      <c r="SGT16"/>
      <c r="SGU16"/>
      <c r="SGV16"/>
      <c r="SGW16"/>
      <c r="SGX16"/>
      <c r="SGY16"/>
      <c r="SGZ16"/>
      <c r="SHA16"/>
      <c r="SHB16"/>
      <c r="SHC16"/>
      <c r="SHD16"/>
      <c r="SHE16"/>
      <c r="SHF16"/>
      <c r="SHG16"/>
      <c r="SHH16"/>
      <c r="SHI16"/>
      <c r="SHJ16"/>
      <c r="SHK16"/>
      <c r="SHL16"/>
      <c r="SHM16"/>
      <c r="SHN16"/>
      <c r="SHO16"/>
      <c r="SHP16"/>
      <c r="SHQ16"/>
      <c r="SHR16"/>
      <c r="SHS16"/>
      <c r="SHT16"/>
      <c r="SHU16"/>
      <c r="SHV16"/>
      <c r="SHW16"/>
      <c r="SHX16"/>
      <c r="SHY16"/>
      <c r="SHZ16"/>
      <c r="SIA16"/>
      <c r="SIB16"/>
      <c r="SIC16"/>
      <c r="SID16"/>
      <c r="SIE16"/>
      <c r="SIF16"/>
      <c r="SIG16"/>
      <c r="SIH16"/>
      <c r="SII16"/>
      <c r="SIJ16"/>
      <c r="SIK16"/>
      <c r="SIL16"/>
      <c r="SIM16"/>
      <c r="SIN16"/>
      <c r="SIO16"/>
      <c r="SIP16"/>
      <c r="SIQ16"/>
      <c r="SIR16"/>
      <c r="SIS16"/>
      <c r="SIT16"/>
      <c r="SIU16"/>
      <c r="SIV16"/>
      <c r="SIW16"/>
      <c r="SIX16"/>
      <c r="SIY16"/>
      <c r="SIZ16"/>
      <c r="SJA16"/>
      <c r="SJB16"/>
      <c r="SJC16"/>
      <c r="SJD16"/>
      <c r="SJE16"/>
      <c r="SJF16"/>
      <c r="SJG16"/>
      <c r="SJH16"/>
      <c r="SJI16"/>
      <c r="SJJ16"/>
      <c r="SJK16"/>
      <c r="SJL16"/>
      <c r="SJM16"/>
      <c r="SJN16"/>
      <c r="SJO16"/>
      <c r="SJP16"/>
      <c r="SJQ16"/>
      <c r="SJR16"/>
      <c r="SJS16"/>
      <c r="SJT16"/>
      <c r="SJU16"/>
      <c r="SJV16"/>
      <c r="SJW16"/>
      <c r="SJX16"/>
      <c r="SJY16"/>
      <c r="SJZ16"/>
      <c r="SKA16"/>
      <c r="SKB16"/>
      <c r="SKC16"/>
      <c r="SKD16"/>
      <c r="SKE16"/>
      <c r="SKF16"/>
      <c r="SKG16"/>
      <c r="SKH16"/>
      <c r="SKI16"/>
      <c r="SKJ16"/>
      <c r="SKK16"/>
      <c r="SKL16"/>
      <c r="SKM16"/>
      <c r="SKN16"/>
      <c r="SKO16"/>
      <c r="SKP16"/>
      <c r="SKQ16"/>
      <c r="SKR16"/>
      <c r="SKS16"/>
      <c r="SKT16"/>
      <c r="SKU16"/>
      <c r="SKV16"/>
      <c r="SKW16"/>
      <c r="SKX16"/>
      <c r="SKY16"/>
      <c r="SKZ16"/>
      <c r="SLA16"/>
      <c r="SLB16"/>
      <c r="SLC16"/>
      <c r="SLD16"/>
      <c r="SLE16"/>
      <c r="SLF16"/>
      <c r="SLG16"/>
      <c r="SLH16"/>
      <c r="SLI16"/>
      <c r="SLJ16"/>
      <c r="SLK16"/>
      <c r="SLL16"/>
      <c r="SLM16"/>
      <c r="SLN16"/>
      <c r="SLO16"/>
      <c r="SLP16"/>
      <c r="SLQ16"/>
      <c r="SLR16"/>
      <c r="SLS16"/>
      <c r="SLT16"/>
      <c r="SLU16"/>
      <c r="SLV16"/>
      <c r="SLW16"/>
      <c r="SLX16"/>
      <c r="SLY16"/>
      <c r="SLZ16"/>
      <c r="SMA16"/>
      <c r="SMB16"/>
      <c r="SMC16"/>
      <c r="SMD16"/>
      <c r="SME16"/>
      <c r="SMF16"/>
      <c r="SMG16"/>
      <c r="SMH16"/>
      <c r="SMI16"/>
      <c r="SMJ16"/>
      <c r="SMK16"/>
      <c r="SML16"/>
      <c r="SMM16"/>
      <c r="SMN16"/>
      <c r="SMO16"/>
      <c r="SMP16"/>
      <c r="SMQ16"/>
      <c r="SMR16"/>
      <c r="SMS16"/>
      <c r="SMT16"/>
      <c r="SMU16"/>
      <c r="SMV16"/>
      <c r="SMW16"/>
      <c r="SMX16"/>
      <c r="SMY16"/>
      <c r="SMZ16"/>
      <c r="SNA16"/>
      <c r="SNB16"/>
      <c r="SNC16"/>
      <c r="SND16"/>
      <c r="SNE16"/>
      <c r="SNF16"/>
      <c r="SNG16"/>
      <c r="SNH16"/>
      <c r="SNI16"/>
      <c r="SNJ16"/>
      <c r="SNK16"/>
      <c r="SNL16"/>
      <c r="SNM16"/>
      <c r="SNN16"/>
      <c r="SNO16"/>
      <c r="SNP16"/>
      <c r="SNQ16"/>
      <c r="SNR16"/>
      <c r="SNS16"/>
      <c r="SNT16"/>
      <c r="SNU16"/>
      <c r="SNV16"/>
      <c r="SNW16"/>
      <c r="SNX16"/>
      <c r="SNY16"/>
      <c r="SNZ16"/>
      <c r="SOA16"/>
      <c r="SOB16"/>
      <c r="SOC16"/>
      <c r="SOD16"/>
      <c r="SOE16"/>
      <c r="SOF16"/>
      <c r="SOG16"/>
      <c r="SOH16"/>
      <c r="SOI16"/>
      <c r="SOJ16"/>
      <c r="SOK16"/>
      <c r="SOL16"/>
      <c r="SOM16"/>
      <c r="SON16"/>
      <c r="SOO16"/>
      <c r="SOP16"/>
      <c r="SOQ16"/>
      <c r="SOR16"/>
      <c r="SOS16"/>
      <c r="SOT16"/>
      <c r="SOU16"/>
      <c r="SOV16"/>
      <c r="SOW16"/>
      <c r="SOX16"/>
      <c r="SOY16"/>
      <c r="SOZ16"/>
      <c r="SPA16"/>
      <c r="SPB16"/>
      <c r="SPC16"/>
      <c r="SPD16"/>
      <c r="SPE16"/>
      <c r="SPF16"/>
      <c r="SPG16"/>
      <c r="SPH16"/>
      <c r="SPI16"/>
      <c r="SPJ16"/>
      <c r="SPK16"/>
      <c r="SPL16"/>
      <c r="SPM16"/>
      <c r="SPN16"/>
      <c r="SPO16"/>
      <c r="SPP16"/>
      <c r="SPQ16"/>
      <c r="SPR16"/>
      <c r="SPS16"/>
      <c r="SPT16"/>
      <c r="SPU16"/>
      <c r="SPV16"/>
      <c r="SPW16"/>
      <c r="SPX16"/>
      <c r="SPY16"/>
      <c r="SPZ16"/>
      <c r="SQA16"/>
      <c r="SQB16"/>
      <c r="SQC16"/>
      <c r="SQD16"/>
      <c r="SQE16"/>
      <c r="SQF16"/>
      <c r="SQG16"/>
      <c r="SQH16"/>
      <c r="SQI16"/>
      <c r="SQJ16"/>
      <c r="SQK16"/>
      <c r="SQL16"/>
      <c r="SQM16"/>
      <c r="SQN16"/>
      <c r="SQO16"/>
      <c r="SQP16"/>
      <c r="SQQ16"/>
      <c r="SQR16"/>
      <c r="SQS16"/>
      <c r="SQT16"/>
      <c r="SQU16"/>
      <c r="SQV16"/>
      <c r="SQW16"/>
      <c r="SQX16"/>
      <c r="SQY16"/>
      <c r="SQZ16"/>
      <c r="SRA16"/>
      <c r="SRB16"/>
      <c r="SRC16"/>
      <c r="SRD16"/>
      <c r="SRE16"/>
      <c r="SRF16"/>
      <c r="SRG16"/>
      <c r="SRH16"/>
      <c r="SRI16"/>
      <c r="SRJ16"/>
      <c r="SRK16"/>
      <c r="SRL16"/>
      <c r="SRM16"/>
      <c r="SRN16"/>
      <c r="SRO16"/>
      <c r="SRP16"/>
      <c r="SRQ16"/>
      <c r="SRR16"/>
      <c r="SRS16"/>
      <c r="SRT16"/>
      <c r="SRU16"/>
      <c r="SRV16"/>
      <c r="SRW16"/>
      <c r="SRX16"/>
      <c r="SRY16"/>
      <c r="SRZ16"/>
      <c r="SSA16"/>
      <c r="SSB16"/>
      <c r="SSC16"/>
      <c r="SSD16"/>
      <c r="SSE16"/>
      <c r="SSF16"/>
      <c r="SSG16"/>
      <c r="SSH16"/>
      <c r="SSI16"/>
      <c r="SSJ16"/>
      <c r="SSK16"/>
      <c r="SSL16"/>
      <c r="SSM16"/>
      <c r="SSN16"/>
      <c r="SSO16"/>
      <c r="SSP16"/>
      <c r="SSQ16"/>
      <c r="SSR16"/>
      <c r="SSS16"/>
      <c r="SST16"/>
      <c r="SSU16"/>
      <c r="SSV16"/>
      <c r="SSW16"/>
      <c r="SSX16"/>
      <c r="SSY16"/>
      <c r="SSZ16"/>
      <c r="STA16"/>
      <c r="STB16"/>
      <c r="STC16"/>
      <c r="STD16"/>
      <c r="STE16"/>
      <c r="STF16"/>
      <c r="STG16"/>
      <c r="STH16"/>
      <c r="STI16"/>
      <c r="STJ16"/>
      <c r="STK16"/>
      <c r="STL16"/>
      <c r="STM16"/>
      <c r="STN16"/>
      <c r="STO16"/>
      <c r="STP16"/>
      <c r="STQ16"/>
      <c r="STR16"/>
      <c r="STS16"/>
      <c r="STT16"/>
      <c r="STU16"/>
      <c r="STV16"/>
      <c r="STW16"/>
      <c r="STX16"/>
      <c r="STY16"/>
      <c r="STZ16"/>
      <c r="SUA16"/>
      <c r="SUB16"/>
      <c r="SUC16"/>
      <c r="SUD16"/>
      <c r="SUE16"/>
      <c r="SUF16"/>
      <c r="SUG16"/>
      <c r="SUH16"/>
      <c r="SUI16"/>
      <c r="SUJ16"/>
      <c r="SUK16"/>
      <c r="SUL16"/>
      <c r="SUM16"/>
      <c r="SUN16"/>
      <c r="SUO16"/>
      <c r="SUP16"/>
      <c r="SUQ16"/>
      <c r="SUR16"/>
      <c r="SUS16"/>
      <c r="SUT16"/>
      <c r="SUU16"/>
      <c r="SUV16"/>
      <c r="SUW16"/>
      <c r="SUX16"/>
      <c r="SUY16"/>
      <c r="SUZ16"/>
      <c r="SVA16"/>
      <c r="SVB16"/>
      <c r="SVC16"/>
      <c r="SVD16"/>
      <c r="SVE16"/>
      <c r="SVF16"/>
      <c r="SVG16"/>
      <c r="SVH16"/>
      <c r="SVI16"/>
      <c r="SVJ16"/>
      <c r="SVK16"/>
      <c r="SVL16"/>
      <c r="SVM16"/>
      <c r="SVN16"/>
      <c r="SVO16"/>
      <c r="SVP16"/>
      <c r="SVQ16"/>
      <c r="SVR16"/>
      <c r="SVS16"/>
      <c r="SVT16"/>
      <c r="SVU16"/>
      <c r="SVV16"/>
      <c r="SVW16"/>
      <c r="SVX16"/>
      <c r="SVY16"/>
      <c r="SVZ16"/>
      <c r="SWA16"/>
      <c r="SWB16"/>
      <c r="SWC16"/>
      <c r="SWD16"/>
      <c r="SWE16"/>
      <c r="SWF16"/>
      <c r="SWG16"/>
      <c r="SWH16"/>
      <c r="SWI16"/>
      <c r="SWJ16"/>
      <c r="SWK16"/>
      <c r="SWL16"/>
      <c r="SWM16"/>
      <c r="SWN16"/>
      <c r="SWO16"/>
      <c r="SWP16"/>
      <c r="SWQ16"/>
      <c r="SWR16"/>
      <c r="SWS16"/>
      <c r="SWT16"/>
      <c r="SWU16"/>
      <c r="SWV16"/>
      <c r="SWW16"/>
      <c r="SWX16"/>
      <c r="SWY16"/>
      <c r="SWZ16"/>
      <c r="SXA16"/>
      <c r="SXB16"/>
      <c r="SXC16"/>
      <c r="SXD16"/>
      <c r="SXE16"/>
      <c r="SXF16"/>
      <c r="SXG16"/>
      <c r="SXH16"/>
      <c r="SXI16"/>
      <c r="SXJ16"/>
      <c r="SXK16"/>
      <c r="SXL16"/>
      <c r="SXM16"/>
      <c r="SXN16"/>
      <c r="SXO16"/>
      <c r="SXP16"/>
      <c r="SXQ16"/>
      <c r="SXR16"/>
      <c r="SXS16"/>
      <c r="SXT16"/>
      <c r="SXU16"/>
      <c r="SXV16"/>
      <c r="SXW16"/>
      <c r="SXX16"/>
      <c r="SXY16"/>
      <c r="SXZ16"/>
      <c r="SYA16"/>
      <c r="SYB16"/>
      <c r="SYC16"/>
      <c r="SYD16"/>
      <c r="SYE16"/>
      <c r="SYF16"/>
      <c r="SYG16"/>
      <c r="SYH16"/>
      <c r="SYI16"/>
      <c r="SYJ16"/>
      <c r="SYK16"/>
      <c r="SYL16"/>
      <c r="SYM16"/>
      <c r="SYN16"/>
      <c r="SYO16"/>
      <c r="SYP16"/>
      <c r="SYQ16"/>
      <c r="SYR16"/>
      <c r="SYS16"/>
      <c r="SYT16"/>
      <c r="SYU16"/>
      <c r="SYV16"/>
      <c r="SYW16"/>
      <c r="SYX16"/>
      <c r="SYY16"/>
      <c r="SYZ16"/>
      <c r="SZA16"/>
      <c r="SZB16"/>
      <c r="SZC16"/>
      <c r="SZD16"/>
      <c r="SZE16"/>
      <c r="SZF16"/>
      <c r="SZG16"/>
      <c r="SZH16"/>
      <c r="SZI16"/>
      <c r="SZJ16"/>
      <c r="SZK16"/>
      <c r="SZL16"/>
      <c r="SZM16"/>
      <c r="SZN16"/>
      <c r="SZO16"/>
      <c r="SZP16"/>
      <c r="SZQ16"/>
      <c r="SZR16"/>
      <c r="SZS16"/>
      <c r="SZT16"/>
      <c r="SZU16"/>
      <c r="SZV16"/>
      <c r="SZW16"/>
      <c r="SZX16"/>
      <c r="SZY16"/>
      <c r="SZZ16"/>
      <c r="TAA16"/>
      <c r="TAB16"/>
      <c r="TAC16"/>
      <c r="TAD16"/>
      <c r="TAE16"/>
      <c r="TAF16"/>
      <c r="TAG16"/>
      <c r="TAH16"/>
      <c r="TAI16"/>
      <c r="TAJ16"/>
      <c r="TAK16"/>
      <c r="TAL16"/>
      <c r="TAM16"/>
      <c r="TAN16"/>
      <c r="TAO16"/>
      <c r="TAP16"/>
      <c r="TAQ16"/>
      <c r="TAR16"/>
      <c r="TAS16"/>
      <c r="TAT16"/>
      <c r="TAU16"/>
      <c r="TAV16"/>
      <c r="TAW16"/>
      <c r="TAX16"/>
      <c r="TAY16"/>
      <c r="TAZ16"/>
      <c r="TBA16"/>
      <c r="TBB16"/>
      <c r="TBC16"/>
      <c r="TBD16"/>
      <c r="TBE16"/>
      <c r="TBF16"/>
      <c r="TBG16"/>
      <c r="TBH16"/>
      <c r="TBI16"/>
      <c r="TBJ16"/>
      <c r="TBK16"/>
      <c r="TBL16"/>
      <c r="TBM16"/>
      <c r="TBN16"/>
      <c r="TBO16"/>
      <c r="TBP16"/>
      <c r="TBQ16"/>
      <c r="TBR16"/>
      <c r="TBS16"/>
      <c r="TBT16"/>
      <c r="TBU16"/>
      <c r="TBV16"/>
      <c r="TBW16"/>
      <c r="TBX16"/>
      <c r="TBY16"/>
      <c r="TBZ16"/>
      <c r="TCA16"/>
      <c r="TCB16"/>
      <c r="TCC16"/>
      <c r="TCD16"/>
      <c r="TCE16"/>
      <c r="TCF16"/>
      <c r="TCG16"/>
      <c r="TCH16"/>
      <c r="TCI16"/>
      <c r="TCJ16"/>
      <c r="TCK16"/>
      <c r="TCL16"/>
      <c r="TCM16"/>
      <c r="TCN16"/>
      <c r="TCO16"/>
      <c r="TCP16"/>
      <c r="TCQ16"/>
      <c r="TCR16"/>
      <c r="TCS16"/>
      <c r="TCT16"/>
      <c r="TCU16"/>
      <c r="TCV16"/>
      <c r="TCW16"/>
      <c r="TCX16"/>
      <c r="TCY16"/>
      <c r="TCZ16"/>
      <c r="TDA16"/>
      <c r="TDB16"/>
      <c r="TDC16"/>
      <c r="TDD16"/>
      <c r="TDE16"/>
      <c r="TDF16"/>
      <c r="TDG16"/>
      <c r="TDH16"/>
      <c r="TDI16"/>
      <c r="TDJ16"/>
      <c r="TDK16"/>
      <c r="TDL16"/>
      <c r="TDM16"/>
      <c r="TDN16"/>
      <c r="TDO16"/>
      <c r="TDP16"/>
      <c r="TDQ16"/>
      <c r="TDR16"/>
      <c r="TDS16"/>
      <c r="TDT16"/>
      <c r="TDU16"/>
      <c r="TDV16"/>
      <c r="TDW16"/>
      <c r="TDX16"/>
      <c r="TDY16"/>
      <c r="TDZ16"/>
      <c r="TEA16"/>
      <c r="TEB16"/>
      <c r="TEC16"/>
      <c r="TED16"/>
      <c r="TEE16"/>
      <c r="TEF16"/>
      <c r="TEG16"/>
      <c r="TEH16"/>
      <c r="TEI16"/>
      <c r="TEJ16"/>
      <c r="TEK16"/>
      <c r="TEL16"/>
      <c r="TEM16"/>
      <c r="TEN16"/>
      <c r="TEO16"/>
      <c r="TEP16"/>
      <c r="TEQ16"/>
      <c r="TER16"/>
      <c r="TES16"/>
      <c r="TET16"/>
      <c r="TEU16"/>
      <c r="TEV16"/>
      <c r="TEW16"/>
      <c r="TEX16"/>
      <c r="TEY16"/>
      <c r="TEZ16"/>
      <c r="TFA16"/>
      <c r="TFB16"/>
      <c r="TFC16"/>
      <c r="TFD16"/>
      <c r="TFE16"/>
      <c r="TFF16"/>
      <c r="TFG16"/>
      <c r="TFH16"/>
      <c r="TFI16"/>
      <c r="TFJ16"/>
      <c r="TFK16"/>
      <c r="TFL16"/>
      <c r="TFM16"/>
      <c r="TFN16"/>
      <c r="TFO16"/>
      <c r="TFP16"/>
      <c r="TFQ16"/>
      <c r="TFR16"/>
      <c r="TFS16"/>
      <c r="TFT16"/>
      <c r="TFU16"/>
      <c r="TFV16"/>
      <c r="TFW16"/>
      <c r="TFX16"/>
      <c r="TFY16"/>
      <c r="TFZ16"/>
      <c r="TGA16"/>
      <c r="TGB16"/>
      <c r="TGC16"/>
      <c r="TGD16"/>
      <c r="TGE16"/>
      <c r="TGF16"/>
      <c r="TGG16"/>
      <c r="TGH16"/>
      <c r="TGI16"/>
      <c r="TGJ16"/>
      <c r="TGK16"/>
      <c r="TGL16"/>
      <c r="TGM16"/>
      <c r="TGN16"/>
      <c r="TGO16"/>
      <c r="TGP16"/>
      <c r="TGQ16"/>
      <c r="TGR16"/>
      <c r="TGS16"/>
      <c r="TGT16"/>
      <c r="TGU16"/>
      <c r="TGV16"/>
      <c r="TGW16"/>
      <c r="TGX16"/>
      <c r="TGY16"/>
      <c r="TGZ16"/>
      <c r="THA16"/>
      <c r="THB16"/>
      <c r="THC16"/>
      <c r="THD16"/>
      <c r="THE16"/>
      <c r="THF16"/>
      <c r="THG16"/>
      <c r="THH16"/>
      <c r="THI16"/>
      <c r="THJ16"/>
      <c r="THK16"/>
      <c r="THL16"/>
      <c r="THM16"/>
      <c r="THN16"/>
      <c r="THO16"/>
      <c r="THP16"/>
      <c r="THQ16"/>
      <c r="THR16"/>
      <c r="THS16"/>
      <c r="THT16"/>
      <c r="THU16"/>
      <c r="THV16"/>
      <c r="THW16"/>
      <c r="THX16"/>
      <c r="THY16"/>
      <c r="THZ16"/>
      <c r="TIA16"/>
      <c r="TIB16"/>
      <c r="TIC16"/>
      <c r="TID16"/>
      <c r="TIE16"/>
      <c r="TIF16"/>
      <c r="TIG16"/>
      <c r="TIH16"/>
      <c r="TII16"/>
      <c r="TIJ16"/>
      <c r="TIK16"/>
      <c r="TIL16"/>
      <c r="TIM16"/>
      <c r="TIN16"/>
      <c r="TIO16"/>
      <c r="TIP16"/>
      <c r="TIQ16"/>
      <c r="TIR16"/>
      <c r="TIS16"/>
      <c r="TIT16"/>
      <c r="TIU16"/>
      <c r="TIV16"/>
      <c r="TIW16"/>
      <c r="TIX16"/>
      <c r="TIY16"/>
      <c r="TIZ16"/>
      <c r="TJA16"/>
      <c r="TJB16"/>
      <c r="TJC16"/>
      <c r="TJD16"/>
      <c r="TJE16"/>
      <c r="TJF16"/>
      <c r="TJG16"/>
      <c r="TJH16"/>
      <c r="TJI16"/>
      <c r="TJJ16"/>
      <c r="TJK16"/>
      <c r="TJL16"/>
      <c r="TJM16"/>
      <c r="TJN16"/>
      <c r="TJO16"/>
      <c r="TJP16"/>
      <c r="TJQ16"/>
      <c r="TJR16"/>
      <c r="TJS16"/>
      <c r="TJT16"/>
      <c r="TJU16"/>
      <c r="TJV16"/>
      <c r="TJW16"/>
      <c r="TJX16"/>
      <c r="TJY16"/>
      <c r="TJZ16"/>
      <c r="TKA16"/>
      <c r="TKB16"/>
      <c r="TKC16"/>
      <c r="TKD16"/>
      <c r="TKE16"/>
      <c r="TKF16"/>
      <c r="TKG16"/>
      <c r="TKH16"/>
      <c r="TKI16"/>
      <c r="TKJ16"/>
      <c r="TKK16"/>
      <c r="TKL16"/>
      <c r="TKM16"/>
      <c r="TKN16"/>
      <c r="TKO16"/>
      <c r="TKP16"/>
      <c r="TKQ16"/>
      <c r="TKR16"/>
      <c r="TKS16"/>
      <c r="TKT16"/>
      <c r="TKU16"/>
      <c r="TKV16"/>
      <c r="TKW16"/>
      <c r="TKX16"/>
      <c r="TKY16"/>
      <c r="TKZ16"/>
      <c r="TLA16"/>
      <c r="TLB16"/>
      <c r="TLC16"/>
      <c r="TLD16"/>
      <c r="TLE16"/>
      <c r="TLF16"/>
      <c r="TLG16"/>
      <c r="TLH16"/>
      <c r="TLI16"/>
      <c r="TLJ16"/>
      <c r="TLK16"/>
      <c r="TLL16"/>
      <c r="TLM16"/>
      <c r="TLN16"/>
      <c r="TLO16"/>
      <c r="TLP16"/>
      <c r="TLQ16"/>
      <c r="TLR16"/>
      <c r="TLS16"/>
      <c r="TLT16"/>
      <c r="TLU16"/>
      <c r="TLV16"/>
      <c r="TLW16"/>
      <c r="TLX16"/>
      <c r="TLY16"/>
      <c r="TLZ16"/>
      <c r="TMA16"/>
      <c r="TMB16"/>
      <c r="TMC16"/>
      <c r="TMD16"/>
      <c r="TME16"/>
      <c r="TMF16"/>
      <c r="TMG16"/>
      <c r="TMH16"/>
      <c r="TMI16"/>
      <c r="TMJ16"/>
      <c r="TMK16"/>
      <c r="TML16"/>
      <c r="TMM16"/>
      <c r="TMN16"/>
      <c r="TMO16"/>
      <c r="TMP16"/>
      <c r="TMQ16"/>
      <c r="TMR16"/>
      <c r="TMS16"/>
      <c r="TMT16"/>
      <c r="TMU16"/>
      <c r="TMV16"/>
      <c r="TMW16"/>
      <c r="TMX16"/>
      <c r="TMY16"/>
      <c r="TMZ16"/>
      <c r="TNA16"/>
      <c r="TNB16"/>
      <c r="TNC16"/>
      <c r="TND16"/>
      <c r="TNE16"/>
      <c r="TNF16"/>
      <c r="TNG16"/>
      <c r="TNH16"/>
      <c r="TNI16"/>
      <c r="TNJ16"/>
      <c r="TNK16"/>
      <c r="TNL16"/>
      <c r="TNM16"/>
      <c r="TNN16"/>
      <c r="TNO16"/>
      <c r="TNP16"/>
      <c r="TNQ16"/>
      <c r="TNR16"/>
      <c r="TNS16"/>
      <c r="TNT16"/>
      <c r="TNU16"/>
      <c r="TNV16"/>
      <c r="TNW16"/>
      <c r="TNX16"/>
      <c r="TNY16"/>
      <c r="TNZ16"/>
      <c r="TOA16"/>
      <c r="TOB16"/>
      <c r="TOC16"/>
      <c r="TOD16"/>
      <c r="TOE16"/>
      <c r="TOF16"/>
      <c r="TOG16"/>
      <c r="TOH16"/>
      <c r="TOI16"/>
      <c r="TOJ16"/>
      <c r="TOK16"/>
      <c r="TOL16"/>
      <c r="TOM16"/>
      <c r="TON16"/>
      <c r="TOO16"/>
      <c r="TOP16"/>
      <c r="TOQ16"/>
      <c r="TOR16"/>
      <c r="TOS16"/>
      <c r="TOT16"/>
      <c r="TOU16"/>
      <c r="TOV16"/>
      <c r="TOW16"/>
      <c r="TOX16"/>
      <c r="TOY16"/>
      <c r="TOZ16"/>
      <c r="TPA16"/>
      <c r="TPB16"/>
      <c r="TPC16"/>
      <c r="TPD16"/>
      <c r="TPE16"/>
      <c r="TPF16"/>
      <c r="TPG16"/>
      <c r="TPH16"/>
      <c r="TPI16"/>
      <c r="TPJ16"/>
      <c r="TPK16"/>
      <c r="TPL16"/>
      <c r="TPM16"/>
      <c r="TPN16"/>
      <c r="TPO16"/>
      <c r="TPP16"/>
      <c r="TPQ16"/>
      <c r="TPR16"/>
      <c r="TPS16"/>
      <c r="TPT16"/>
      <c r="TPU16"/>
      <c r="TPV16"/>
      <c r="TPW16"/>
      <c r="TPX16"/>
      <c r="TPY16"/>
      <c r="TPZ16"/>
      <c r="TQA16"/>
      <c r="TQB16"/>
      <c r="TQC16"/>
      <c r="TQD16"/>
      <c r="TQE16"/>
      <c r="TQF16"/>
      <c r="TQG16"/>
      <c r="TQH16"/>
      <c r="TQI16"/>
      <c r="TQJ16"/>
      <c r="TQK16"/>
      <c r="TQL16"/>
      <c r="TQM16"/>
      <c r="TQN16"/>
      <c r="TQO16"/>
      <c r="TQP16"/>
      <c r="TQQ16"/>
      <c r="TQR16"/>
      <c r="TQS16"/>
      <c r="TQT16"/>
      <c r="TQU16"/>
      <c r="TQV16"/>
      <c r="TQW16"/>
      <c r="TQX16"/>
      <c r="TQY16"/>
      <c r="TQZ16"/>
      <c r="TRA16"/>
      <c r="TRB16"/>
      <c r="TRC16"/>
      <c r="TRD16"/>
      <c r="TRE16"/>
      <c r="TRF16"/>
      <c r="TRG16"/>
      <c r="TRH16"/>
      <c r="TRI16"/>
      <c r="TRJ16"/>
      <c r="TRK16"/>
      <c r="TRL16"/>
      <c r="TRM16"/>
      <c r="TRN16"/>
      <c r="TRO16"/>
      <c r="TRP16"/>
      <c r="TRQ16"/>
      <c r="TRR16"/>
      <c r="TRS16"/>
      <c r="TRT16"/>
      <c r="TRU16"/>
      <c r="TRV16"/>
      <c r="TRW16"/>
      <c r="TRX16"/>
      <c r="TRY16"/>
      <c r="TRZ16"/>
      <c r="TSA16"/>
      <c r="TSB16"/>
      <c r="TSC16"/>
      <c r="TSD16"/>
      <c r="TSE16"/>
      <c r="TSF16"/>
      <c r="TSG16"/>
      <c r="TSH16"/>
      <c r="TSI16"/>
      <c r="TSJ16"/>
      <c r="TSK16"/>
      <c r="TSL16"/>
      <c r="TSM16"/>
      <c r="TSN16"/>
      <c r="TSO16"/>
      <c r="TSP16"/>
      <c r="TSQ16"/>
      <c r="TSR16"/>
      <c r="TSS16"/>
      <c r="TST16"/>
      <c r="TSU16"/>
      <c r="TSV16"/>
      <c r="TSW16"/>
      <c r="TSX16"/>
      <c r="TSY16"/>
      <c r="TSZ16"/>
      <c r="TTA16"/>
      <c r="TTB16"/>
      <c r="TTC16"/>
      <c r="TTD16"/>
      <c r="TTE16"/>
      <c r="TTF16"/>
      <c r="TTG16"/>
      <c r="TTH16"/>
      <c r="TTI16"/>
      <c r="TTJ16"/>
      <c r="TTK16"/>
      <c r="TTL16"/>
      <c r="TTM16"/>
      <c r="TTN16"/>
      <c r="TTO16"/>
      <c r="TTP16"/>
      <c r="TTQ16"/>
      <c r="TTR16"/>
      <c r="TTS16"/>
      <c r="TTT16"/>
      <c r="TTU16"/>
      <c r="TTV16"/>
      <c r="TTW16"/>
      <c r="TTX16"/>
      <c r="TTY16"/>
      <c r="TTZ16"/>
      <c r="TUA16"/>
      <c r="TUB16"/>
      <c r="TUC16"/>
      <c r="TUD16"/>
      <c r="TUE16"/>
      <c r="TUF16"/>
      <c r="TUG16"/>
      <c r="TUH16"/>
      <c r="TUI16"/>
      <c r="TUJ16"/>
      <c r="TUK16"/>
      <c r="TUL16"/>
      <c r="TUM16"/>
      <c r="TUN16"/>
      <c r="TUO16"/>
      <c r="TUP16"/>
      <c r="TUQ16"/>
      <c r="TUR16"/>
      <c r="TUS16"/>
      <c r="TUT16"/>
      <c r="TUU16"/>
      <c r="TUV16"/>
      <c r="TUW16"/>
      <c r="TUX16"/>
      <c r="TUY16"/>
      <c r="TUZ16"/>
      <c r="TVA16"/>
      <c r="TVB16"/>
      <c r="TVC16"/>
      <c r="TVD16"/>
      <c r="TVE16"/>
      <c r="TVF16"/>
      <c r="TVG16"/>
      <c r="TVH16"/>
      <c r="TVI16"/>
      <c r="TVJ16"/>
      <c r="TVK16"/>
      <c r="TVL16"/>
      <c r="TVM16"/>
      <c r="TVN16"/>
      <c r="TVO16"/>
      <c r="TVP16"/>
      <c r="TVQ16"/>
      <c r="TVR16"/>
      <c r="TVS16"/>
      <c r="TVT16"/>
      <c r="TVU16"/>
      <c r="TVV16"/>
      <c r="TVW16"/>
      <c r="TVX16"/>
      <c r="TVY16"/>
      <c r="TVZ16"/>
      <c r="TWA16"/>
      <c r="TWB16"/>
      <c r="TWC16"/>
      <c r="TWD16"/>
      <c r="TWE16"/>
      <c r="TWF16"/>
      <c r="TWG16"/>
      <c r="TWH16"/>
      <c r="TWI16"/>
      <c r="TWJ16"/>
      <c r="TWK16"/>
      <c r="TWL16"/>
      <c r="TWM16"/>
      <c r="TWN16"/>
      <c r="TWO16"/>
      <c r="TWP16"/>
      <c r="TWQ16"/>
      <c r="TWR16"/>
      <c r="TWS16"/>
      <c r="TWT16"/>
      <c r="TWU16"/>
      <c r="TWV16"/>
      <c r="TWW16"/>
      <c r="TWX16"/>
      <c r="TWY16"/>
      <c r="TWZ16"/>
      <c r="TXA16"/>
      <c r="TXB16"/>
      <c r="TXC16"/>
      <c r="TXD16"/>
      <c r="TXE16"/>
      <c r="TXF16"/>
      <c r="TXG16"/>
      <c r="TXH16"/>
      <c r="TXI16"/>
      <c r="TXJ16"/>
      <c r="TXK16"/>
      <c r="TXL16"/>
      <c r="TXM16"/>
      <c r="TXN16"/>
      <c r="TXO16"/>
      <c r="TXP16"/>
      <c r="TXQ16"/>
      <c r="TXR16"/>
      <c r="TXS16"/>
      <c r="TXT16"/>
      <c r="TXU16"/>
      <c r="TXV16"/>
      <c r="TXW16"/>
      <c r="TXX16"/>
      <c r="TXY16"/>
      <c r="TXZ16"/>
      <c r="TYA16"/>
      <c r="TYB16"/>
      <c r="TYC16"/>
      <c r="TYD16"/>
      <c r="TYE16"/>
      <c r="TYF16"/>
      <c r="TYG16"/>
      <c r="TYH16"/>
      <c r="TYI16"/>
      <c r="TYJ16"/>
      <c r="TYK16"/>
      <c r="TYL16"/>
      <c r="TYM16"/>
      <c r="TYN16"/>
      <c r="TYO16"/>
      <c r="TYP16"/>
      <c r="TYQ16"/>
      <c r="TYR16"/>
      <c r="TYS16"/>
      <c r="TYT16"/>
      <c r="TYU16"/>
      <c r="TYV16"/>
      <c r="TYW16"/>
      <c r="TYX16"/>
      <c r="TYY16"/>
      <c r="TYZ16"/>
      <c r="TZA16"/>
      <c r="TZB16"/>
      <c r="TZC16"/>
      <c r="TZD16"/>
      <c r="TZE16"/>
      <c r="TZF16"/>
      <c r="TZG16"/>
      <c r="TZH16"/>
      <c r="TZI16"/>
      <c r="TZJ16"/>
      <c r="TZK16"/>
      <c r="TZL16"/>
      <c r="TZM16"/>
      <c r="TZN16"/>
      <c r="TZO16"/>
      <c r="TZP16"/>
      <c r="TZQ16"/>
      <c r="TZR16"/>
      <c r="TZS16"/>
      <c r="TZT16"/>
      <c r="TZU16"/>
      <c r="TZV16"/>
      <c r="TZW16"/>
      <c r="TZX16"/>
      <c r="TZY16"/>
      <c r="TZZ16"/>
      <c r="UAA16"/>
      <c r="UAB16"/>
      <c r="UAC16"/>
      <c r="UAD16"/>
      <c r="UAE16"/>
      <c r="UAF16"/>
      <c r="UAG16"/>
      <c r="UAH16"/>
      <c r="UAI16"/>
      <c r="UAJ16"/>
      <c r="UAK16"/>
      <c r="UAL16"/>
      <c r="UAM16"/>
      <c r="UAN16"/>
      <c r="UAO16"/>
      <c r="UAP16"/>
      <c r="UAQ16"/>
      <c r="UAR16"/>
      <c r="UAS16"/>
      <c r="UAT16"/>
      <c r="UAU16"/>
      <c r="UAV16"/>
      <c r="UAW16"/>
      <c r="UAX16"/>
      <c r="UAY16"/>
      <c r="UAZ16"/>
      <c r="UBA16"/>
      <c r="UBB16"/>
      <c r="UBC16"/>
      <c r="UBD16"/>
      <c r="UBE16"/>
      <c r="UBF16"/>
      <c r="UBG16"/>
      <c r="UBH16"/>
      <c r="UBI16"/>
      <c r="UBJ16"/>
      <c r="UBK16"/>
      <c r="UBL16"/>
      <c r="UBM16"/>
      <c r="UBN16"/>
      <c r="UBO16"/>
      <c r="UBP16"/>
      <c r="UBQ16"/>
      <c r="UBR16"/>
      <c r="UBS16"/>
      <c r="UBT16"/>
      <c r="UBU16"/>
      <c r="UBV16"/>
      <c r="UBW16"/>
      <c r="UBX16"/>
      <c r="UBY16"/>
      <c r="UBZ16"/>
      <c r="UCA16"/>
      <c r="UCB16"/>
      <c r="UCC16"/>
      <c r="UCD16"/>
      <c r="UCE16"/>
      <c r="UCF16"/>
      <c r="UCG16"/>
      <c r="UCH16"/>
      <c r="UCI16"/>
      <c r="UCJ16"/>
      <c r="UCK16"/>
      <c r="UCL16"/>
      <c r="UCM16"/>
      <c r="UCN16"/>
      <c r="UCO16"/>
      <c r="UCP16"/>
      <c r="UCQ16"/>
      <c r="UCR16"/>
      <c r="UCS16"/>
      <c r="UCT16"/>
      <c r="UCU16"/>
      <c r="UCV16"/>
      <c r="UCW16"/>
      <c r="UCX16"/>
      <c r="UCY16"/>
      <c r="UCZ16"/>
      <c r="UDA16"/>
      <c r="UDB16"/>
      <c r="UDC16"/>
      <c r="UDD16"/>
      <c r="UDE16"/>
      <c r="UDF16"/>
      <c r="UDG16"/>
      <c r="UDH16"/>
      <c r="UDI16"/>
      <c r="UDJ16"/>
      <c r="UDK16"/>
      <c r="UDL16"/>
      <c r="UDM16"/>
      <c r="UDN16"/>
      <c r="UDO16"/>
      <c r="UDP16"/>
      <c r="UDQ16"/>
      <c r="UDR16"/>
      <c r="UDS16"/>
      <c r="UDT16"/>
      <c r="UDU16"/>
      <c r="UDV16"/>
      <c r="UDW16"/>
      <c r="UDX16"/>
      <c r="UDY16"/>
      <c r="UDZ16"/>
      <c r="UEA16"/>
      <c r="UEB16"/>
      <c r="UEC16"/>
      <c r="UED16"/>
      <c r="UEE16"/>
      <c r="UEF16"/>
      <c r="UEG16"/>
      <c r="UEH16"/>
      <c r="UEI16"/>
      <c r="UEJ16"/>
      <c r="UEK16"/>
      <c r="UEL16"/>
      <c r="UEM16"/>
      <c r="UEN16"/>
      <c r="UEO16"/>
      <c r="UEP16"/>
      <c r="UEQ16"/>
      <c r="UER16"/>
      <c r="UES16"/>
      <c r="UET16"/>
      <c r="UEU16"/>
      <c r="UEV16"/>
      <c r="UEW16"/>
      <c r="UEX16"/>
      <c r="UEY16"/>
      <c r="UEZ16"/>
      <c r="UFA16"/>
      <c r="UFB16"/>
      <c r="UFC16"/>
      <c r="UFD16"/>
      <c r="UFE16"/>
      <c r="UFF16"/>
      <c r="UFG16"/>
      <c r="UFH16"/>
      <c r="UFI16"/>
      <c r="UFJ16"/>
      <c r="UFK16"/>
      <c r="UFL16"/>
      <c r="UFM16"/>
      <c r="UFN16"/>
      <c r="UFO16"/>
      <c r="UFP16"/>
      <c r="UFQ16"/>
      <c r="UFR16"/>
      <c r="UFS16"/>
      <c r="UFT16"/>
      <c r="UFU16"/>
      <c r="UFV16"/>
      <c r="UFW16"/>
      <c r="UFX16"/>
      <c r="UFY16"/>
      <c r="UFZ16"/>
      <c r="UGA16"/>
      <c r="UGB16"/>
      <c r="UGC16"/>
      <c r="UGD16"/>
      <c r="UGE16"/>
      <c r="UGF16"/>
      <c r="UGG16"/>
      <c r="UGH16"/>
      <c r="UGI16"/>
      <c r="UGJ16"/>
      <c r="UGK16"/>
      <c r="UGL16"/>
      <c r="UGM16"/>
      <c r="UGN16"/>
      <c r="UGO16"/>
      <c r="UGP16"/>
      <c r="UGQ16"/>
      <c r="UGR16"/>
      <c r="UGS16"/>
      <c r="UGT16"/>
      <c r="UGU16"/>
      <c r="UGV16"/>
      <c r="UGW16"/>
      <c r="UGX16"/>
      <c r="UGY16"/>
      <c r="UGZ16"/>
      <c r="UHA16"/>
      <c r="UHB16"/>
      <c r="UHC16"/>
      <c r="UHD16"/>
      <c r="UHE16"/>
      <c r="UHF16"/>
      <c r="UHG16"/>
      <c r="UHH16"/>
      <c r="UHI16"/>
      <c r="UHJ16"/>
      <c r="UHK16"/>
      <c r="UHL16"/>
      <c r="UHM16"/>
      <c r="UHN16"/>
      <c r="UHO16"/>
      <c r="UHP16"/>
      <c r="UHQ16"/>
      <c r="UHR16"/>
      <c r="UHS16"/>
      <c r="UHT16"/>
      <c r="UHU16"/>
      <c r="UHV16"/>
      <c r="UHW16"/>
      <c r="UHX16"/>
      <c r="UHY16"/>
      <c r="UHZ16"/>
      <c r="UIA16"/>
      <c r="UIB16"/>
      <c r="UIC16"/>
      <c r="UID16"/>
      <c r="UIE16"/>
      <c r="UIF16"/>
      <c r="UIG16"/>
      <c r="UIH16"/>
      <c r="UII16"/>
      <c r="UIJ16"/>
      <c r="UIK16"/>
      <c r="UIL16"/>
      <c r="UIM16"/>
      <c r="UIN16"/>
      <c r="UIO16"/>
      <c r="UIP16"/>
      <c r="UIQ16"/>
      <c r="UIR16"/>
      <c r="UIS16"/>
      <c r="UIT16"/>
      <c r="UIU16"/>
      <c r="UIV16"/>
      <c r="UIW16"/>
      <c r="UIX16"/>
      <c r="UIY16"/>
      <c r="UIZ16"/>
      <c r="UJA16"/>
      <c r="UJB16"/>
      <c r="UJC16"/>
      <c r="UJD16"/>
      <c r="UJE16"/>
      <c r="UJF16"/>
      <c r="UJG16"/>
      <c r="UJH16"/>
      <c r="UJI16"/>
      <c r="UJJ16"/>
      <c r="UJK16"/>
      <c r="UJL16"/>
      <c r="UJM16"/>
      <c r="UJN16"/>
      <c r="UJO16"/>
      <c r="UJP16"/>
      <c r="UJQ16"/>
      <c r="UJR16"/>
      <c r="UJS16"/>
      <c r="UJT16"/>
      <c r="UJU16"/>
      <c r="UJV16"/>
      <c r="UJW16"/>
      <c r="UJX16"/>
      <c r="UJY16"/>
      <c r="UJZ16"/>
      <c r="UKA16"/>
      <c r="UKB16"/>
      <c r="UKC16"/>
      <c r="UKD16"/>
      <c r="UKE16"/>
      <c r="UKF16"/>
      <c r="UKG16"/>
      <c r="UKH16"/>
      <c r="UKI16"/>
      <c r="UKJ16"/>
      <c r="UKK16"/>
      <c r="UKL16"/>
      <c r="UKM16"/>
      <c r="UKN16"/>
      <c r="UKO16"/>
      <c r="UKP16"/>
      <c r="UKQ16"/>
      <c r="UKR16"/>
      <c r="UKS16"/>
      <c r="UKT16"/>
      <c r="UKU16"/>
      <c r="UKV16"/>
      <c r="UKW16"/>
      <c r="UKX16"/>
      <c r="UKY16"/>
      <c r="UKZ16"/>
      <c r="ULA16"/>
      <c r="ULB16"/>
      <c r="ULC16"/>
      <c r="ULD16"/>
      <c r="ULE16"/>
      <c r="ULF16"/>
      <c r="ULG16"/>
      <c r="ULH16"/>
      <c r="ULI16"/>
      <c r="ULJ16"/>
      <c r="ULK16"/>
      <c r="ULL16"/>
      <c r="ULM16"/>
      <c r="ULN16"/>
      <c r="ULO16"/>
      <c r="ULP16"/>
      <c r="ULQ16"/>
      <c r="ULR16"/>
      <c r="ULS16"/>
      <c r="ULT16"/>
      <c r="ULU16"/>
      <c r="ULV16"/>
      <c r="ULW16"/>
      <c r="ULX16"/>
      <c r="ULY16"/>
      <c r="ULZ16"/>
      <c r="UMA16"/>
      <c r="UMB16"/>
      <c r="UMC16"/>
      <c r="UMD16"/>
      <c r="UME16"/>
      <c r="UMF16"/>
      <c r="UMG16"/>
      <c r="UMH16"/>
      <c r="UMI16"/>
      <c r="UMJ16"/>
      <c r="UMK16"/>
      <c r="UML16"/>
      <c r="UMM16"/>
      <c r="UMN16"/>
      <c r="UMO16"/>
      <c r="UMP16"/>
      <c r="UMQ16"/>
      <c r="UMR16"/>
      <c r="UMS16"/>
      <c r="UMT16"/>
      <c r="UMU16"/>
      <c r="UMV16"/>
      <c r="UMW16"/>
      <c r="UMX16"/>
      <c r="UMY16"/>
      <c r="UMZ16"/>
      <c r="UNA16"/>
      <c r="UNB16"/>
      <c r="UNC16"/>
      <c r="UND16"/>
      <c r="UNE16"/>
      <c r="UNF16"/>
      <c r="UNG16"/>
      <c r="UNH16"/>
      <c r="UNI16"/>
      <c r="UNJ16"/>
      <c r="UNK16"/>
      <c r="UNL16"/>
      <c r="UNM16"/>
      <c r="UNN16"/>
      <c r="UNO16"/>
      <c r="UNP16"/>
      <c r="UNQ16"/>
      <c r="UNR16"/>
      <c r="UNS16"/>
      <c r="UNT16"/>
      <c r="UNU16"/>
      <c r="UNV16"/>
      <c r="UNW16"/>
      <c r="UNX16"/>
      <c r="UNY16"/>
      <c r="UNZ16"/>
      <c r="UOA16"/>
      <c r="UOB16"/>
      <c r="UOC16"/>
      <c r="UOD16"/>
      <c r="UOE16"/>
      <c r="UOF16"/>
      <c r="UOG16"/>
      <c r="UOH16"/>
      <c r="UOI16"/>
      <c r="UOJ16"/>
      <c r="UOK16"/>
      <c r="UOL16"/>
      <c r="UOM16"/>
      <c r="UON16"/>
      <c r="UOO16"/>
      <c r="UOP16"/>
      <c r="UOQ16"/>
      <c r="UOR16"/>
      <c r="UOS16"/>
      <c r="UOT16"/>
      <c r="UOU16"/>
      <c r="UOV16"/>
      <c r="UOW16"/>
      <c r="UOX16"/>
      <c r="UOY16"/>
      <c r="UOZ16"/>
      <c r="UPA16"/>
      <c r="UPB16"/>
      <c r="UPC16"/>
      <c r="UPD16"/>
      <c r="UPE16"/>
      <c r="UPF16"/>
      <c r="UPG16"/>
      <c r="UPH16"/>
      <c r="UPI16"/>
      <c r="UPJ16"/>
      <c r="UPK16"/>
      <c r="UPL16"/>
      <c r="UPM16"/>
      <c r="UPN16"/>
      <c r="UPO16"/>
      <c r="UPP16"/>
      <c r="UPQ16"/>
      <c r="UPR16"/>
      <c r="UPS16"/>
      <c r="UPT16"/>
      <c r="UPU16"/>
      <c r="UPV16"/>
      <c r="UPW16"/>
      <c r="UPX16"/>
      <c r="UPY16"/>
      <c r="UPZ16"/>
      <c r="UQA16"/>
      <c r="UQB16"/>
      <c r="UQC16"/>
      <c r="UQD16"/>
      <c r="UQE16"/>
      <c r="UQF16"/>
      <c r="UQG16"/>
      <c r="UQH16"/>
      <c r="UQI16"/>
      <c r="UQJ16"/>
      <c r="UQK16"/>
      <c r="UQL16"/>
      <c r="UQM16"/>
      <c r="UQN16"/>
      <c r="UQO16"/>
      <c r="UQP16"/>
      <c r="UQQ16"/>
      <c r="UQR16"/>
      <c r="UQS16"/>
      <c r="UQT16"/>
      <c r="UQU16"/>
      <c r="UQV16"/>
      <c r="UQW16"/>
      <c r="UQX16"/>
      <c r="UQY16"/>
      <c r="UQZ16"/>
      <c r="URA16"/>
      <c r="URB16"/>
      <c r="URC16"/>
      <c r="URD16"/>
      <c r="URE16"/>
      <c r="URF16"/>
      <c r="URG16"/>
      <c r="URH16"/>
      <c r="URI16"/>
      <c r="URJ16"/>
      <c r="URK16"/>
      <c r="URL16"/>
      <c r="URM16"/>
      <c r="URN16"/>
      <c r="URO16"/>
      <c r="URP16"/>
      <c r="URQ16"/>
      <c r="URR16"/>
      <c r="URS16"/>
      <c r="URT16"/>
      <c r="URU16"/>
      <c r="URV16"/>
      <c r="URW16"/>
      <c r="URX16"/>
      <c r="URY16"/>
      <c r="URZ16"/>
      <c r="USA16"/>
      <c r="USB16"/>
      <c r="USC16"/>
      <c r="USD16"/>
      <c r="USE16"/>
      <c r="USF16"/>
      <c r="USG16"/>
      <c r="USH16"/>
      <c r="USI16"/>
      <c r="USJ16"/>
      <c r="USK16"/>
      <c r="USL16"/>
      <c r="USM16"/>
      <c r="USN16"/>
      <c r="USO16"/>
      <c r="USP16"/>
      <c r="USQ16"/>
      <c r="USR16"/>
      <c r="USS16"/>
      <c r="UST16"/>
      <c r="USU16"/>
      <c r="USV16"/>
      <c r="USW16"/>
      <c r="USX16"/>
      <c r="USY16"/>
      <c r="USZ16"/>
      <c r="UTA16"/>
      <c r="UTB16"/>
      <c r="UTC16"/>
      <c r="UTD16"/>
      <c r="UTE16"/>
      <c r="UTF16"/>
      <c r="UTG16"/>
      <c r="UTH16"/>
      <c r="UTI16"/>
      <c r="UTJ16"/>
      <c r="UTK16"/>
      <c r="UTL16"/>
      <c r="UTM16"/>
      <c r="UTN16"/>
      <c r="UTO16"/>
      <c r="UTP16"/>
      <c r="UTQ16"/>
      <c r="UTR16"/>
      <c r="UTS16"/>
      <c r="UTT16"/>
      <c r="UTU16"/>
      <c r="UTV16"/>
      <c r="UTW16"/>
      <c r="UTX16"/>
      <c r="UTY16"/>
      <c r="UTZ16"/>
      <c r="UUA16"/>
      <c r="UUB16"/>
      <c r="UUC16"/>
      <c r="UUD16"/>
      <c r="UUE16"/>
      <c r="UUF16"/>
      <c r="UUG16"/>
      <c r="UUH16"/>
      <c r="UUI16"/>
      <c r="UUJ16"/>
      <c r="UUK16"/>
      <c r="UUL16"/>
      <c r="UUM16"/>
      <c r="UUN16"/>
      <c r="UUO16"/>
      <c r="UUP16"/>
      <c r="UUQ16"/>
      <c r="UUR16"/>
      <c r="UUS16"/>
      <c r="UUT16"/>
      <c r="UUU16"/>
      <c r="UUV16"/>
      <c r="UUW16"/>
      <c r="UUX16"/>
      <c r="UUY16"/>
      <c r="UUZ16"/>
      <c r="UVA16"/>
      <c r="UVB16"/>
      <c r="UVC16"/>
      <c r="UVD16"/>
      <c r="UVE16"/>
      <c r="UVF16"/>
      <c r="UVG16"/>
      <c r="UVH16"/>
      <c r="UVI16"/>
      <c r="UVJ16"/>
      <c r="UVK16"/>
      <c r="UVL16"/>
      <c r="UVM16"/>
      <c r="UVN16"/>
      <c r="UVO16"/>
      <c r="UVP16"/>
      <c r="UVQ16"/>
      <c r="UVR16"/>
      <c r="UVS16"/>
      <c r="UVT16"/>
      <c r="UVU16"/>
      <c r="UVV16"/>
      <c r="UVW16"/>
      <c r="UVX16"/>
      <c r="UVY16"/>
      <c r="UVZ16"/>
      <c r="UWA16"/>
      <c r="UWB16"/>
      <c r="UWC16"/>
      <c r="UWD16"/>
      <c r="UWE16"/>
      <c r="UWF16"/>
      <c r="UWG16"/>
      <c r="UWH16"/>
      <c r="UWI16"/>
      <c r="UWJ16"/>
      <c r="UWK16"/>
      <c r="UWL16"/>
      <c r="UWM16"/>
      <c r="UWN16"/>
      <c r="UWO16"/>
      <c r="UWP16"/>
      <c r="UWQ16"/>
      <c r="UWR16"/>
      <c r="UWS16"/>
      <c r="UWT16"/>
      <c r="UWU16"/>
      <c r="UWV16"/>
      <c r="UWW16"/>
      <c r="UWX16"/>
      <c r="UWY16"/>
      <c r="UWZ16"/>
      <c r="UXA16"/>
      <c r="UXB16"/>
      <c r="UXC16"/>
      <c r="UXD16"/>
      <c r="UXE16"/>
      <c r="UXF16"/>
      <c r="UXG16"/>
      <c r="UXH16"/>
      <c r="UXI16"/>
      <c r="UXJ16"/>
      <c r="UXK16"/>
      <c r="UXL16"/>
      <c r="UXM16"/>
      <c r="UXN16"/>
      <c r="UXO16"/>
      <c r="UXP16"/>
      <c r="UXQ16"/>
      <c r="UXR16"/>
      <c r="UXS16"/>
      <c r="UXT16"/>
      <c r="UXU16"/>
      <c r="UXV16"/>
      <c r="UXW16"/>
      <c r="UXX16"/>
      <c r="UXY16"/>
      <c r="UXZ16"/>
      <c r="UYA16"/>
      <c r="UYB16"/>
      <c r="UYC16"/>
      <c r="UYD16"/>
      <c r="UYE16"/>
      <c r="UYF16"/>
      <c r="UYG16"/>
      <c r="UYH16"/>
      <c r="UYI16"/>
      <c r="UYJ16"/>
      <c r="UYK16"/>
      <c r="UYL16"/>
      <c r="UYM16"/>
      <c r="UYN16"/>
      <c r="UYO16"/>
      <c r="UYP16"/>
      <c r="UYQ16"/>
      <c r="UYR16"/>
      <c r="UYS16"/>
      <c r="UYT16"/>
      <c r="UYU16"/>
      <c r="UYV16"/>
      <c r="UYW16"/>
      <c r="UYX16"/>
      <c r="UYY16"/>
      <c r="UYZ16"/>
      <c r="UZA16"/>
      <c r="UZB16"/>
      <c r="UZC16"/>
      <c r="UZD16"/>
      <c r="UZE16"/>
      <c r="UZF16"/>
      <c r="UZG16"/>
      <c r="UZH16"/>
      <c r="UZI16"/>
      <c r="UZJ16"/>
      <c r="UZK16"/>
      <c r="UZL16"/>
      <c r="UZM16"/>
      <c r="UZN16"/>
      <c r="UZO16"/>
      <c r="UZP16"/>
      <c r="UZQ16"/>
      <c r="UZR16"/>
      <c r="UZS16"/>
      <c r="UZT16"/>
      <c r="UZU16"/>
      <c r="UZV16"/>
      <c r="UZW16"/>
      <c r="UZX16"/>
      <c r="UZY16"/>
      <c r="UZZ16"/>
      <c r="VAA16"/>
      <c r="VAB16"/>
      <c r="VAC16"/>
      <c r="VAD16"/>
      <c r="VAE16"/>
      <c r="VAF16"/>
      <c r="VAG16"/>
      <c r="VAH16"/>
      <c r="VAI16"/>
      <c r="VAJ16"/>
      <c r="VAK16"/>
      <c r="VAL16"/>
      <c r="VAM16"/>
      <c r="VAN16"/>
      <c r="VAO16"/>
      <c r="VAP16"/>
      <c r="VAQ16"/>
      <c r="VAR16"/>
      <c r="VAS16"/>
      <c r="VAT16"/>
      <c r="VAU16"/>
      <c r="VAV16"/>
      <c r="VAW16"/>
      <c r="VAX16"/>
      <c r="VAY16"/>
      <c r="VAZ16"/>
      <c r="VBA16"/>
      <c r="VBB16"/>
      <c r="VBC16"/>
      <c r="VBD16"/>
      <c r="VBE16"/>
      <c r="VBF16"/>
      <c r="VBG16"/>
      <c r="VBH16"/>
      <c r="VBI16"/>
      <c r="VBJ16"/>
      <c r="VBK16"/>
      <c r="VBL16"/>
      <c r="VBM16"/>
      <c r="VBN16"/>
      <c r="VBO16"/>
      <c r="VBP16"/>
      <c r="VBQ16"/>
      <c r="VBR16"/>
      <c r="VBS16"/>
      <c r="VBT16"/>
      <c r="VBU16"/>
      <c r="VBV16"/>
      <c r="VBW16"/>
      <c r="VBX16"/>
      <c r="VBY16"/>
      <c r="VBZ16"/>
      <c r="VCA16"/>
      <c r="VCB16"/>
      <c r="VCC16"/>
      <c r="VCD16"/>
      <c r="VCE16"/>
      <c r="VCF16"/>
      <c r="VCG16"/>
      <c r="VCH16"/>
      <c r="VCI16"/>
      <c r="VCJ16"/>
      <c r="VCK16"/>
      <c r="VCL16"/>
      <c r="VCM16"/>
      <c r="VCN16"/>
      <c r="VCO16"/>
      <c r="VCP16"/>
      <c r="VCQ16"/>
      <c r="VCR16"/>
      <c r="VCS16"/>
      <c r="VCT16"/>
      <c r="VCU16"/>
      <c r="VCV16"/>
      <c r="VCW16"/>
      <c r="VCX16"/>
      <c r="VCY16"/>
      <c r="VCZ16"/>
      <c r="VDA16"/>
      <c r="VDB16"/>
      <c r="VDC16"/>
      <c r="VDD16"/>
      <c r="VDE16"/>
      <c r="VDF16"/>
      <c r="VDG16"/>
      <c r="VDH16"/>
      <c r="VDI16"/>
      <c r="VDJ16"/>
      <c r="VDK16"/>
      <c r="VDL16"/>
      <c r="VDM16"/>
      <c r="VDN16"/>
      <c r="VDO16"/>
      <c r="VDP16"/>
      <c r="VDQ16"/>
      <c r="VDR16"/>
      <c r="VDS16"/>
      <c r="VDT16"/>
      <c r="VDU16"/>
      <c r="VDV16"/>
      <c r="VDW16"/>
      <c r="VDX16"/>
      <c r="VDY16"/>
      <c r="VDZ16"/>
      <c r="VEA16"/>
      <c r="VEB16"/>
      <c r="VEC16"/>
      <c r="VED16"/>
      <c r="VEE16"/>
      <c r="VEF16"/>
      <c r="VEG16"/>
      <c r="VEH16"/>
      <c r="VEI16"/>
      <c r="VEJ16"/>
      <c r="VEK16"/>
      <c r="VEL16"/>
      <c r="VEM16"/>
      <c r="VEN16"/>
      <c r="VEO16"/>
      <c r="VEP16"/>
      <c r="VEQ16"/>
      <c r="VER16"/>
      <c r="VES16"/>
      <c r="VET16"/>
      <c r="VEU16"/>
      <c r="VEV16"/>
      <c r="VEW16"/>
      <c r="VEX16"/>
      <c r="VEY16"/>
      <c r="VEZ16"/>
      <c r="VFA16"/>
      <c r="VFB16"/>
      <c r="VFC16"/>
      <c r="VFD16"/>
      <c r="VFE16"/>
      <c r="VFF16"/>
      <c r="VFG16"/>
      <c r="VFH16"/>
      <c r="VFI16"/>
      <c r="VFJ16"/>
      <c r="VFK16"/>
      <c r="VFL16"/>
      <c r="VFM16"/>
      <c r="VFN16"/>
      <c r="VFO16"/>
      <c r="VFP16"/>
      <c r="VFQ16"/>
      <c r="VFR16"/>
      <c r="VFS16"/>
      <c r="VFT16"/>
      <c r="VFU16"/>
      <c r="VFV16"/>
      <c r="VFW16"/>
      <c r="VFX16"/>
      <c r="VFY16"/>
      <c r="VFZ16"/>
      <c r="VGA16"/>
      <c r="VGB16"/>
      <c r="VGC16"/>
      <c r="VGD16"/>
      <c r="VGE16"/>
      <c r="VGF16"/>
      <c r="VGG16"/>
      <c r="VGH16"/>
      <c r="VGI16"/>
      <c r="VGJ16"/>
      <c r="VGK16"/>
      <c r="VGL16"/>
      <c r="VGM16"/>
      <c r="VGN16"/>
      <c r="VGO16"/>
      <c r="VGP16"/>
      <c r="VGQ16"/>
      <c r="VGR16"/>
      <c r="VGS16"/>
      <c r="VGT16"/>
      <c r="VGU16"/>
      <c r="VGV16"/>
      <c r="VGW16"/>
      <c r="VGX16"/>
      <c r="VGY16"/>
      <c r="VGZ16"/>
      <c r="VHA16"/>
      <c r="VHB16"/>
      <c r="VHC16"/>
      <c r="VHD16"/>
      <c r="VHE16"/>
      <c r="VHF16"/>
      <c r="VHG16"/>
      <c r="VHH16"/>
      <c r="VHI16"/>
      <c r="VHJ16"/>
      <c r="VHK16"/>
      <c r="VHL16"/>
      <c r="VHM16"/>
      <c r="VHN16"/>
      <c r="VHO16"/>
      <c r="VHP16"/>
      <c r="VHQ16"/>
      <c r="VHR16"/>
      <c r="VHS16"/>
      <c r="VHT16"/>
      <c r="VHU16"/>
      <c r="VHV16"/>
      <c r="VHW16"/>
      <c r="VHX16"/>
      <c r="VHY16"/>
      <c r="VHZ16"/>
      <c r="VIA16"/>
      <c r="VIB16"/>
      <c r="VIC16"/>
      <c r="VID16"/>
      <c r="VIE16"/>
      <c r="VIF16"/>
      <c r="VIG16"/>
      <c r="VIH16"/>
      <c r="VII16"/>
      <c r="VIJ16"/>
      <c r="VIK16"/>
      <c r="VIL16"/>
      <c r="VIM16"/>
      <c r="VIN16"/>
      <c r="VIO16"/>
      <c r="VIP16"/>
      <c r="VIQ16"/>
      <c r="VIR16"/>
      <c r="VIS16"/>
      <c r="VIT16"/>
      <c r="VIU16"/>
      <c r="VIV16"/>
      <c r="VIW16"/>
      <c r="VIX16"/>
      <c r="VIY16"/>
      <c r="VIZ16"/>
      <c r="VJA16"/>
      <c r="VJB16"/>
      <c r="VJC16"/>
      <c r="VJD16"/>
      <c r="VJE16"/>
      <c r="VJF16"/>
      <c r="VJG16"/>
      <c r="VJH16"/>
      <c r="VJI16"/>
      <c r="VJJ16"/>
      <c r="VJK16"/>
      <c r="VJL16"/>
      <c r="VJM16"/>
      <c r="VJN16"/>
      <c r="VJO16"/>
      <c r="VJP16"/>
      <c r="VJQ16"/>
      <c r="VJR16"/>
      <c r="VJS16"/>
      <c r="VJT16"/>
      <c r="VJU16"/>
      <c r="VJV16"/>
      <c r="VJW16"/>
      <c r="VJX16"/>
      <c r="VJY16"/>
      <c r="VJZ16"/>
      <c r="VKA16"/>
      <c r="VKB16"/>
      <c r="VKC16"/>
      <c r="VKD16"/>
      <c r="VKE16"/>
      <c r="VKF16"/>
      <c r="VKG16"/>
      <c r="VKH16"/>
      <c r="VKI16"/>
      <c r="VKJ16"/>
      <c r="VKK16"/>
      <c r="VKL16"/>
      <c r="VKM16"/>
      <c r="VKN16"/>
      <c r="VKO16"/>
      <c r="VKP16"/>
      <c r="VKQ16"/>
      <c r="VKR16"/>
      <c r="VKS16"/>
      <c r="VKT16"/>
      <c r="VKU16"/>
      <c r="VKV16"/>
      <c r="VKW16"/>
      <c r="VKX16"/>
      <c r="VKY16"/>
      <c r="VKZ16"/>
      <c r="VLA16"/>
      <c r="VLB16"/>
      <c r="VLC16"/>
      <c r="VLD16"/>
      <c r="VLE16"/>
      <c r="VLF16"/>
      <c r="VLG16"/>
      <c r="VLH16"/>
      <c r="VLI16"/>
      <c r="VLJ16"/>
      <c r="VLK16"/>
      <c r="VLL16"/>
      <c r="VLM16"/>
      <c r="VLN16"/>
      <c r="VLO16"/>
      <c r="VLP16"/>
      <c r="VLQ16"/>
      <c r="VLR16"/>
      <c r="VLS16"/>
      <c r="VLT16"/>
      <c r="VLU16"/>
      <c r="VLV16"/>
      <c r="VLW16"/>
      <c r="VLX16"/>
      <c r="VLY16"/>
      <c r="VLZ16"/>
      <c r="VMA16"/>
      <c r="VMB16"/>
      <c r="VMC16"/>
      <c r="VMD16"/>
      <c r="VME16"/>
      <c r="VMF16"/>
      <c r="VMG16"/>
      <c r="VMH16"/>
      <c r="VMI16"/>
      <c r="VMJ16"/>
      <c r="VMK16"/>
      <c r="VML16"/>
      <c r="VMM16"/>
      <c r="VMN16"/>
      <c r="VMO16"/>
      <c r="VMP16"/>
      <c r="VMQ16"/>
      <c r="VMR16"/>
      <c r="VMS16"/>
      <c r="VMT16"/>
      <c r="VMU16"/>
      <c r="VMV16"/>
      <c r="VMW16"/>
      <c r="VMX16"/>
      <c r="VMY16"/>
      <c r="VMZ16"/>
      <c r="VNA16"/>
      <c r="VNB16"/>
      <c r="VNC16"/>
      <c r="VND16"/>
      <c r="VNE16"/>
      <c r="VNF16"/>
      <c r="VNG16"/>
      <c r="VNH16"/>
      <c r="VNI16"/>
      <c r="VNJ16"/>
      <c r="VNK16"/>
      <c r="VNL16"/>
      <c r="VNM16"/>
      <c r="VNN16"/>
      <c r="VNO16"/>
      <c r="VNP16"/>
      <c r="VNQ16"/>
      <c r="VNR16"/>
      <c r="VNS16"/>
      <c r="VNT16"/>
      <c r="VNU16"/>
      <c r="VNV16"/>
      <c r="VNW16"/>
      <c r="VNX16"/>
      <c r="VNY16"/>
      <c r="VNZ16"/>
      <c r="VOA16"/>
      <c r="VOB16"/>
      <c r="VOC16"/>
      <c r="VOD16"/>
      <c r="VOE16"/>
      <c r="VOF16"/>
      <c r="VOG16"/>
      <c r="VOH16"/>
      <c r="VOI16"/>
      <c r="VOJ16"/>
      <c r="VOK16"/>
      <c r="VOL16"/>
      <c r="VOM16"/>
      <c r="VON16"/>
      <c r="VOO16"/>
      <c r="VOP16"/>
      <c r="VOQ16"/>
      <c r="VOR16"/>
      <c r="VOS16"/>
      <c r="VOT16"/>
      <c r="VOU16"/>
      <c r="VOV16"/>
      <c r="VOW16"/>
      <c r="VOX16"/>
      <c r="VOY16"/>
      <c r="VOZ16"/>
      <c r="VPA16"/>
      <c r="VPB16"/>
      <c r="VPC16"/>
      <c r="VPD16"/>
      <c r="VPE16"/>
      <c r="VPF16"/>
      <c r="VPG16"/>
      <c r="VPH16"/>
      <c r="VPI16"/>
      <c r="VPJ16"/>
      <c r="VPK16"/>
      <c r="VPL16"/>
      <c r="VPM16"/>
      <c r="VPN16"/>
      <c r="VPO16"/>
      <c r="VPP16"/>
      <c r="VPQ16"/>
      <c r="VPR16"/>
      <c r="VPS16"/>
      <c r="VPT16"/>
      <c r="VPU16"/>
      <c r="VPV16"/>
      <c r="VPW16"/>
      <c r="VPX16"/>
      <c r="VPY16"/>
      <c r="VPZ16"/>
      <c r="VQA16"/>
      <c r="VQB16"/>
      <c r="VQC16"/>
      <c r="VQD16"/>
      <c r="VQE16"/>
      <c r="VQF16"/>
      <c r="VQG16"/>
      <c r="VQH16"/>
      <c r="VQI16"/>
      <c r="VQJ16"/>
      <c r="VQK16"/>
      <c r="VQL16"/>
      <c r="VQM16"/>
      <c r="VQN16"/>
      <c r="VQO16"/>
      <c r="VQP16"/>
      <c r="VQQ16"/>
      <c r="VQR16"/>
      <c r="VQS16"/>
      <c r="VQT16"/>
      <c r="VQU16"/>
      <c r="VQV16"/>
      <c r="VQW16"/>
      <c r="VQX16"/>
      <c r="VQY16"/>
      <c r="VQZ16"/>
      <c r="VRA16"/>
      <c r="VRB16"/>
      <c r="VRC16"/>
      <c r="VRD16"/>
      <c r="VRE16"/>
      <c r="VRF16"/>
      <c r="VRG16"/>
      <c r="VRH16"/>
      <c r="VRI16"/>
      <c r="VRJ16"/>
      <c r="VRK16"/>
      <c r="VRL16"/>
      <c r="VRM16"/>
      <c r="VRN16"/>
      <c r="VRO16"/>
      <c r="VRP16"/>
      <c r="VRQ16"/>
      <c r="VRR16"/>
      <c r="VRS16"/>
      <c r="VRT16"/>
      <c r="VRU16"/>
      <c r="VRV16"/>
      <c r="VRW16"/>
      <c r="VRX16"/>
      <c r="VRY16"/>
      <c r="VRZ16"/>
      <c r="VSA16"/>
      <c r="VSB16"/>
      <c r="VSC16"/>
      <c r="VSD16"/>
      <c r="VSE16"/>
      <c r="VSF16"/>
      <c r="VSG16"/>
      <c r="VSH16"/>
      <c r="VSI16"/>
      <c r="VSJ16"/>
      <c r="VSK16"/>
      <c r="VSL16"/>
      <c r="VSM16"/>
      <c r="VSN16"/>
      <c r="VSO16"/>
      <c r="VSP16"/>
      <c r="VSQ16"/>
      <c r="VSR16"/>
      <c r="VSS16"/>
      <c r="VST16"/>
      <c r="VSU16"/>
      <c r="VSV16"/>
      <c r="VSW16"/>
      <c r="VSX16"/>
      <c r="VSY16"/>
      <c r="VSZ16"/>
      <c r="VTA16"/>
      <c r="VTB16"/>
      <c r="VTC16"/>
      <c r="VTD16"/>
      <c r="VTE16"/>
      <c r="VTF16"/>
      <c r="VTG16"/>
      <c r="VTH16"/>
      <c r="VTI16"/>
      <c r="VTJ16"/>
      <c r="VTK16"/>
      <c r="VTL16"/>
      <c r="VTM16"/>
      <c r="VTN16"/>
      <c r="VTO16"/>
      <c r="VTP16"/>
      <c r="VTQ16"/>
      <c r="VTR16"/>
      <c r="VTS16"/>
      <c r="VTT16"/>
      <c r="VTU16"/>
      <c r="VTV16"/>
      <c r="VTW16"/>
      <c r="VTX16"/>
      <c r="VTY16"/>
      <c r="VTZ16"/>
      <c r="VUA16"/>
      <c r="VUB16"/>
      <c r="VUC16"/>
      <c r="VUD16"/>
      <c r="VUE16"/>
      <c r="VUF16"/>
      <c r="VUG16"/>
      <c r="VUH16"/>
      <c r="VUI16"/>
      <c r="VUJ16"/>
      <c r="VUK16"/>
      <c r="VUL16"/>
      <c r="VUM16"/>
      <c r="VUN16"/>
      <c r="VUO16"/>
      <c r="VUP16"/>
      <c r="VUQ16"/>
      <c r="VUR16"/>
      <c r="VUS16"/>
      <c r="VUT16"/>
      <c r="VUU16"/>
      <c r="VUV16"/>
      <c r="VUW16"/>
      <c r="VUX16"/>
      <c r="VUY16"/>
      <c r="VUZ16"/>
      <c r="VVA16"/>
      <c r="VVB16"/>
      <c r="VVC16"/>
      <c r="VVD16"/>
      <c r="VVE16"/>
      <c r="VVF16"/>
      <c r="VVG16"/>
      <c r="VVH16"/>
      <c r="VVI16"/>
      <c r="VVJ16"/>
      <c r="VVK16"/>
      <c r="VVL16"/>
      <c r="VVM16"/>
      <c r="VVN16"/>
      <c r="VVO16"/>
      <c r="VVP16"/>
      <c r="VVQ16"/>
      <c r="VVR16"/>
      <c r="VVS16"/>
      <c r="VVT16"/>
      <c r="VVU16"/>
      <c r="VVV16"/>
      <c r="VVW16"/>
      <c r="VVX16"/>
      <c r="VVY16"/>
      <c r="VVZ16"/>
      <c r="VWA16"/>
      <c r="VWB16"/>
      <c r="VWC16"/>
      <c r="VWD16"/>
      <c r="VWE16"/>
      <c r="VWF16"/>
      <c r="VWG16"/>
      <c r="VWH16"/>
      <c r="VWI16"/>
      <c r="VWJ16"/>
      <c r="VWK16"/>
      <c r="VWL16"/>
      <c r="VWM16"/>
      <c r="VWN16"/>
      <c r="VWO16"/>
      <c r="VWP16"/>
      <c r="VWQ16"/>
      <c r="VWR16"/>
      <c r="VWS16"/>
      <c r="VWT16"/>
      <c r="VWU16"/>
      <c r="VWV16"/>
      <c r="VWW16"/>
      <c r="VWX16"/>
      <c r="VWY16"/>
      <c r="VWZ16"/>
      <c r="VXA16"/>
      <c r="VXB16"/>
      <c r="VXC16"/>
      <c r="VXD16"/>
      <c r="VXE16"/>
      <c r="VXF16"/>
      <c r="VXG16"/>
      <c r="VXH16"/>
      <c r="VXI16"/>
      <c r="VXJ16"/>
      <c r="VXK16"/>
      <c r="VXL16"/>
      <c r="VXM16"/>
      <c r="VXN16"/>
      <c r="VXO16"/>
      <c r="VXP16"/>
      <c r="VXQ16"/>
      <c r="VXR16"/>
      <c r="VXS16"/>
      <c r="VXT16"/>
      <c r="VXU16"/>
      <c r="VXV16"/>
      <c r="VXW16"/>
      <c r="VXX16"/>
      <c r="VXY16"/>
      <c r="VXZ16"/>
      <c r="VYA16"/>
      <c r="VYB16"/>
      <c r="VYC16"/>
      <c r="VYD16"/>
      <c r="VYE16"/>
      <c r="VYF16"/>
      <c r="VYG16"/>
      <c r="VYH16"/>
      <c r="VYI16"/>
      <c r="VYJ16"/>
      <c r="VYK16"/>
      <c r="VYL16"/>
      <c r="VYM16"/>
      <c r="VYN16"/>
      <c r="VYO16"/>
      <c r="VYP16"/>
      <c r="VYQ16"/>
      <c r="VYR16"/>
      <c r="VYS16"/>
      <c r="VYT16"/>
      <c r="VYU16"/>
      <c r="VYV16"/>
      <c r="VYW16"/>
      <c r="VYX16"/>
      <c r="VYY16"/>
      <c r="VYZ16"/>
      <c r="VZA16"/>
      <c r="VZB16"/>
      <c r="VZC16"/>
      <c r="VZD16"/>
      <c r="VZE16"/>
      <c r="VZF16"/>
      <c r="VZG16"/>
      <c r="VZH16"/>
      <c r="VZI16"/>
      <c r="VZJ16"/>
      <c r="VZK16"/>
      <c r="VZL16"/>
      <c r="VZM16"/>
      <c r="VZN16"/>
      <c r="VZO16"/>
      <c r="VZP16"/>
      <c r="VZQ16"/>
      <c r="VZR16"/>
      <c r="VZS16"/>
      <c r="VZT16"/>
      <c r="VZU16"/>
      <c r="VZV16"/>
      <c r="VZW16"/>
      <c r="VZX16"/>
      <c r="VZY16"/>
      <c r="VZZ16"/>
      <c r="WAA16"/>
      <c r="WAB16"/>
      <c r="WAC16"/>
      <c r="WAD16"/>
      <c r="WAE16"/>
      <c r="WAF16"/>
      <c r="WAG16"/>
      <c r="WAH16"/>
      <c r="WAI16"/>
      <c r="WAJ16"/>
      <c r="WAK16"/>
      <c r="WAL16"/>
      <c r="WAM16"/>
      <c r="WAN16"/>
      <c r="WAO16"/>
      <c r="WAP16"/>
      <c r="WAQ16"/>
      <c r="WAR16"/>
      <c r="WAS16"/>
      <c r="WAT16"/>
      <c r="WAU16"/>
      <c r="WAV16"/>
      <c r="WAW16"/>
      <c r="WAX16"/>
      <c r="WAY16"/>
      <c r="WAZ16"/>
      <c r="WBA16"/>
      <c r="WBB16"/>
      <c r="WBC16"/>
      <c r="WBD16"/>
      <c r="WBE16"/>
      <c r="WBF16"/>
      <c r="WBG16"/>
      <c r="WBH16"/>
      <c r="WBI16"/>
      <c r="WBJ16"/>
      <c r="WBK16"/>
      <c r="WBL16"/>
      <c r="WBM16"/>
      <c r="WBN16"/>
      <c r="WBO16"/>
      <c r="WBP16"/>
      <c r="WBQ16"/>
      <c r="WBR16"/>
      <c r="WBS16"/>
      <c r="WBT16"/>
      <c r="WBU16"/>
      <c r="WBV16"/>
      <c r="WBW16"/>
      <c r="WBX16"/>
      <c r="WBY16"/>
      <c r="WBZ16"/>
      <c r="WCA16"/>
      <c r="WCB16"/>
      <c r="WCC16"/>
      <c r="WCD16"/>
      <c r="WCE16"/>
      <c r="WCF16"/>
      <c r="WCG16"/>
      <c r="WCH16"/>
      <c r="WCI16"/>
      <c r="WCJ16"/>
      <c r="WCK16"/>
      <c r="WCL16"/>
      <c r="WCM16"/>
      <c r="WCN16"/>
      <c r="WCO16"/>
      <c r="WCP16"/>
      <c r="WCQ16"/>
      <c r="WCR16"/>
      <c r="WCS16"/>
      <c r="WCT16"/>
      <c r="WCU16"/>
      <c r="WCV16"/>
      <c r="WCW16"/>
      <c r="WCX16"/>
      <c r="WCY16"/>
      <c r="WCZ16"/>
      <c r="WDA16"/>
      <c r="WDB16"/>
      <c r="WDC16"/>
      <c r="WDD16"/>
      <c r="WDE16"/>
      <c r="WDF16"/>
      <c r="WDG16"/>
      <c r="WDH16"/>
      <c r="WDI16"/>
      <c r="WDJ16"/>
      <c r="WDK16"/>
      <c r="WDL16"/>
      <c r="WDM16"/>
      <c r="WDN16"/>
      <c r="WDO16"/>
      <c r="WDP16"/>
      <c r="WDQ16"/>
      <c r="WDR16"/>
      <c r="WDS16"/>
      <c r="WDT16"/>
      <c r="WDU16"/>
      <c r="WDV16"/>
      <c r="WDW16"/>
      <c r="WDX16"/>
      <c r="WDY16"/>
      <c r="WDZ16"/>
      <c r="WEA16"/>
      <c r="WEB16"/>
      <c r="WEC16"/>
      <c r="WED16"/>
      <c r="WEE16"/>
      <c r="WEF16"/>
      <c r="WEG16"/>
      <c r="WEH16"/>
      <c r="WEI16"/>
      <c r="WEJ16"/>
      <c r="WEK16"/>
      <c r="WEL16"/>
      <c r="WEM16"/>
      <c r="WEN16"/>
      <c r="WEO16"/>
      <c r="WEP16"/>
      <c r="WEQ16"/>
      <c r="WER16"/>
      <c r="WES16"/>
      <c r="WET16"/>
      <c r="WEU16"/>
      <c r="WEV16"/>
      <c r="WEW16"/>
      <c r="WEX16"/>
      <c r="WEY16"/>
      <c r="WEZ16"/>
      <c r="WFA16"/>
      <c r="WFB16"/>
      <c r="WFC16"/>
      <c r="WFD16"/>
      <c r="WFE16"/>
      <c r="WFF16"/>
      <c r="WFG16"/>
      <c r="WFH16"/>
      <c r="WFI16"/>
      <c r="WFJ16"/>
      <c r="WFK16"/>
      <c r="WFL16"/>
      <c r="WFM16"/>
      <c r="WFN16"/>
      <c r="WFO16"/>
      <c r="WFP16"/>
      <c r="WFQ16"/>
      <c r="WFR16"/>
      <c r="WFS16"/>
      <c r="WFT16"/>
      <c r="WFU16"/>
      <c r="WFV16"/>
      <c r="WFW16"/>
      <c r="WFX16"/>
      <c r="WFY16"/>
      <c r="WFZ16"/>
      <c r="WGA16"/>
      <c r="WGB16"/>
      <c r="WGC16"/>
      <c r="WGD16"/>
      <c r="WGE16"/>
      <c r="WGF16"/>
      <c r="WGG16"/>
      <c r="WGH16"/>
      <c r="WGI16"/>
      <c r="WGJ16"/>
      <c r="WGK16"/>
      <c r="WGL16"/>
      <c r="WGM16"/>
      <c r="WGN16"/>
      <c r="WGO16"/>
      <c r="WGP16"/>
      <c r="WGQ16"/>
      <c r="WGR16"/>
      <c r="WGS16"/>
      <c r="WGT16"/>
      <c r="WGU16"/>
      <c r="WGV16"/>
      <c r="WGW16"/>
      <c r="WGX16"/>
      <c r="WGY16"/>
      <c r="WGZ16"/>
      <c r="WHA16"/>
      <c r="WHB16"/>
      <c r="WHC16"/>
      <c r="WHD16"/>
      <c r="WHE16"/>
      <c r="WHF16"/>
      <c r="WHG16"/>
      <c r="WHH16"/>
      <c r="WHI16"/>
      <c r="WHJ16"/>
      <c r="WHK16"/>
      <c r="WHL16"/>
      <c r="WHM16"/>
      <c r="WHN16"/>
      <c r="WHO16"/>
      <c r="WHP16"/>
      <c r="WHQ16"/>
      <c r="WHR16"/>
      <c r="WHS16"/>
      <c r="WHT16"/>
      <c r="WHU16"/>
      <c r="WHV16"/>
      <c r="WHW16"/>
      <c r="WHX16"/>
      <c r="WHY16"/>
      <c r="WHZ16"/>
      <c r="WIA16"/>
      <c r="WIB16"/>
      <c r="WIC16"/>
      <c r="WID16"/>
      <c r="WIE16"/>
      <c r="WIF16"/>
      <c r="WIG16"/>
      <c r="WIH16"/>
      <c r="WII16"/>
      <c r="WIJ16"/>
      <c r="WIK16"/>
      <c r="WIL16"/>
      <c r="WIM16"/>
      <c r="WIN16"/>
      <c r="WIO16"/>
      <c r="WIP16"/>
      <c r="WIQ16"/>
      <c r="WIR16"/>
      <c r="WIS16"/>
      <c r="WIT16"/>
      <c r="WIU16"/>
      <c r="WIV16"/>
      <c r="WIW16"/>
      <c r="WIX16"/>
      <c r="WIY16"/>
      <c r="WIZ16"/>
      <c r="WJA16"/>
      <c r="WJB16"/>
      <c r="WJC16"/>
      <c r="WJD16"/>
      <c r="WJE16"/>
      <c r="WJF16"/>
      <c r="WJG16"/>
      <c r="WJH16"/>
      <c r="WJI16"/>
      <c r="WJJ16"/>
      <c r="WJK16"/>
      <c r="WJL16"/>
      <c r="WJM16"/>
      <c r="WJN16"/>
      <c r="WJO16"/>
      <c r="WJP16"/>
      <c r="WJQ16"/>
      <c r="WJR16"/>
      <c r="WJS16"/>
      <c r="WJT16"/>
      <c r="WJU16"/>
      <c r="WJV16"/>
      <c r="WJW16"/>
      <c r="WJX16"/>
      <c r="WJY16"/>
      <c r="WJZ16"/>
      <c r="WKA16"/>
      <c r="WKB16"/>
      <c r="WKC16"/>
      <c r="WKD16"/>
      <c r="WKE16"/>
      <c r="WKF16"/>
      <c r="WKG16"/>
      <c r="WKH16"/>
      <c r="WKI16"/>
      <c r="WKJ16"/>
      <c r="WKK16"/>
      <c r="WKL16"/>
      <c r="WKM16"/>
      <c r="WKN16"/>
      <c r="WKO16"/>
      <c r="WKP16"/>
      <c r="WKQ16"/>
      <c r="WKR16"/>
      <c r="WKS16"/>
      <c r="WKT16"/>
      <c r="WKU16"/>
      <c r="WKV16"/>
      <c r="WKW16"/>
      <c r="WKX16"/>
      <c r="WKY16"/>
      <c r="WKZ16"/>
      <c r="WLA16"/>
      <c r="WLB16"/>
      <c r="WLC16"/>
      <c r="WLD16"/>
      <c r="WLE16"/>
      <c r="WLF16"/>
      <c r="WLG16"/>
      <c r="WLH16"/>
      <c r="WLI16"/>
      <c r="WLJ16"/>
      <c r="WLK16"/>
      <c r="WLL16"/>
      <c r="WLM16"/>
      <c r="WLN16"/>
      <c r="WLO16"/>
      <c r="WLP16"/>
      <c r="WLQ16"/>
      <c r="WLR16"/>
      <c r="WLS16"/>
      <c r="WLT16"/>
      <c r="WLU16"/>
      <c r="WLV16"/>
      <c r="WLW16"/>
      <c r="WLX16"/>
      <c r="WLY16"/>
      <c r="WLZ16"/>
      <c r="WMA16"/>
      <c r="WMB16"/>
      <c r="WMC16"/>
      <c r="WMD16"/>
      <c r="WME16"/>
      <c r="WMF16"/>
      <c r="WMG16"/>
      <c r="WMH16"/>
      <c r="WMI16"/>
      <c r="WMJ16"/>
      <c r="WMK16"/>
      <c r="WML16"/>
      <c r="WMM16"/>
      <c r="WMN16"/>
      <c r="WMO16"/>
      <c r="WMP16"/>
      <c r="WMQ16"/>
      <c r="WMR16"/>
      <c r="WMS16"/>
      <c r="WMT16"/>
      <c r="WMU16"/>
      <c r="WMV16"/>
      <c r="WMW16"/>
      <c r="WMX16"/>
      <c r="WMY16"/>
      <c r="WMZ16"/>
      <c r="WNA16"/>
      <c r="WNB16"/>
      <c r="WNC16"/>
      <c r="WND16"/>
      <c r="WNE16"/>
      <c r="WNF16"/>
      <c r="WNG16"/>
      <c r="WNH16"/>
      <c r="WNI16"/>
      <c r="WNJ16"/>
      <c r="WNK16"/>
      <c r="WNL16"/>
      <c r="WNM16"/>
      <c r="WNN16"/>
      <c r="WNO16"/>
      <c r="WNP16"/>
      <c r="WNQ16"/>
      <c r="WNR16"/>
      <c r="WNS16"/>
      <c r="WNT16"/>
      <c r="WNU16"/>
      <c r="WNV16"/>
      <c r="WNW16"/>
      <c r="WNX16"/>
      <c r="WNY16"/>
      <c r="WNZ16"/>
      <c r="WOA16"/>
      <c r="WOB16"/>
      <c r="WOC16"/>
      <c r="WOD16"/>
      <c r="WOE16"/>
      <c r="WOF16"/>
      <c r="WOG16"/>
      <c r="WOH16"/>
      <c r="WOI16"/>
      <c r="WOJ16"/>
      <c r="WOK16"/>
      <c r="WOL16"/>
      <c r="WOM16"/>
      <c r="WON16"/>
      <c r="WOO16"/>
      <c r="WOP16"/>
      <c r="WOQ16"/>
      <c r="WOR16"/>
      <c r="WOS16"/>
      <c r="WOT16"/>
      <c r="WOU16"/>
      <c r="WOV16"/>
      <c r="WOW16"/>
      <c r="WOX16"/>
      <c r="WOY16"/>
      <c r="WOZ16"/>
      <c r="WPA16"/>
      <c r="WPB16"/>
      <c r="WPC16"/>
      <c r="WPD16"/>
      <c r="WPE16"/>
      <c r="WPF16"/>
      <c r="WPG16"/>
      <c r="WPH16"/>
      <c r="WPI16"/>
      <c r="WPJ16"/>
      <c r="WPK16"/>
      <c r="WPL16"/>
      <c r="WPM16"/>
      <c r="WPN16"/>
      <c r="WPO16"/>
      <c r="WPP16"/>
      <c r="WPQ16"/>
      <c r="WPR16"/>
      <c r="WPS16"/>
      <c r="WPT16"/>
      <c r="WPU16"/>
      <c r="WPV16"/>
      <c r="WPW16"/>
      <c r="WPX16"/>
      <c r="WPY16"/>
      <c r="WPZ16"/>
      <c r="WQA16"/>
      <c r="WQB16"/>
      <c r="WQC16"/>
      <c r="WQD16"/>
      <c r="WQE16"/>
      <c r="WQF16"/>
      <c r="WQG16"/>
      <c r="WQH16"/>
      <c r="WQI16"/>
      <c r="WQJ16"/>
      <c r="WQK16"/>
      <c r="WQL16"/>
      <c r="WQM16"/>
      <c r="WQN16"/>
      <c r="WQO16"/>
      <c r="WQP16"/>
      <c r="WQQ16"/>
      <c r="WQR16"/>
      <c r="WQS16"/>
      <c r="WQT16"/>
      <c r="WQU16"/>
      <c r="WQV16"/>
      <c r="WQW16"/>
      <c r="WQX16"/>
      <c r="WQY16"/>
      <c r="WQZ16"/>
      <c r="WRA16"/>
      <c r="WRB16"/>
      <c r="WRC16"/>
      <c r="WRD16"/>
      <c r="WRE16"/>
      <c r="WRF16"/>
      <c r="WRG16"/>
      <c r="WRH16"/>
      <c r="WRI16"/>
      <c r="WRJ16"/>
      <c r="WRK16"/>
      <c r="WRL16"/>
      <c r="WRM16"/>
      <c r="WRN16"/>
      <c r="WRO16"/>
      <c r="WRP16"/>
      <c r="WRQ16"/>
      <c r="WRR16"/>
      <c r="WRS16"/>
      <c r="WRT16"/>
      <c r="WRU16"/>
      <c r="WRV16"/>
      <c r="WRW16"/>
      <c r="WRX16"/>
      <c r="WRY16"/>
      <c r="WRZ16"/>
      <c r="WSA16"/>
      <c r="WSB16"/>
      <c r="WSC16"/>
      <c r="WSD16"/>
      <c r="WSE16"/>
      <c r="WSF16"/>
      <c r="WSG16"/>
      <c r="WSH16"/>
      <c r="WSI16"/>
      <c r="WSJ16"/>
      <c r="WSK16"/>
      <c r="WSL16"/>
      <c r="WSM16"/>
      <c r="WSN16"/>
      <c r="WSO16"/>
      <c r="WSP16"/>
      <c r="WSQ16"/>
      <c r="WSR16"/>
      <c r="WSS16"/>
      <c r="WST16"/>
      <c r="WSU16"/>
      <c r="WSV16"/>
      <c r="WSW16"/>
      <c r="WSX16"/>
      <c r="WSY16"/>
      <c r="WSZ16"/>
      <c r="WTA16"/>
      <c r="WTB16"/>
      <c r="WTC16"/>
      <c r="WTD16"/>
      <c r="WTE16"/>
      <c r="WTF16"/>
      <c r="WTG16"/>
      <c r="WTH16"/>
      <c r="WTI16"/>
      <c r="WTJ16"/>
      <c r="WTK16"/>
      <c r="WTL16"/>
      <c r="WTM16"/>
      <c r="WTN16"/>
      <c r="WTO16"/>
      <c r="WTP16"/>
      <c r="WTQ16"/>
      <c r="WTR16"/>
      <c r="WTS16"/>
      <c r="WTT16"/>
      <c r="WTU16"/>
      <c r="WTV16"/>
      <c r="WTW16"/>
      <c r="WTX16"/>
      <c r="WTY16"/>
      <c r="WTZ16"/>
      <c r="WUA16"/>
      <c r="WUB16"/>
      <c r="WUC16"/>
      <c r="WUD16"/>
      <c r="WUE16"/>
      <c r="WUF16"/>
      <c r="WUG16"/>
      <c r="WUH16"/>
      <c r="WUI16"/>
      <c r="WUJ16"/>
      <c r="WUK16"/>
      <c r="WUL16"/>
      <c r="WUM16"/>
      <c r="WUN16"/>
      <c r="WUO16"/>
      <c r="WUP16"/>
      <c r="WUQ16"/>
      <c r="WUR16"/>
      <c r="WUS16"/>
      <c r="WUT16"/>
      <c r="WUU16"/>
      <c r="WUV16"/>
      <c r="WUW16"/>
      <c r="WUX16"/>
      <c r="WUY16"/>
      <c r="WUZ16"/>
      <c r="WVA16"/>
      <c r="WVB16"/>
      <c r="WVC16"/>
      <c r="WVD16"/>
      <c r="WVE16"/>
      <c r="WVF16"/>
      <c r="WVG16"/>
      <c r="WVH16"/>
      <c r="WVI16"/>
      <c r="WVJ16"/>
      <c r="WVK16"/>
      <c r="WVL16"/>
      <c r="WVM16"/>
      <c r="WVN16"/>
      <c r="WVO16"/>
      <c r="WVP16"/>
      <c r="WVQ16"/>
      <c r="WVR16"/>
      <c r="WVS16"/>
      <c r="WVT16"/>
      <c r="WVU16"/>
      <c r="WVV16"/>
      <c r="WVW16"/>
      <c r="WVX16"/>
      <c r="WVY16"/>
      <c r="WVZ16"/>
      <c r="WWA16"/>
      <c r="WWB16"/>
      <c r="WWC16"/>
      <c r="WWD16"/>
      <c r="WWE16"/>
      <c r="WWF16"/>
      <c r="WWG16"/>
      <c r="WWH16"/>
      <c r="WWI16"/>
      <c r="WWJ16"/>
      <c r="WWK16"/>
      <c r="WWL16"/>
      <c r="WWM16"/>
      <c r="WWN16"/>
      <c r="WWO16"/>
      <c r="WWP16"/>
      <c r="WWQ16"/>
      <c r="WWR16"/>
      <c r="WWS16"/>
      <c r="WWT16"/>
      <c r="WWU16"/>
      <c r="WWV16"/>
      <c r="WWW16"/>
      <c r="WWX16"/>
      <c r="WWY16"/>
      <c r="WWZ16"/>
      <c r="WXA16"/>
      <c r="WXB16"/>
      <c r="WXC16"/>
      <c r="WXD16"/>
      <c r="WXE16"/>
      <c r="WXF16"/>
      <c r="WXG16"/>
      <c r="WXH16"/>
      <c r="WXI16"/>
      <c r="WXJ16"/>
      <c r="WXK16"/>
      <c r="WXL16"/>
      <c r="WXM16"/>
      <c r="WXN16"/>
      <c r="WXO16"/>
      <c r="WXP16"/>
      <c r="WXQ16"/>
      <c r="WXR16"/>
      <c r="WXS16"/>
      <c r="WXT16"/>
      <c r="WXU16"/>
      <c r="WXV16"/>
      <c r="WXW16"/>
      <c r="WXX16"/>
      <c r="WXY16"/>
      <c r="WXZ16"/>
      <c r="WYA16"/>
      <c r="WYB16"/>
      <c r="WYC16"/>
      <c r="WYD16"/>
      <c r="WYE16"/>
      <c r="WYF16"/>
      <c r="WYG16"/>
      <c r="WYH16"/>
      <c r="WYI16"/>
      <c r="WYJ16"/>
      <c r="WYK16"/>
      <c r="WYL16"/>
      <c r="WYM16"/>
      <c r="WYN16"/>
      <c r="WYO16"/>
      <c r="WYP16"/>
      <c r="WYQ16"/>
      <c r="WYR16"/>
      <c r="WYS16"/>
      <c r="WYT16"/>
      <c r="WYU16"/>
      <c r="WYV16"/>
      <c r="WYW16"/>
      <c r="WYX16"/>
      <c r="WYY16"/>
      <c r="WYZ16"/>
      <c r="WZA16"/>
      <c r="WZB16"/>
      <c r="WZC16"/>
      <c r="WZD16"/>
      <c r="WZE16"/>
      <c r="WZF16"/>
      <c r="WZG16"/>
      <c r="WZH16"/>
      <c r="WZI16"/>
      <c r="WZJ16"/>
      <c r="WZK16"/>
      <c r="WZL16"/>
      <c r="WZM16"/>
      <c r="WZN16"/>
      <c r="WZO16"/>
      <c r="WZP16"/>
      <c r="WZQ16"/>
      <c r="WZR16"/>
      <c r="WZS16"/>
      <c r="WZT16"/>
      <c r="WZU16"/>
      <c r="WZV16"/>
      <c r="WZW16"/>
      <c r="WZX16"/>
      <c r="WZY16"/>
      <c r="WZZ16"/>
      <c r="XAA16"/>
      <c r="XAB16"/>
      <c r="XAC16"/>
      <c r="XAD16"/>
      <c r="XAE16"/>
      <c r="XAF16"/>
      <c r="XAG16"/>
      <c r="XAH16"/>
      <c r="XAI16"/>
      <c r="XAJ16"/>
      <c r="XAK16"/>
      <c r="XAL16"/>
      <c r="XAM16"/>
      <c r="XAN16"/>
      <c r="XAO16"/>
      <c r="XAP16"/>
      <c r="XAQ16"/>
      <c r="XAR16"/>
      <c r="XAS16"/>
      <c r="XAT16"/>
      <c r="XAU16"/>
      <c r="XAV16"/>
      <c r="XAW16"/>
      <c r="XAX16"/>
      <c r="XAY16"/>
      <c r="XAZ16"/>
      <c r="XBA16"/>
      <c r="XBB16"/>
      <c r="XBC16"/>
      <c r="XBD16"/>
      <c r="XBE16"/>
      <c r="XBF16"/>
      <c r="XBG16"/>
      <c r="XBH16"/>
      <c r="XBI16"/>
      <c r="XBJ16"/>
      <c r="XBK16"/>
      <c r="XBL16"/>
      <c r="XBM16"/>
      <c r="XBN16"/>
      <c r="XBO16"/>
      <c r="XBP16"/>
      <c r="XBQ16"/>
      <c r="XBR16"/>
      <c r="XBS16"/>
      <c r="XBT16"/>
      <c r="XBU16"/>
      <c r="XBV16"/>
      <c r="XBW16"/>
      <c r="XBX16"/>
      <c r="XBY16"/>
      <c r="XBZ16"/>
      <c r="XCA16"/>
      <c r="XCB16"/>
      <c r="XCC16"/>
      <c r="XCD16"/>
      <c r="XCE16"/>
      <c r="XCF16"/>
      <c r="XCG16"/>
      <c r="XCH16"/>
      <c r="XCI16"/>
      <c r="XCJ16"/>
      <c r="XCK16"/>
      <c r="XCL16"/>
      <c r="XCM16"/>
      <c r="XCN16"/>
      <c r="XCO16"/>
      <c r="XCP16"/>
      <c r="XCQ16"/>
      <c r="XCR16"/>
      <c r="XCS16"/>
      <c r="XCT16"/>
      <c r="XCU16"/>
      <c r="XCV16"/>
      <c r="XCW16"/>
      <c r="XCX16"/>
      <c r="XCY16"/>
      <c r="XCZ16"/>
      <c r="XDA16"/>
      <c r="XDB16"/>
      <c r="XDC16"/>
      <c r="XDD16"/>
      <c r="XDE16"/>
      <c r="XDF16"/>
      <c r="XDG16"/>
      <c r="XDH16"/>
      <c r="XDI16"/>
      <c r="XDJ16"/>
      <c r="XDK16"/>
      <c r="XDL16"/>
      <c r="XDM16"/>
      <c r="XDN16"/>
      <c r="XDO16"/>
      <c r="XDP16"/>
      <c r="XDQ16"/>
      <c r="XDR16"/>
      <c r="XDS16"/>
      <c r="XDT16"/>
      <c r="XDU16"/>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c r="XFC16"/>
    </row>
    <row r="17" customFormat="1" ht="30" customHeight="1" spans="1:254">
      <c r="A17" s="165" t="s">
        <v>635</v>
      </c>
      <c r="B17" s="199"/>
      <c r="C17" s="194"/>
      <c r="D17" s="199"/>
      <c r="E17" s="169"/>
      <c r="F17" s="195"/>
      <c r="G17" s="129"/>
      <c r="H17" s="129"/>
      <c r="I17" s="198"/>
      <c r="J17" s="129"/>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c r="BT17" s="129"/>
      <c r="BU17" s="129"/>
      <c r="BV17" s="129"/>
      <c r="BW17" s="129"/>
      <c r="BX17" s="129"/>
      <c r="BY17" s="129"/>
      <c r="BZ17" s="129"/>
      <c r="CA17" s="129"/>
      <c r="CB17" s="129"/>
      <c r="CC17" s="129"/>
      <c r="CD17" s="129"/>
      <c r="CE17" s="129"/>
      <c r="CF17" s="129"/>
      <c r="CG17" s="129"/>
      <c r="CH17" s="129"/>
      <c r="CI17" s="129"/>
      <c r="CJ17" s="129"/>
      <c r="CK17" s="129"/>
      <c r="CL17" s="129"/>
      <c r="CM17" s="129"/>
      <c r="CN17" s="129"/>
      <c r="CO17" s="129"/>
      <c r="CP17" s="129"/>
      <c r="CQ17" s="129"/>
      <c r="CR17" s="129"/>
      <c r="CS17" s="129"/>
      <c r="CT17" s="129"/>
      <c r="CU17" s="129"/>
      <c r="CV17" s="129"/>
      <c r="CW17" s="129"/>
      <c r="CX17" s="129"/>
      <c r="CY17" s="129"/>
      <c r="CZ17" s="129"/>
      <c r="DA17" s="129"/>
      <c r="DB17" s="129"/>
      <c r="DC17" s="129"/>
      <c r="DD17" s="129"/>
      <c r="DE17" s="129"/>
      <c r="DF17" s="129"/>
      <c r="DG17" s="129"/>
      <c r="DH17" s="129"/>
      <c r="DI17" s="129"/>
      <c r="DJ17" s="129"/>
      <c r="DK17" s="129"/>
      <c r="DL17" s="129"/>
      <c r="DM17" s="129"/>
      <c r="DN17" s="129"/>
      <c r="DO17" s="129"/>
      <c r="DP17" s="129"/>
      <c r="DQ17" s="129"/>
      <c r="DR17" s="129"/>
      <c r="DS17" s="129"/>
      <c r="DT17" s="129"/>
      <c r="DU17" s="129"/>
      <c r="DV17" s="129"/>
      <c r="DW17" s="129"/>
      <c r="DX17" s="129"/>
      <c r="DY17" s="129"/>
      <c r="DZ17" s="129"/>
      <c r="EA17" s="129"/>
      <c r="EB17" s="129"/>
      <c r="EC17" s="129"/>
      <c r="ED17" s="129"/>
      <c r="EE17" s="129"/>
      <c r="EF17" s="129"/>
      <c r="EG17" s="129"/>
      <c r="EH17" s="129"/>
      <c r="EI17" s="129"/>
      <c r="EJ17" s="129"/>
      <c r="EK17" s="129"/>
      <c r="EL17" s="129"/>
      <c r="EM17" s="129"/>
      <c r="EN17" s="129"/>
      <c r="EO17" s="129"/>
      <c r="EP17" s="129"/>
      <c r="EQ17" s="129"/>
      <c r="ER17" s="129"/>
      <c r="ES17" s="129"/>
      <c r="ET17" s="129"/>
      <c r="EU17" s="129"/>
      <c r="EV17" s="129"/>
      <c r="EW17" s="129"/>
      <c r="EX17" s="129"/>
      <c r="EY17" s="129"/>
      <c r="EZ17" s="129"/>
      <c r="FA17" s="129"/>
      <c r="FB17" s="129"/>
      <c r="FC17" s="129"/>
      <c r="FD17" s="129"/>
      <c r="FE17" s="129"/>
      <c r="FF17" s="129"/>
      <c r="FG17" s="129"/>
      <c r="FH17" s="129"/>
      <c r="FI17" s="129"/>
      <c r="FJ17" s="129"/>
      <c r="FK17" s="129"/>
      <c r="FL17" s="129"/>
      <c r="FM17" s="129"/>
      <c r="FN17" s="129"/>
      <c r="FO17" s="129"/>
      <c r="FP17" s="129"/>
      <c r="FQ17" s="129"/>
      <c r="FR17" s="129"/>
      <c r="FS17" s="129"/>
      <c r="FT17" s="129"/>
      <c r="FU17" s="129"/>
      <c r="FV17" s="129"/>
      <c r="FW17" s="129"/>
      <c r="FX17" s="129"/>
      <c r="FY17" s="129"/>
      <c r="FZ17" s="129"/>
      <c r="GA17" s="129"/>
      <c r="GB17" s="129"/>
      <c r="GC17" s="129"/>
      <c r="GD17" s="129"/>
      <c r="GE17" s="129"/>
      <c r="GF17" s="129"/>
      <c r="GG17" s="129"/>
      <c r="GH17" s="129"/>
      <c r="GI17" s="129"/>
      <c r="GJ17" s="129"/>
      <c r="GK17" s="129"/>
      <c r="GL17" s="129"/>
      <c r="GM17" s="129"/>
      <c r="GN17" s="129"/>
      <c r="GO17" s="129"/>
      <c r="GP17" s="129"/>
      <c r="GQ17" s="129"/>
      <c r="GR17" s="129"/>
      <c r="GS17" s="129"/>
      <c r="GT17" s="129"/>
      <c r="GU17" s="129"/>
      <c r="GV17" s="129"/>
      <c r="GW17" s="129"/>
      <c r="GX17" s="129"/>
      <c r="GY17" s="129"/>
      <c r="GZ17" s="129"/>
      <c r="HA17" s="129"/>
      <c r="HB17" s="129"/>
      <c r="HC17" s="129"/>
      <c r="HD17" s="129"/>
      <c r="HE17" s="129"/>
      <c r="HF17" s="129"/>
      <c r="HG17" s="129"/>
      <c r="HH17" s="129"/>
      <c r="HI17" s="129"/>
      <c r="HJ17" s="129"/>
      <c r="HK17" s="129"/>
      <c r="HL17" s="129"/>
      <c r="HM17" s="129"/>
      <c r="HN17" s="129"/>
      <c r="HO17" s="129"/>
      <c r="HP17" s="129"/>
      <c r="HQ17" s="129"/>
      <c r="HR17" s="129"/>
      <c r="HS17" s="129"/>
      <c r="HT17" s="129"/>
      <c r="HU17" s="129"/>
      <c r="HV17" s="129"/>
      <c r="HW17" s="129"/>
      <c r="HX17" s="129"/>
      <c r="HY17" s="129"/>
      <c r="HZ17" s="129"/>
      <c r="IA17" s="129"/>
      <c r="IB17" s="129"/>
      <c r="IC17" s="129"/>
      <c r="ID17" s="129"/>
      <c r="IE17" s="129"/>
      <c r="IF17" s="129"/>
      <c r="IG17" s="129"/>
      <c r="IH17" s="129"/>
      <c r="II17" s="129"/>
      <c r="IJ17" s="129"/>
      <c r="IK17" s="129"/>
      <c r="IL17" s="129"/>
      <c r="IM17" s="129"/>
      <c r="IN17" s="129"/>
      <c r="IO17" s="129"/>
      <c r="IP17" s="129"/>
      <c r="IQ17" s="129"/>
      <c r="IR17" s="129"/>
      <c r="IS17" s="129"/>
      <c r="IT17" s="129"/>
    </row>
    <row r="18" customFormat="1" ht="30" customHeight="1" spans="1:254">
      <c r="A18" s="168" t="s">
        <v>636</v>
      </c>
      <c r="B18" s="196">
        <f>SUM(B19)</f>
        <v>0</v>
      </c>
      <c r="C18" s="196">
        <f>SUM(C19)</f>
        <v>0</v>
      </c>
      <c r="D18" s="196">
        <f>SUM(D19)</f>
        <v>0</v>
      </c>
      <c r="E18" s="197"/>
      <c r="F18" s="192"/>
      <c r="G18" s="129"/>
      <c r="H18" s="129"/>
      <c r="I18" s="198"/>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c r="BT18" s="129"/>
      <c r="BU18" s="129"/>
      <c r="BV18" s="129"/>
      <c r="BW18" s="129"/>
      <c r="BX18" s="129"/>
      <c r="BY18" s="129"/>
      <c r="BZ18" s="129"/>
      <c r="CA18" s="129"/>
      <c r="CB18" s="129"/>
      <c r="CC18" s="129"/>
      <c r="CD18" s="129"/>
      <c r="CE18" s="129"/>
      <c r="CF18" s="129"/>
      <c r="CG18" s="129"/>
      <c r="CH18" s="129"/>
      <c r="CI18" s="129"/>
      <c r="CJ18" s="129"/>
      <c r="CK18" s="129"/>
      <c r="CL18" s="129"/>
      <c r="CM18" s="129"/>
      <c r="CN18" s="129"/>
      <c r="CO18" s="129"/>
      <c r="CP18" s="129"/>
      <c r="CQ18" s="129"/>
      <c r="CR18" s="129"/>
      <c r="CS18" s="129"/>
      <c r="CT18" s="129"/>
      <c r="CU18" s="129"/>
      <c r="CV18" s="129"/>
      <c r="CW18" s="129"/>
      <c r="CX18" s="129"/>
      <c r="CY18" s="129"/>
      <c r="CZ18" s="129"/>
      <c r="DA18" s="129"/>
      <c r="DB18" s="129"/>
      <c r="DC18" s="129"/>
      <c r="DD18" s="129"/>
      <c r="DE18" s="129"/>
      <c r="DF18" s="129"/>
      <c r="DG18" s="129"/>
      <c r="DH18" s="129"/>
      <c r="DI18" s="129"/>
      <c r="DJ18" s="129"/>
      <c r="DK18" s="129"/>
      <c r="DL18" s="129"/>
      <c r="DM18" s="129"/>
      <c r="DN18" s="129"/>
      <c r="DO18" s="129"/>
      <c r="DP18" s="129"/>
      <c r="DQ18" s="129"/>
      <c r="DR18" s="129"/>
      <c r="DS18" s="129"/>
      <c r="DT18" s="129"/>
      <c r="DU18" s="129"/>
      <c r="DV18" s="129"/>
      <c r="DW18" s="129"/>
      <c r="DX18" s="129"/>
      <c r="DY18" s="129"/>
      <c r="DZ18" s="129"/>
      <c r="EA18" s="129"/>
      <c r="EB18" s="129"/>
      <c r="EC18" s="129"/>
      <c r="ED18" s="129"/>
      <c r="EE18" s="129"/>
      <c r="EF18" s="129"/>
      <c r="EG18" s="129"/>
      <c r="EH18" s="129"/>
      <c r="EI18" s="129"/>
      <c r="EJ18" s="129"/>
      <c r="EK18" s="129"/>
      <c r="EL18" s="129"/>
      <c r="EM18" s="129"/>
      <c r="EN18" s="129"/>
      <c r="EO18" s="129"/>
      <c r="EP18" s="129"/>
      <c r="EQ18" s="129"/>
      <c r="ER18" s="129"/>
      <c r="ES18" s="129"/>
      <c r="ET18" s="129"/>
      <c r="EU18" s="129"/>
      <c r="EV18" s="129"/>
      <c r="EW18" s="129"/>
      <c r="EX18" s="129"/>
      <c r="EY18" s="129"/>
      <c r="EZ18" s="129"/>
      <c r="FA18" s="129"/>
      <c r="FB18" s="129"/>
      <c r="FC18" s="129"/>
      <c r="FD18" s="129"/>
      <c r="FE18" s="129"/>
      <c r="FF18" s="129"/>
      <c r="FG18" s="129"/>
      <c r="FH18" s="129"/>
      <c r="FI18" s="129"/>
      <c r="FJ18" s="129"/>
      <c r="FK18" s="129"/>
      <c r="FL18" s="129"/>
      <c r="FM18" s="129"/>
      <c r="FN18" s="129"/>
      <c r="FO18" s="129"/>
      <c r="FP18" s="129"/>
      <c r="FQ18" s="129"/>
      <c r="FR18" s="129"/>
      <c r="FS18" s="129"/>
      <c r="FT18" s="129"/>
      <c r="FU18" s="129"/>
      <c r="FV18" s="129"/>
      <c r="FW18" s="129"/>
      <c r="FX18" s="129"/>
      <c r="FY18" s="129"/>
      <c r="FZ18" s="129"/>
      <c r="GA18" s="129"/>
      <c r="GB18" s="129"/>
      <c r="GC18" s="129"/>
      <c r="GD18" s="129"/>
      <c r="GE18" s="129"/>
      <c r="GF18" s="129"/>
      <c r="GG18" s="129"/>
      <c r="GH18" s="129"/>
      <c r="GI18" s="129"/>
      <c r="GJ18" s="129"/>
      <c r="GK18" s="129"/>
      <c r="GL18" s="129"/>
      <c r="GM18" s="129"/>
      <c r="GN18" s="129"/>
      <c r="GO18" s="129"/>
      <c r="GP18" s="129"/>
      <c r="GQ18" s="129"/>
      <c r="GR18" s="129"/>
      <c r="GS18" s="129"/>
      <c r="GT18" s="129"/>
      <c r="GU18" s="129"/>
      <c r="GV18" s="129"/>
      <c r="GW18" s="129"/>
      <c r="GX18" s="129"/>
      <c r="GY18" s="129"/>
      <c r="GZ18" s="129"/>
      <c r="HA18" s="129"/>
      <c r="HB18" s="129"/>
      <c r="HC18" s="129"/>
      <c r="HD18" s="129"/>
      <c r="HE18" s="129"/>
      <c r="HF18" s="129"/>
      <c r="HG18" s="129"/>
      <c r="HH18" s="129"/>
      <c r="HI18" s="129"/>
      <c r="HJ18" s="129"/>
      <c r="HK18" s="129"/>
      <c r="HL18" s="129"/>
      <c r="HM18" s="129"/>
      <c r="HN18" s="129"/>
      <c r="HO18" s="129"/>
      <c r="HP18" s="129"/>
      <c r="HQ18" s="129"/>
      <c r="HR18" s="129"/>
      <c r="HS18" s="129"/>
      <c r="HT18" s="129"/>
      <c r="HU18" s="129"/>
      <c r="HV18" s="129"/>
      <c r="HW18" s="129"/>
      <c r="HX18" s="129"/>
      <c r="HY18" s="129"/>
      <c r="HZ18" s="129"/>
      <c r="IA18" s="129"/>
      <c r="IB18" s="129"/>
      <c r="IC18" s="129"/>
      <c r="ID18" s="129"/>
      <c r="IE18" s="129"/>
      <c r="IF18" s="129"/>
      <c r="IG18" s="129"/>
      <c r="IH18" s="129"/>
      <c r="II18" s="129"/>
      <c r="IJ18" s="129"/>
      <c r="IK18" s="129"/>
      <c r="IL18" s="129"/>
      <c r="IM18" s="129"/>
      <c r="IN18" s="129"/>
      <c r="IO18" s="129"/>
      <c r="IP18" s="129"/>
      <c r="IQ18" s="129"/>
      <c r="IR18" s="129"/>
      <c r="IS18" s="129"/>
      <c r="IT18" s="129"/>
    </row>
    <row r="19" customFormat="1" ht="30" customHeight="1" spans="1:254">
      <c r="A19" s="165" t="s">
        <v>637</v>
      </c>
      <c r="B19" s="199"/>
      <c r="C19" s="194"/>
      <c r="D19" s="199"/>
      <c r="E19" s="169"/>
      <c r="F19" s="195"/>
      <c r="G19" s="129"/>
      <c r="H19" s="129"/>
      <c r="I19" s="198"/>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29"/>
      <c r="CB19" s="129"/>
      <c r="CC19" s="129"/>
      <c r="CD19" s="129"/>
      <c r="CE19" s="129"/>
      <c r="CF19" s="129"/>
      <c r="CG19" s="129"/>
      <c r="CH19" s="129"/>
      <c r="CI19" s="129"/>
      <c r="CJ19" s="129"/>
      <c r="CK19" s="129"/>
      <c r="CL19" s="129"/>
      <c r="CM19" s="129"/>
      <c r="CN19" s="129"/>
      <c r="CO19" s="129"/>
      <c r="CP19" s="129"/>
      <c r="CQ19" s="129"/>
      <c r="CR19" s="129"/>
      <c r="CS19" s="129"/>
      <c r="CT19" s="129"/>
      <c r="CU19" s="129"/>
      <c r="CV19" s="129"/>
      <c r="CW19" s="129"/>
      <c r="CX19" s="129"/>
      <c r="CY19" s="129"/>
      <c r="CZ19" s="129"/>
      <c r="DA19" s="129"/>
      <c r="DB19" s="129"/>
      <c r="DC19" s="129"/>
      <c r="DD19" s="129"/>
      <c r="DE19" s="129"/>
      <c r="DF19" s="129"/>
      <c r="DG19" s="129"/>
      <c r="DH19" s="129"/>
      <c r="DI19" s="129"/>
      <c r="DJ19" s="129"/>
      <c r="DK19" s="129"/>
      <c r="DL19" s="129"/>
      <c r="DM19" s="129"/>
      <c r="DN19" s="129"/>
      <c r="DO19" s="129"/>
      <c r="DP19" s="129"/>
      <c r="DQ19" s="129"/>
      <c r="DR19" s="129"/>
      <c r="DS19" s="129"/>
      <c r="DT19" s="129"/>
      <c r="DU19" s="129"/>
      <c r="DV19" s="129"/>
      <c r="DW19" s="129"/>
      <c r="DX19" s="129"/>
      <c r="DY19" s="129"/>
      <c r="DZ19" s="129"/>
      <c r="EA19" s="129"/>
      <c r="EB19" s="129"/>
      <c r="EC19" s="129"/>
      <c r="ED19" s="129"/>
      <c r="EE19" s="129"/>
      <c r="EF19" s="129"/>
      <c r="EG19" s="129"/>
      <c r="EH19" s="129"/>
      <c r="EI19" s="129"/>
      <c r="EJ19" s="129"/>
      <c r="EK19" s="129"/>
      <c r="EL19" s="129"/>
      <c r="EM19" s="129"/>
      <c r="EN19" s="129"/>
      <c r="EO19" s="129"/>
      <c r="EP19" s="129"/>
      <c r="EQ19" s="129"/>
      <c r="ER19" s="129"/>
      <c r="ES19" s="129"/>
      <c r="ET19" s="129"/>
      <c r="EU19" s="129"/>
      <c r="EV19" s="129"/>
      <c r="EW19" s="129"/>
      <c r="EX19" s="129"/>
      <c r="EY19" s="129"/>
      <c r="EZ19" s="129"/>
      <c r="FA19" s="129"/>
      <c r="FB19" s="129"/>
      <c r="FC19" s="129"/>
      <c r="FD19" s="129"/>
      <c r="FE19" s="129"/>
      <c r="FF19" s="129"/>
      <c r="FG19" s="129"/>
      <c r="FH19" s="129"/>
      <c r="FI19" s="129"/>
      <c r="FJ19" s="129"/>
      <c r="FK19" s="129"/>
      <c r="FL19" s="129"/>
      <c r="FM19" s="129"/>
      <c r="FN19" s="129"/>
      <c r="FO19" s="129"/>
      <c r="FP19" s="129"/>
      <c r="FQ19" s="129"/>
      <c r="FR19" s="129"/>
      <c r="FS19" s="129"/>
      <c r="FT19" s="129"/>
      <c r="FU19" s="129"/>
      <c r="FV19" s="129"/>
      <c r="FW19" s="129"/>
      <c r="FX19" s="129"/>
      <c r="FY19" s="129"/>
      <c r="FZ19" s="129"/>
      <c r="GA19" s="129"/>
      <c r="GB19" s="129"/>
      <c r="GC19" s="129"/>
      <c r="GD19" s="129"/>
      <c r="GE19" s="129"/>
      <c r="GF19" s="129"/>
      <c r="GG19" s="129"/>
      <c r="GH19" s="129"/>
      <c r="GI19" s="129"/>
      <c r="GJ19" s="129"/>
      <c r="GK19" s="129"/>
      <c r="GL19" s="129"/>
      <c r="GM19" s="129"/>
      <c r="GN19" s="129"/>
      <c r="GO19" s="129"/>
      <c r="GP19" s="129"/>
      <c r="GQ19" s="129"/>
      <c r="GR19" s="129"/>
      <c r="GS19" s="129"/>
      <c r="GT19" s="129"/>
      <c r="GU19" s="129"/>
      <c r="GV19" s="129"/>
      <c r="GW19" s="129"/>
      <c r="GX19" s="129"/>
      <c r="GY19" s="129"/>
      <c r="GZ19" s="129"/>
      <c r="HA19" s="129"/>
      <c r="HB19" s="129"/>
      <c r="HC19" s="129"/>
      <c r="HD19" s="129"/>
      <c r="HE19" s="129"/>
      <c r="HF19" s="129"/>
      <c r="HG19" s="129"/>
      <c r="HH19" s="129"/>
      <c r="HI19" s="129"/>
      <c r="HJ19" s="129"/>
      <c r="HK19" s="129"/>
      <c r="HL19" s="129"/>
      <c r="HM19" s="129"/>
      <c r="HN19" s="129"/>
      <c r="HO19" s="129"/>
      <c r="HP19" s="129"/>
      <c r="HQ19" s="129"/>
      <c r="HR19" s="129"/>
      <c r="HS19" s="129"/>
      <c r="HT19" s="129"/>
      <c r="HU19" s="129"/>
      <c r="HV19" s="129"/>
      <c r="HW19" s="129"/>
      <c r="HX19" s="129"/>
      <c r="HY19" s="129"/>
      <c r="HZ19" s="129"/>
      <c r="IA19" s="129"/>
      <c r="IB19" s="129"/>
      <c r="IC19" s="129"/>
      <c r="ID19" s="129"/>
      <c r="IE19" s="129"/>
      <c r="IF19" s="129"/>
      <c r="IG19" s="129"/>
      <c r="IH19" s="129"/>
      <c r="II19" s="129"/>
      <c r="IJ19" s="129"/>
      <c r="IK19" s="129"/>
      <c r="IL19" s="129"/>
      <c r="IM19" s="129"/>
      <c r="IN19" s="129"/>
      <c r="IO19" s="129"/>
      <c r="IP19" s="129"/>
      <c r="IQ19" s="129"/>
      <c r="IR19" s="129"/>
      <c r="IS19" s="129"/>
      <c r="IT19" s="129"/>
    </row>
    <row r="20" customFormat="1" ht="30" customHeight="1" spans="1:254">
      <c r="A20" s="168" t="s">
        <v>638</v>
      </c>
      <c r="B20" s="196"/>
      <c r="C20" s="190"/>
      <c r="D20" s="196"/>
      <c r="E20" s="197"/>
      <c r="F20" s="192"/>
      <c r="G20" s="129"/>
      <c r="H20" s="129"/>
      <c r="I20" s="198"/>
      <c r="J20" s="200">
        <v>3500</v>
      </c>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29"/>
      <c r="CW20" s="129"/>
      <c r="CX20" s="129"/>
      <c r="CY20" s="129"/>
      <c r="CZ20" s="129"/>
      <c r="DA20" s="129"/>
      <c r="DB20" s="129"/>
      <c r="DC20" s="129"/>
      <c r="DD20" s="129"/>
      <c r="DE20" s="129"/>
      <c r="DF20" s="129"/>
      <c r="DG20" s="129"/>
      <c r="DH20" s="129"/>
      <c r="DI20" s="129"/>
      <c r="DJ20" s="129"/>
      <c r="DK20" s="129"/>
      <c r="DL20" s="129"/>
      <c r="DM20" s="129"/>
      <c r="DN20" s="129"/>
      <c r="DO20" s="129"/>
      <c r="DP20" s="129"/>
      <c r="DQ20" s="129"/>
      <c r="DR20" s="129"/>
      <c r="DS20" s="129"/>
      <c r="DT20" s="129"/>
      <c r="DU20" s="129"/>
      <c r="DV20" s="129"/>
      <c r="DW20" s="129"/>
      <c r="DX20" s="129"/>
      <c r="DY20" s="129"/>
      <c r="DZ20" s="129"/>
      <c r="EA20" s="129"/>
      <c r="EB20" s="129"/>
      <c r="EC20" s="129"/>
      <c r="ED20" s="129"/>
      <c r="EE20" s="129"/>
      <c r="EF20" s="129"/>
      <c r="EG20" s="129"/>
      <c r="EH20" s="129"/>
      <c r="EI20" s="129"/>
      <c r="EJ20" s="129"/>
      <c r="EK20" s="129"/>
      <c r="EL20" s="129"/>
      <c r="EM20" s="129"/>
      <c r="EN20" s="129"/>
      <c r="EO20" s="129"/>
      <c r="EP20" s="129"/>
      <c r="EQ20" s="129"/>
      <c r="ER20" s="129"/>
      <c r="ES20" s="129"/>
      <c r="ET20" s="129"/>
      <c r="EU20" s="129"/>
      <c r="EV20" s="129"/>
      <c r="EW20" s="129"/>
      <c r="EX20" s="129"/>
      <c r="EY20" s="129"/>
      <c r="EZ20" s="129"/>
      <c r="FA20" s="129"/>
      <c r="FB20" s="129"/>
      <c r="FC20" s="129"/>
      <c r="FD20" s="129"/>
      <c r="FE20" s="129"/>
      <c r="FF20" s="129"/>
      <c r="FG20" s="129"/>
      <c r="FH20" s="129"/>
      <c r="FI20" s="129"/>
      <c r="FJ20" s="129"/>
      <c r="FK20" s="129"/>
      <c r="FL20" s="129"/>
      <c r="FM20" s="129"/>
      <c r="FN20" s="129"/>
      <c r="FO20" s="129"/>
      <c r="FP20" s="129"/>
      <c r="FQ20" s="129"/>
      <c r="FR20" s="129"/>
      <c r="FS20" s="129"/>
      <c r="FT20" s="129"/>
      <c r="FU20" s="129"/>
      <c r="FV20" s="129"/>
      <c r="FW20" s="129"/>
      <c r="FX20" s="129"/>
      <c r="FY20" s="129"/>
      <c r="FZ20" s="129"/>
      <c r="GA20" s="129"/>
      <c r="GB20" s="129"/>
      <c r="GC20" s="129"/>
      <c r="GD20" s="129"/>
      <c r="GE20" s="129"/>
      <c r="GF20" s="129"/>
      <c r="GG20" s="129"/>
      <c r="GH20" s="129"/>
      <c r="GI20" s="129"/>
      <c r="GJ20" s="129"/>
      <c r="GK20" s="129"/>
      <c r="GL20" s="129"/>
      <c r="GM20" s="129"/>
      <c r="GN20" s="129"/>
      <c r="GO20" s="129"/>
      <c r="GP20" s="129"/>
      <c r="GQ20" s="129"/>
      <c r="GR20" s="129"/>
      <c r="GS20" s="129"/>
      <c r="GT20" s="129"/>
      <c r="GU20" s="129"/>
      <c r="GV20" s="129"/>
      <c r="GW20" s="129"/>
      <c r="GX20" s="129"/>
      <c r="GY20" s="129"/>
      <c r="GZ20" s="129"/>
      <c r="HA20" s="129"/>
      <c r="HB20" s="129"/>
      <c r="HC20" s="129"/>
      <c r="HD20" s="129"/>
      <c r="HE20" s="129"/>
      <c r="HF20" s="129"/>
      <c r="HG20" s="129"/>
      <c r="HH20" s="129"/>
      <c r="HI20" s="129"/>
      <c r="HJ20" s="129"/>
      <c r="HK20" s="129"/>
      <c r="HL20" s="129"/>
      <c r="HM20" s="129"/>
      <c r="HN20" s="129"/>
      <c r="HO20" s="129"/>
      <c r="HP20" s="129"/>
      <c r="HQ20" s="129"/>
      <c r="HR20" s="129"/>
      <c r="HS20" s="129"/>
      <c r="HT20" s="129"/>
      <c r="HU20" s="129"/>
      <c r="HV20" s="129"/>
      <c r="HW20" s="129"/>
      <c r="HX20" s="129"/>
      <c r="HY20" s="129"/>
      <c r="HZ20" s="129"/>
      <c r="IA20" s="129"/>
      <c r="IB20" s="129"/>
      <c r="IC20" s="129"/>
      <c r="ID20" s="129"/>
      <c r="IE20" s="129"/>
      <c r="IF20" s="129"/>
      <c r="IG20" s="129"/>
      <c r="IH20" s="129"/>
      <c r="II20" s="129"/>
      <c r="IJ20" s="129"/>
      <c r="IK20" s="129"/>
      <c r="IL20" s="129"/>
      <c r="IM20" s="129"/>
      <c r="IN20" s="129"/>
      <c r="IO20" s="129"/>
      <c r="IP20" s="129"/>
      <c r="IQ20" s="129"/>
      <c r="IR20" s="129"/>
      <c r="IS20" s="129"/>
      <c r="IT20" s="129"/>
    </row>
    <row r="21" customFormat="1" ht="30" customHeight="1" spans="1:254">
      <c r="A21" s="171" t="s">
        <v>105</v>
      </c>
      <c r="B21" s="190">
        <f>B6+B12+B16+B18+B20</f>
        <v>128</v>
      </c>
      <c r="C21" s="190">
        <f>C6+C12+C16+C18+C20</f>
        <v>95</v>
      </c>
      <c r="D21" s="190">
        <f>D6+D12+D16+D18+D20</f>
        <v>108</v>
      </c>
      <c r="E21" s="197">
        <f>D21/C21</f>
        <v>1.13684210526316</v>
      </c>
      <c r="F21" s="195">
        <f>D21/B21-1</f>
        <v>-0.15625</v>
      </c>
      <c r="G21" s="129"/>
      <c r="H21" s="129"/>
      <c r="I21" s="193"/>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c r="BT21" s="129"/>
      <c r="BU21" s="129"/>
      <c r="BV21" s="129"/>
      <c r="BW21" s="129"/>
      <c r="BX21" s="129"/>
      <c r="BY21" s="129"/>
      <c r="BZ21" s="129"/>
      <c r="CA21" s="129"/>
      <c r="CB21" s="129"/>
      <c r="CC21" s="129"/>
      <c r="CD21" s="129"/>
      <c r="CE21" s="129"/>
      <c r="CF21" s="129"/>
      <c r="CG21" s="129"/>
      <c r="CH21" s="129"/>
      <c r="CI21" s="129"/>
      <c r="CJ21" s="129"/>
      <c r="CK21" s="129"/>
      <c r="CL21" s="129"/>
      <c r="CM21" s="129"/>
      <c r="CN21" s="129"/>
      <c r="CO21" s="129"/>
      <c r="CP21" s="129"/>
      <c r="CQ21" s="129"/>
      <c r="CR21" s="129"/>
      <c r="CS21" s="129"/>
      <c r="CT21" s="129"/>
      <c r="CU21" s="129"/>
      <c r="CV21" s="129"/>
      <c r="CW21" s="129"/>
      <c r="CX21" s="129"/>
      <c r="CY21" s="129"/>
      <c r="CZ21" s="129"/>
      <c r="DA21" s="129"/>
      <c r="DB21" s="129"/>
      <c r="DC21" s="129"/>
      <c r="DD21" s="129"/>
      <c r="DE21" s="129"/>
      <c r="DF21" s="129"/>
      <c r="DG21" s="129"/>
      <c r="DH21" s="129"/>
      <c r="DI21" s="129"/>
      <c r="DJ21" s="129"/>
      <c r="DK21" s="129"/>
      <c r="DL21" s="129"/>
      <c r="DM21" s="129"/>
      <c r="DN21" s="129"/>
      <c r="DO21" s="129"/>
      <c r="DP21" s="129"/>
      <c r="DQ21" s="129"/>
      <c r="DR21" s="129"/>
      <c r="DS21" s="129"/>
      <c r="DT21" s="129"/>
      <c r="DU21" s="129"/>
      <c r="DV21" s="129"/>
      <c r="DW21" s="129"/>
      <c r="DX21" s="129"/>
      <c r="DY21" s="129"/>
      <c r="DZ21" s="129"/>
      <c r="EA21" s="129"/>
      <c r="EB21" s="129"/>
      <c r="EC21" s="129"/>
      <c r="ED21" s="129"/>
      <c r="EE21" s="129"/>
      <c r="EF21" s="129"/>
      <c r="EG21" s="129"/>
      <c r="EH21" s="129"/>
      <c r="EI21" s="129"/>
      <c r="EJ21" s="129"/>
      <c r="EK21" s="129"/>
      <c r="EL21" s="129"/>
      <c r="EM21" s="129"/>
      <c r="EN21" s="129"/>
      <c r="EO21" s="129"/>
      <c r="EP21" s="129"/>
      <c r="EQ21" s="129"/>
      <c r="ER21" s="129"/>
      <c r="ES21" s="129"/>
      <c r="ET21" s="129"/>
      <c r="EU21" s="129"/>
      <c r="EV21" s="129"/>
      <c r="EW21" s="129"/>
      <c r="EX21" s="129"/>
      <c r="EY21" s="129"/>
      <c r="EZ21" s="129"/>
      <c r="FA21" s="129"/>
      <c r="FB21" s="129"/>
      <c r="FC21" s="129"/>
      <c r="FD21" s="129"/>
      <c r="FE21" s="129"/>
      <c r="FF21" s="129"/>
      <c r="FG21" s="129"/>
      <c r="FH21" s="129"/>
      <c r="FI21" s="129"/>
      <c r="FJ21" s="129"/>
      <c r="FK21" s="129"/>
      <c r="FL21" s="129"/>
      <c r="FM21" s="129"/>
      <c r="FN21" s="129"/>
      <c r="FO21" s="129"/>
      <c r="FP21" s="129"/>
      <c r="FQ21" s="129"/>
      <c r="FR21" s="129"/>
      <c r="FS21" s="129"/>
      <c r="FT21" s="129"/>
      <c r="FU21" s="129"/>
      <c r="FV21" s="129"/>
      <c r="FW21" s="129"/>
      <c r="FX21" s="129"/>
      <c r="FY21" s="129"/>
      <c r="FZ21" s="129"/>
      <c r="GA21" s="129"/>
      <c r="GB21" s="129"/>
      <c r="GC21" s="129"/>
      <c r="GD21" s="129"/>
      <c r="GE21" s="129"/>
      <c r="GF21" s="129"/>
      <c r="GG21" s="129"/>
      <c r="GH21" s="129"/>
      <c r="GI21" s="129"/>
      <c r="GJ21" s="129"/>
      <c r="GK21" s="129"/>
      <c r="GL21" s="129"/>
      <c r="GM21" s="129"/>
      <c r="GN21" s="129"/>
      <c r="GO21" s="129"/>
      <c r="GP21" s="129"/>
      <c r="GQ21" s="129"/>
      <c r="GR21" s="129"/>
      <c r="GS21" s="129"/>
      <c r="GT21" s="129"/>
      <c r="GU21" s="129"/>
      <c r="GV21" s="129"/>
      <c r="GW21" s="129"/>
      <c r="GX21" s="129"/>
      <c r="GY21" s="129"/>
      <c r="GZ21" s="129"/>
      <c r="HA21" s="129"/>
      <c r="HB21" s="129"/>
      <c r="HC21" s="129"/>
      <c r="HD21" s="129"/>
      <c r="HE21" s="129"/>
      <c r="HF21" s="129"/>
      <c r="HG21" s="129"/>
      <c r="HH21" s="129"/>
      <c r="HI21" s="129"/>
      <c r="HJ21" s="129"/>
      <c r="HK21" s="129"/>
      <c r="HL21" s="129"/>
      <c r="HM21" s="129"/>
      <c r="HN21" s="129"/>
      <c r="HO21" s="129"/>
      <c r="HP21" s="129"/>
      <c r="HQ21" s="129"/>
      <c r="HR21" s="129"/>
      <c r="HS21" s="129"/>
      <c r="HT21" s="129"/>
      <c r="HU21" s="129"/>
      <c r="HV21" s="129"/>
      <c r="HW21" s="129"/>
      <c r="HX21" s="129"/>
      <c r="HY21" s="129"/>
      <c r="HZ21" s="129"/>
      <c r="IA21" s="129"/>
      <c r="IB21" s="129"/>
      <c r="IC21" s="129"/>
      <c r="ID21" s="129"/>
      <c r="IE21" s="129"/>
      <c r="IF21" s="129"/>
      <c r="IG21" s="129"/>
      <c r="IH21" s="129"/>
      <c r="II21" s="129"/>
      <c r="IJ21" s="129"/>
      <c r="IK21" s="129"/>
      <c r="IL21" s="129"/>
      <c r="IM21" s="129"/>
      <c r="IN21" s="129"/>
      <c r="IO21" s="129"/>
      <c r="IP21" s="129"/>
      <c r="IQ21" s="129"/>
      <c r="IR21" s="129"/>
      <c r="IS21" s="129"/>
      <c r="IT21" s="129"/>
    </row>
    <row r="22" customFormat="1" ht="30" customHeight="1" spans="1:254">
      <c r="A22" s="165" t="s">
        <v>639</v>
      </c>
      <c r="B22" s="194"/>
      <c r="C22" s="194"/>
      <c r="D22" s="194">
        <v>18</v>
      </c>
      <c r="E22" s="173"/>
      <c r="F22" s="195"/>
      <c r="G22" s="129"/>
      <c r="H22" s="129"/>
      <c r="I22" s="193">
        <v>130</v>
      </c>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129"/>
      <c r="CN22" s="129"/>
      <c r="CO22" s="129"/>
      <c r="CP22" s="129"/>
      <c r="CQ22" s="129"/>
      <c r="CR22" s="129"/>
      <c r="CS22" s="129"/>
      <c r="CT22" s="129"/>
      <c r="CU22" s="129"/>
      <c r="CV22" s="129"/>
      <c r="CW22" s="129"/>
      <c r="CX22" s="129"/>
      <c r="CY22" s="129"/>
      <c r="CZ22" s="129"/>
      <c r="DA22" s="129"/>
      <c r="DB22" s="129"/>
      <c r="DC22" s="129"/>
      <c r="DD22" s="129"/>
      <c r="DE22" s="129"/>
      <c r="DF22" s="129"/>
      <c r="DG22" s="129"/>
      <c r="DH22" s="129"/>
      <c r="DI22" s="129"/>
      <c r="DJ22" s="129"/>
      <c r="DK22" s="129"/>
      <c r="DL22" s="129"/>
      <c r="DM22" s="129"/>
      <c r="DN22" s="129"/>
      <c r="DO22" s="129"/>
      <c r="DP22" s="129"/>
      <c r="DQ22" s="129"/>
      <c r="DR22" s="129"/>
      <c r="DS22" s="129"/>
      <c r="DT22" s="129"/>
      <c r="DU22" s="129"/>
      <c r="DV22" s="129"/>
      <c r="DW22" s="129"/>
      <c r="DX22" s="129"/>
      <c r="DY22" s="129"/>
      <c r="DZ22" s="129"/>
      <c r="EA22" s="129"/>
      <c r="EB22" s="129"/>
      <c r="EC22" s="129"/>
      <c r="ED22" s="129"/>
      <c r="EE22" s="129"/>
      <c r="EF22" s="129"/>
      <c r="EG22" s="129"/>
      <c r="EH22" s="129"/>
      <c r="EI22" s="129"/>
      <c r="EJ22" s="129"/>
      <c r="EK22" s="129"/>
      <c r="EL22" s="129"/>
      <c r="EM22" s="129"/>
      <c r="EN22" s="129"/>
      <c r="EO22" s="129"/>
      <c r="EP22" s="129"/>
      <c r="EQ22" s="129"/>
      <c r="ER22" s="129"/>
      <c r="ES22" s="129"/>
      <c r="ET22" s="129"/>
      <c r="EU22" s="129"/>
      <c r="EV22" s="129"/>
      <c r="EW22" s="129"/>
      <c r="EX22" s="129"/>
      <c r="EY22" s="129"/>
      <c r="EZ22" s="129"/>
      <c r="FA22" s="129"/>
      <c r="FB22" s="129"/>
      <c r="FC22" s="129"/>
      <c r="FD22" s="129"/>
      <c r="FE22" s="129"/>
      <c r="FF22" s="129"/>
      <c r="FG22" s="129"/>
      <c r="FH22" s="129"/>
      <c r="FI22" s="129"/>
      <c r="FJ22" s="129"/>
      <c r="FK22" s="129"/>
      <c r="FL22" s="129"/>
      <c r="FM22" s="129"/>
      <c r="FN22" s="129"/>
      <c r="FO22" s="129"/>
      <c r="FP22" s="129"/>
      <c r="FQ22" s="129"/>
      <c r="FR22" s="129"/>
      <c r="FS22" s="129"/>
      <c r="FT22" s="129"/>
      <c r="FU22" s="129"/>
      <c r="FV22" s="129"/>
      <c r="FW22" s="129"/>
      <c r="FX22" s="129"/>
      <c r="FY22" s="129"/>
      <c r="FZ22" s="129"/>
      <c r="GA22" s="129"/>
      <c r="GB22" s="129"/>
      <c r="GC22" s="129"/>
      <c r="GD22" s="129"/>
      <c r="GE22" s="129"/>
      <c r="GF22" s="129"/>
      <c r="GG22" s="129"/>
      <c r="GH22" s="129"/>
      <c r="GI22" s="129"/>
      <c r="GJ22" s="129"/>
      <c r="GK22" s="129"/>
      <c r="GL22" s="129"/>
      <c r="GM22" s="129"/>
      <c r="GN22" s="129"/>
      <c r="GO22" s="129"/>
      <c r="GP22" s="129"/>
      <c r="GQ22" s="129"/>
      <c r="GR22" s="129"/>
      <c r="GS22" s="129"/>
      <c r="GT22" s="129"/>
      <c r="GU22" s="129"/>
      <c r="GV22" s="129"/>
      <c r="GW22" s="129"/>
      <c r="GX22" s="129"/>
      <c r="GY22" s="129"/>
      <c r="GZ22" s="129"/>
      <c r="HA22" s="129"/>
      <c r="HB22" s="129"/>
      <c r="HC22" s="129"/>
      <c r="HD22" s="129"/>
      <c r="HE22" s="129"/>
      <c r="HF22" s="129"/>
      <c r="HG22" s="129"/>
      <c r="HH22" s="129"/>
      <c r="HI22" s="129"/>
      <c r="HJ22" s="129"/>
      <c r="HK22" s="129"/>
      <c r="HL22" s="129"/>
      <c r="HM22" s="129"/>
      <c r="HN22" s="129"/>
      <c r="HO22" s="129"/>
      <c r="HP22" s="129"/>
      <c r="HQ22" s="129"/>
      <c r="HR22" s="129"/>
      <c r="HS22" s="129"/>
      <c r="HT22" s="129"/>
      <c r="HU22" s="129"/>
      <c r="HV22" s="129"/>
      <c r="HW22" s="129"/>
      <c r="HX22" s="129"/>
      <c r="HY22" s="129"/>
      <c r="HZ22" s="129"/>
      <c r="IA22" s="129"/>
      <c r="IB22" s="129"/>
      <c r="IC22" s="129"/>
      <c r="ID22" s="129"/>
      <c r="IE22" s="129"/>
      <c r="IF22" s="129"/>
      <c r="IG22" s="129"/>
      <c r="IH22" s="129"/>
      <c r="II22" s="129"/>
      <c r="IJ22" s="129"/>
      <c r="IK22" s="129"/>
      <c r="IL22" s="129"/>
      <c r="IM22" s="129"/>
      <c r="IN22" s="129"/>
      <c r="IO22" s="129"/>
      <c r="IP22" s="129"/>
      <c r="IQ22" s="129"/>
      <c r="IR22" s="129"/>
      <c r="IS22" s="129"/>
      <c r="IT22" s="129"/>
    </row>
    <row r="23" customFormat="1" ht="30" customHeight="1" spans="1:254">
      <c r="A23" s="165" t="s">
        <v>640</v>
      </c>
      <c r="B23" s="194"/>
      <c r="C23" s="194"/>
      <c r="D23" s="194">
        <v>6</v>
      </c>
      <c r="E23" s="173"/>
      <c r="F23" s="195"/>
      <c r="G23" s="129"/>
      <c r="H23" s="129"/>
      <c r="I23" s="193">
        <v>1230</v>
      </c>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c r="CT23" s="129"/>
      <c r="CU23" s="129"/>
      <c r="CV23" s="129"/>
      <c r="CW23" s="129"/>
      <c r="CX23" s="129"/>
      <c r="CY23" s="129"/>
      <c r="CZ23" s="129"/>
      <c r="DA23" s="129"/>
      <c r="DB23" s="129"/>
      <c r="DC23" s="129"/>
      <c r="DD23" s="129"/>
      <c r="DE23" s="129"/>
      <c r="DF23" s="129"/>
      <c r="DG23" s="129"/>
      <c r="DH23" s="129"/>
      <c r="DI23" s="129"/>
      <c r="DJ23" s="129"/>
      <c r="DK23" s="129"/>
      <c r="DL23" s="129"/>
      <c r="DM23" s="129"/>
      <c r="DN23" s="129"/>
      <c r="DO23" s="129"/>
      <c r="DP23" s="129"/>
      <c r="DQ23" s="129"/>
      <c r="DR23" s="129"/>
      <c r="DS23" s="129"/>
      <c r="DT23" s="129"/>
      <c r="DU23" s="129"/>
      <c r="DV23" s="129"/>
      <c r="DW23" s="129"/>
      <c r="DX23" s="129"/>
      <c r="DY23" s="129"/>
      <c r="DZ23" s="129"/>
      <c r="EA23" s="129"/>
      <c r="EB23" s="129"/>
      <c r="EC23" s="129"/>
      <c r="ED23" s="129"/>
      <c r="EE23" s="129"/>
      <c r="EF23" s="129"/>
      <c r="EG23" s="129"/>
      <c r="EH23" s="129"/>
      <c r="EI23" s="129"/>
      <c r="EJ23" s="129"/>
      <c r="EK23" s="129"/>
      <c r="EL23" s="129"/>
      <c r="EM23" s="129"/>
      <c r="EN23" s="129"/>
      <c r="EO23" s="129"/>
      <c r="EP23" s="129"/>
      <c r="EQ23" s="129"/>
      <c r="ER23" s="129"/>
      <c r="ES23" s="129"/>
      <c r="ET23" s="129"/>
      <c r="EU23" s="129"/>
      <c r="EV23" s="129"/>
      <c r="EW23" s="129"/>
      <c r="EX23" s="129"/>
      <c r="EY23" s="129"/>
      <c r="EZ23" s="129"/>
      <c r="FA23" s="129"/>
      <c r="FB23" s="129"/>
      <c r="FC23" s="129"/>
      <c r="FD23" s="129"/>
      <c r="FE23" s="129"/>
      <c r="FF23" s="129"/>
      <c r="FG23" s="129"/>
      <c r="FH23" s="129"/>
      <c r="FI23" s="129"/>
      <c r="FJ23" s="129"/>
      <c r="FK23" s="129"/>
      <c r="FL23" s="129"/>
      <c r="FM23" s="129"/>
      <c r="FN23" s="129"/>
      <c r="FO23" s="129"/>
      <c r="FP23" s="129"/>
      <c r="FQ23" s="129"/>
      <c r="FR23" s="129"/>
      <c r="FS23" s="129"/>
      <c r="FT23" s="129"/>
      <c r="FU23" s="129"/>
      <c r="FV23" s="129"/>
      <c r="FW23" s="129"/>
      <c r="FX23" s="129"/>
      <c r="FY23" s="129"/>
      <c r="FZ23" s="129"/>
      <c r="GA23" s="129"/>
      <c r="GB23" s="129"/>
      <c r="GC23" s="129"/>
      <c r="GD23" s="129"/>
      <c r="GE23" s="129"/>
      <c r="GF23" s="129"/>
      <c r="GG23" s="129"/>
      <c r="GH23" s="129"/>
      <c r="GI23" s="129"/>
      <c r="GJ23" s="129"/>
      <c r="GK23" s="129"/>
      <c r="GL23" s="129"/>
      <c r="GM23" s="129"/>
      <c r="GN23" s="129"/>
      <c r="GO23" s="129"/>
      <c r="GP23" s="129"/>
      <c r="GQ23" s="129"/>
      <c r="GR23" s="129"/>
      <c r="GS23" s="129"/>
      <c r="GT23" s="129"/>
      <c r="GU23" s="129"/>
      <c r="GV23" s="129"/>
      <c r="GW23" s="129"/>
      <c r="GX23" s="129"/>
      <c r="GY23" s="129"/>
      <c r="GZ23" s="129"/>
      <c r="HA23" s="129"/>
      <c r="HB23" s="129"/>
      <c r="HC23" s="129"/>
      <c r="HD23" s="129"/>
      <c r="HE23" s="129"/>
      <c r="HF23" s="129"/>
      <c r="HG23" s="129"/>
      <c r="HH23" s="129"/>
      <c r="HI23" s="129"/>
      <c r="HJ23" s="129"/>
      <c r="HK23" s="129"/>
      <c r="HL23" s="129"/>
      <c r="HM23" s="129"/>
      <c r="HN23" s="129"/>
      <c r="HO23" s="129"/>
      <c r="HP23" s="129"/>
      <c r="HQ23" s="129"/>
      <c r="HR23" s="129"/>
      <c r="HS23" s="129"/>
      <c r="HT23" s="129"/>
      <c r="HU23" s="129"/>
      <c r="HV23" s="129"/>
      <c r="HW23" s="129"/>
      <c r="HX23" s="129"/>
      <c r="HY23" s="129"/>
      <c r="HZ23" s="129"/>
      <c r="IA23" s="129"/>
      <c r="IB23" s="129"/>
      <c r="IC23" s="129"/>
      <c r="ID23" s="129"/>
      <c r="IE23" s="129"/>
      <c r="IF23" s="129"/>
      <c r="IG23" s="129"/>
      <c r="IH23" s="129"/>
      <c r="II23" s="129"/>
      <c r="IJ23" s="129"/>
      <c r="IK23" s="129"/>
      <c r="IL23" s="129"/>
      <c r="IM23" s="129"/>
      <c r="IN23" s="129"/>
      <c r="IO23" s="129"/>
      <c r="IP23" s="129"/>
      <c r="IQ23" s="129"/>
      <c r="IR23" s="129"/>
      <c r="IS23" s="129"/>
      <c r="IT23" s="129"/>
    </row>
    <row r="24" customFormat="1" ht="30" customHeight="1" spans="1:254">
      <c r="A24" s="175" t="s">
        <v>641</v>
      </c>
      <c r="B24" s="201">
        <f>B21+B22+B23</f>
        <v>128</v>
      </c>
      <c r="C24" s="201">
        <f>C21+C22+C23</f>
        <v>95</v>
      </c>
      <c r="D24" s="201">
        <f>D21+D22+D23</f>
        <v>132</v>
      </c>
      <c r="E24" s="177">
        <f>D24/C24</f>
        <v>1.38947368421053</v>
      </c>
      <c r="F24" s="202">
        <f>D24/B24-1</f>
        <v>0.03125</v>
      </c>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c r="CT24" s="129"/>
      <c r="CU24" s="129"/>
      <c r="CV24" s="129"/>
      <c r="CW24" s="129"/>
      <c r="CX24" s="129"/>
      <c r="CY24" s="129"/>
      <c r="CZ24" s="129"/>
      <c r="DA24" s="129"/>
      <c r="DB24" s="129"/>
      <c r="DC24" s="129"/>
      <c r="DD24" s="129"/>
      <c r="DE24" s="129"/>
      <c r="DF24" s="129"/>
      <c r="DG24" s="129"/>
      <c r="DH24" s="129"/>
      <c r="DI24" s="129"/>
      <c r="DJ24" s="129"/>
      <c r="DK24" s="129"/>
      <c r="DL24" s="129"/>
      <c r="DM24" s="129"/>
      <c r="DN24" s="129"/>
      <c r="DO24" s="129"/>
      <c r="DP24" s="129"/>
      <c r="DQ24" s="129"/>
      <c r="DR24" s="129"/>
      <c r="DS24" s="129"/>
      <c r="DT24" s="129"/>
      <c r="DU24" s="129"/>
      <c r="DV24" s="129"/>
      <c r="DW24" s="129"/>
      <c r="DX24" s="129"/>
      <c r="DY24" s="129"/>
      <c r="DZ24" s="129"/>
      <c r="EA24" s="129"/>
      <c r="EB24" s="129"/>
      <c r="EC24" s="129"/>
      <c r="ED24" s="129"/>
      <c r="EE24" s="129"/>
      <c r="EF24" s="129"/>
      <c r="EG24" s="129"/>
      <c r="EH24" s="129"/>
      <c r="EI24" s="129"/>
      <c r="EJ24" s="129"/>
      <c r="EK24" s="129"/>
      <c r="EL24" s="129"/>
      <c r="EM24" s="129"/>
      <c r="EN24" s="129"/>
      <c r="EO24" s="129"/>
      <c r="EP24" s="129"/>
      <c r="EQ24" s="129"/>
      <c r="ER24" s="129"/>
      <c r="ES24" s="129"/>
      <c r="ET24" s="129"/>
      <c r="EU24" s="129"/>
      <c r="EV24" s="129"/>
      <c r="EW24" s="129"/>
      <c r="EX24" s="129"/>
      <c r="EY24" s="129"/>
      <c r="EZ24" s="129"/>
      <c r="FA24" s="129"/>
      <c r="FB24" s="129"/>
      <c r="FC24" s="129"/>
      <c r="FD24" s="129"/>
      <c r="FE24" s="129"/>
      <c r="FF24" s="129"/>
      <c r="FG24" s="129"/>
      <c r="FH24" s="129"/>
      <c r="FI24" s="129"/>
      <c r="FJ24" s="129"/>
      <c r="FK24" s="129"/>
      <c r="FL24" s="129"/>
      <c r="FM24" s="129"/>
      <c r="FN24" s="129"/>
      <c r="FO24" s="129"/>
      <c r="FP24" s="129"/>
      <c r="FQ24" s="129"/>
      <c r="FR24" s="129"/>
      <c r="FS24" s="129"/>
      <c r="FT24" s="129"/>
      <c r="FU24" s="129"/>
      <c r="FV24" s="129"/>
      <c r="FW24" s="129"/>
      <c r="FX24" s="129"/>
      <c r="FY24" s="129"/>
      <c r="FZ24" s="129"/>
      <c r="GA24" s="129"/>
      <c r="GB24" s="129"/>
      <c r="GC24" s="129"/>
      <c r="GD24" s="129"/>
      <c r="GE24" s="129"/>
      <c r="GF24" s="129"/>
      <c r="GG24" s="129"/>
      <c r="GH24" s="129"/>
      <c r="GI24" s="129"/>
      <c r="GJ24" s="129"/>
      <c r="GK24" s="129"/>
      <c r="GL24" s="129"/>
      <c r="GM24" s="129"/>
      <c r="GN24" s="129"/>
      <c r="GO24" s="129"/>
      <c r="GP24" s="129"/>
      <c r="GQ24" s="129"/>
      <c r="GR24" s="129"/>
      <c r="GS24" s="129"/>
      <c r="GT24" s="129"/>
      <c r="GU24" s="129"/>
      <c r="GV24" s="129"/>
      <c r="GW24" s="129"/>
      <c r="GX24" s="129"/>
      <c r="GY24" s="129"/>
      <c r="GZ24" s="129"/>
      <c r="HA24" s="129"/>
      <c r="HB24" s="129"/>
      <c r="HC24" s="129"/>
      <c r="HD24" s="129"/>
      <c r="HE24" s="129"/>
      <c r="HF24" s="129"/>
      <c r="HG24" s="129"/>
      <c r="HH24" s="129"/>
      <c r="HI24" s="129"/>
      <c r="HJ24" s="129"/>
      <c r="HK24" s="129"/>
      <c r="HL24" s="129"/>
      <c r="HM24" s="129"/>
      <c r="HN24" s="129"/>
      <c r="HO24" s="129"/>
      <c r="HP24" s="129"/>
      <c r="HQ24" s="129"/>
      <c r="HR24" s="129"/>
      <c r="HS24" s="129"/>
      <c r="HT24" s="129"/>
      <c r="HU24" s="129"/>
      <c r="HV24" s="129"/>
      <c r="HW24" s="129"/>
      <c r="HX24" s="129"/>
      <c r="HY24" s="129"/>
      <c r="HZ24" s="129"/>
      <c r="IA24" s="129"/>
      <c r="IB24" s="129"/>
      <c r="IC24" s="129"/>
      <c r="ID24" s="129"/>
      <c r="IE24" s="129"/>
      <c r="IF24" s="129"/>
      <c r="IG24" s="129"/>
      <c r="IH24" s="129"/>
      <c r="II24" s="129"/>
      <c r="IJ24" s="129"/>
      <c r="IK24" s="129"/>
      <c r="IL24" s="129"/>
      <c r="IM24" s="129"/>
      <c r="IN24" s="129"/>
      <c r="IO24" s="129"/>
      <c r="IP24" s="129"/>
      <c r="IQ24" s="129"/>
      <c r="IR24" s="129"/>
      <c r="IS24" s="129"/>
      <c r="IT24" s="129"/>
    </row>
    <row r="25" customFormat="1" ht="57.75" hidden="1" customHeight="1" spans="1:254">
      <c r="A25" s="203" t="s">
        <v>642</v>
      </c>
      <c r="B25" s="203"/>
      <c r="C25" s="203"/>
      <c r="D25" s="203"/>
      <c r="E25" s="203"/>
      <c r="F25" s="203"/>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c r="BT25" s="129"/>
      <c r="BU25" s="129"/>
      <c r="BV25" s="129"/>
      <c r="BW25" s="129"/>
      <c r="BX25" s="129"/>
      <c r="BY25" s="129"/>
      <c r="BZ25" s="129"/>
      <c r="CA25" s="129"/>
      <c r="CB25" s="129"/>
      <c r="CC25" s="129"/>
      <c r="CD25" s="129"/>
      <c r="CE25" s="129"/>
      <c r="CF25" s="129"/>
      <c r="CG25" s="129"/>
      <c r="CH25" s="129"/>
      <c r="CI25" s="129"/>
      <c r="CJ25" s="129"/>
      <c r="CK25" s="129"/>
      <c r="CL25" s="129"/>
      <c r="CM25" s="129"/>
      <c r="CN25" s="129"/>
      <c r="CO25" s="129"/>
      <c r="CP25" s="129"/>
      <c r="CQ25" s="129"/>
      <c r="CR25" s="129"/>
      <c r="CS25" s="129"/>
      <c r="CT25" s="129"/>
      <c r="CU25" s="129"/>
      <c r="CV25" s="129"/>
      <c r="CW25" s="129"/>
      <c r="CX25" s="129"/>
      <c r="CY25" s="129"/>
      <c r="CZ25" s="129"/>
      <c r="DA25" s="129"/>
      <c r="DB25" s="129"/>
      <c r="DC25" s="129"/>
      <c r="DD25" s="129"/>
      <c r="DE25" s="129"/>
      <c r="DF25" s="129"/>
      <c r="DG25" s="129"/>
      <c r="DH25" s="129"/>
      <c r="DI25" s="129"/>
      <c r="DJ25" s="129"/>
      <c r="DK25" s="129"/>
      <c r="DL25" s="129"/>
      <c r="DM25" s="129"/>
      <c r="DN25" s="129"/>
      <c r="DO25" s="129"/>
      <c r="DP25" s="129"/>
      <c r="DQ25" s="129"/>
      <c r="DR25" s="129"/>
      <c r="DS25" s="129"/>
      <c r="DT25" s="129"/>
      <c r="DU25" s="129"/>
      <c r="DV25" s="129"/>
      <c r="DW25" s="129"/>
      <c r="DX25" s="129"/>
      <c r="DY25" s="129"/>
      <c r="DZ25" s="129"/>
      <c r="EA25" s="129"/>
      <c r="EB25" s="129"/>
      <c r="EC25" s="129"/>
      <c r="ED25" s="129"/>
      <c r="EE25" s="129"/>
      <c r="EF25" s="129"/>
      <c r="EG25" s="129"/>
      <c r="EH25" s="129"/>
      <c r="EI25" s="129"/>
      <c r="EJ25" s="129"/>
      <c r="EK25" s="129"/>
      <c r="EL25" s="129"/>
      <c r="EM25" s="129"/>
      <c r="EN25" s="129"/>
      <c r="EO25" s="129"/>
      <c r="EP25" s="129"/>
      <c r="EQ25" s="129"/>
      <c r="ER25" s="129"/>
      <c r="ES25" s="129"/>
      <c r="ET25" s="129"/>
      <c r="EU25" s="129"/>
      <c r="EV25" s="129"/>
      <c r="EW25" s="129"/>
      <c r="EX25" s="129"/>
      <c r="EY25" s="129"/>
      <c r="EZ25" s="129"/>
      <c r="FA25" s="129"/>
      <c r="FB25" s="129"/>
      <c r="FC25" s="129"/>
      <c r="FD25" s="129"/>
      <c r="FE25" s="129"/>
      <c r="FF25" s="129"/>
      <c r="FG25" s="129"/>
      <c r="FH25" s="129"/>
      <c r="FI25" s="129"/>
      <c r="FJ25" s="129"/>
      <c r="FK25" s="129"/>
      <c r="FL25" s="129"/>
      <c r="FM25" s="129"/>
      <c r="FN25" s="129"/>
      <c r="FO25" s="129"/>
      <c r="FP25" s="129"/>
      <c r="FQ25" s="129"/>
      <c r="FR25" s="129"/>
      <c r="FS25" s="129"/>
      <c r="FT25" s="129"/>
      <c r="FU25" s="129"/>
      <c r="FV25" s="129"/>
      <c r="FW25" s="129"/>
      <c r="FX25" s="129"/>
      <c r="FY25" s="129"/>
      <c r="FZ25" s="129"/>
      <c r="GA25" s="129"/>
      <c r="GB25" s="129"/>
      <c r="GC25" s="129"/>
      <c r="GD25" s="129"/>
      <c r="GE25" s="129"/>
      <c r="GF25" s="129"/>
      <c r="GG25" s="129"/>
      <c r="GH25" s="129"/>
      <c r="GI25" s="129"/>
      <c r="GJ25" s="129"/>
      <c r="GK25" s="129"/>
      <c r="GL25" s="129"/>
      <c r="GM25" s="129"/>
      <c r="GN25" s="129"/>
      <c r="GO25" s="129"/>
      <c r="GP25" s="129"/>
      <c r="GQ25" s="129"/>
      <c r="GR25" s="129"/>
      <c r="GS25" s="129"/>
      <c r="GT25" s="129"/>
      <c r="GU25" s="129"/>
      <c r="GV25" s="129"/>
      <c r="GW25" s="129"/>
      <c r="GX25" s="129"/>
      <c r="GY25" s="129"/>
      <c r="GZ25" s="129"/>
      <c r="HA25" s="129"/>
      <c r="HB25" s="129"/>
      <c r="HC25" s="129"/>
      <c r="HD25" s="129"/>
      <c r="HE25" s="129"/>
      <c r="HF25" s="129"/>
      <c r="HG25" s="129"/>
      <c r="HH25" s="129"/>
      <c r="HI25" s="129"/>
      <c r="HJ25" s="129"/>
      <c r="HK25" s="129"/>
      <c r="HL25" s="129"/>
      <c r="HM25" s="129"/>
      <c r="HN25" s="129"/>
      <c r="HO25" s="129"/>
      <c r="HP25" s="129"/>
      <c r="HQ25" s="129"/>
      <c r="HR25" s="129"/>
      <c r="HS25" s="129"/>
      <c r="HT25" s="129"/>
      <c r="HU25" s="129"/>
      <c r="HV25" s="129"/>
      <c r="HW25" s="129"/>
      <c r="HX25" s="129"/>
      <c r="HY25" s="129"/>
      <c r="HZ25" s="129"/>
      <c r="IA25" s="129"/>
      <c r="IB25" s="129"/>
      <c r="IC25" s="129"/>
      <c r="ID25" s="129"/>
      <c r="IE25" s="129"/>
      <c r="IF25" s="129"/>
      <c r="IG25" s="129"/>
      <c r="IH25" s="129"/>
      <c r="II25" s="129"/>
      <c r="IJ25" s="129"/>
      <c r="IK25" s="129"/>
      <c r="IL25" s="129"/>
      <c r="IM25" s="129"/>
      <c r="IN25" s="129"/>
      <c r="IO25" s="129"/>
      <c r="IP25" s="129"/>
      <c r="IQ25" s="129"/>
      <c r="IR25" s="129"/>
      <c r="IS25" s="129"/>
      <c r="IT25" s="129"/>
    </row>
  </sheetData>
  <mergeCells count="7">
    <mergeCell ref="A2:F2"/>
    <mergeCell ref="A3:F3"/>
    <mergeCell ref="D4:F4"/>
    <mergeCell ref="A25:F25"/>
    <mergeCell ref="A4:A5"/>
    <mergeCell ref="B4:B5"/>
    <mergeCell ref="C4:C5"/>
  </mergeCells>
  <printOptions horizontalCentered="1"/>
  <pageMargins left="0.708661417322835" right="0.708661417322835" top="0.748031496062992" bottom="0.748031496062992" header="0.31496062992126" footer="0.31496062992126"/>
  <pageSetup paperSize="9" fitToHeight="0"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1"/>
  <sheetViews>
    <sheetView showGridLines="0" showZeros="0" workbookViewId="0">
      <selection activeCell="D25" sqref="D25"/>
    </sheetView>
  </sheetViews>
  <sheetFormatPr defaultColWidth="31.5" defaultRowHeight="14.25"/>
  <cols>
    <col min="1" max="1" width="33.875" style="129" customWidth="1"/>
    <col min="2" max="3" width="9.5" style="129" customWidth="1"/>
    <col min="4" max="4" width="11.75" style="129" customWidth="1"/>
    <col min="5" max="6" width="9.625" style="155" customWidth="1"/>
    <col min="7" max="28" width="9" style="129" customWidth="1"/>
    <col min="29" max="220" width="31.5" style="129" customWidth="1"/>
    <col min="221" max="251" width="9" style="129" customWidth="1"/>
    <col min="252" max="16380" width="31.5" style="129"/>
  </cols>
  <sheetData>
    <row r="1" s="129" customFormat="1" customHeight="1" spans="1:1024 1025:16384">
      <c r="A1" s="65" t="s">
        <v>643</v>
      </c>
      <c r="E1" s="155"/>
      <c r="F1" s="155"/>
      <c r="XFA1"/>
      <c r="XFB1"/>
      <c r="XFC1"/>
      <c r="XFD1"/>
    </row>
    <row r="2" s="129" customFormat="1" ht="35.1" customHeight="1" spans="1:1024 1025:16384">
      <c r="A2" s="112" t="s">
        <v>644</v>
      </c>
      <c r="B2" s="112"/>
      <c r="C2" s="112"/>
      <c r="D2" s="112"/>
      <c r="E2" s="112"/>
      <c r="F2" s="112"/>
      <c r="XFA2"/>
      <c r="XFB2"/>
      <c r="XFC2"/>
      <c r="XFD2"/>
    </row>
    <row r="3" s="129" customFormat="1" ht="20.25" customHeight="1" spans="1:1024 1025:16384">
      <c r="B3" s="65"/>
      <c r="C3" s="65"/>
      <c r="D3" s="113"/>
      <c r="E3" s="205" t="s">
        <v>73</v>
      </c>
      <c r="F3" s="205"/>
      <c r="XFA3"/>
      <c r="XFB3"/>
      <c r="XFC3"/>
      <c r="XFD3"/>
    </row>
    <row r="4" s="129" customFormat="1" ht="24" customHeight="1" spans="1:1024 1025:16384">
      <c r="A4" s="68" t="s">
        <v>621</v>
      </c>
      <c r="B4" s="69" t="s">
        <v>645</v>
      </c>
      <c r="C4" s="69" t="s">
        <v>76</v>
      </c>
      <c r="D4" s="157" t="s">
        <v>77</v>
      </c>
      <c r="E4" s="158"/>
      <c r="F4" s="158"/>
      <c r="XFA4"/>
      <c r="XFB4"/>
      <c r="XFC4"/>
      <c r="XFD4"/>
    </row>
    <row r="5" s="129" customFormat="1" ht="32.1" customHeight="1" spans="1:1024 1025:16384">
      <c r="A5" s="71"/>
      <c r="B5" s="69"/>
      <c r="C5" s="69"/>
      <c r="D5" s="159" t="s">
        <v>78</v>
      </c>
      <c r="E5" s="159" t="s">
        <v>79</v>
      </c>
      <c r="F5" s="159" t="s">
        <v>80</v>
      </c>
      <c r="XFA5"/>
      <c r="XFB5"/>
      <c r="XFC5"/>
      <c r="XFD5"/>
    </row>
    <row r="6" s="153" customFormat="1" ht="30" customHeight="1" spans="1:1024 1025:16384">
      <c r="A6" s="160" t="s">
        <v>646</v>
      </c>
      <c r="B6" s="161"/>
      <c r="C6" s="162">
        <v>5</v>
      </c>
      <c r="D6" s="161"/>
      <c r="E6" s="163"/>
      <c r="F6" s="163"/>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206"/>
      <c r="FM6" s="206"/>
      <c r="FN6" s="206"/>
      <c r="FO6" s="206"/>
      <c r="FP6" s="206"/>
      <c r="FQ6" s="206"/>
      <c r="FR6" s="206"/>
      <c r="FS6" s="206"/>
      <c r="FT6" s="206"/>
      <c r="FU6" s="206"/>
      <c r="FV6" s="206"/>
      <c r="FW6" s="206"/>
      <c r="FX6" s="206"/>
      <c r="FY6" s="206"/>
      <c r="FZ6" s="206"/>
      <c r="GA6" s="206"/>
      <c r="GB6" s="206"/>
      <c r="GC6" s="206"/>
      <c r="GD6" s="206"/>
      <c r="GE6" s="206"/>
      <c r="GF6" s="206"/>
      <c r="GG6" s="206"/>
      <c r="GH6" s="206"/>
      <c r="GI6" s="206"/>
      <c r="GJ6" s="206"/>
      <c r="GK6" s="206"/>
      <c r="GL6" s="206"/>
      <c r="GM6" s="206"/>
      <c r="GN6" s="206"/>
      <c r="GO6" s="206"/>
      <c r="GP6" s="206"/>
      <c r="GQ6" s="206"/>
      <c r="GR6" s="206"/>
      <c r="GS6" s="206"/>
      <c r="GT6" s="206"/>
      <c r="GU6" s="206"/>
      <c r="GV6" s="206"/>
      <c r="GW6" s="206"/>
      <c r="GX6" s="206"/>
      <c r="GY6" s="206"/>
      <c r="GZ6" s="206"/>
      <c r="HA6" s="206"/>
      <c r="HB6" s="206"/>
      <c r="HC6" s="206"/>
      <c r="HD6" s="206"/>
      <c r="HE6" s="206"/>
      <c r="HF6" s="206"/>
      <c r="HG6" s="206"/>
      <c r="HH6" s="206"/>
      <c r="HI6" s="206"/>
      <c r="HJ6" s="206"/>
      <c r="HK6" s="206"/>
      <c r="HL6" s="206"/>
      <c r="HM6" s="206"/>
      <c r="HN6" s="206"/>
      <c r="HO6" s="206"/>
      <c r="HP6" s="206"/>
      <c r="HQ6" s="206"/>
      <c r="HR6" s="206"/>
      <c r="HS6" s="206"/>
      <c r="HT6" s="206"/>
      <c r="HU6" s="206"/>
      <c r="HV6" s="206"/>
      <c r="HW6" s="206"/>
      <c r="HX6" s="206"/>
      <c r="HY6" s="206"/>
      <c r="HZ6" s="206"/>
      <c r="IA6" s="206"/>
      <c r="IB6" s="206"/>
      <c r="IC6" s="206"/>
      <c r="ID6" s="206"/>
      <c r="IE6" s="206"/>
      <c r="IF6" s="206"/>
      <c r="IG6" s="206"/>
      <c r="IH6" s="206"/>
      <c r="II6" s="206"/>
      <c r="IJ6" s="206"/>
      <c r="IK6" s="206"/>
      <c r="IL6" s="206"/>
      <c r="IM6" s="206"/>
      <c r="IN6" s="206"/>
      <c r="IO6" s="206"/>
      <c r="IP6" s="206"/>
      <c r="IQ6" s="206"/>
      <c r="IR6" s="206"/>
      <c r="IS6" s="206"/>
      <c r="IT6" s="206"/>
      <c r="IU6" s="206"/>
      <c r="IV6" s="206"/>
      <c r="IW6" s="206"/>
      <c r="IX6" s="206"/>
      <c r="IY6" s="206"/>
      <c r="IZ6" s="206"/>
      <c r="JA6" s="206"/>
      <c r="JB6" s="206"/>
      <c r="JC6" s="206"/>
      <c r="JD6" s="206"/>
      <c r="JE6" s="206"/>
      <c r="JF6" s="206"/>
      <c r="JG6" s="206"/>
      <c r="JH6" s="206"/>
      <c r="JI6" s="206"/>
      <c r="JJ6" s="206"/>
      <c r="JK6" s="206"/>
      <c r="JL6" s="206"/>
      <c r="JM6" s="206"/>
      <c r="JN6" s="206"/>
      <c r="JO6" s="206"/>
      <c r="JP6" s="206"/>
      <c r="JQ6" s="206"/>
      <c r="JR6" s="206"/>
      <c r="JS6" s="206"/>
      <c r="JT6" s="206"/>
      <c r="JU6" s="206"/>
      <c r="JV6" s="206"/>
      <c r="JW6" s="206"/>
      <c r="JX6" s="206"/>
      <c r="JY6" s="206"/>
      <c r="JZ6" s="206"/>
      <c r="KA6" s="206"/>
      <c r="KB6" s="206"/>
      <c r="KC6" s="206"/>
      <c r="KD6" s="206"/>
      <c r="KE6" s="206"/>
      <c r="KF6" s="206"/>
      <c r="KG6" s="206"/>
      <c r="KH6" s="206"/>
      <c r="KI6" s="206"/>
      <c r="KJ6" s="206"/>
      <c r="KK6" s="206"/>
      <c r="KL6" s="206"/>
      <c r="KM6" s="206"/>
      <c r="KN6" s="206"/>
      <c r="KO6" s="206"/>
      <c r="KP6" s="206"/>
      <c r="KQ6" s="206"/>
      <c r="KR6" s="206"/>
      <c r="KS6" s="206"/>
      <c r="KT6" s="206"/>
      <c r="KU6" s="206"/>
      <c r="KV6" s="206"/>
      <c r="KW6" s="206"/>
      <c r="KX6" s="206"/>
      <c r="KY6" s="206"/>
      <c r="KZ6" s="206"/>
      <c r="LA6" s="206"/>
      <c r="LB6" s="206"/>
      <c r="LC6" s="206"/>
      <c r="LD6" s="206"/>
      <c r="LE6" s="206"/>
      <c r="LF6" s="206"/>
      <c r="LG6" s="206"/>
      <c r="LH6" s="206"/>
      <c r="LI6" s="206"/>
      <c r="LJ6" s="206"/>
      <c r="LK6" s="206"/>
      <c r="LL6" s="206"/>
      <c r="LM6" s="206"/>
      <c r="LN6" s="206"/>
      <c r="LO6" s="206"/>
      <c r="LP6" s="206"/>
      <c r="LQ6" s="206"/>
      <c r="LR6" s="206"/>
      <c r="LS6" s="206"/>
      <c r="LT6" s="206"/>
      <c r="LU6" s="206"/>
      <c r="LV6" s="206"/>
      <c r="LW6" s="206"/>
      <c r="LX6" s="206"/>
      <c r="LY6" s="206"/>
      <c r="LZ6" s="206"/>
      <c r="MA6" s="206"/>
      <c r="MB6" s="206"/>
      <c r="MC6" s="206"/>
      <c r="MD6" s="206"/>
      <c r="ME6" s="206"/>
      <c r="MF6" s="206"/>
      <c r="MG6" s="206"/>
      <c r="MH6" s="206"/>
      <c r="MI6" s="206"/>
      <c r="MJ6" s="206"/>
      <c r="MK6" s="206"/>
      <c r="ML6" s="206"/>
      <c r="MM6" s="206"/>
      <c r="MN6" s="206"/>
      <c r="MO6" s="206"/>
      <c r="MP6" s="206"/>
      <c r="MQ6" s="206"/>
      <c r="MR6" s="206"/>
      <c r="MS6" s="206"/>
      <c r="MT6" s="206"/>
      <c r="MU6" s="206"/>
      <c r="MV6" s="206"/>
      <c r="MW6" s="206"/>
      <c r="MX6" s="206"/>
      <c r="MY6" s="206"/>
      <c r="MZ6" s="206"/>
      <c r="NA6" s="206"/>
      <c r="NB6" s="206"/>
      <c r="NC6" s="206"/>
      <c r="ND6" s="206"/>
      <c r="NE6" s="206"/>
      <c r="NF6" s="206"/>
      <c r="NG6" s="206"/>
      <c r="NH6" s="206"/>
      <c r="NI6" s="206"/>
      <c r="NJ6" s="206"/>
      <c r="NK6" s="206"/>
      <c r="NL6" s="206"/>
      <c r="NM6" s="206"/>
      <c r="NN6" s="206"/>
      <c r="NO6" s="206"/>
      <c r="NP6" s="206"/>
      <c r="NQ6" s="206"/>
      <c r="NR6" s="206"/>
      <c r="NS6" s="206"/>
      <c r="NT6" s="206"/>
      <c r="NU6" s="206"/>
      <c r="NV6" s="206"/>
      <c r="NW6" s="206"/>
      <c r="NX6" s="206"/>
      <c r="NY6" s="206"/>
      <c r="NZ6" s="206"/>
      <c r="OA6" s="206"/>
      <c r="OB6" s="206"/>
      <c r="OC6" s="206"/>
      <c r="OD6" s="206"/>
      <c r="OE6" s="206"/>
      <c r="OF6" s="206"/>
      <c r="OG6" s="206"/>
      <c r="OH6" s="206"/>
      <c r="OI6" s="206"/>
      <c r="OJ6" s="206"/>
      <c r="OK6" s="206"/>
      <c r="OL6" s="206"/>
      <c r="OM6" s="206"/>
      <c r="ON6" s="206"/>
      <c r="OO6" s="206"/>
      <c r="OP6" s="206"/>
      <c r="OQ6" s="206"/>
      <c r="OR6" s="206"/>
      <c r="OS6" s="206"/>
      <c r="OT6" s="206"/>
      <c r="OU6" s="206"/>
      <c r="OV6" s="206"/>
      <c r="OW6" s="206"/>
      <c r="OX6" s="206"/>
      <c r="OY6" s="206"/>
      <c r="OZ6" s="206"/>
      <c r="PA6" s="206"/>
      <c r="PB6" s="206"/>
      <c r="PC6" s="206"/>
      <c r="PD6" s="206"/>
      <c r="PE6" s="206"/>
      <c r="PF6" s="206"/>
      <c r="PG6" s="206"/>
      <c r="PH6" s="206"/>
      <c r="PI6" s="206"/>
      <c r="PJ6" s="206"/>
      <c r="PK6" s="206"/>
      <c r="PL6" s="206"/>
      <c r="PM6" s="206"/>
      <c r="PN6" s="206"/>
      <c r="PO6" s="206"/>
      <c r="PP6" s="206"/>
      <c r="PQ6" s="206"/>
      <c r="PR6" s="206"/>
      <c r="PS6" s="206"/>
      <c r="PT6" s="206"/>
      <c r="PU6" s="206"/>
      <c r="PV6" s="206"/>
      <c r="PW6" s="206"/>
      <c r="PX6" s="206"/>
      <c r="PY6" s="206"/>
      <c r="PZ6" s="206"/>
      <c r="QA6" s="206"/>
      <c r="QB6" s="206"/>
      <c r="QC6" s="206"/>
      <c r="QD6" s="206"/>
      <c r="QE6" s="206"/>
      <c r="QF6" s="206"/>
      <c r="QG6" s="206"/>
      <c r="QH6" s="206"/>
      <c r="QI6" s="206"/>
      <c r="QJ6" s="206"/>
      <c r="QK6" s="206"/>
      <c r="QL6" s="206"/>
      <c r="QM6" s="206"/>
      <c r="QN6" s="206"/>
      <c r="QO6" s="206"/>
      <c r="QP6" s="206"/>
      <c r="QQ6" s="206"/>
      <c r="QR6" s="206"/>
      <c r="QS6" s="206"/>
      <c r="QT6" s="206"/>
      <c r="QU6" s="206"/>
      <c r="QV6" s="206"/>
      <c r="QW6" s="206"/>
      <c r="QX6" s="206"/>
      <c r="QY6" s="206"/>
      <c r="QZ6" s="206"/>
      <c r="RA6" s="206"/>
      <c r="RB6" s="206"/>
      <c r="RC6" s="206"/>
      <c r="RD6" s="206"/>
      <c r="RE6" s="206"/>
      <c r="RF6" s="206"/>
      <c r="RG6" s="206"/>
      <c r="RH6" s="206"/>
      <c r="RI6" s="206"/>
      <c r="RJ6" s="206"/>
      <c r="RK6" s="206"/>
      <c r="RL6" s="206"/>
      <c r="RM6" s="206"/>
      <c r="RN6" s="206"/>
      <c r="RO6" s="206"/>
      <c r="RP6" s="206"/>
      <c r="RQ6" s="206"/>
      <c r="RR6" s="206"/>
      <c r="RS6" s="206"/>
      <c r="RT6" s="206"/>
      <c r="RU6" s="206"/>
      <c r="RV6" s="206"/>
      <c r="RW6" s="206"/>
      <c r="RX6" s="206"/>
      <c r="RY6" s="206"/>
      <c r="RZ6" s="206"/>
      <c r="SA6" s="206"/>
      <c r="SB6" s="206"/>
      <c r="SC6" s="206"/>
      <c r="SD6" s="206"/>
      <c r="SE6" s="206"/>
      <c r="SF6" s="206"/>
      <c r="SG6" s="206"/>
      <c r="SH6" s="206"/>
      <c r="SI6" s="206"/>
      <c r="SJ6" s="206"/>
      <c r="SK6" s="206"/>
      <c r="SL6" s="206"/>
      <c r="SM6" s="206"/>
      <c r="SN6" s="206"/>
      <c r="SO6" s="206"/>
      <c r="SP6" s="206"/>
      <c r="SQ6" s="206"/>
      <c r="SR6" s="206"/>
      <c r="SS6" s="206"/>
      <c r="ST6" s="206"/>
      <c r="SU6" s="206"/>
      <c r="SV6" s="206"/>
      <c r="SW6" s="206"/>
      <c r="SX6" s="206"/>
      <c r="SY6" s="206"/>
      <c r="SZ6" s="206"/>
      <c r="TA6" s="206"/>
      <c r="TB6" s="206"/>
      <c r="TC6" s="206"/>
      <c r="TD6" s="206"/>
      <c r="TE6" s="206"/>
      <c r="TF6" s="206"/>
      <c r="TG6" s="206"/>
      <c r="TH6" s="206"/>
      <c r="TI6" s="206"/>
      <c r="TJ6" s="206"/>
      <c r="TK6" s="206"/>
      <c r="TL6" s="206"/>
      <c r="TM6" s="206"/>
      <c r="TN6" s="206"/>
      <c r="TO6" s="206"/>
      <c r="TP6" s="206"/>
      <c r="TQ6" s="206"/>
      <c r="TR6" s="206"/>
      <c r="TS6" s="206"/>
      <c r="TT6" s="206"/>
      <c r="TU6" s="206"/>
      <c r="TV6" s="206"/>
      <c r="TW6" s="206"/>
      <c r="TX6" s="206"/>
      <c r="TY6" s="206"/>
      <c r="TZ6" s="206"/>
      <c r="UA6" s="206"/>
      <c r="UB6" s="206"/>
      <c r="UC6" s="206"/>
      <c r="UD6" s="206"/>
      <c r="UE6" s="206"/>
      <c r="UF6" s="206"/>
      <c r="UG6" s="206"/>
      <c r="UH6" s="206"/>
      <c r="UI6" s="206"/>
      <c r="UJ6" s="206"/>
      <c r="UK6" s="206"/>
      <c r="UL6" s="206"/>
      <c r="UM6" s="206"/>
      <c r="UN6" s="206"/>
      <c r="UO6" s="206"/>
      <c r="UP6" s="206"/>
      <c r="UQ6" s="206"/>
      <c r="UR6" s="206"/>
      <c r="US6" s="206"/>
      <c r="UT6" s="206"/>
      <c r="UU6" s="206"/>
      <c r="UV6" s="206"/>
      <c r="UW6" s="206"/>
      <c r="UX6" s="206"/>
      <c r="UY6" s="206"/>
      <c r="UZ6" s="206"/>
      <c r="VA6" s="206"/>
      <c r="VB6" s="206"/>
      <c r="VC6" s="206"/>
      <c r="VD6" s="206"/>
      <c r="VE6" s="206"/>
      <c r="VF6" s="206"/>
      <c r="VG6" s="206"/>
      <c r="VH6" s="206"/>
      <c r="VI6" s="206"/>
      <c r="VJ6" s="206"/>
      <c r="VK6" s="206"/>
      <c r="VL6" s="206"/>
      <c r="VM6" s="206"/>
      <c r="VN6" s="206"/>
      <c r="VO6" s="206"/>
      <c r="VP6" s="206"/>
      <c r="VQ6" s="206"/>
      <c r="VR6" s="206"/>
      <c r="VS6" s="206"/>
      <c r="VT6" s="206"/>
      <c r="VU6" s="206"/>
      <c r="VV6" s="206"/>
      <c r="VW6" s="206"/>
      <c r="VX6" s="206"/>
      <c r="VY6" s="206"/>
      <c r="VZ6" s="206"/>
      <c r="WA6" s="206"/>
      <c r="WB6" s="206"/>
      <c r="WC6" s="206"/>
      <c r="WD6" s="206"/>
      <c r="WE6" s="206"/>
      <c r="WF6" s="206"/>
      <c r="WG6" s="206"/>
      <c r="WH6" s="206"/>
      <c r="WI6" s="206"/>
      <c r="WJ6" s="206"/>
      <c r="WK6" s="206"/>
      <c r="WL6" s="206"/>
      <c r="WM6" s="206"/>
      <c r="WN6" s="206"/>
      <c r="WO6" s="206"/>
      <c r="WP6" s="206"/>
      <c r="WQ6" s="206"/>
      <c r="WR6" s="206"/>
      <c r="WS6" s="206"/>
      <c r="WT6" s="206"/>
      <c r="WU6" s="206"/>
      <c r="WV6" s="206"/>
      <c r="WW6" s="206"/>
      <c r="WX6" s="206"/>
      <c r="WY6" s="206"/>
      <c r="WZ6" s="206"/>
      <c r="XA6" s="206"/>
      <c r="XB6" s="206"/>
      <c r="XC6" s="206"/>
      <c r="XD6" s="206"/>
      <c r="XE6" s="206"/>
      <c r="XF6" s="206"/>
      <c r="XG6" s="206"/>
      <c r="XH6" s="206"/>
      <c r="XI6" s="206"/>
      <c r="XJ6" s="206"/>
      <c r="XK6" s="206"/>
      <c r="XL6" s="206"/>
      <c r="XM6" s="206"/>
      <c r="XN6" s="206"/>
      <c r="XO6" s="206"/>
      <c r="XP6" s="206"/>
      <c r="XQ6" s="206"/>
      <c r="XR6" s="206"/>
      <c r="XS6" s="206"/>
      <c r="XT6" s="206"/>
      <c r="XU6" s="206"/>
      <c r="XV6" s="206"/>
      <c r="XW6" s="206"/>
      <c r="XX6" s="206"/>
      <c r="XY6" s="206"/>
      <c r="XZ6" s="206"/>
      <c r="YA6" s="206"/>
      <c r="YB6" s="206"/>
      <c r="YC6" s="206"/>
      <c r="YD6" s="206"/>
      <c r="YE6" s="206"/>
      <c r="YF6" s="206"/>
      <c r="YG6" s="206"/>
      <c r="YH6" s="206"/>
      <c r="YI6" s="206"/>
      <c r="YJ6" s="206"/>
      <c r="YK6" s="206"/>
      <c r="YL6" s="206"/>
      <c r="YM6" s="206"/>
      <c r="YN6" s="206"/>
      <c r="YO6" s="206"/>
      <c r="YP6" s="206"/>
      <c r="YQ6" s="206"/>
      <c r="YR6" s="206"/>
      <c r="YS6" s="206"/>
      <c r="YT6" s="206"/>
      <c r="YU6" s="206"/>
      <c r="YV6" s="206"/>
      <c r="YW6" s="206"/>
      <c r="YX6" s="206"/>
      <c r="YY6" s="206"/>
      <c r="YZ6" s="206"/>
      <c r="ZA6" s="206"/>
      <c r="ZB6" s="206"/>
      <c r="ZC6" s="206"/>
      <c r="ZD6" s="206"/>
      <c r="ZE6" s="206"/>
      <c r="ZF6" s="206"/>
      <c r="ZG6" s="206"/>
      <c r="ZH6" s="206"/>
      <c r="ZI6" s="206"/>
      <c r="ZJ6" s="206"/>
      <c r="ZK6" s="206"/>
      <c r="ZL6" s="206"/>
      <c r="ZM6" s="206"/>
      <c r="ZN6" s="206"/>
      <c r="ZO6" s="206"/>
      <c r="ZP6" s="206"/>
      <c r="ZQ6" s="206"/>
      <c r="ZR6" s="206"/>
      <c r="ZS6" s="206"/>
      <c r="ZT6" s="206"/>
      <c r="ZU6" s="206"/>
      <c r="ZV6" s="206"/>
      <c r="ZW6" s="206"/>
      <c r="ZX6" s="206"/>
      <c r="ZY6" s="206"/>
      <c r="ZZ6" s="206"/>
      <c r="AAA6" s="206"/>
      <c r="AAB6" s="206"/>
      <c r="AAC6" s="206"/>
      <c r="AAD6" s="206"/>
      <c r="AAE6" s="206"/>
      <c r="AAF6" s="206"/>
      <c r="AAG6" s="206"/>
      <c r="AAH6" s="206"/>
      <c r="AAI6" s="206"/>
      <c r="AAJ6" s="206"/>
      <c r="AAK6" s="206"/>
      <c r="AAL6" s="206"/>
      <c r="AAM6" s="206"/>
      <c r="AAN6" s="206"/>
      <c r="AAO6" s="206"/>
      <c r="AAP6" s="206"/>
      <c r="AAQ6" s="206"/>
      <c r="AAR6" s="206"/>
      <c r="AAS6" s="206"/>
      <c r="AAT6" s="206"/>
      <c r="AAU6" s="206"/>
      <c r="AAV6" s="206"/>
      <c r="AAW6" s="206"/>
      <c r="AAX6" s="206"/>
      <c r="AAY6" s="206"/>
      <c r="AAZ6" s="206"/>
      <c r="ABA6" s="206"/>
      <c r="ABB6" s="206"/>
      <c r="ABC6" s="206"/>
      <c r="ABD6" s="206"/>
      <c r="ABE6" s="206"/>
      <c r="ABF6" s="206"/>
      <c r="ABG6" s="206"/>
      <c r="ABH6" s="206"/>
      <c r="ABI6" s="206"/>
      <c r="ABJ6" s="206"/>
      <c r="ABK6" s="206"/>
      <c r="ABL6" s="206"/>
      <c r="ABM6" s="206"/>
      <c r="ABN6" s="206"/>
      <c r="ABO6" s="206"/>
      <c r="ABP6" s="206"/>
      <c r="ABQ6" s="206"/>
      <c r="ABR6" s="206"/>
      <c r="ABS6" s="206"/>
      <c r="ABT6" s="206"/>
      <c r="ABU6" s="206"/>
      <c r="ABV6" s="206"/>
      <c r="ABW6" s="206"/>
      <c r="ABX6" s="206"/>
      <c r="ABY6" s="206"/>
      <c r="ABZ6" s="206"/>
      <c r="ACA6" s="206"/>
      <c r="ACB6" s="206"/>
      <c r="ACC6" s="206"/>
      <c r="ACD6" s="206"/>
      <c r="ACE6" s="206"/>
      <c r="ACF6" s="206"/>
      <c r="ACG6" s="206"/>
      <c r="ACH6" s="206"/>
      <c r="ACI6" s="206"/>
      <c r="ACJ6" s="206"/>
      <c r="ACK6" s="206"/>
      <c r="ACL6" s="206"/>
      <c r="ACM6" s="206"/>
      <c r="ACN6" s="206"/>
      <c r="ACO6" s="206"/>
      <c r="ACP6" s="206"/>
      <c r="ACQ6" s="206"/>
      <c r="ACR6" s="206"/>
      <c r="ACS6" s="206"/>
      <c r="ACT6" s="206"/>
      <c r="ACU6" s="206"/>
      <c r="ACV6" s="206"/>
      <c r="ACW6" s="206"/>
      <c r="ACX6" s="206"/>
      <c r="ACY6" s="206"/>
      <c r="ACZ6" s="206"/>
      <c r="ADA6" s="206"/>
      <c r="ADB6" s="206"/>
      <c r="ADC6" s="206"/>
      <c r="ADD6" s="206"/>
      <c r="ADE6" s="206"/>
      <c r="ADF6" s="206"/>
      <c r="ADG6" s="206"/>
      <c r="ADH6" s="206"/>
      <c r="ADI6" s="206"/>
      <c r="ADJ6" s="206"/>
      <c r="ADK6" s="206"/>
      <c r="ADL6" s="206"/>
      <c r="ADM6" s="206"/>
      <c r="ADN6" s="206"/>
      <c r="ADO6" s="206"/>
      <c r="ADP6" s="206"/>
      <c r="ADQ6" s="206"/>
      <c r="ADR6" s="206"/>
      <c r="ADS6" s="206"/>
      <c r="ADT6" s="206"/>
      <c r="ADU6" s="206"/>
      <c r="ADV6" s="206"/>
      <c r="ADW6" s="206"/>
      <c r="ADX6" s="206"/>
      <c r="ADY6" s="206"/>
      <c r="ADZ6" s="206"/>
      <c r="AEA6" s="206"/>
      <c r="AEB6" s="206"/>
      <c r="AEC6" s="206"/>
      <c r="AED6" s="206"/>
      <c r="AEE6" s="206"/>
      <c r="AEF6" s="206"/>
      <c r="AEG6" s="206"/>
      <c r="AEH6" s="206"/>
      <c r="AEI6" s="206"/>
      <c r="AEJ6" s="206"/>
      <c r="AEK6" s="206"/>
      <c r="AEL6" s="206"/>
      <c r="AEM6" s="206"/>
      <c r="AEN6" s="206"/>
      <c r="AEO6" s="206"/>
      <c r="AEP6" s="206"/>
      <c r="AEQ6" s="206"/>
      <c r="AER6" s="206"/>
      <c r="AES6" s="206"/>
      <c r="AET6" s="206"/>
      <c r="AEU6" s="206"/>
      <c r="AEV6" s="206"/>
      <c r="AEW6" s="206"/>
      <c r="AEX6" s="206"/>
      <c r="AEY6" s="206"/>
      <c r="AEZ6" s="206"/>
      <c r="AFA6" s="206"/>
      <c r="AFB6" s="206"/>
      <c r="AFC6" s="206"/>
      <c r="AFD6" s="206"/>
      <c r="AFE6" s="206"/>
      <c r="AFF6" s="206"/>
      <c r="AFG6" s="206"/>
      <c r="AFH6" s="206"/>
      <c r="AFI6" s="206"/>
      <c r="AFJ6" s="206"/>
      <c r="AFK6" s="206"/>
      <c r="AFL6" s="206"/>
      <c r="AFM6" s="206"/>
      <c r="AFN6" s="206"/>
      <c r="AFO6" s="206"/>
      <c r="AFP6" s="206"/>
      <c r="AFQ6" s="206"/>
      <c r="AFR6" s="206"/>
      <c r="AFS6" s="206"/>
      <c r="AFT6" s="206"/>
      <c r="AFU6" s="206"/>
      <c r="AFV6" s="206"/>
      <c r="AFW6" s="206"/>
      <c r="AFX6" s="206"/>
      <c r="AFY6" s="206"/>
      <c r="AFZ6" s="206"/>
      <c r="AGA6" s="206"/>
      <c r="AGB6" s="206"/>
      <c r="AGC6" s="206"/>
      <c r="AGD6" s="206"/>
      <c r="AGE6" s="206"/>
      <c r="AGF6" s="206"/>
      <c r="AGG6" s="206"/>
      <c r="AGH6" s="206"/>
      <c r="AGI6" s="206"/>
      <c r="AGJ6" s="206"/>
      <c r="AGK6" s="206"/>
      <c r="AGL6" s="206"/>
      <c r="AGM6" s="206"/>
      <c r="AGN6" s="206"/>
      <c r="AGO6" s="206"/>
      <c r="AGP6" s="206"/>
      <c r="AGQ6" s="206"/>
      <c r="AGR6" s="206"/>
      <c r="AGS6" s="206"/>
      <c r="AGT6" s="206"/>
      <c r="AGU6" s="206"/>
      <c r="AGV6" s="206"/>
      <c r="AGW6" s="206"/>
      <c r="AGX6" s="206"/>
      <c r="AGY6" s="206"/>
      <c r="AGZ6" s="206"/>
      <c r="AHA6" s="206"/>
      <c r="AHB6" s="206"/>
      <c r="AHC6" s="206"/>
      <c r="AHD6" s="206"/>
      <c r="AHE6" s="206"/>
      <c r="AHF6" s="206"/>
      <c r="AHG6" s="206"/>
      <c r="AHH6" s="206"/>
      <c r="AHI6" s="206"/>
      <c r="AHJ6" s="206"/>
      <c r="AHK6" s="206"/>
      <c r="AHL6" s="206"/>
      <c r="AHM6" s="206"/>
      <c r="AHN6" s="206"/>
      <c r="AHO6" s="206"/>
      <c r="AHP6" s="206"/>
      <c r="AHQ6" s="206"/>
      <c r="AHR6" s="206"/>
      <c r="AHS6" s="206"/>
      <c r="AHT6" s="206"/>
      <c r="AHU6" s="206"/>
      <c r="AHV6" s="206"/>
      <c r="AHW6" s="206"/>
      <c r="AHX6" s="206"/>
      <c r="AHY6" s="206"/>
      <c r="AHZ6" s="206"/>
      <c r="AIA6" s="206"/>
      <c r="AIB6" s="206"/>
      <c r="AIC6" s="206"/>
      <c r="AID6" s="206"/>
      <c r="AIE6" s="206"/>
      <c r="AIF6" s="206"/>
      <c r="AIG6" s="206"/>
      <c r="AIH6" s="206"/>
      <c r="AII6" s="206"/>
      <c r="AIJ6" s="206"/>
      <c r="AIK6" s="206"/>
      <c r="AIL6" s="206"/>
      <c r="AIM6" s="206"/>
      <c r="AIN6" s="206"/>
      <c r="AIO6" s="206"/>
      <c r="AIP6" s="206"/>
      <c r="AIQ6" s="206"/>
      <c r="AIR6" s="206"/>
      <c r="AIS6" s="206"/>
      <c r="AIT6" s="206"/>
      <c r="AIU6" s="206"/>
      <c r="AIV6" s="206"/>
      <c r="AIW6" s="206"/>
      <c r="AIX6" s="206"/>
      <c r="AIY6" s="206"/>
      <c r="AIZ6" s="206"/>
      <c r="AJA6" s="206"/>
      <c r="AJB6" s="206"/>
      <c r="AJC6" s="206"/>
      <c r="AJD6" s="206"/>
      <c r="AJE6" s="206"/>
      <c r="AJF6" s="206"/>
      <c r="AJG6" s="206"/>
      <c r="AJH6" s="206"/>
      <c r="AJI6" s="206"/>
      <c r="AJJ6" s="206"/>
      <c r="AJK6" s="206"/>
      <c r="AJL6" s="206"/>
      <c r="AJM6" s="206"/>
      <c r="AJN6" s="206"/>
      <c r="AJO6" s="206"/>
      <c r="AJP6" s="206"/>
      <c r="AJQ6" s="206"/>
      <c r="AJR6" s="206"/>
      <c r="AJS6" s="206"/>
      <c r="AJT6" s="206"/>
      <c r="AJU6" s="206"/>
      <c r="AJV6" s="206"/>
      <c r="AJW6" s="206"/>
      <c r="AJX6" s="206"/>
      <c r="AJY6" s="206"/>
      <c r="AJZ6" s="206"/>
      <c r="AKA6" s="206"/>
      <c r="AKB6" s="206"/>
      <c r="AKC6" s="206"/>
      <c r="AKD6" s="206"/>
      <c r="AKE6" s="206"/>
      <c r="AKF6" s="206"/>
      <c r="AKG6" s="206"/>
      <c r="AKH6" s="206"/>
      <c r="AKI6" s="206"/>
      <c r="AKJ6" s="206"/>
      <c r="AKK6" s="206"/>
      <c r="AKL6" s="206"/>
      <c r="AKM6" s="206"/>
      <c r="AKN6" s="206"/>
      <c r="AKO6" s="206"/>
      <c r="AKP6" s="206"/>
      <c r="AKQ6" s="206"/>
      <c r="AKR6" s="206"/>
      <c r="AKS6" s="206"/>
      <c r="AKT6" s="206"/>
      <c r="AKU6" s="206"/>
      <c r="AKV6" s="206"/>
      <c r="AKW6" s="206"/>
      <c r="AKX6" s="206"/>
      <c r="AKY6" s="206"/>
      <c r="AKZ6" s="206"/>
      <c r="ALA6" s="206"/>
      <c r="ALB6" s="206"/>
      <c r="ALC6" s="206"/>
      <c r="ALD6" s="206"/>
      <c r="ALE6" s="206"/>
      <c r="ALF6" s="206"/>
      <c r="ALG6" s="206"/>
      <c r="ALH6" s="206"/>
      <c r="ALI6" s="206"/>
      <c r="ALJ6" s="206"/>
      <c r="ALK6" s="206"/>
      <c r="ALL6" s="206"/>
      <c r="ALM6" s="206"/>
      <c r="ALN6" s="206"/>
      <c r="ALO6" s="206"/>
      <c r="ALP6" s="206"/>
      <c r="ALQ6" s="206"/>
      <c r="ALR6" s="206"/>
      <c r="ALS6" s="206"/>
      <c r="ALT6" s="206"/>
      <c r="ALU6" s="206"/>
      <c r="ALV6" s="206"/>
      <c r="ALW6" s="206"/>
      <c r="ALX6" s="206"/>
      <c r="ALY6" s="206"/>
      <c r="ALZ6" s="206"/>
      <c r="AMA6" s="206"/>
      <c r="AMB6" s="206"/>
      <c r="AMC6" s="206"/>
      <c r="AMD6" s="206"/>
      <c r="AME6" s="206"/>
      <c r="AMF6" s="206"/>
      <c r="AMG6" s="206"/>
      <c r="AMH6" s="206"/>
      <c r="AMI6" s="206"/>
      <c r="AMJ6" s="206"/>
      <c r="AMK6" s="206"/>
      <c r="AML6" s="206"/>
      <c r="AMM6" s="206"/>
      <c r="AMN6" s="206"/>
      <c r="AMO6" s="206"/>
      <c r="AMP6" s="206"/>
      <c r="AMQ6" s="206"/>
      <c r="AMR6" s="206"/>
      <c r="AMS6" s="206"/>
      <c r="AMT6" s="206"/>
      <c r="AMU6" s="206"/>
      <c r="AMV6" s="206"/>
      <c r="AMW6" s="206"/>
      <c r="AMX6" s="206"/>
      <c r="AMY6" s="206"/>
      <c r="AMZ6" s="206"/>
      <c r="ANA6" s="206"/>
      <c r="ANB6" s="206"/>
      <c r="ANC6" s="206"/>
      <c r="AND6" s="206"/>
      <c r="ANE6" s="206"/>
      <c r="ANF6" s="206"/>
      <c r="ANG6" s="206"/>
      <c r="ANH6" s="206"/>
      <c r="ANI6" s="206"/>
      <c r="ANJ6" s="206"/>
      <c r="ANK6" s="206"/>
      <c r="ANL6" s="206"/>
      <c r="ANM6" s="206"/>
      <c r="ANN6" s="206"/>
      <c r="ANO6" s="206"/>
      <c r="ANP6" s="206"/>
      <c r="ANQ6" s="206"/>
      <c r="ANR6" s="206"/>
      <c r="ANS6" s="206"/>
      <c r="ANT6" s="206"/>
      <c r="ANU6" s="206"/>
      <c r="ANV6" s="206"/>
      <c r="ANW6" s="206"/>
      <c r="ANX6" s="206"/>
      <c r="ANY6" s="206"/>
      <c r="ANZ6" s="206"/>
      <c r="AOA6" s="206"/>
      <c r="AOB6" s="206"/>
      <c r="AOC6" s="206"/>
      <c r="AOD6" s="206"/>
      <c r="AOE6" s="206"/>
      <c r="AOF6" s="206"/>
      <c r="AOG6" s="206"/>
      <c r="AOH6" s="206"/>
      <c r="AOI6" s="206"/>
      <c r="AOJ6" s="206"/>
      <c r="AOK6" s="206"/>
      <c r="AOL6" s="206"/>
      <c r="AOM6" s="206"/>
      <c r="AON6" s="206"/>
      <c r="AOO6" s="206"/>
      <c r="AOP6" s="206"/>
      <c r="AOQ6" s="206"/>
      <c r="AOR6" s="206"/>
      <c r="AOS6" s="206"/>
      <c r="AOT6" s="206"/>
      <c r="AOU6" s="206"/>
      <c r="AOV6" s="206"/>
      <c r="AOW6" s="206"/>
      <c r="AOX6" s="206"/>
      <c r="AOY6" s="206"/>
      <c r="AOZ6" s="206"/>
      <c r="APA6" s="206"/>
      <c r="APB6" s="206"/>
      <c r="APC6" s="206"/>
      <c r="APD6" s="206"/>
      <c r="APE6" s="206"/>
      <c r="APF6" s="206"/>
      <c r="APG6" s="206"/>
      <c r="APH6" s="206"/>
      <c r="API6" s="206"/>
      <c r="APJ6" s="206"/>
      <c r="APK6" s="206"/>
      <c r="APL6" s="206"/>
      <c r="APM6" s="206"/>
      <c r="APN6" s="206"/>
      <c r="APO6" s="206"/>
      <c r="APP6" s="206"/>
      <c r="APQ6" s="206"/>
      <c r="APR6" s="206"/>
      <c r="APS6" s="206"/>
      <c r="APT6" s="206"/>
      <c r="APU6" s="206"/>
      <c r="APV6" s="206"/>
      <c r="APW6" s="206"/>
      <c r="APX6" s="206"/>
      <c r="APY6" s="206"/>
      <c r="APZ6" s="206"/>
      <c r="AQA6" s="206"/>
      <c r="AQB6" s="206"/>
      <c r="AQC6" s="206"/>
      <c r="AQD6" s="206"/>
      <c r="AQE6" s="206"/>
      <c r="AQF6" s="206"/>
      <c r="AQG6" s="206"/>
      <c r="AQH6" s="206"/>
      <c r="AQI6" s="206"/>
      <c r="AQJ6" s="206"/>
      <c r="AQK6" s="206"/>
      <c r="AQL6" s="206"/>
      <c r="AQM6" s="206"/>
      <c r="AQN6" s="206"/>
      <c r="AQO6" s="206"/>
      <c r="AQP6" s="206"/>
      <c r="AQQ6" s="206"/>
      <c r="AQR6" s="206"/>
      <c r="AQS6" s="206"/>
      <c r="AQT6" s="206"/>
      <c r="AQU6" s="206"/>
      <c r="AQV6" s="206"/>
      <c r="AQW6" s="206"/>
      <c r="AQX6" s="206"/>
      <c r="AQY6" s="206"/>
      <c r="AQZ6" s="206"/>
      <c r="ARA6" s="206"/>
      <c r="ARB6" s="206"/>
      <c r="ARC6" s="206"/>
      <c r="ARD6" s="206"/>
      <c r="ARE6" s="206"/>
      <c r="ARF6" s="206"/>
      <c r="ARG6" s="206"/>
      <c r="ARH6" s="206"/>
      <c r="ARI6" s="206"/>
      <c r="ARJ6" s="206"/>
      <c r="ARK6" s="206"/>
      <c r="ARL6" s="206"/>
      <c r="ARM6" s="206"/>
      <c r="ARN6" s="206"/>
      <c r="ARO6" s="206"/>
      <c r="ARP6" s="206"/>
      <c r="ARQ6" s="206"/>
      <c r="ARR6" s="206"/>
      <c r="ARS6" s="206"/>
      <c r="ART6" s="206"/>
      <c r="ARU6" s="206"/>
      <c r="ARV6" s="206"/>
      <c r="ARW6" s="206"/>
      <c r="ARX6" s="206"/>
      <c r="ARY6" s="206"/>
      <c r="ARZ6" s="206"/>
      <c r="ASA6" s="206"/>
      <c r="ASB6" s="206"/>
      <c r="ASC6" s="206"/>
      <c r="ASD6" s="206"/>
      <c r="ASE6" s="206"/>
      <c r="ASF6" s="206"/>
      <c r="ASG6" s="206"/>
      <c r="ASH6" s="206"/>
      <c r="ASI6" s="206"/>
      <c r="ASJ6" s="206"/>
      <c r="ASK6" s="206"/>
      <c r="ASL6" s="206"/>
      <c r="ASM6" s="206"/>
      <c r="ASN6" s="206"/>
      <c r="ASO6" s="206"/>
      <c r="ASP6" s="206"/>
      <c r="ASQ6" s="206"/>
      <c r="ASR6" s="206"/>
      <c r="ASS6" s="206"/>
      <c r="AST6" s="206"/>
      <c r="ASU6" s="206"/>
      <c r="ASV6" s="206"/>
      <c r="ASW6" s="206"/>
      <c r="ASX6" s="206"/>
      <c r="ASY6" s="206"/>
      <c r="ASZ6" s="206"/>
      <c r="ATA6" s="206"/>
      <c r="ATB6" s="206"/>
      <c r="ATC6" s="206"/>
      <c r="ATD6" s="206"/>
      <c r="ATE6" s="206"/>
      <c r="ATF6" s="206"/>
      <c r="ATG6" s="206"/>
      <c r="ATH6" s="206"/>
      <c r="ATI6" s="206"/>
      <c r="ATJ6" s="206"/>
      <c r="ATK6" s="206"/>
      <c r="ATL6" s="206"/>
      <c r="ATM6" s="206"/>
      <c r="ATN6" s="206"/>
      <c r="ATO6" s="206"/>
      <c r="ATP6" s="206"/>
      <c r="ATQ6" s="206"/>
      <c r="ATR6" s="206"/>
      <c r="ATS6" s="206"/>
      <c r="ATT6" s="206"/>
      <c r="ATU6" s="206"/>
      <c r="ATV6" s="206"/>
      <c r="ATW6" s="206"/>
      <c r="ATX6" s="206"/>
      <c r="ATY6" s="206"/>
      <c r="ATZ6" s="206"/>
      <c r="AUA6" s="206"/>
      <c r="AUB6" s="206"/>
      <c r="AUC6" s="206"/>
      <c r="AUD6" s="206"/>
      <c r="AUE6" s="206"/>
      <c r="AUF6" s="206"/>
      <c r="AUG6" s="206"/>
      <c r="AUH6" s="206"/>
      <c r="AUI6" s="206"/>
      <c r="AUJ6" s="206"/>
      <c r="AUK6" s="206"/>
      <c r="AUL6" s="206"/>
      <c r="AUM6" s="206"/>
      <c r="AUN6" s="206"/>
      <c r="AUO6" s="206"/>
      <c r="AUP6" s="206"/>
      <c r="AUQ6" s="206"/>
      <c r="AUR6" s="206"/>
      <c r="AUS6" s="206"/>
      <c r="AUT6" s="206"/>
      <c r="AUU6" s="206"/>
      <c r="AUV6" s="206"/>
      <c r="AUW6" s="206"/>
      <c r="AUX6" s="206"/>
      <c r="AUY6" s="206"/>
      <c r="AUZ6" s="206"/>
      <c r="AVA6" s="206"/>
      <c r="AVB6" s="206"/>
      <c r="AVC6" s="206"/>
      <c r="AVD6" s="206"/>
      <c r="AVE6" s="206"/>
      <c r="AVF6" s="206"/>
      <c r="AVG6" s="206"/>
      <c r="AVH6" s="206"/>
      <c r="AVI6" s="206"/>
      <c r="AVJ6" s="206"/>
      <c r="AVK6" s="206"/>
      <c r="AVL6" s="206"/>
      <c r="AVM6" s="206"/>
      <c r="AVN6" s="206"/>
      <c r="AVO6" s="206"/>
      <c r="AVP6" s="206"/>
      <c r="AVQ6" s="206"/>
      <c r="AVR6" s="206"/>
      <c r="AVS6" s="206"/>
      <c r="AVT6" s="206"/>
      <c r="AVU6" s="206"/>
      <c r="AVV6" s="206"/>
      <c r="AVW6" s="206"/>
      <c r="AVX6" s="206"/>
      <c r="AVY6" s="206"/>
      <c r="AVZ6" s="206"/>
      <c r="AWA6" s="206"/>
      <c r="AWB6" s="206"/>
      <c r="AWC6" s="206"/>
      <c r="AWD6" s="206"/>
      <c r="AWE6" s="206"/>
      <c r="AWF6" s="206"/>
      <c r="AWG6" s="206"/>
      <c r="AWH6" s="206"/>
      <c r="AWI6" s="206"/>
      <c r="AWJ6" s="206"/>
      <c r="AWK6" s="206"/>
      <c r="AWL6" s="206"/>
      <c r="AWM6" s="206"/>
      <c r="AWN6" s="206"/>
      <c r="AWO6" s="206"/>
      <c r="AWP6" s="206"/>
      <c r="AWQ6" s="206"/>
      <c r="AWR6" s="206"/>
      <c r="AWS6" s="206"/>
      <c r="AWT6" s="206"/>
      <c r="AWU6" s="206"/>
      <c r="AWV6" s="206"/>
      <c r="AWW6" s="206"/>
      <c r="AWX6" s="206"/>
      <c r="AWY6" s="206"/>
      <c r="AWZ6" s="206"/>
      <c r="AXA6" s="206"/>
      <c r="AXB6" s="206"/>
      <c r="AXC6" s="206"/>
      <c r="AXD6" s="206"/>
      <c r="AXE6" s="206"/>
      <c r="AXF6" s="206"/>
      <c r="AXG6" s="206"/>
      <c r="AXH6" s="206"/>
      <c r="AXI6" s="206"/>
      <c r="AXJ6" s="206"/>
      <c r="AXK6" s="206"/>
      <c r="AXL6" s="206"/>
      <c r="AXM6" s="206"/>
      <c r="AXN6" s="206"/>
      <c r="AXO6" s="206"/>
      <c r="AXP6" s="206"/>
      <c r="AXQ6" s="206"/>
      <c r="AXR6" s="206"/>
      <c r="AXS6" s="206"/>
      <c r="AXT6" s="206"/>
      <c r="AXU6" s="206"/>
      <c r="AXV6" s="206"/>
      <c r="AXW6" s="206"/>
      <c r="AXX6" s="206"/>
      <c r="AXY6" s="206"/>
      <c r="AXZ6" s="206"/>
      <c r="AYA6" s="206"/>
      <c r="AYB6" s="206"/>
      <c r="AYC6" s="206"/>
      <c r="AYD6" s="206"/>
      <c r="AYE6" s="206"/>
      <c r="AYF6" s="206"/>
      <c r="AYG6" s="206"/>
      <c r="AYH6" s="206"/>
      <c r="AYI6" s="206"/>
      <c r="AYJ6" s="206"/>
      <c r="AYK6" s="206"/>
      <c r="AYL6" s="206"/>
      <c r="AYM6" s="206"/>
      <c r="AYN6" s="206"/>
      <c r="AYO6" s="206"/>
      <c r="AYP6" s="206"/>
      <c r="AYQ6" s="206"/>
      <c r="AYR6" s="206"/>
      <c r="AYS6" s="206"/>
      <c r="AYT6" s="206"/>
      <c r="AYU6" s="206"/>
      <c r="AYV6" s="206"/>
      <c r="AYW6" s="206"/>
      <c r="AYX6" s="206"/>
      <c r="AYY6" s="206"/>
      <c r="AYZ6" s="206"/>
      <c r="AZA6" s="206"/>
      <c r="AZB6" s="206"/>
      <c r="AZC6" s="206"/>
      <c r="AZD6" s="206"/>
      <c r="AZE6" s="206"/>
      <c r="AZF6" s="206"/>
      <c r="AZG6" s="206"/>
      <c r="AZH6" s="206"/>
      <c r="AZI6" s="206"/>
      <c r="AZJ6" s="206"/>
      <c r="AZK6" s="206"/>
      <c r="AZL6" s="206"/>
      <c r="AZM6" s="206"/>
      <c r="AZN6" s="206"/>
      <c r="AZO6" s="206"/>
      <c r="AZP6" s="206"/>
      <c r="AZQ6" s="206"/>
      <c r="AZR6" s="206"/>
      <c r="AZS6" s="206"/>
      <c r="AZT6" s="206"/>
      <c r="AZU6" s="206"/>
      <c r="AZV6" s="206"/>
      <c r="AZW6" s="206"/>
      <c r="AZX6" s="206"/>
      <c r="AZY6" s="206"/>
      <c r="AZZ6" s="206"/>
      <c r="BAA6" s="206"/>
      <c r="BAB6" s="206"/>
      <c r="BAC6" s="206"/>
      <c r="BAD6" s="206"/>
      <c r="BAE6" s="206"/>
      <c r="BAF6" s="206"/>
      <c r="BAG6" s="206"/>
      <c r="BAH6" s="206"/>
      <c r="BAI6" s="206"/>
      <c r="BAJ6" s="206"/>
      <c r="BAK6" s="206"/>
      <c r="BAL6" s="206"/>
      <c r="BAM6" s="206"/>
      <c r="BAN6" s="206"/>
      <c r="BAO6" s="206"/>
      <c r="BAP6" s="206"/>
      <c r="BAQ6" s="206"/>
      <c r="BAR6" s="206"/>
      <c r="BAS6" s="206"/>
      <c r="BAT6" s="206"/>
      <c r="BAU6" s="206"/>
      <c r="BAV6" s="206"/>
      <c r="BAW6" s="206"/>
      <c r="BAX6" s="206"/>
      <c r="BAY6" s="206"/>
      <c r="BAZ6" s="206"/>
      <c r="BBA6" s="206"/>
      <c r="BBB6" s="206"/>
      <c r="BBC6" s="206"/>
      <c r="BBD6" s="206"/>
      <c r="BBE6" s="206"/>
      <c r="BBF6" s="206"/>
      <c r="BBG6" s="206"/>
      <c r="BBH6" s="206"/>
      <c r="BBI6" s="206"/>
      <c r="BBJ6" s="206"/>
      <c r="BBK6" s="206"/>
      <c r="BBL6" s="206"/>
      <c r="BBM6" s="206"/>
      <c r="BBN6" s="206"/>
      <c r="BBO6" s="206"/>
      <c r="BBP6" s="206"/>
      <c r="BBQ6" s="206"/>
      <c r="BBR6" s="206"/>
      <c r="BBS6" s="206"/>
      <c r="BBT6" s="206"/>
      <c r="BBU6" s="206"/>
      <c r="BBV6" s="206"/>
      <c r="BBW6" s="206"/>
      <c r="BBX6" s="206"/>
      <c r="BBY6" s="206"/>
      <c r="BBZ6" s="206"/>
      <c r="BCA6" s="206"/>
      <c r="BCB6" s="206"/>
      <c r="BCC6" s="206"/>
      <c r="BCD6" s="206"/>
      <c r="BCE6" s="206"/>
      <c r="BCF6" s="206"/>
      <c r="BCG6" s="206"/>
      <c r="BCH6" s="206"/>
      <c r="BCI6" s="206"/>
      <c r="BCJ6" s="206"/>
      <c r="BCK6" s="206"/>
      <c r="BCL6" s="206"/>
      <c r="BCM6" s="206"/>
      <c r="BCN6" s="206"/>
      <c r="BCO6" s="206"/>
      <c r="BCP6" s="206"/>
      <c r="BCQ6" s="206"/>
      <c r="BCR6" s="206"/>
      <c r="BCS6" s="206"/>
      <c r="BCT6" s="206"/>
      <c r="BCU6" s="206"/>
      <c r="BCV6" s="206"/>
      <c r="BCW6" s="206"/>
      <c r="BCX6" s="206"/>
      <c r="BCY6" s="206"/>
      <c r="BCZ6" s="206"/>
      <c r="BDA6" s="206"/>
      <c r="BDB6" s="206"/>
      <c r="BDC6" s="206"/>
      <c r="BDD6" s="206"/>
      <c r="BDE6" s="206"/>
      <c r="BDF6" s="206"/>
      <c r="BDG6" s="206"/>
      <c r="BDH6" s="206"/>
      <c r="BDI6" s="206"/>
      <c r="BDJ6" s="206"/>
      <c r="BDK6" s="206"/>
      <c r="BDL6" s="206"/>
      <c r="BDM6" s="206"/>
      <c r="BDN6" s="206"/>
      <c r="BDO6" s="206"/>
      <c r="BDP6" s="206"/>
      <c r="BDQ6" s="206"/>
      <c r="BDR6" s="206"/>
      <c r="BDS6" s="206"/>
      <c r="BDT6" s="206"/>
      <c r="BDU6" s="206"/>
      <c r="BDV6" s="206"/>
      <c r="BDW6" s="206"/>
      <c r="BDX6" s="206"/>
      <c r="BDY6" s="206"/>
      <c r="BDZ6" s="206"/>
      <c r="BEA6" s="206"/>
      <c r="BEB6" s="206"/>
      <c r="BEC6" s="206"/>
      <c r="BED6" s="206"/>
      <c r="BEE6" s="206"/>
      <c r="BEF6" s="206"/>
      <c r="BEG6" s="206"/>
      <c r="BEH6" s="206"/>
      <c r="BEI6" s="206"/>
      <c r="BEJ6" s="206"/>
      <c r="BEK6" s="206"/>
      <c r="BEL6" s="206"/>
      <c r="BEM6" s="206"/>
      <c r="BEN6" s="206"/>
      <c r="BEO6" s="206"/>
      <c r="BEP6" s="206"/>
      <c r="BEQ6" s="206"/>
      <c r="BER6" s="206"/>
      <c r="BES6" s="206"/>
      <c r="BET6" s="206"/>
      <c r="BEU6" s="206"/>
      <c r="BEV6" s="206"/>
      <c r="BEW6" s="206"/>
      <c r="BEX6" s="206"/>
      <c r="BEY6" s="206"/>
      <c r="BEZ6" s="206"/>
      <c r="BFA6" s="206"/>
      <c r="BFB6" s="206"/>
      <c r="BFC6" s="206"/>
      <c r="BFD6" s="206"/>
      <c r="BFE6" s="206"/>
      <c r="BFF6" s="206"/>
      <c r="BFG6" s="206"/>
      <c r="BFH6" s="206"/>
      <c r="BFI6" s="206"/>
      <c r="BFJ6" s="206"/>
      <c r="BFK6" s="206"/>
      <c r="BFL6" s="206"/>
      <c r="BFM6" s="206"/>
      <c r="BFN6" s="206"/>
      <c r="BFO6" s="206"/>
      <c r="BFP6" s="206"/>
      <c r="BFQ6" s="206"/>
      <c r="BFR6" s="206"/>
      <c r="BFS6" s="206"/>
      <c r="BFT6" s="206"/>
      <c r="BFU6" s="206"/>
      <c r="BFV6" s="206"/>
      <c r="BFW6" s="206"/>
      <c r="BFX6" s="206"/>
      <c r="BFY6" s="206"/>
      <c r="BFZ6" s="206"/>
      <c r="BGA6" s="206"/>
      <c r="BGB6" s="206"/>
      <c r="BGC6" s="206"/>
      <c r="BGD6" s="206"/>
      <c r="BGE6" s="206"/>
      <c r="BGF6" s="206"/>
      <c r="BGG6" s="206"/>
      <c r="BGH6" s="206"/>
      <c r="BGI6" s="206"/>
      <c r="BGJ6" s="206"/>
      <c r="BGK6" s="206"/>
      <c r="BGL6" s="206"/>
      <c r="BGM6" s="206"/>
      <c r="BGN6" s="206"/>
      <c r="BGO6" s="206"/>
      <c r="BGP6" s="206"/>
      <c r="BGQ6" s="206"/>
      <c r="BGR6" s="206"/>
      <c r="BGS6" s="206"/>
      <c r="BGT6" s="206"/>
      <c r="BGU6" s="206"/>
      <c r="BGV6" s="206"/>
      <c r="BGW6" s="206"/>
      <c r="BGX6" s="206"/>
      <c r="BGY6" s="206"/>
      <c r="BGZ6" s="206"/>
      <c r="BHA6" s="206"/>
      <c r="BHB6" s="206"/>
      <c r="BHC6" s="206"/>
      <c r="BHD6" s="206"/>
      <c r="BHE6" s="206"/>
      <c r="BHF6" s="206"/>
      <c r="BHG6" s="206"/>
      <c r="BHH6" s="206"/>
      <c r="BHI6" s="206"/>
      <c r="BHJ6" s="206"/>
      <c r="BHK6" s="206"/>
      <c r="BHL6" s="206"/>
      <c r="BHM6" s="206"/>
      <c r="BHN6" s="206"/>
      <c r="BHO6" s="206"/>
      <c r="BHP6" s="206"/>
      <c r="BHQ6" s="206"/>
      <c r="BHR6" s="206"/>
      <c r="BHS6" s="206"/>
      <c r="BHT6" s="206"/>
      <c r="BHU6" s="206"/>
      <c r="BHV6" s="206"/>
      <c r="BHW6" s="206"/>
      <c r="BHX6" s="206"/>
      <c r="BHY6" s="206"/>
      <c r="BHZ6" s="206"/>
      <c r="BIA6" s="206"/>
      <c r="BIB6" s="206"/>
      <c r="BIC6" s="206"/>
      <c r="BID6" s="206"/>
      <c r="BIE6" s="206"/>
      <c r="BIF6" s="206"/>
      <c r="BIG6" s="206"/>
      <c r="BIH6" s="206"/>
      <c r="BII6" s="206"/>
      <c r="BIJ6" s="206"/>
      <c r="BIK6" s="206"/>
      <c r="BIL6" s="206"/>
      <c r="BIM6" s="206"/>
      <c r="BIN6" s="206"/>
      <c r="BIO6" s="206"/>
      <c r="BIP6" s="206"/>
      <c r="BIQ6" s="206"/>
      <c r="BIR6" s="206"/>
      <c r="BIS6" s="206"/>
      <c r="BIT6" s="206"/>
      <c r="BIU6" s="206"/>
      <c r="BIV6" s="206"/>
      <c r="BIW6" s="206"/>
      <c r="BIX6" s="206"/>
      <c r="BIY6" s="206"/>
      <c r="BIZ6" s="206"/>
      <c r="BJA6" s="206"/>
      <c r="BJB6" s="206"/>
      <c r="BJC6" s="206"/>
      <c r="BJD6" s="206"/>
      <c r="BJE6" s="206"/>
      <c r="BJF6" s="206"/>
      <c r="BJG6" s="206"/>
      <c r="BJH6" s="206"/>
      <c r="BJI6" s="206"/>
      <c r="BJJ6" s="206"/>
      <c r="BJK6" s="206"/>
      <c r="BJL6" s="206"/>
      <c r="BJM6" s="206"/>
      <c r="BJN6" s="206"/>
      <c r="BJO6" s="206"/>
      <c r="BJP6" s="206"/>
      <c r="BJQ6" s="206"/>
      <c r="BJR6" s="206"/>
      <c r="BJS6" s="206"/>
      <c r="BJT6" s="206"/>
      <c r="BJU6" s="206"/>
      <c r="BJV6" s="206"/>
      <c r="BJW6" s="206"/>
      <c r="BJX6" s="206"/>
      <c r="BJY6" s="206"/>
      <c r="BJZ6" s="206"/>
      <c r="BKA6" s="206"/>
      <c r="BKB6" s="206"/>
      <c r="BKC6" s="206"/>
      <c r="BKD6" s="206"/>
      <c r="BKE6" s="206"/>
      <c r="BKF6" s="206"/>
      <c r="BKG6" s="206"/>
      <c r="BKH6" s="206"/>
      <c r="BKI6" s="206"/>
      <c r="BKJ6" s="206"/>
      <c r="BKK6" s="206"/>
      <c r="BKL6" s="206"/>
      <c r="BKM6" s="206"/>
      <c r="BKN6" s="206"/>
      <c r="BKO6" s="206"/>
      <c r="BKP6" s="206"/>
      <c r="BKQ6" s="206"/>
      <c r="BKR6" s="206"/>
      <c r="BKS6" s="206"/>
      <c r="BKT6" s="206"/>
      <c r="BKU6" s="206"/>
      <c r="BKV6" s="206"/>
      <c r="BKW6" s="206"/>
      <c r="BKX6" s="206"/>
      <c r="BKY6" s="206"/>
      <c r="BKZ6" s="206"/>
      <c r="BLA6" s="206"/>
      <c r="BLB6" s="206"/>
      <c r="BLC6" s="206"/>
      <c r="BLD6" s="206"/>
      <c r="BLE6" s="206"/>
      <c r="BLF6" s="206"/>
      <c r="BLG6" s="206"/>
      <c r="BLH6" s="206"/>
      <c r="BLI6" s="206"/>
      <c r="BLJ6" s="206"/>
      <c r="BLK6" s="206"/>
      <c r="BLL6" s="206"/>
      <c r="BLM6" s="206"/>
      <c r="BLN6" s="206"/>
      <c r="BLO6" s="206"/>
      <c r="BLP6" s="206"/>
      <c r="BLQ6" s="206"/>
      <c r="BLR6" s="206"/>
      <c r="BLS6" s="206"/>
      <c r="BLT6" s="206"/>
      <c r="BLU6" s="206"/>
      <c r="BLV6" s="206"/>
      <c r="BLW6" s="206"/>
      <c r="BLX6" s="206"/>
      <c r="BLY6" s="206"/>
      <c r="BLZ6" s="206"/>
      <c r="BMA6" s="206"/>
      <c r="BMB6" s="206"/>
      <c r="BMC6" s="206"/>
      <c r="BMD6" s="206"/>
      <c r="BME6" s="206"/>
      <c r="BMF6" s="206"/>
      <c r="BMG6" s="206"/>
      <c r="BMH6" s="206"/>
      <c r="BMI6" s="206"/>
      <c r="BMJ6" s="206"/>
      <c r="BMK6" s="206"/>
      <c r="BML6" s="206"/>
      <c r="BMM6" s="206"/>
      <c r="BMN6" s="206"/>
      <c r="BMO6" s="206"/>
      <c r="BMP6" s="206"/>
      <c r="BMQ6" s="206"/>
      <c r="BMR6" s="206"/>
      <c r="BMS6" s="206"/>
      <c r="BMT6" s="206"/>
      <c r="BMU6" s="206"/>
      <c r="BMV6" s="206"/>
      <c r="BMW6" s="206"/>
      <c r="BMX6" s="206"/>
      <c r="BMY6" s="206"/>
      <c r="BMZ6" s="206"/>
      <c r="BNA6" s="206"/>
      <c r="BNB6" s="206"/>
      <c r="BNC6" s="206"/>
      <c r="BND6" s="206"/>
      <c r="BNE6" s="206"/>
      <c r="BNF6" s="206"/>
      <c r="BNG6" s="206"/>
      <c r="BNH6" s="206"/>
      <c r="BNI6" s="206"/>
      <c r="BNJ6" s="206"/>
      <c r="BNK6" s="206"/>
      <c r="BNL6" s="206"/>
      <c r="BNM6" s="206"/>
      <c r="BNN6" s="206"/>
      <c r="BNO6" s="206"/>
      <c r="BNP6" s="206"/>
      <c r="BNQ6" s="206"/>
      <c r="BNR6" s="206"/>
      <c r="BNS6" s="206"/>
      <c r="BNT6" s="206"/>
      <c r="BNU6" s="206"/>
      <c r="BNV6" s="206"/>
      <c r="BNW6" s="206"/>
      <c r="BNX6" s="206"/>
      <c r="BNY6" s="206"/>
      <c r="BNZ6" s="206"/>
      <c r="BOA6" s="206"/>
      <c r="BOB6" s="206"/>
      <c r="BOC6" s="206"/>
      <c r="BOD6" s="206"/>
      <c r="BOE6" s="206"/>
      <c r="BOF6" s="206"/>
      <c r="BOG6" s="206"/>
      <c r="BOH6" s="206"/>
      <c r="BOI6" s="206"/>
      <c r="BOJ6" s="206"/>
      <c r="BOK6" s="206"/>
      <c r="BOL6" s="206"/>
      <c r="BOM6" s="206"/>
      <c r="BON6" s="206"/>
      <c r="BOO6" s="206"/>
      <c r="BOP6" s="206"/>
      <c r="BOQ6" s="206"/>
      <c r="BOR6" s="206"/>
      <c r="BOS6" s="206"/>
      <c r="BOT6" s="206"/>
      <c r="BOU6" s="206"/>
      <c r="BOV6" s="206"/>
      <c r="BOW6" s="206"/>
      <c r="BOX6" s="206"/>
      <c r="BOY6" s="206"/>
      <c r="BOZ6" s="206"/>
      <c r="BPA6" s="206"/>
      <c r="BPB6" s="206"/>
      <c r="BPC6" s="206"/>
      <c r="BPD6" s="206"/>
      <c r="BPE6" s="206"/>
      <c r="BPF6" s="206"/>
      <c r="BPG6" s="206"/>
      <c r="BPH6" s="206"/>
      <c r="BPI6" s="206"/>
      <c r="BPJ6" s="206"/>
      <c r="BPK6" s="206"/>
      <c r="BPL6" s="206"/>
      <c r="BPM6" s="206"/>
      <c r="BPN6" s="206"/>
      <c r="BPO6" s="206"/>
      <c r="BPP6" s="206"/>
      <c r="BPQ6" s="206"/>
      <c r="BPR6" s="206"/>
      <c r="BPS6" s="206"/>
      <c r="BPT6" s="206"/>
      <c r="BPU6" s="206"/>
      <c r="BPV6" s="206"/>
      <c r="BPW6" s="206"/>
      <c r="BPX6" s="206"/>
      <c r="BPY6" s="206"/>
      <c r="BPZ6" s="206"/>
      <c r="BQA6" s="206"/>
      <c r="BQB6" s="206"/>
      <c r="BQC6" s="206"/>
      <c r="BQD6" s="206"/>
      <c r="BQE6" s="206"/>
      <c r="BQF6" s="206"/>
      <c r="BQG6" s="206"/>
      <c r="BQH6" s="206"/>
      <c r="BQI6" s="206"/>
      <c r="BQJ6" s="206"/>
      <c r="BQK6" s="206"/>
      <c r="BQL6" s="206"/>
      <c r="BQM6" s="206"/>
      <c r="BQN6" s="206"/>
      <c r="BQO6" s="206"/>
      <c r="BQP6" s="206"/>
      <c r="BQQ6" s="206"/>
      <c r="BQR6" s="206"/>
      <c r="BQS6" s="206"/>
      <c r="BQT6" s="206"/>
      <c r="BQU6" s="206"/>
      <c r="BQV6" s="206"/>
      <c r="BQW6" s="206"/>
      <c r="BQX6" s="206"/>
      <c r="BQY6" s="206"/>
      <c r="BQZ6" s="206"/>
      <c r="BRA6" s="206"/>
      <c r="BRB6" s="206"/>
      <c r="BRC6" s="206"/>
      <c r="BRD6" s="206"/>
      <c r="BRE6" s="206"/>
      <c r="BRF6" s="206"/>
      <c r="BRG6" s="206"/>
      <c r="BRH6" s="206"/>
      <c r="BRI6" s="206"/>
      <c r="BRJ6" s="206"/>
      <c r="BRK6" s="206"/>
      <c r="BRL6" s="206"/>
      <c r="BRM6" s="206"/>
      <c r="BRN6" s="206"/>
      <c r="BRO6" s="206"/>
      <c r="BRP6" s="206"/>
      <c r="BRQ6" s="206"/>
      <c r="BRR6" s="206"/>
      <c r="BRS6" s="206"/>
      <c r="BRT6" s="206"/>
      <c r="BRU6" s="206"/>
      <c r="BRV6" s="206"/>
      <c r="BRW6" s="206"/>
      <c r="BRX6" s="206"/>
      <c r="BRY6" s="206"/>
      <c r="BRZ6" s="206"/>
      <c r="BSA6" s="206"/>
      <c r="BSB6" s="206"/>
      <c r="BSC6" s="206"/>
      <c r="BSD6" s="206"/>
      <c r="BSE6" s="206"/>
      <c r="BSF6" s="206"/>
      <c r="BSG6" s="206"/>
      <c r="BSH6" s="206"/>
      <c r="BSI6" s="206"/>
      <c r="BSJ6" s="206"/>
      <c r="BSK6" s="206"/>
      <c r="BSL6" s="206"/>
      <c r="BSM6" s="206"/>
      <c r="BSN6" s="206"/>
      <c r="BSO6" s="206"/>
      <c r="BSP6" s="206"/>
      <c r="BSQ6" s="206"/>
      <c r="BSR6" s="206"/>
      <c r="BSS6" s="206"/>
      <c r="BST6" s="206"/>
      <c r="BSU6" s="206"/>
      <c r="BSV6" s="206"/>
      <c r="BSW6" s="206"/>
      <c r="BSX6" s="206"/>
      <c r="BSY6" s="206"/>
      <c r="BSZ6" s="206"/>
      <c r="BTA6" s="206"/>
      <c r="BTB6" s="206"/>
      <c r="BTC6" s="206"/>
      <c r="BTD6" s="206"/>
      <c r="BTE6" s="206"/>
      <c r="BTF6" s="206"/>
      <c r="BTG6" s="206"/>
      <c r="BTH6" s="206"/>
      <c r="BTI6" s="206"/>
      <c r="BTJ6" s="206"/>
      <c r="BTK6" s="206"/>
      <c r="BTL6" s="206"/>
      <c r="BTM6" s="206"/>
      <c r="BTN6" s="206"/>
      <c r="BTO6" s="206"/>
      <c r="BTP6" s="206"/>
      <c r="BTQ6" s="206"/>
      <c r="BTR6" s="206"/>
      <c r="BTS6" s="206"/>
      <c r="BTT6" s="206"/>
      <c r="BTU6" s="206"/>
      <c r="BTV6" s="206"/>
      <c r="BTW6" s="206"/>
      <c r="BTX6" s="206"/>
      <c r="BTY6" s="206"/>
      <c r="BTZ6" s="206"/>
      <c r="BUA6" s="206"/>
      <c r="BUB6" s="206"/>
      <c r="BUC6" s="206"/>
      <c r="BUD6" s="206"/>
      <c r="BUE6" s="206"/>
      <c r="BUF6" s="206"/>
      <c r="BUG6" s="206"/>
      <c r="BUH6" s="206"/>
      <c r="BUI6" s="206"/>
      <c r="BUJ6" s="206"/>
      <c r="BUK6" s="206"/>
      <c r="BUL6" s="206"/>
      <c r="BUM6" s="206"/>
      <c r="BUN6" s="206"/>
      <c r="BUO6" s="206"/>
      <c r="BUP6" s="206"/>
      <c r="BUQ6" s="206"/>
      <c r="BUR6" s="206"/>
      <c r="BUS6" s="206"/>
      <c r="BUT6" s="206"/>
      <c r="BUU6" s="206"/>
      <c r="BUV6" s="206"/>
      <c r="BUW6" s="206"/>
      <c r="BUX6" s="206"/>
      <c r="BUY6" s="206"/>
      <c r="BUZ6" s="206"/>
      <c r="BVA6" s="206"/>
      <c r="BVB6" s="206"/>
      <c r="BVC6" s="206"/>
      <c r="BVD6" s="206"/>
      <c r="BVE6" s="206"/>
      <c r="BVF6" s="206"/>
      <c r="BVG6" s="206"/>
      <c r="BVH6" s="206"/>
      <c r="BVI6" s="206"/>
      <c r="BVJ6" s="206"/>
      <c r="BVK6" s="206"/>
      <c r="BVL6" s="206"/>
      <c r="BVM6" s="206"/>
      <c r="BVN6" s="206"/>
      <c r="BVO6" s="206"/>
      <c r="BVP6" s="206"/>
      <c r="BVQ6" s="206"/>
      <c r="BVR6" s="206"/>
      <c r="BVS6" s="206"/>
      <c r="BVT6" s="206"/>
      <c r="BVU6" s="206"/>
      <c r="BVV6" s="206"/>
      <c r="BVW6" s="206"/>
      <c r="BVX6" s="206"/>
      <c r="BVY6" s="206"/>
      <c r="BVZ6" s="206"/>
      <c r="BWA6" s="206"/>
      <c r="BWB6" s="206"/>
      <c r="BWC6" s="206"/>
      <c r="BWD6" s="206"/>
      <c r="BWE6" s="206"/>
      <c r="BWF6" s="206"/>
      <c r="BWG6" s="206"/>
      <c r="BWH6" s="206"/>
      <c r="BWI6" s="206"/>
      <c r="BWJ6" s="206"/>
      <c r="BWK6" s="206"/>
      <c r="BWL6" s="206"/>
      <c r="BWM6" s="206"/>
      <c r="BWN6" s="206"/>
      <c r="BWO6" s="206"/>
      <c r="BWP6" s="206"/>
      <c r="BWQ6" s="206"/>
      <c r="BWR6" s="206"/>
      <c r="BWS6" s="206"/>
      <c r="BWT6" s="206"/>
      <c r="BWU6" s="206"/>
      <c r="BWV6" s="206"/>
      <c r="BWW6" s="206"/>
      <c r="BWX6" s="206"/>
      <c r="BWY6" s="206"/>
      <c r="BWZ6" s="206"/>
      <c r="BXA6" s="206"/>
      <c r="BXB6" s="206"/>
      <c r="BXC6" s="206"/>
      <c r="BXD6" s="206"/>
      <c r="BXE6" s="206"/>
      <c r="BXF6" s="206"/>
      <c r="BXG6" s="206"/>
      <c r="BXH6" s="206"/>
      <c r="BXI6" s="206"/>
      <c r="BXJ6" s="206"/>
      <c r="BXK6" s="206"/>
      <c r="BXL6" s="206"/>
      <c r="BXM6" s="206"/>
      <c r="BXN6" s="206"/>
      <c r="BXO6" s="206"/>
      <c r="BXP6" s="206"/>
      <c r="BXQ6" s="206"/>
      <c r="BXR6" s="206"/>
      <c r="BXS6" s="206"/>
      <c r="BXT6" s="206"/>
      <c r="BXU6" s="206"/>
      <c r="BXV6" s="206"/>
      <c r="BXW6" s="206"/>
      <c r="BXX6" s="206"/>
      <c r="BXY6" s="206"/>
      <c r="BXZ6" s="206"/>
      <c r="BYA6" s="206"/>
      <c r="BYB6" s="206"/>
      <c r="BYC6" s="206"/>
      <c r="BYD6" s="206"/>
      <c r="BYE6" s="206"/>
      <c r="BYF6" s="206"/>
      <c r="BYG6" s="206"/>
      <c r="BYH6" s="206"/>
      <c r="BYI6" s="206"/>
      <c r="BYJ6" s="206"/>
      <c r="BYK6" s="206"/>
      <c r="BYL6" s="206"/>
      <c r="BYM6" s="206"/>
      <c r="BYN6" s="206"/>
      <c r="BYO6" s="206"/>
      <c r="BYP6" s="206"/>
      <c r="BYQ6" s="206"/>
      <c r="BYR6" s="206"/>
      <c r="BYS6" s="206"/>
      <c r="BYT6" s="206"/>
      <c r="BYU6" s="206"/>
      <c r="BYV6" s="206"/>
      <c r="BYW6" s="206"/>
      <c r="BYX6" s="206"/>
      <c r="BYY6" s="206"/>
      <c r="BYZ6" s="206"/>
      <c r="BZA6" s="206"/>
      <c r="BZB6" s="206"/>
      <c r="BZC6" s="206"/>
      <c r="BZD6" s="206"/>
      <c r="BZE6" s="206"/>
      <c r="BZF6" s="206"/>
      <c r="BZG6" s="206"/>
      <c r="BZH6" s="206"/>
      <c r="BZI6" s="206"/>
      <c r="BZJ6" s="206"/>
      <c r="BZK6" s="206"/>
      <c r="BZL6" s="206"/>
      <c r="BZM6" s="206"/>
      <c r="BZN6" s="206"/>
      <c r="BZO6" s="206"/>
      <c r="BZP6" s="206"/>
      <c r="BZQ6" s="206"/>
      <c r="BZR6" s="206"/>
      <c r="BZS6" s="206"/>
      <c r="BZT6" s="206"/>
      <c r="BZU6" s="206"/>
      <c r="BZV6" s="206"/>
      <c r="BZW6" s="206"/>
      <c r="BZX6" s="206"/>
      <c r="BZY6" s="206"/>
      <c r="BZZ6" s="206"/>
      <c r="CAA6" s="206"/>
      <c r="CAB6" s="206"/>
      <c r="CAC6" s="206"/>
      <c r="CAD6" s="206"/>
      <c r="CAE6" s="206"/>
      <c r="CAF6" s="206"/>
      <c r="CAG6" s="206"/>
      <c r="CAH6" s="206"/>
      <c r="CAI6" s="206"/>
      <c r="CAJ6" s="206"/>
      <c r="CAK6" s="206"/>
      <c r="CAL6" s="206"/>
      <c r="CAM6" s="206"/>
      <c r="CAN6" s="206"/>
      <c r="CAO6" s="206"/>
      <c r="CAP6" s="206"/>
      <c r="CAQ6" s="206"/>
      <c r="CAR6" s="206"/>
      <c r="CAS6" s="206"/>
      <c r="CAT6" s="206"/>
      <c r="CAU6" s="206"/>
      <c r="CAV6" s="206"/>
      <c r="CAW6" s="206"/>
      <c r="CAX6" s="206"/>
      <c r="CAY6" s="206"/>
      <c r="CAZ6" s="206"/>
      <c r="CBA6" s="206"/>
      <c r="CBB6" s="206"/>
      <c r="CBC6" s="206"/>
      <c r="CBD6" s="206"/>
      <c r="CBE6" s="206"/>
      <c r="CBF6" s="206"/>
      <c r="CBG6" s="206"/>
      <c r="CBH6" s="206"/>
      <c r="CBI6" s="206"/>
      <c r="CBJ6" s="206"/>
      <c r="CBK6" s="206"/>
      <c r="CBL6" s="206"/>
      <c r="CBM6" s="206"/>
      <c r="CBN6" s="206"/>
      <c r="CBO6" s="206"/>
      <c r="CBP6" s="206"/>
      <c r="CBQ6" s="206"/>
      <c r="CBR6" s="206"/>
      <c r="CBS6" s="206"/>
      <c r="CBT6" s="206"/>
      <c r="CBU6" s="206"/>
      <c r="CBV6" s="206"/>
      <c r="CBW6" s="206"/>
      <c r="CBX6" s="206"/>
      <c r="CBY6" s="206"/>
      <c r="CBZ6" s="206"/>
      <c r="CCA6" s="206"/>
      <c r="CCB6" s="206"/>
      <c r="CCC6" s="206"/>
      <c r="CCD6" s="206"/>
      <c r="CCE6" s="206"/>
      <c r="CCF6" s="206"/>
      <c r="CCG6" s="206"/>
      <c r="CCH6" s="206"/>
      <c r="CCI6" s="206"/>
      <c r="CCJ6" s="206"/>
      <c r="CCK6" s="206"/>
      <c r="CCL6" s="206"/>
      <c r="CCM6" s="206"/>
      <c r="CCN6" s="206"/>
      <c r="CCO6" s="206"/>
      <c r="CCP6" s="206"/>
      <c r="CCQ6" s="206"/>
      <c r="CCR6" s="206"/>
      <c r="CCS6" s="206"/>
      <c r="CCT6" s="206"/>
      <c r="CCU6" s="206"/>
      <c r="CCV6" s="206"/>
      <c r="CCW6" s="206"/>
      <c r="CCX6" s="206"/>
      <c r="CCY6" s="206"/>
      <c r="CCZ6" s="206"/>
      <c r="CDA6" s="206"/>
      <c r="CDB6" s="206"/>
      <c r="CDC6" s="206"/>
      <c r="CDD6" s="206"/>
      <c r="CDE6" s="206"/>
      <c r="CDF6" s="206"/>
      <c r="CDG6" s="206"/>
      <c r="CDH6" s="206"/>
      <c r="CDI6" s="206"/>
      <c r="CDJ6" s="206"/>
      <c r="CDK6" s="206"/>
      <c r="CDL6" s="206"/>
      <c r="CDM6" s="206"/>
      <c r="CDN6" s="206"/>
      <c r="CDO6" s="206"/>
      <c r="CDP6" s="206"/>
      <c r="CDQ6" s="206"/>
      <c r="CDR6" s="206"/>
      <c r="CDS6" s="206"/>
      <c r="CDT6" s="206"/>
      <c r="CDU6" s="206"/>
      <c r="CDV6" s="206"/>
      <c r="CDW6" s="206"/>
      <c r="CDX6" s="206"/>
      <c r="CDY6" s="206"/>
      <c r="CDZ6" s="206"/>
      <c r="CEA6" s="206"/>
      <c r="CEB6" s="206"/>
      <c r="CEC6" s="206"/>
      <c r="CED6" s="206"/>
      <c r="CEE6" s="206"/>
      <c r="CEF6" s="206"/>
      <c r="CEG6" s="206"/>
      <c r="CEH6" s="206"/>
      <c r="CEI6" s="206"/>
      <c r="CEJ6" s="206"/>
      <c r="CEK6" s="206"/>
      <c r="CEL6" s="206"/>
      <c r="CEM6" s="206"/>
      <c r="CEN6" s="206"/>
      <c r="CEO6" s="206"/>
      <c r="CEP6" s="206"/>
      <c r="CEQ6" s="206"/>
      <c r="CER6" s="206"/>
      <c r="CES6" s="206"/>
      <c r="CET6" s="206"/>
      <c r="CEU6" s="206"/>
      <c r="CEV6" s="206"/>
      <c r="CEW6" s="206"/>
      <c r="CEX6" s="206"/>
      <c r="CEY6" s="206"/>
      <c r="CEZ6" s="206"/>
      <c r="CFA6" s="206"/>
      <c r="CFB6" s="206"/>
      <c r="CFC6" s="206"/>
      <c r="CFD6" s="206"/>
      <c r="CFE6" s="206"/>
      <c r="CFF6" s="206"/>
      <c r="CFG6" s="206"/>
      <c r="CFH6" s="206"/>
      <c r="CFI6" s="206"/>
      <c r="CFJ6" s="206"/>
      <c r="CFK6" s="206"/>
      <c r="CFL6" s="206"/>
      <c r="CFM6" s="206"/>
      <c r="CFN6" s="206"/>
      <c r="CFO6" s="206"/>
      <c r="CFP6" s="206"/>
      <c r="CFQ6" s="206"/>
      <c r="CFR6" s="206"/>
      <c r="CFS6" s="206"/>
      <c r="CFT6" s="206"/>
      <c r="CFU6" s="206"/>
      <c r="CFV6" s="206"/>
      <c r="CFW6" s="206"/>
      <c r="CFX6" s="206"/>
      <c r="CFY6" s="206"/>
      <c r="CFZ6" s="206"/>
      <c r="CGA6" s="206"/>
      <c r="CGB6" s="206"/>
      <c r="CGC6" s="206"/>
      <c r="CGD6" s="206"/>
      <c r="CGE6" s="206"/>
      <c r="CGF6" s="206"/>
      <c r="CGG6" s="206"/>
      <c r="CGH6" s="206"/>
      <c r="CGI6" s="206"/>
      <c r="CGJ6" s="206"/>
      <c r="CGK6" s="206"/>
      <c r="CGL6" s="206"/>
      <c r="CGM6" s="206"/>
      <c r="CGN6" s="206"/>
      <c r="CGO6" s="206"/>
      <c r="CGP6" s="206"/>
      <c r="CGQ6" s="206"/>
      <c r="CGR6" s="206"/>
      <c r="CGS6" s="206"/>
      <c r="CGT6" s="206"/>
      <c r="CGU6" s="206"/>
      <c r="CGV6" s="206"/>
      <c r="CGW6" s="206"/>
      <c r="CGX6" s="206"/>
      <c r="CGY6" s="206"/>
      <c r="CGZ6" s="206"/>
      <c r="CHA6" s="206"/>
      <c r="CHB6" s="206"/>
      <c r="CHC6" s="206"/>
      <c r="CHD6" s="206"/>
      <c r="CHE6" s="206"/>
      <c r="CHF6" s="206"/>
      <c r="CHG6" s="206"/>
      <c r="CHH6" s="206"/>
      <c r="CHI6" s="206"/>
      <c r="CHJ6" s="206"/>
      <c r="CHK6" s="206"/>
      <c r="CHL6" s="206"/>
      <c r="CHM6" s="206"/>
      <c r="CHN6" s="206"/>
      <c r="CHO6" s="206"/>
      <c r="CHP6" s="206"/>
      <c r="CHQ6" s="206"/>
      <c r="CHR6" s="206"/>
      <c r="CHS6" s="206"/>
      <c r="CHT6" s="206"/>
      <c r="CHU6" s="206"/>
      <c r="CHV6" s="206"/>
      <c r="CHW6" s="206"/>
      <c r="CHX6" s="206"/>
      <c r="CHY6" s="206"/>
      <c r="CHZ6" s="206"/>
      <c r="CIA6" s="206"/>
      <c r="CIB6" s="206"/>
      <c r="CIC6" s="206"/>
      <c r="CID6" s="206"/>
      <c r="CIE6" s="206"/>
      <c r="CIF6" s="206"/>
      <c r="CIG6" s="206"/>
      <c r="CIH6" s="206"/>
      <c r="CII6" s="206"/>
      <c r="CIJ6" s="206"/>
      <c r="CIK6" s="206"/>
      <c r="CIL6" s="206"/>
      <c r="CIM6" s="206"/>
      <c r="CIN6" s="206"/>
      <c r="CIO6" s="206"/>
      <c r="CIP6" s="206"/>
      <c r="CIQ6" s="206"/>
      <c r="CIR6" s="206"/>
      <c r="CIS6" s="206"/>
      <c r="CIT6" s="206"/>
      <c r="CIU6" s="206"/>
      <c r="CIV6" s="206"/>
      <c r="CIW6" s="206"/>
      <c r="CIX6" s="206"/>
      <c r="CIY6" s="206"/>
      <c r="CIZ6" s="206"/>
      <c r="CJA6" s="206"/>
      <c r="CJB6" s="206"/>
      <c r="CJC6" s="206"/>
      <c r="CJD6" s="206"/>
      <c r="CJE6" s="206"/>
      <c r="CJF6" s="206"/>
      <c r="CJG6" s="206"/>
      <c r="CJH6" s="206"/>
      <c r="CJI6" s="206"/>
      <c r="CJJ6" s="206"/>
      <c r="CJK6" s="206"/>
      <c r="CJL6" s="206"/>
      <c r="CJM6" s="206"/>
      <c r="CJN6" s="206"/>
      <c r="CJO6" s="206"/>
      <c r="CJP6" s="206"/>
      <c r="CJQ6" s="206"/>
      <c r="CJR6" s="206"/>
      <c r="CJS6" s="206"/>
      <c r="CJT6" s="206"/>
      <c r="CJU6" s="206"/>
      <c r="CJV6" s="206"/>
      <c r="CJW6" s="206"/>
      <c r="CJX6" s="206"/>
      <c r="CJY6" s="206"/>
      <c r="CJZ6" s="206"/>
      <c r="CKA6" s="206"/>
      <c r="CKB6" s="206"/>
      <c r="CKC6" s="206"/>
      <c r="CKD6" s="206"/>
      <c r="CKE6" s="206"/>
      <c r="CKF6" s="206"/>
      <c r="CKG6" s="206"/>
      <c r="CKH6" s="206"/>
      <c r="CKI6" s="206"/>
      <c r="CKJ6" s="206"/>
      <c r="CKK6" s="206"/>
      <c r="CKL6" s="206"/>
      <c r="CKM6" s="206"/>
      <c r="CKN6" s="206"/>
      <c r="CKO6" s="206"/>
      <c r="CKP6" s="206"/>
      <c r="CKQ6" s="206"/>
      <c r="CKR6" s="206"/>
      <c r="CKS6" s="206"/>
      <c r="CKT6" s="206"/>
      <c r="CKU6" s="206"/>
      <c r="CKV6" s="206"/>
      <c r="CKW6" s="206"/>
      <c r="CKX6" s="206"/>
      <c r="CKY6" s="206"/>
      <c r="CKZ6" s="206"/>
      <c r="CLA6" s="206"/>
      <c r="CLB6" s="206"/>
      <c r="CLC6" s="206"/>
      <c r="CLD6" s="206"/>
      <c r="CLE6" s="206"/>
      <c r="CLF6" s="206"/>
      <c r="CLG6" s="206"/>
      <c r="CLH6" s="206"/>
      <c r="CLI6" s="206"/>
      <c r="CLJ6" s="206"/>
      <c r="CLK6" s="206"/>
      <c r="CLL6" s="206"/>
      <c r="CLM6" s="206"/>
      <c r="CLN6" s="206"/>
      <c r="CLO6" s="206"/>
      <c r="CLP6" s="206"/>
      <c r="CLQ6" s="206"/>
      <c r="CLR6" s="206"/>
      <c r="CLS6" s="206"/>
      <c r="CLT6" s="206"/>
      <c r="CLU6" s="206"/>
      <c r="CLV6" s="206"/>
      <c r="CLW6" s="206"/>
      <c r="CLX6" s="206"/>
      <c r="CLY6" s="206"/>
      <c r="CLZ6" s="206"/>
      <c r="CMA6" s="206"/>
      <c r="CMB6" s="206"/>
      <c r="CMC6" s="206"/>
      <c r="CMD6" s="206"/>
      <c r="CME6" s="206"/>
      <c r="CMF6" s="206"/>
      <c r="CMG6" s="206"/>
      <c r="CMH6" s="206"/>
      <c r="CMI6" s="206"/>
      <c r="CMJ6" s="206"/>
      <c r="CMK6" s="206"/>
      <c r="CML6" s="206"/>
      <c r="CMM6" s="206"/>
      <c r="CMN6" s="206"/>
      <c r="CMO6" s="206"/>
      <c r="CMP6" s="206"/>
      <c r="CMQ6" s="206"/>
      <c r="CMR6" s="206"/>
      <c r="CMS6" s="206"/>
      <c r="CMT6" s="206"/>
      <c r="CMU6" s="206"/>
      <c r="CMV6" s="206"/>
      <c r="CMW6" s="206"/>
      <c r="CMX6" s="206"/>
      <c r="CMY6" s="206"/>
      <c r="CMZ6" s="206"/>
      <c r="CNA6" s="206"/>
      <c r="CNB6" s="206"/>
      <c r="CNC6" s="206"/>
      <c r="CND6" s="206"/>
      <c r="CNE6" s="206"/>
      <c r="CNF6" s="206"/>
      <c r="CNG6" s="206"/>
      <c r="CNH6" s="206"/>
      <c r="CNI6" s="206"/>
      <c r="CNJ6" s="206"/>
      <c r="CNK6" s="206"/>
      <c r="CNL6" s="206"/>
      <c r="CNM6" s="206"/>
      <c r="CNN6" s="206"/>
      <c r="CNO6" s="206"/>
      <c r="CNP6" s="206"/>
      <c r="CNQ6" s="206"/>
      <c r="CNR6" s="206"/>
      <c r="CNS6" s="206"/>
      <c r="CNT6" s="206"/>
      <c r="CNU6" s="206"/>
      <c r="CNV6" s="206"/>
      <c r="CNW6" s="206"/>
      <c r="CNX6" s="206"/>
      <c r="CNY6" s="206"/>
      <c r="CNZ6" s="206"/>
      <c r="COA6" s="206"/>
      <c r="COB6" s="206"/>
      <c r="COC6" s="206"/>
      <c r="COD6" s="206"/>
      <c r="COE6" s="206"/>
      <c r="COF6" s="206"/>
      <c r="COG6" s="206"/>
      <c r="COH6" s="206"/>
      <c r="COI6" s="206"/>
      <c r="COJ6" s="206"/>
      <c r="COK6" s="206"/>
      <c r="COL6" s="206"/>
      <c r="COM6" s="206"/>
      <c r="CON6" s="206"/>
      <c r="COO6" s="206"/>
      <c r="COP6" s="206"/>
      <c r="COQ6" s="206"/>
      <c r="COR6" s="206"/>
      <c r="COS6" s="206"/>
      <c r="COT6" s="206"/>
      <c r="COU6" s="206"/>
      <c r="COV6" s="206"/>
      <c r="COW6" s="206"/>
      <c r="COX6" s="206"/>
      <c r="COY6" s="206"/>
      <c r="COZ6" s="206"/>
      <c r="CPA6" s="206"/>
      <c r="CPB6" s="206"/>
      <c r="CPC6" s="206"/>
      <c r="CPD6" s="206"/>
      <c r="CPE6" s="206"/>
      <c r="CPF6" s="206"/>
      <c r="CPG6" s="206"/>
      <c r="CPH6" s="206"/>
      <c r="CPI6" s="206"/>
      <c r="CPJ6" s="206"/>
      <c r="CPK6" s="206"/>
      <c r="CPL6" s="206"/>
      <c r="CPM6" s="206"/>
      <c r="CPN6" s="206"/>
      <c r="CPO6" s="206"/>
      <c r="CPP6" s="206"/>
      <c r="CPQ6" s="206"/>
      <c r="CPR6" s="206"/>
      <c r="CPS6" s="206"/>
      <c r="CPT6" s="206"/>
      <c r="CPU6" s="206"/>
      <c r="CPV6" s="206"/>
      <c r="CPW6" s="206"/>
      <c r="CPX6" s="206"/>
      <c r="CPY6" s="206"/>
      <c r="CPZ6" s="206"/>
      <c r="CQA6" s="206"/>
      <c r="CQB6" s="206"/>
      <c r="CQC6" s="206"/>
      <c r="CQD6" s="206"/>
      <c r="CQE6" s="206"/>
      <c r="CQF6" s="206"/>
      <c r="CQG6" s="206"/>
      <c r="CQH6" s="206"/>
      <c r="CQI6" s="206"/>
      <c r="CQJ6" s="206"/>
      <c r="CQK6" s="206"/>
      <c r="CQL6" s="206"/>
      <c r="CQM6" s="206"/>
      <c r="CQN6" s="206"/>
      <c r="CQO6" s="206"/>
      <c r="CQP6" s="206"/>
      <c r="CQQ6" s="206"/>
      <c r="CQR6" s="206"/>
      <c r="CQS6" s="206"/>
      <c r="CQT6" s="206"/>
      <c r="CQU6" s="206"/>
      <c r="CQV6" s="206"/>
      <c r="CQW6" s="206"/>
      <c r="CQX6" s="206"/>
      <c r="CQY6" s="206"/>
      <c r="CQZ6" s="206"/>
      <c r="CRA6" s="206"/>
      <c r="CRB6" s="206"/>
      <c r="CRC6" s="206"/>
      <c r="CRD6" s="206"/>
      <c r="CRE6" s="206"/>
      <c r="CRF6" s="206"/>
      <c r="CRG6" s="206"/>
      <c r="CRH6" s="206"/>
      <c r="CRI6" s="206"/>
      <c r="CRJ6" s="206"/>
      <c r="CRK6" s="206"/>
      <c r="CRL6" s="206"/>
      <c r="CRM6" s="206"/>
      <c r="CRN6" s="206"/>
      <c r="CRO6" s="206"/>
      <c r="CRP6" s="206"/>
      <c r="CRQ6" s="206"/>
      <c r="CRR6" s="206"/>
      <c r="CRS6" s="206"/>
      <c r="CRT6" s="206"/>
      <c r="CRU6" s="206"/>
      <c r="CRV6" s="206"/>
      <c r="CRW6" s="206"/>
      <c r="CRX6" s="206"/>
      <c r="CRY6" s="206"/>
      <c r="CRZ6" s="206"/>
      <c r="CSA6" s="206"/>
      <c r="CSB6" s="206"/>
      <c r="CSC6" s="206"/>
      <c r="CSD6" s="206"/>
      <c r="CSE6" s="206"/>
      <c r="CSF6" s="206"/>
      <c r="CSG6" s="206"/>
      <c r="CSH6" s="206"/>
      <c r="CSI6" s="206"/>
      <c r="CSJ6" s="206"/>
      <c r="CSK6" s="206"/>
      <c r="CSL6" s="206"/>
      <c r="CSM6" s="206"/>
      <c r="CSN6" s="206"/>
      <c r="CSO6" s="206"/>
      <c r="CSP6" s="206"/>
      <c r="CSQ6" s="206"/>
      <c r="CSR6" s="206"/>
      <c r="CSS6" s="206"/>
      <c r="CST6" s="206"/>
      <c r="CSU6" s="206"/>
      <c r="CSV6" s="206"/>
      <c r="CSW6" s="206"/>
      <c r="CSX6" s="206"/>
      <c r="CSY6" s="206"/>
      <c r="CSZ6" s="206"/>
      <c r="CTA6" s="206"/>
      <c r="CTB6" s="206"/>
      <c r="CTC6" s="206"/>
      <c r="CTD6" s="206"/>
      <c r="CTE6" s="206"/>
      <c r="CTF6" s="206"/>
      <c r="CTG6" s="206"/>
      <c r="CTH6" s="206"/>
      <c r="CTI6" s="206"/>
      <c r="CTJ6" s="206"/>
      <c r="CTK6" s="206"/>
      <c r="CTL6" s="206"/>
      <c r="CTM6" s="206"/>
      <c r="CTN6" s="206"/>
      <c r="CTO6" s="206"/>
      <c r="CTP6" s="206"/>
      <c r="CTQ6" s="206"/>
      <c r="CTR6" s="206"/>
      <c r="CTS6" s="206"/>
      <c r="CTT6" s="206"/>
      <c r="CTU6" s="206"/>
      <c r="CTV6" s="206"/>
      <c r="CTW6" s="206"/>
      <c r="CTX6" s="206"/>
      <c r="CTY6" s="206"/>
      <c r="CTZ6" s="206"/>
      <c r="CUA6" s="206"/>
      <c r="CUB6" s="206"/>
      <c r="CUC6" s="206"/>
      <c r="CUD6" s="206"/>
      <c r="CUE6" s="206"/>
      <c r="CUF6" s="206"/>
      <c r="CUG6" s="206"/>
      <c r="CUH6" s="206"/>
      <c r="CUI6" s="206"/>
      <c r="CUJ6" s="206"/>
      <c r="CUK6" s="206"/>
      <c r="CUL6" s="206"/>
      <c r="CUM6" s="206"/>
      <c r="CUN6" s="206"/>
      <c r="CUO6" s="206"/>
      <c r="CUP6" s="206"/>
      <c r="CUQ6" s="206"/>
      <c r="CUR6" s="206"/>
      <c r="CUS6" s="206"/>
      <c r="CUT6" s="206"/>
      <c r="CUU6" s="206"/>
      <c r="CUV6" s="206"/>
      <c r="CUW6" s="206"/>
      <c r="CUX6" s="206"/>
      <c r="CUY6" s="206"/>
      <c r="CUZ6" s="206"/>
      <c r="CVA6" s="206"/>
      <c r="CVB6" s="206"/>
      <c r="CVC6" s="206"/>
      <c r="CVD6" s="206"/>
      <c r="CVE6" s="206"/>
      <c r="CVF6" s="206"/>
      <c r="CVG6" s="206"/>
      <c r="CVH6" s="206"/>
      <c r="CVI6" s="206"/>
      <c r="CVJ6" s="206"/>
      <c r="CVK6" s="206"/>
      <c r="CVL6" s="206"/>
      <c r="CVM6" s="206"/>
      <c r="CVN6" s="206"/>
      <c r="CVO6" s="206"/>
      <c r="CVP6" s="206"/>
      <c r="CVQ6" s="206"/>
      <c r="CVR6" s="206"/>
      <c r="CVS6" s="206"/>
      <c r="CVT6" s="206"/>
      <c r="CVU6" s="206"/>
      <c r="CVV6" s="206"/>
      <c r="CVW6" s="206"/>
      <c r="CVX6" s="206"/>
      <c r="CVY6" s="206"/>
      <c r="CVZ6" s="206"/>
      <c r="CWA6" s="206"/>
      <c r="CWB6" s="206"/>
      <c r="CWC6" s="206"/>
      <c r="CWD6" s="206"/>
      <c r="CWE6" s="206"/>
      <c r="CWF6" s="206"/>
      <c r="CWG6" s="206"/>
      <c r="CWH6" s="206"/>
      <c r="CWI6" s="206"/>
      <c r="CWJ6" s="206"/>
      <c r="CWK6" s="206"/>
      <c r="CWL6" s="206"/>
      <c r="CWM6" s="206"/>
      <c r="CWN6" s="206"/>
      <c r="CWO6" s="206"/>
      <c r="CWP6" s="206"/>
      <c r="CWQ6" s="206"/>
      <c r="CWR6" s="206"/>
      <c r="CWS6" s="206"/>
      <c r="CWT6" s="206"/>
      <c r="CWU6" s="206"/>
      <c r="CWV6" s="206"/>
      <c r="CWW6" s="206"/>
      <c r="CWX6" s="206"/>
      <c r="CWY6" s="206"/>
      <c r="CWZ6" s="206"/>
      <c r="CXA6" s="206"/>
      <c r="CXB6" s="206"/>
      <c r="CXC6" s="206"/>
      <c r="CXD6" s="206"/>
      <c r="CXE6" s="206"/>
      <c r="CXF6" s="206"/>
      <c r="CXG6" s="206"/>
      <c r="CXH6" s="206"/>
      <c r="CXI6" s="206"/>
      <c r="CXJ6" s="206"/>
      <c r="CXK6" s="206"/>
      <c r="CXL6" s="206"/>
      <c r="CXM6" s="206"/>
      <c r="CXN6" s="206"/>
      <c r="CXO6" s="206"/>
      <c r="CXP6" s="206"/>
      <c r="CXQ6" s="206"/>
      <c r="CXR6" s="206"/>
      <c r="CXS6" s="206"/>
      <c r="CXT6" s="206"/>
      <c r="CXU6" s="206"/>
      <c r="CXV6" s="206"/>
      <c r="CXW6" s="206"/>
      <c r="CXX6" s="206"/>
      <c r="CXY6" s="206"/>
      <c r="CXZ6" s="206"/>
      <c r="CYA6" s="206"/>
      <c r="CYB6" s="206"/>
      <c r="CYC6" s="206"/>
      <c r="CYD6" s="206"/>
      <c r="CYE6" s="206"/>
      <c r="CYF6" s="206"/>
      <c r="CYG6" s="206"/>
      <c r="CYH6" s="206"/>
      <c r="CYI6" s="206"/>
      <c r="CYJ6" s="206"/>
      <c r="CYK6" s="206"/>
      <c r="CYL6" s="206"/>
      <c r="CYM6" s="206"/>
      <c r="CYN6" s="206"/>
      <c r="CYO6" s="206"/>
      <c r="CYP6" s="206"/>
      <c r="CYQ6" s="206"/>
      <c r="CYR6" s="206"/>
      <c r="CYS6" s="206"/>
      <c r="CYT6" s="206"/>
      <c r="CYU6" s="206"/>
      <c r="CYV6" s="206"/>
      <c r="CYW6" s="206"/>
      <c r="CYX6" s="206"/>
      <c r="CYY6" s="206"/>
      <c r="CYZ6" s="206"/>
      <c r="CZA6" s="206"/>
      <c r="CZB6" s="206"/>
      <c r="CZC6" s="206"/>
      <c r="CZD6" s="206"/>
      <c r="CZE6" s="206"/>
      <c r="CZF6" s="206"/>
      <c r="CZG6" s="206"/>
      <c r="CZH6" s="206"/>
      <c r="CZI6" s="206"/>
      <c r="CZJ6" s="206"/>
      <c r="CZK6" s="206"/>
      <c r="CZL6" s="206"/>
      <c r="CZM6" s="206"/>
      <c r="CZN6" s="206"/>
      <c r="CZO6" s="206"/>
      <c r="CZP6" s="206"/>
      <c r="CZQ6" s="206"/>
      <c r="CZR6" s="206"/>
      <c r="CZS6" s="206"/>
      <c r="CZT6" s="206"/>
      <c r="CZU6" s="206"/>
      <c r="CZV6" s="206"/>
      <c r="CZW6" s="206"/>
      <c r="CZX6" s="206"/>
      <c r="CZY6" s="206"/>
      <c r="CZZ6" s="206"/>
      <c r="DAA6" s="206"/>
      <c r="DAB6" s="206"/>
      <c r="DAC6" s="206"/>
      <c r="DAD6" s="206"/>
      <c r="DAE6" s="206"/>
      <c r="DAF6" s="206"/>
      <c r="DAG6" s="206"/>
      <c r="DAH6" s="206"/>
      <c r="DAI6" s="206"/>
      <c r="DAJ6" s="206"/>
      <c r="DAK6" s="206"/>
      <c r="DAL6" s="206"/>
      <c r="DAM6" s="206"/>
      <c r="DAN6" s="206"/>
      <c r="DAO6" s="206"/>
      <c r="DAP6" s="206"/>
      <c r="DAQ6" s="206"/>
      <c r="DAR6" s="206"/>
      <c r="DAS6" s="206"/>
      <c r="DAT6" s="206"/>
      <c r="DAU6" s="206"/>
      <c r="DAV6" s="206"/>
      <c r="DAW6" s="206"/>
      <c r="DAX6" s="206"/>
      <c r="DAY6" s="206"/>
      <c r="DAZ6" s="206"/>
      <c r="DBA6" s="206"/>
      <c r="DBB6" s="206"/>
      <c r="DBC6" s="206"/>
      <c r="DBD6" s="206"/>
      <c r="DBE6" s="206"/>
      <c r="DBF6" s="206"/>
      <c r="DBG6" s="206"/>
      <c r="DBH6" s="206"/>
      <c r="DBI6" s="206"/>
      <c r="DBJ6" s="206"/>
      <c r="DBK6" s="206"/>
      <c r="DBL6" s="206"/>
      <c r="DBM6" s="206"/>
      <c r="DBN6" s="206"/>
      <c r="DBO6" s="206"/>
      <c r="DBP6" s="206"/>
      <c r="DBQ6" s="206"/>
      <c r="DBR6" s="206"/>
      <c r="DBS6" s="206"/>
      <c r="DBT6" s="206"/>
      <c r="DBU6" s="206"/>
      <c r="DBV6" s="206"/>
      <c r="DBW6" s="206"/>
      <c r="DBX6" s="206"/>
      <c r="DBY6" s="206"/>
      <c r="DBZ6" s="206"/>
      <c r="DCA6" s="206"/>
      <c r="DCB6" s="206"/>
      <c r="DCC6" s="206"/>
      <c r="DCD6" s="206"/>
      <c r="DCE6" s="206"/>
      <c r="DCF6" s="206"/>
      <c r="DCG6" s="206"/>
      <c r="DCH6" s="206"/>
      <c r="DCI6" s="206"/>
      <c r="DCJ6" s="206"/>
      <c r="DCK6" s="206"/>
      <c r="DCL6" s="206"/>
      <c r="DCM6" s="206"/>
      <c r="DCN6" s="206"/>
      <c r="DCO6" s="206"/>
      <c r="DCP6" s="206"/>
      <c r="DCQ6" s="206"/>
      <c r="DCR6" s="206"/>
      <c r="DCS6" s="206"/>
      <c r="DCT6" s="206"/>
      <c r="DCU6" s="206"/>
      <c r="DCV6" s="206"/>
      <c r="DCW6" s="206"/>
      <c r="DCX6" s="206"/>
      <c r="DCY6" s="206"/>
      <c r="DCZ6" s="206"/>
      <c r="DDA6" s="206"/>
      <c r="DDB6" s="206"/>
      <c r="DDC6" s="206"/>
      <c r="DDD6" s="206"/>
      <c r="DDE6" s="206"/>
      <c r="DDF6" s="206"/>
      <c r="DDG6" s="206"/>
      <c r="DDH6" s="206"/>
      <c r="DDI6" s="206"/>
      <c r="DDJ6" s="206"/>
      <c r="DDK6" s="206"/>
      <c r="DDL6" s="206"/>
      <c r="DDM6" s="206"/>
      <c r="DDN6" s="206"/>
      <c r="DDO6" s="206"/>
      <c r="DDP6" s="206"/>
      <c r="DDQ6" s="206"/>
      <c r="DDR6" s="206"/>
      <c r="DDS6" s="206"/>
      <c r="DDT6" s="206"/>
      <c r="DDU6" s="206"/>
      <c r="DDV6" s="206"/>
      <c r="DDW6" s="206"/>
      <c r="DDX6" s="206"/>
      <c r="DDY6" s="206"/>
      <c r="DDZ6" s="206"/>
      <c r="DEA6" s="206"/>
      <c r="DEB6" s="206"/>
      <c r="DEC6" s="206"/>
      <c r="DED6" s="206"/>
      <c r="DEE6" s="206"/>
      <c r="DEF6" s="206"/>
      <c r="DEG6" s="206"/>
      <c r="DEH6" s="206"/>
      <c r="DEI6" s="206"/>
      <c r="DEJ6" s="206"/>
      <c r="DEK6" s="206"/>
      <c r="DEL6" s="206"/>
      <c r="DEM6" s="206"/>
      <c r="DEN6" s="206"/>
      <c r="DEO6" s="206"/>
      <c r="DEP6" s="206"/>
      <c r="DEQ6" s="206"/>
      <c r="DER6" s="206"/>
      <c r="DES6" s="206"/>
      <c r="DET6" s="206"/>
      <c r="DEU6" s="206"/>
      <c r="DEV6" s="206"/>
      <c r="DEW6" s="206"/>
      <c r="DEX6" s="206"/>
      <c r="DEY6" s="206"/>
      <c r="DEZ6" s="206"/>
      <c r="DFA6" s="206"/>
      <c r="DFB6" s="206"/>
      <c r="DFC6" s="206"/>
      <c r="DFD6" s="206"/>
      <c r="DFE6" s="206"/>
      <c r="DFF6" s="206"/>
      <c r="DFG6" s="206"/>
      <c r="DFH6" s="206"/>
      <c r="DFI6" s="206"/>
      <c r="DFJ6" s="206"/>
      <c r="DFK6" s="206"/>
      <c r="DFL6" s="206"/>
      <c r="DFM6" s="206"/>
      <c r="DFN6" s="206"/>
      <c r="DFO6" s="206"/>
      <c r="DFP6" s="206"/>
      <c r="DFQ6" s="206"/>
      <c r="DFR6" s="206"/>
      <c r="DFS6" s="206"/>
      <c r="DFT6" s="206"/>
      <c r="DFU6" s="206"/>
      <c r="DFV6" s="206"/>
      <c r="DFW6" s="206"/>
      <c r="DFX6" s="206"/>
      <c r="DFY6" s="206"/>
      <c r="DFZ6" s="206"/>
      <c r="DGA6" s="206"/>
      <c r="DGB6" s="206"/>
      <c r="DGC6" s="206"/>
      <c r="DGD6" s="206"/>
      <c r="DGE6" s="206"/>
      <c r="DGF6" s="206"/>
      <c r="DGG6" s="206"/>
      <c r="DGH6" s="206"/>
      <c r="DGI6" s="206"/>
      <c r="DGJ6" s="206"/>
      <c r="DGK6" s="206"/>
      <c r="DGL6" s="206"/>
      <c r="DGM6" s="206"/>
      <c r="DGN6" s="206"/>
      <c r="DGO6" s="206"/>
      <c r="DGP6" s="206"/>
      <c r="DGQ6" s="206"/>
      <c r="DGR6" s="206"/>
      <c r="DGS6" s="206"/>
      <c r="DGT6" s="206"/>
      <c r="DGU6" s="206"/>
      <c r="DGV6" s="206"/>
      <c r="DGW6" s="206"/>
      <c r="DGX6" s="206"/>
      <c r="DGY6" s="206"/>
      <c r="DGZ6" s="206"/>
      <c r="DHA6" s="206"/>
      <c r="DHB6" s="206"/>
      <c r="DHC6" s="206"/>
      <c r="DHD6" s="206"/>
      <c r="DHE6" s="206"/>
      <c r="DHF6" s="206"/>
      <c r="DHG6" s="206"/>
      <c r="DHH6" s="206"/>
      <c r="DHI6" s="206"/>
      <c r="DHJ6" s="206"/>
      <c r="DHK6" s="206"/>
      <c r="DHL6" s="206"/>
      <c r="DHM6" s="206"/>
      <c r="DHN6" s="206"/>
      <c r="DHO6" s="206"/>
      <c r="DHP6" s="206"/>
      <c r="DHQ6" s="206"/>
      <c r="DHR6" s="206"/>
      <c r="DHS6" s="206"/>
      <c r="DHT6" s="206"/>
      <c r="DHU6" s="206"/>
      <c r="DHV6" s="206"/>
      <c r="DHW6" s="206"/>
      <c r="DHX6" s="206"/>
      <c r="DHY6" s="206"/>
      <c r="DHZ6" s="206"/>
      <c r="DIA6" s="206"/>
      <c r="DIB6" s="206"/>
      <c r="DIC6" s="206"/>
      <c r="DID6" s="206"/>
      <c r="DIE6" s="206"/>
      <c r="DIF6" s="206"/>
      <c r="DIG6" s="206"/>
      <c r="DIH6" s="206"/>
      <c r="DII6" s="206"/>
      <c r="DIJ6" s="206"/>
      <c r="DIK6" s="206"/>
      <c r="DIL6" s="206"/>
      <c r="DIM6" s="206"/>
      <c r="DIN6" s="206"/>
      <c r="DIO6" s="206"/>
      <c r="DIP6" s="206"/>
      <c r="DIQ6" s="206"/>
      <c r="DIR6" s="206"/>
      <c r="DIS6" s="206"/>
      <c r="DIT6" s="206"/>
      <c r="DIU6" s="206"/>
      <c r="DIV6" s="206"/>
      <c r="DIW6" s="206"/>
      <c r="DIX6" s="206"/>
      <c r="DIY6" s="206"/>
      <c r="DIZ6" s="206"/>
      <c r="DJA6" s="206"/>
      <c r="DJB6" s="206"/>
      <c r="DJC6" s="206"/>
      <c r="DJD6" s="206"/>
      <c r="DJE6" s="206"/>
      <c r="DJF6" s="206"/>
      <c r="DJG6" s="206"/>
      <c r="DJH6" s="206"/>
      <c r="DJI6" s="206"/>
      <c r="DJJ6" s="206"/>
      <c r="DJK6" s="206"/>
      <c r="DJL6" s="206"/>
      <c r="DJM6" s="206"/>
      <c r="DJN6" s="206"/>
      <c r="DJO6" s="206"/>
      <c r="DJP6" s="206"/>
      <c r="DJQ6" s="206"/>
      <c r="DJR6" s="206"/>
      <c r="DJS6" s="206"/>
      <c r="DJT6" s="206"/>
      <c r="DJU6" s="206"/>
      <c r="DJV6" s="206"/>
      <c r="DJW6" s="206"/>
      <c r="DJX6" s="206"/>
      <c r="DJY6" s="206"/>
      <c r="DJZ6" s="206"/>
      <c r="DKA6" s="206"/>
      <c r="DKB6" s="206"/>
      <c r="DKC6" s="206"/>
      <c r="DKD6" s="206"/>
      <c r="DKE6" s="206"/>
      <c r="DKF6" s="206"/>
      <c r="DKG6" s="206"/>
      <c r="DKH6" s="206"/>
      <c r="DKI6" s="206"/>
      <c r="DKJ6" s="206"/>
      <c r="DKK6" s="206"/>
      <c r="DKL6" s="206"/>
      <c r="DKM6" s="206"/>
      <c r="DKN6" s="206"/>
      <c r="DKO6" s="206"/>
      <c r="DKP6" s="206"/>
      <c r="DKQ6" s="206"/>
      <c r="DKR6" s="206"/>
      <c r="DKS6" s="206"/>
      <c r="DKT6" s="206"/>
      <c r="DKU6" s="206"/>
      <c r="DKV6" s="206"/>
      <c r="DKW6" s="206"/>
      <c r="DKX6" s="206"/>
      <c r="DKY6" s="206"/>
      <c r="DKZ6" s="206"/>
      <c r="DLA6" s="206"/>
      <c r="DLB6" s="206"/>
      <c r="DLC6" s="206"/>
      <c r="DLD6" s="206"/>
      <c r="DLE6" s="206"/>
      <c r="DLF6" s="206"/>
      <c r="DLG6" s="206"/>
      <c r="DLH6" s="206"/>
      <c r="DLI6" s="206"/>
      <c r="DLJ6" s="206"/>
      <c r="DLK6" s="206"/>
      <c r="DLL6" s="206"/>
      <c r="DLM6" s="206"/>
      <c r="DLN6" s="206"/>
      <c r="DLO6" s="206"/>
      <c r="DLP6" s="206"/>
      <c r="DLQ6" s="206"/>
      <c r="DLR6" s="206"/>
      <c r="DLS6" s="206"/>
      <c r="DLT6" s="206"/>
      <c r="DLU6" s="206"/>
      <c r="DLV6" s="206"/>
      <c r="DLW6" s="206"/>
      <c r="DLX6" s="206"/>
      <c r="DLY6" s="206"/>
      <c r="DLZ6" s="206"/>
      <c r="DMA6" s="206"/>
      <c r="DMB6" s="206"/>
      <c r="DMC6" s="206"/>
      <c r="DMD6" s="206"/>
      <c r="DME6" s="206"/>
      <c r="DMF6" s="206"/>
      <c r="DMG6" s="206"/>
      <c r="DMH6" s="206"/>
      <c r="DMI6" s="206"/>
      <c r="DMJ6" s="206"/>
      <c r="DMK6" s="206"/>
      <c r="DML6" s="206"/>
      <c r="DMM6" s="206"/>
      <c r="DMN6" s="206"/>
      <c r="DMO6" s="206"/>
      <c r="DMP6" s="206"/>
      <c r="DMQ6" s="206"/>
      <c r="DMR6" s="206"/>
      <c r="DMS6" s="206"/>
      <c r="DMT6" s="206"/>
      <c r="DMU6" s="206"/>
      <c r="DMV6" s="206"/>
      <c r="DMW6" s="206"/>
      <c r="DMX6" s="206"/>
      <c r="DMY6" s="206"/>
      <c r="DMZ6" s="206"/>
      <c r="DNA6" s="206"/>
      <c r="DNB6" s="206"/>
      <c r="DNC6" s="206"/>
      <c r="DND6" s="206"/>
      <c r="DNE6" s="206"/>
      <c r="DNF6" s="206"/>
      <c r="DNG6" s="206"/>
      <c r="DNH6" s="206"/>
      <c r="DNI6" s="206"/>
      <c r="DNJ6" s="206"/>
      <c r="DNK6" s="206"/>
      <c r="DNL6" s="206"/>
      <c r="DNM6" s="206"/>
      <c r="DNN6" s="206"/>
      <c r="DNO6" s="206"/>
      <c r="DNP6" s="206"/>
      <c r="DNQ6" s="206"/>
      <c r="DNR6" s="206"/>
      <c r="DNS6" s="206"/>
      <c r="DNT6" s="206"/>
      <c r="DNU6" s="206"/>
      <c r="DNV6" s="206"/>
      <c r="DNW6" s="206"/>
      <c r="DNX6" s="206"/>
      <c r="DNY6" s="206"/>
      <c r="DNZ6" s="206"/>
      <c r="DOA6" s="206"/>
      <c r="DOB6" s="206"/>
      <c r="DOC6" s="206"/>
      <c r="DOD6" s="206"/>
      <c r="DOE6" s="206"/>
      <c r="DOF6" s="206"/>
      <c r="DOG6" s="206"/>
      <c r="DOH6" s="206"/>
      <c r="DOI6" s="206"/>
      <c r="DOJ6" s="206"/>
      <c r="DOK6" s="206"/>
      <c r="DOL6" s="206"/>
      <c r="DOM6" s="206"/>
      <c r="DON6" s="206"/>
      <c r="DOO6" s="206"/>
      <c r="DOP6" s="206"/>
      <c r="DOQ6" s="206"/>
      <c r="DOR6" s="206"/>
      <c r="DOS6" s="206"/>
      <c r="DOT6" s="206"/>
      <c r="DOU6" s="206"/>
      <c r="DOV6" s="206"/>
      <c r="DOW6" s="206"/>
      <c r="DOX6" s="206"/>
      <c r="DOY6" s="206"/>
      <c r="DOZ6" s="206"/>
      <c r="DPA6" s="206"/>
      <c r="DPB6" s="206"/>
      <c r="DPC6" s="206"/>
      <c r="DPD6" s="206"/>
      <c r="DPE6" s="206"/>
      <c r="DPF6" s="206"/>
      <c r="DPG6" s="206"/>
      <c r="DPH6" s="206"/>
      <c r="DPI6" s="206"/>
      <c r="DPJ6" s="206"/>
      <c r="DPK6" s="206"/>
      <c r="DPL6" s="206"/>
      <c r="DPM6" s="206"/>
      <c r="DPN6" s="206"/>
      <c r="DPO6" s="206"/>
      <c r="DPP6" s="206"/>
      <c r="DPQ6" s="206"/>
      <c r="DPR6" s="206"/>
      <c r="DPS6" s="206"/>
      <c r="DPT6" s="206"/>
      <c r="DPU6" s="206"/>
      <c r="DPV6" s="206"/>
      <c r="DPW6" s="206"/>
      <c r="DPX6" s="206"/>
      <c r="DPY6" s="206"/>
      <c r="DPZ6" s="206"/>
      <c r="DQA6" s="206"/>
      <c r="DQB6" s="206"/>
      <c r="DQC6" s="206"/>
      <c r="DQD6" s="206"/>
      <c r="DQE6" s="206"/>
      <c r="DQF6" s="206"/>
      <c r="DQG6" s="206"/>
      <c r="DQH6" s="206"/>
      <c r="DQI6" s="206"/>
      <c r="DQJ6" s="206"/>
      <c r="DQK6" s="206"/>
      <c r="DQL6" s="206"/>
      <c r="DQM6" s="206"/>
      <c r="DQN6" s="206"/>
      <c r="DQO6" s="206"/>
      <c r="DQP6" s="206"/>
      <c r="DQQ6" s="206"/>
      <c r="DQR6" s="206"/>
      <c r="DQS6" s="206"/>
      <c r="DQT6" s="206"/>
      <c r="DQU6" s="206"/>
      <c r="DQV6" s="206"/>
      <c r="DQW6" s="206"/>
      <c r="DQX6" s="206"/>
      <c r="DQY6" s="206"/>
      <c r="DQZ6" s="206"/>
      <c r="DRA6" s="206"/>
      <c r="DRB6" s="206"/>
      <c r="DRC6" s="206"/>
      <c r="DRD6" s="206"/>
      <c r="DRE6" s="206"/>
      <c r="DRF6" s="206"/>
      <c r="DRG6" s="206"/>
      <c r="DRH6" s="206"/>
      <c r="DRI6" s="206"/>
      <c r="DRJ6" s="206"/>
      <c r="DRK6" s="206"/>
      <c r="DRL6" s="206"/>
      <c r="DRM6" s="206"/>
      <c r="DRN6" s="206"/>
      <c r="DRO6" s="206"/>
      <c r="DRP6" s="206"/>
      <c r="DRQ6" s="206"/>
      <c r="DRR6" s="206"/>
      <c r="DRS6" s="206"/>
      <c r="DRT6" s="206"/>
      <c r="DRU6" s="206"/>
      <c r="DRV6" s="206"/>
      <c r="DRW6" s="206"/>
      <c r="DRX6" s="206"/>
      <c r="DRY6" s="206"/>
      <c r="DRZ6" s="206"/>
      <c r="DSA6" s="206"/>
      <c r="DSB6" s="206"/>
      <c r="DSC6" s="206"/>
      <c r="DSD6" s="206"/>
      <c r="DSE6" s="206"/>
      <c r="DSF6" s="206"/>
      <c r="DSG6" s="206"/>
      <c r="DSH6" s="206"/>
      <c r="DSI6" s="206"/>
      <c r="DSJ6" s="206"/>
      <c r="DSK6" s="206"/>
      <c r="DSL6" s="206"/>
      <c r="DSM6" s="206"/>
      <c r="DSN6" s="206"/>
      <c r="DSO6" s="206"/>
      <c r="DSP6" s="206"/>
      <c r="DSQ6" s="206"/>
      <c r="DSR6" s="206"/>
      <c r="DSS6" s="206"/>
      <c r="DST6" s="206"/>
      <c r="DSU6" s="206"/>
      <c r="DSV6" s="206"/>
      <c r="DSW6" s="206"/>
      <c r="DSX6" s="206"/>
      <c r="DSY6" s="206"/>
      <c r="DSZ6" s="206"/>
      <c r="DTA6" s="206"/>
      <c r="DTB6" s="206"/>
      <c r="DTC6" s="206"/>
      <c r="DTD6" s="206"/>
      <c r="DTE6" s="206"/>
      <c r="DTF6" s="206"/>
      <c r="DTG6" s="206"/>
      <c r="DTH6" s="206"/>
      <c r="DTI6" s="206"/>
      <c r="DTJ6" s="206"/>
      <c r="DTK6" s="206"/>
      <c r="DTL6" s="206"/>
      <c r="DTM6" s="206"/>
      <c r="DTN6" s="206"/>
      <c r="DTO6" s="206"/>
      <c r="DTP6" s="206"/>
      <c r="DTQ6" s="206"/>
      <c r="DTR6" s="206"/>
      <c r="DTS6" s="206"/>
      <c r="DTT6" s="206"/>
      <c r="DTU6" s="206"/>
      <c r="DTV6" s="206"/>
      <c r="DTW6" s="206"/>
      <c r="DTX6" s="206"/>
      <c r="DTY6" s="206"/>
      <c r="DTZ6" s="206"/>
      <c r="DUA6" s="206"/>
      <c r="DUB6" s="206"/>
      <c r="DUC6" s="206"/>
      <c r="DUD6" s="206"/>
      <c r="DUE6" s="206"/>
      <c r="DUF6" s="206"/>
      <c r="DUG6" s="206"/>
      <c r="DUH6" s="206"/>
      <c r="DUI6" s="206"/>
      <c r="DUJ6" s="206"/>
      <c r="DUK6" s="206"/>
      <c r="DUL6" s="206"/>
      <c r="DUM6" s="206"/>
      <c r="DUN6" s="206"/>
      <c r="DUO6" s="206"/>
      <c r="DUP6" s="206"/>
      <c r="DUQ6" s="206"/>
      <c r="DUR6" s="206"/>
      <c r="DUS6" s="206"/>
      <c r="DUT6" s="206"/>
      <c r="DUU6" s="206"/>
      <c r="DUV6" s="206"/>
      <c r="DUW6" s="206"/>
      <c r="DUX6" s="206"/>
      <c r="DUY6" s="206"/>
      <c r="DUZ6" s="206"/>
      <c r="DVA6" s="206"/>
      <c r="DVB6" s="206"/>
      <c r="DVC6" s="206"/>
      <c r="DVD6" s="206"/>
      <c r="DVE6" s="206"/>
      <c r="DVF6" s="206"/>
      <c r="DVG6" s="206"/>
      <c r="DVH6" s="206"/>
      <c r="DVI6" s="206"/>
      <c r="DVJ6" s="206"/>
      <c r="DVK6" s="206"/>
      <c r="DVL6" s="206"/>
      <c r="DVM6" s="206"/>
      <c r="DVN6" s="206"/>
      <c r="DVO6" s="206"/>
      <c r="DVP6" s="206"/>
      <c r="DVQ6" s="206"/>
      <c r="DVR6" s="206"/>
      <c r="DVS6" s="206"/>
      <c r="DVT6" s="206"/>
      <c r="DVU6" s="206"/>
      <c r="DVV6" s="206"/>
      <c r="DVW6" s="206"/>
      <c r="DVX6" s="206"/>
      <c r="DVY6" s="206"/>
      <c r="DVZ6" s="206"/>
      <c r="DWA6" s="206"/>
      <c r="DWB6" s="206"/>
      <c r="DWC6" s="206"/>
      <c r="DWD6" s="206"/>
      <c r="DWE6" s="206"/>
      <c r="DWF6" s="206"/>
      <c r="DWG6" s="206"/>
      <c r="DWH6" s="206"/>
      <c r="DWI6" s="206"/>
      <c r="DWJ6" s="206"/>
      <c r="DWK6" s="206"/>
      <c r="DWL6" s="206"/>
      <c r="DWM6" s="206"/>
      <c r="DWN6" s="206"/>
      <c r="DWO6" s="206"/>
      <c r="DWP6" s="206"/>
      <c r="DWQ6" s="206"/>
      <c r="DWR6" s="206"/>
      <c r="DWS6" s="206"/>
      <c r="DWT6" s="206"/>
      <c r="DWU6" s="206"/>
      <c r="DWV6" s="206"/>
      <c r="DWW6" s="206"/>
      <c r="DWX6" s="206"/>
      <c r="DWY6" s="206"/>
      <c r="DWZ6" s="206"/>
      <c r="DXA6" s="206"/>
      <c r="DXB6" s="206"/>
      <c r="DXC6" s="206"/>
      <c r="DXD6" s="206"/>
      <c r="DXE6" s="206"/>
      <c r="DXF6" s="206"/>
      <c r="DXG6" s="206"/>
      <c r="DXH6" s="206"/>
      <c r="DXI6" s="206"/>
      <c r="DXJ6" s="206"/>
      <c r="DXK6" s="206"/>
      <c r="DXL6" s="206"/>
      <c r="DXM6" s="206"/>
      <c r="DXN6" s="206"/>
      <c r="DXO6" s="206"/>
      <c r="DXP6" s="206"/>
      <c r="DXQ6" s="206"/>
      <c r="DXR6" s="206"/>
      <c r="DXS6" s="206"/>
      <c r="DXT6" s="206"/>
      <c r="DXU6" s="206"/>
      <c r="DXV6" s="206"/>
      <c r="DXW6" s="206"/>
      <c r="DXX6" s="206"/>
      <c r="DXY6" s="206"/>
      <c r="DXZ6" s="206"/>
      <c r="DYA6" s="206"/>
      <c r="DYB6" s="206"/>
      <c r="DYC6" s="206"/>
      <c r="DYD6" s="206"/>
      <c r="DYE6" s="206"/>
      <c r="DYF6" s="206"/>
      <c r="DYG6" s="206"/>
      <c r="DYH6" s="206"/>
      <c r="DYI6" s="206"/>
      <c r="DYJ6" s="206"/>
      <c r="DYK6" s="206"/>
      <c r="DYL6" s="206"/>
      <c r="DYM6" s="206"/>
      <c r="DYN6" s="206"/>
      <c r="DYO6" s="206"/>
      <c r="DYP6" s="206"/>
      <c r="DYQ6" s="206"/>
      <c r="DYR6" s="206"/>
      <c r="DYS6" s="206"/>
      <c r="DYT6" s="206"/>
      <c r="DYU6" s="206"/>
      <c r="DYV6" s="206"/>
      <c r="DYW6" s="206"/>
      <c r="DYX6" s="206"/>
      <c r="DYY6" s="206"/>
      <c r="DYZ6" s="206"/>
      <c r="DZA6" s="206"/>
      <c r="DZB6" s="206"/>
      <c r="DZC6" s="206"/>
      <c r="DZD6" s="206"/>
      <c r="DZE6" s="206"/>
      <c r="DZF6" s="206"/>
      <c r="DZG6" s="206"/>
      <c r="DZH6" s="206"/>
      <c r="DZI6" s="206"/>
      <c r="DZJ6" s="206"/>
      <c r="DZK6" s="206"/>
      <c r="DZL6" s="206"/>
      <c r="DZM6" s="206"/>
      <c r="DZN6" s="206"/>
      <c r="DZO6" s="206"/>
      <c r="DZP6" s="206"/>
      <c r="DZQ6" s="206"/>
      <c r="DZR6" s="206"/>
      <c r="DZS6" s="206"/>
      <c r="DZT6" s="206"/>
      <c r="DZU6" s="206"/>
      <c r="DZV6" s="206"/>
      <c r="DZW6" s="206"/>
      <c r="DZX6" s="206"/>
      <c r="DZY6" s="206"/>
      <c r="DZZ6" s="206"/>
      <c r="EAA6" s="206"/>
      <c r="EAB6" s="206"/>
      <c r="EAC6" s="206"/>
      <c r="EAD6" s="206"/>
      <c r="EAE6" s="206"/>
      <c r="EAF6" s="206"/>
      <c r="EAG6" s="206"/>
      <c r="EAH6" s="206"/>
      <c r="EAI6" s="206"/>
      <c r="EAJ6" s="206"/>
      <c r="EAK6" s="206"/>
      <c r="EAL6" s="206"/>
      <c r="EAM6" s="206"/>
      <c r="EAN6" s="206"/>
      <c r="EAO6" s="206"/>
      <c r="EAP6" s="206"/>
      <c r="EAQ6" s="206"/>
      <c r="EAR6" s="206"/>
      <c r="EAS6" s="206"/>
      <c r="EAT6" s="206"/>
      <c r="EAU6" s="206"/>
      <c r="EAV6" s="206"/>
      <c r="EAW6" s="206"/>
      <c r="EAX6" s="206"/>
      <c r="EAY6" s="206"/>
      <c r="EAZ6" s="206"/>
      <c r="EBA6" s="206"/>
      <c r="EBB6" s="206"/>
      <c r="EBC6" s="206"/>
      <c r="EBD6" s="206"/>
      <c r="EBE6" s="206"/>
      <c r="EBF6" s="206"/>
      <c r="EBG6" s="206"/>
      <c r="EBH6" s="206"/>
      <c r="EBI6" s="206"/>
      <c r="EBJ6" s="206"/>
      <c r="EBK6" s="206"/>
      <c r="EBL6" s="206"/>
      <c r="EBM6" s="206"/>
      <c r="EBN6" s="206"/>
      <c r="EBO6" s="206"/>
      <c r="EBP6" s="206"/>
      <c r="EBQ6" s="206"/>
      <c r="EBR6" s="206"/>
      <c r="EBS6" s="206"/>
      <c r="EBT6" s="206"/>
      <c r="EBU6" s="206"/>
      <c r="EBV6" s="206"/>
      <c r="EBW6" s="206"/>
      <c r="EBX6" s="206"/>
      <c r="EBY6" s="206"/>
      <c r="EBZ6" s="206"/>
      <c r="ECA6" s="206"/>
      <c r="ECB6" s="206"/>
      <c r="ECC6" s="206"/>
      <c r="ECD6" s="206"/>
      <c r="ECE6" s="206"/>
      <c r="ECF6" s="206"/>
      <c r="ECG6" s="206"/>
      <c r="ECH6" s="206"/>
      <c r="ECI6" s="206"/>
      <c r="ECJ6" s="206"/>
      <c r="ECK6" s="206"/>
      <c r="ECL6" s="206"/>
      <c r="ECM6" s="206"/>
      <c r="ECN6" s="206"/>
      <c r="ECO6" s="206"/>
      <c r="ECP6" s="206"/>
      <c r="ECQ6" s="206"/>
      <c r="ECR6" s="206"/>
      <c r="ECS6" s="206"/>
      <c r="ECT6" s="206"/>
      <c r="ECU6" s="206"/>
      <c r="ECV6" s="206"/>
      <c r="ECW6" s="206"/>
      <c r="ECX6" s="206"/>
      <c r="ECY6" s="206"/>
      <c r="ECZ6" s="206"/>
      <c r="EDA6" s="206"/>
      <c r="EDB6" s="206"/>
      <c r="EDC6" s="206"/>
      <c r="EDD6" s="206"/>
      <c r="EDE6" s="206"/>
      <c r="EDF6" s="206"/>
      <c r="EDG6" s="206"/>
      <c r="EDH6" s="206"/>
      <c r="EDI6" s="206"/>
      <c r="EDJ6" s="206"/>
      <c r="EDK6" s="206"/>
      <c r="EDL6" s="206"/>
      <c r="EDM6" s="206"/>
      <c r="EDN6" s="206"/>
      <c r="EDO6" s="206"/>
      <c r="EDP6" s="206"/>
      <c r="EDQ6" s="206"/>
      <c r="EDR6" s="206"/>
      <c r="EDS6" s="206"/>
      <c r="EDT6" s="206"/>
      <c r="EDU6" s="206"/>
      <c r="EDV6" s="206"/>
      <c r="EDW6" s="206"/>
      <c r="EDX6" s="206"/>
      <c r="EDY6" s="206"/>
      <c r="EDZ6" s="206"/>
      <c r="EEA6" s="206"/>
      <c r="EEB6" s="206"/>
      <c r="EEC6" s="206"/>
      <c r="EED6" s="206"/>
      <c r="EEE6" s="206"/>
      <c r="EEF6" s="206"/>
      <c r="EEG6" s="206"/>
      <c r="EEH6" s="206"/>
      <c r="EEI6" s="206"/>
      <c r="EEJ6" s="206"/>
      <c r="EEK6" s="206"/>
      <c r="EEL6" s="206"/>
      <c r="EEM6" s="206"/>
      <c r="EEN6" s="206"/>
      <c r="EEO6" s="206"/>
      <c r="EEP6" s="206"/>
      <c r="EEQ6" s="206"/>
      <c r="EER6" s="206"/>
      <c r="EES6" s="206"/>
      <c r="EET6" s="206"/>
      <c r="EEU6" s="206"/>
      <c r="EEV6" s="206"/>
      <c r="EEW6" s="206"/>
      <c r="EEX6" s="206"/>
      <c r="EEY6" s="206"/>
      <c r="EEZ6" s="206"/>
      <c r="EFA6" s="206"/>
      <c r="EFB6" s="206"/>
      <c r="EFC6" s="206"/>
      <c r="EFD6" s="206"/>
      <c r="EFE6" s="206"/>
      <c r="EFF6" s="206"/>
      <c r="EFG6" s="206"/>
      <c r="EFH6" s="206"/>
      <c r="EFI6" s="206"/>
      <c r="EFJ6" s="206"/>
      <c r="EFK6" s="206"/>
      <c r="EFL6" s="206"/>
      <c r="EFM6" s="206"/>
      <c r="EFN6" s="206"/>
      <c r="EFO6" s="206"/>
      <c r="EFP6" s="206"/>
      <c r="EFQ6" s="206"/>
      <c r="EFR6" s="206"/>
      <c r="EFS6" s="206"/>
      <c r="EFT6" s="206"/>
      <c r="EFU6" s="206"/>
      <c r="EFV6" s="206"/>
      <c r="EFW6" s="206"/>
      <c r="EFX6" s="206"/>
      <c r="EFY6" s="206"/>
      <c r="EFZ6" s="206"/>
      <c r="EGA6" s="206"/>
      <c r="EGB6" s="206"/>
      <c r="EGC6" s="206"/>
      <c r="EGD6" s="206"/>
      <c r="EGE6" s="206"/>
      <c r="EGF6" s="206"/>
      <c r="EGG6" s="206"/>
      <c r="EGH6" s="206"/>
      <c r="EGI6" s="206"/>
      <c r="EGJ6" s="206"/>
      <c r="EGK6" s="206"/>
      <c r="EGL6" s="206"/>
      <c r="EGM6" s="206"/>
      <c r="EGN6" s="206"/>
      <c r="EGO6" s="206"/>
      <c r="EGP6" s="206"/>
      <c r="EGQ6" s="206"/>
      <c r="EGR6" s="206"/>
      <c r="EGS6" s="206"/>
      <c r="EGT6" s="206"/>
      <c r="EGU6" s="206"/>
      <c r="EGV6" s="206"/>
      <c r="EGW6" s="206"/>
      <c r="EGX6" s="206"/>
      <c r="EGY6" s="206"/>
      <c r="EGZ6" s="206"/>
      <c r="EHA6" s="206"/>
      <c r="EHB6" s="206"/>
      <c r="EHC6" s="206"/>
      <c r="EHD6" s="206"/>
      <c r="EHE6" s="206"/>
      <c r="EHF6" s="206"/>
      <c r="EHG6" s="206"/>
      <c r="EHH6" s="206"/>
      <c r="EHI6" s="206"/>
      <c r="EHJ6" s="206"/>
      <c r="EHK6" s="206"/>
      <c r="EHL6" s="206"/>
      <c r="EHM6" s="206"/>
      <c r="EHN6" s="206"/>
      <c r="EHO6" s="206"/>
      <c r="EHP6" s="206"/>
      <c r="EHQ6" s="206"/>
      <c r="EHR6" s="206"/>
      <c r="EHS6" s="206"/>
      <c r="EHT6" s="206"/>
      <c r="EHU6" s="206"/>
      <c r="EHV6" s="206"/>
      <c r="EHW6" s="206"/>
      <c r="EHX6" s="206"/>
      <c r="EHY6" s="206"/>
      <c r="EHZ6" s="206"/>
      <c r="EIA6" s="206"/>
      <c r="EIB6" s="206"/>
      <c r="EIC6" s="206"/>
      <c r="EID6" s="206"/>
      <c r="EIE6" s="206"/>
      <c r="EIF6" s="206"/>
      <c r="EIG6" s="206"/>
      <c r="EIH6" s="206"/>
      <c r="EII6" s="206"/>
      <c r="EIJ6" s="206"/>
      <c r="EIK6" s="206"/>
      <c r="EIL6" s="206"/>
      <c r="EIM6" s="206"/>
      <c r="EIN6" s="206"/>
      <c r="EIO6" s="206"/>
      <c r="EIP6" s="206"/>
      <c r="EIQ6" s="206"/>
      <c r="EIR6" s="206"/>
      <c r="EIS6" s="206"/>
      <c r="EIT6" s="206"/>
      <c r="EIU6" s="206"/>
      <c r="EIV6" s="206"/>
      <c r="EIW6" s="206"/>
      <c r="EIX6" s="206"/>
      <c r="EIY6" s="206"/>
      <c r="EIZ6" s="206"/>
      <c r="EJA6" s="206"/>
      <c r="EJB6" s="206"/>
      <c r="EJC6" s="206"/>
      <c r="EJD6" s="206"/>
      <c r="EJE6" s="206"/>
      <c r="EJF6" s="206"/>
      <c r="EJG6" s="206"/>
      <c r="EJH6" s="206"/>
      <c r="EJI6" s="206"/>
      <c r="EJJ6" s="206"/>
      <c r="EJK6" s="206"/>
      <c r="EJL6" s="206"/>
      <c r="EJM6" s="206"/>
      <c r="EJN6" s="206"/>
      <c r="EJO6" s="206"/>
      <c r="EJP6" s="206"/>
      <c r="EJQ6" s="206"/>
      <c r="EJR6" s="206"/>
      <c r="EJS6" s="206"/>
      <c r="EJT6" s="206"/>
      <c r="EJU6" s="206"/>
      <c r="EJV6" s="206"/>
      <c r="EJW6" s="206"/>
      <c r="EJX6" s="206"/>
      <c r="EJY6" s="206"/>
      <c r="EJZ6" s="206"/>
      <c r="EKA6" s="206"/>
      <c r="EKB6" s="206"/>
      <c r="EKC6" s="206"/>
      <c r="EKD6" s="206"/>
      <c r="EKE6" s="206"/>
      <c r="EKF6" s="206"/>
      <c r="EKG6" s="206"/>
      <c r="EKH6" s="206"/>
      <c r="EKI6" s="206"/>
      <c r="EKJ6" s="206"/>
      <c r="EKK6" s="206"/>
      <c r="EKL6" s="206"/>
      <c r="EKM6" s="206"/>
      <c r="EKN6" s="206"/>
      <c r="EKO6" s="206"/>
      <c r="EKP6" s="206"/>
      <c r="EKQ6" s="206"/>
      <c r="EKR6" s="206"/>
      <c r="EKS6" s="206"/>
      <c r="EKT6" s="206"/>
      <c r="EKU6" s="206"/>
      <c r="EKV6" s="206"/>
      <c r="EKW6" s="206"/>
      <c r="EKX6" s="206"/>
      <c r="EKY6" s="206"/>
      <c r="EKZ6" s="206"/>
      <c r="ELA6" s="206"/>
      <c r="ELB6" s="206"/>
      <c r="ELC6" s="206"/>
      <c r="ELD6" s="206"/>
      <c r="ELE6" s="206"/>
      <c r="ELF6" s="206"/>
      <c r="ELG6" s="206"/>
      <c r="ELH6" s="206"/>
      <c r="ELI6" s="206"/>
      <c r="ELJ6" s="206"/>
      <c r="ELK6" s="206"/>
      <c r="ELL6" s="206"/>
      <c r="ELM6" s="206"/>
      <c r="ELN6" s="206"/>
      <c r="ELO6" s="206"/>
      <c r="ELP6" s="206"/>
      <c r="ELQ6" s="206"/>
      <c r="ELR6" s="206"/>
      <c r="ELS6" s="206"/>
      <c r="ELT6" s="206"/>
      <c r="ELU6" s="206"/>
      <c r="ELV6" s="206"/>
      <c r="ELW6" s="206"/>
      <c r="ELX6" s="206"/>
      <c r="ELY6" s="206"/>
      <c r="ELZ6" s="206"/>
      <c r="EMA6" s="206"/>
      <c r="EMB6" s="206"/>
      <c r="EMC6" s="206"/>
      <c r="EMD6" s="206"/>
      <c r="EME6" s="206"/>
      <c r="EMF6" s="206"/>
      <c r="EMG6" s="206"/>
      <c r="EMH6" s="206"/>
      <c r="EMI6" s="206"/>
      <c r="EMJ6" s="206"/>
      <c r="EMK6" s="206"/>
      <c r="EML6" s="206"/>
      <c r="EMM6" s="206"/>
      <c r="EMN6" s="206"/>
      <c r="EMO6" s="206"/>
      <c r="EMP6" s="206"/>
      <c r="EMQ6" s="206"/>
      <c r="EMR6" s="206"/>
      <c r="EMS6" s="206"/>
      <c r="EMT6" s="206"/>
      <c r="EMU6" s="206"/>
      <c r="EMV6" s="206"/>
      <c r="EMW6" s="206"/>
      <c r="EMX6" s="206"/>
      <c r="EMY6" s="206"/>
      <c r="EMZ6" s="206"/>
      <c r="ENA6" s="206"/>
      <c r="ENB6" s="206"/>
      <c r="ENC6" s="206"/>
      <c r="END6" s="206"/>
      <c r="ENE6" s="206"/>
      <c r="ENF6" s="206"/>
      <c r="ENG6" s="206"/>
      <c r="ENH6" s="206"/>
      <c r="ENI6" s="206"/>
      <c r="ENJ6" s="206"/>
      <c r="ENK6" s="206"/>
      <c r="ENL6" s="206"/>
      <c r="ENM6" s="206"/>
      <c r="ENN6" s="206"/>
      <c r="ENO6" s="206"/>
      <c r="ENP6" s="206"/>
      <c r="ENQ6" s="206"/>
      <c r="ENR6" s="206"/>
      <c r="ENS6" s="206"/>
      <c r="ENT6" s="206"/>
      <c r="ENU6" s="206"/>
      <c r="ENV6" s="206"/>
      <c r="ENW6" s="206"/>
      <c r="ENX6" s="206"/>
      <c r="ENY6" s="206"/>
      <c r="ENZ6" s="206"/>
      <c r="EOA6" s="206"/>
      <c r="EOB6" s="206"/>
      <c r="EOC6" s="206"/>
      <c r="EOD6" s="206"/>
      <c r="EOE6" s="206"/>
      <c r="EOF6" s="206"/>
      <c r="EOG6" s="206"/>
      <c r="EOH6" s="206"/>
      <c r="EOI6" s="206"/>
      <c r="EOJ6" s="206"/>
      <c r="EOK6" s="206"/>
      <c r="EOL6" s="206"/>
      <c r="EOM6" s="206"/>
      <c r="EON6" s="206"/>
      <c r="EOO6" s="206"/>
      <c r="EOP6" s="206"/>
      <c r="EOQ6" s="206"/>
      <c r="EOR6" s="206"/>
      <c r="EOS6" s="206"/>
      <c r="EOT6" s="206"/>
      <c r="EOU6" s="206"/>
      <c r="EOV6" s="206"/>
      <c r="EOW6" s="206"/>
      <c r="EOX6" s="206"/>
      <c r="EOY6" s="206"/>
      <c r="EOZ6" s="206"/>
      <c r="EPA6" s="206"/>
      <c r="EPB6" s="206"/>
      <c r="EPC6" s="206"/>
      <c r="EPD6" s="206"/>
      <c r="EPE6" s="206"/>
      <c r="EPF6" s="206"/>
      <c r="EPG6" s="206"/>
      <c r="EPH6" s="206"/>
      <c r="EPI6" s="206"/>
      <c r="EPJ6" s="206"/>
      <c r="EPK6" s="206"/>
      <c r="EPL6" s="206"/>
      <c r="EPM6" s="206"/>
      <c r="EPN6" s="206"/>
      <c r="EPO6" s="206"/>
      <c r="EPP6" s="206"/>
      <c r="EPQ6" s="206"/>
      <c r="EPR6" s="206"/>
      <c r="EPS6" s="206"/>
      <c r="EPT6" s="206"/>
      <c r="EPU6" s="206"/>
      <c r="EPV6" s="206"/>
      <c r="EPW6" s="206"/>
      <c r="EPX6" s="206"/>
      <c r="EPY6" s="206"/>
      <c r="EPZ6" s="206"/>
      <c r="EQA6" s="206"/>
      <c r="EQB6" s="206"/>
      <c r="EQC6" s="206"/>
      <c r="EQD6" s="206"/>
      <c r="EQE6" s="206"/>
      <c r="EQF6" s="206"/>
      <c r="EQG6" s="206"/>
      <c r="EQH6" s="206"/>
      <c r="EQI6" s="206"/>
      <c r="EQJ6" s="206"/>
      <c r="EQK6" s="206"/>
      <c r="EQL6" s="206"/>
      <c r="EQM6" s="206"/>
      <c r="EQN6" s="206"/>
      <c r="EQO6" s="206"/>
      <c r="EQP6" s="206"/>
      <c r="EQQ6" s="206"/>
      <c r="EQR6" s="206"/>
      <c r="EQS6" s="206"/>
      <c r="EQT6" s="206"/>
      <c r="EQU6" s="206"/>
      <c r="EQV6" s="206"/>
      <c r="EQW6" s="206"/>
      <c r="EQX6" s="206"/>
      <c r="EQY6" s="206"/>
      <c r="EQZ6" s="206"/>
      <c r="ERA6" s="206"/>
      <c r="ERB6" s="206"/>
      <c r="ERC6" s="206"/>
      <c r="ERD6" s="206"/>
      <c r="ERE6" s="206"/>
      <c r="ERF6" s="206"/>
      <c r="ERG6" s="206"/>
      <c r="ERH6" s="206"/>
      <c r="ERI6" s="206"/>
      <c r="ERJ6" s="206"/>
      <c r="ERK6" s="206"/>
      <c r="ERL6" s="206"/>
      <c r="ERM6" s="206"/>
      <c r="ERN6" s="206"/>
      <c r="ERO6" s="206"/>
      <c r="ERP6" s="206"/>
      <c r="ERQ6" s="206"/>
      <c r="ERR6" s="206"/>
      <c r="ERS6" s="206"/>
      <c r="ERT6" s="206"/>
      <c r="ERU6" s="206"/>
      <c r="ERV6" s="206"/>
      <c r="ERW6" s="206"/>
      <c r="ERX6" s="206"/>
      <c r="ERY6" s="206"/>
      <c r="ERZ6" s="206"/>
      <c r="ESA6" s="206"/>
      <c r="ESB6" s="206"/>
      <c r="ESC6" s="206"/>
      <c r="ESD6" s="206"/>
      <c r="ESE6" s="206"/>
      <c r="ESF6" s="206"/>
      <c r="ESG6" s="206"/>
      <c r="ESH6" s="206"/>
      <c r="ESI6" s="206"/>
      <c r="ESJ6" s="206"/>
      <c r="ESK6" s="206"/>
      <c r="ESL6" s="206"/>
      <c r="ESM6" s="206"/>
      <c r="ESN6" s="206"/>
      <c r="ESO6" s="206"/>
      <c r="ESP6" s="206"/>
      <c r="ESQ6" s="206"/>
      <c r="ESR6" s="206"/>
      <c r="ESS6" s="206"/>
      <c r="EST6" s="206"/>
      <c r="ESU6" s="206"/>
      <c r="ESV6" s="206"/>
      <c r="ESW6" s="206"/>
      <c r="ESX6" s="206"/>
      <c r="ESY6" s="206"/>
      <c r="ESZ6" s="206"/>
      <c r="ETA6" s="206"/>
      <c r="ETB6" s="206"/>
      <c r="ETC6" s="206"/>
      <c r="ETD6" s="206"/>
      <c r="ETE6" s="206"/>
      <c r="ETF6" s="206"/>
      <c r="ETG6" s="206"/>
      <c r="ETH6" s="206"/>
      <c r="ETI6" s="206"/>
      <c r="ETJ6" s="206"/>
      <c r="ETK6" s="206"/>
      <c r="ETL6" s="206"/>
      <c r="ETM6" s="206"/>
      <c r="ETN6" s="206"/>
      <c r="ETO6" s="206"/>
      <c r="ETP6" s="206"/>
      <c r="ETQ6" s="206"/>
      <c r="ETR6" s="206"/>
      <c r="ETS6" s="206"/>
      <c r="ETT6" s="206"/>
      <c r="ETU6" s="206"/>
      <c r="ETV6" s="206"/>
      <c r="ETW6" s="206"/>
      <c r="ETX6" s="206"/>
      <c r="ETY6" s="206"/>
      <c r="ETZ6" s="206"/>
      <c r="EUA6" s="206"/>
      <c r="EUB6" s="206"/>
      <c r="EUC6" s="206"/>
      <c r="EUD6" s="206"/>
      <c r="EUE6" s="206"/>
      <c r="EUF6" s="206"/>
      <c r="EUG6" s="206"/>
      <c r="EUH6" s="206"/>
      <c r="EUI6" s="206"/>
      <c r="EUJ6" s="206"/>
      <c r="EUK6" s="206"/>
      <c r="EUL6" s="206"/>
      <c r="EUM6" s="206"/>
      <c r="EUN6" s="206"/>
      <c r="EUO6" s="206"/>
      <c r="EUP6" s="206"/>
      <c r="EUQ6" s="206"/>
      <c r="EUR6" s="206"/>
      <c r="EUS6" s="206"/>
      <c r="EUT6" s="206"/>
      <c r="EUU6" s="206"/>
      <c r="EUV6" s="206"/>
      <c r="EUW6" s="206"/>
      <c r="EUX6" s="206"/>
      <c r="EUY6" s="206"/>
      <c r="EUZ6" s="206"/>
      <c r="EVA6" s="206"/>
      <c r="EVB6" s="206"/>
      <c r="EVC6" s="206"/>
      <c r="EVD6" s="206"/>
      <c r="EVE6" s="206"/>
      <c r="EVF6" s="206"/>
      <c r="EVG6" s="206"/>
      <c r="EVH6" s="206"/>
      <c r="EVI6" s="206"/>
      <c r="EVJ6" s="206"/>
      <c r="EVK6" s="206"/>
      <c r="EVL6" s="206"/>
      <c r="EVM6" s="206"/>
      <c r="EVN6" s="206"/>
      <c r="EVO6" s="206"/>
      <c r="EVP6" s="206"/>
      <c r="EVQ6" s="206"/>
      <c r="EVR6" s="206"/>
      <c r="EVS6" s="206"/>
      <c r="EVT6" s="206"/>
      <c r="EVU6" s="206"/>
      <c r="EVV6" s="206"/>
      <c r="EVW6" s="206"/>
      <c r="EVX6" s="206"/>
      <c r="EVY6" s="206"/>
      <c r="EVZ6" s="206"/>
      <c r="EWA6" s="206"/>
      <c r="EWB6" s="206"/>
      <c r="EWC6" s="206"/>
      <c r="EWD6" s="206"/>
      <c r="EWE6" s="206"/>
      <c r="EWF6" s="206"/>
      <c r="EWG6" s="206"/>
      <c r="EWH6" s="206"/>
      <c r="EWI6" s="206"/>
      <c r="EWJ6" s="206"/>
      <c r="EWK6" s="206"/>
      <c r="EWL6" s="206"/>
      <c r="EWM6" s="206"/>
      <c r="EWN6" s="206"/>
      <c r="EWO6" s="206"/>
      <c r="EWP6" s="206"/>
      <c r="EWQ6" s="206"/>
      <c r="EWR6" s="206"/>
      <c r="EWS6" s="206"/>
      <c r="EWT6" s="206"/>
      <c r="EWU6" s="206"/>
      <c r="EWV6" s="206"/>
      <c r="EWW6" s="206"/>
      <c r="EWX6" s="206"/>
      <c r="EWY6" s="206"/>
      <c r="EWZ6" s="206"/>
      <c r="EXA6" s="206"/>
      <c r="EXB6" s="206"/>
      <c r="EXC6" s="206"/>
      <c r="EXD6" s="206"/>
      <c r="EXE6" s="206"/>
      <c r="EXF6" s="206"/>
      <c r="EXG6" s="206"/>
      <c r="EXH6" s="206"/>
      <c r="EXI6" s="206"/>
      <c r="EXJ6" s="206"/>
      <c r="EXK6" s="206"/>
      <c r="EXL6" s="206"/>
      <c r="EXM6" s="206"/>
      <c r="EXN6" s="206"/>
      <c r="EXO6" s="206"/>
      <c r="EXP6" s="206"/>
      <c r="EXQ6" s="206"/>
      <c r="EXR6" s="206"/>
      <c r="EXS6" s="206"/>
      <c r="EXT6" s="206"/>
      <c r="EXU6" s="206"/>
      <c r="EXV6" s="206"/>
      <c r="EXW6" s="206"/>
      <c r="EXX6" s="206"/>
      <c r="EXY6" s="206"/>
      <c r="EXZ6" s="206"/>
      <c r="EYA6" s="206"/>
      <c r="EYB6" s="206"/>
      <c r="EYC6" s="206"/>
      <c r="EYD6" s="206"/>
      <c r="EYE6" s="206"/>
      <c r="EYF6" s="206"/>
      <c r="EYG6" s="206"/>
      <c r="EYH6" s="206"/>
      <c r="EYI6" s="206"/>
      <c r="EYJ6" s="206"/>
      <c r="EYK6" s="206"/>
      <c r="EYL6" s="206"/>
      <c r="EYM6" s="206"/>
      <c r="EYN6" s="206"/>
      <c r="EYO6" s="206"/>
      <c r="EYP6" s="206"/>
      <c r="EYQ6" s="206"/>
      <c r="EYR6" s="206"/>
      <c r="EYS6" s="206"/>
      <c r="EYT6" s="206"/>
      <c r="EYU6" s="206"/>
      <c r="EYV6" s="206"/>
      <c r="EYW6" s="206"/>
      <c r="EYX6" s="206"/>
      <c r="EYY6" s="206"/>
      <c r="EYZ6" s="206"/>
      <c r="EZA6" s="206"/>
      <c r="EZB6" s="206"/>
      <c r="EZC6" s="206"/>
      <c r="EZD6" s="206"/>
      <c r="EZE6" s="206"/>
      <c r="EZF6" s="206"/>
      <c r="EZG6" s="206"/>
      <c r="EZH6" s="206"/>
      <c r="EZI6" s="206"/>
      <c r="EZJ6" s="206"/>
      <c r="EZK6" s="206"/>
      <c r="EZL6" s="206"/>
      <c r="EZM6" s="206"/>
      <c r="EZN6" s="206"/>
      <c r="EZO6" s="206"/>
      <c r="EZP6" s="206"/>
      <c r="EZQ6" s="206"/>
      <c r="EZR6" s="206"/>
      <c r="EZS6" s="206"/>
      <c r="EZT6" s="206"/>
      <c r="EZU6" s="206"/>
      <c r="EZV6" s="206"/>
      <c r="EZW6" s="206"/>
      <c r="EZX6" s="206"/>
      <c r="EZY6" s="206"/>
      <c r="EZZ6" s="206"/>
      <c r="FAA6" s="206"/>
      <c r="FAB6" s="206"/>
      <c r="FAC6" s="206"/>
      <c r="FAD6" s="206"/>
      <c r="FAE6" s="206"/>
      <c r="FAF6" s="206"/>
      <c r="FAG6" s="206"/>
      <c r="FAH6" s="206"/>
      <c r="FAI6" s="206"/>
      <c r="FAJ6" s="206"/>
      <c r="FAK6" s="206"/>
      <c r="FAL6" s="206"/>
      <c r="FAM6" s="206"/>
      <c r="FAN6" s="206"/>
      <c r="FAO6" s="206"/>
      <c r="FAP6" s="206"/>
      <c r="FAQ6" s="206"/>
      <c r="FAR6" s="206"/>
      <c r="FAS6" s="206"/>
      <c r="FAT6" s="206"/>
      <c r="FAU6" s="206"/>
      <c r="FAV6" s="206"/>
      <c r="FAW6" s="206"/>
      <c r="FAX6" s="206"/>
      <c r="FAY6" s="206"/>
      <c r="FAZ6" s="206"/>
      <c r="FBA6" s="206"/>
      <c r="FBB6" s="206"/>
      <c r="FBC6" s="206"/>
      <c r="FBD6" s="206"/>
      <c r="FBE6" s="206"/>
      <c r="FBF6" s="206"/>
      <c r="FBG6" s="206"/>
      <c r="FBH6" s="206"/>
      <c r="FBI6" s="206"/>
      <c r="FBJ6" s="206"/>
      <c r="FBK6" s="206"/>
      <c r="FBL6" s="206"/>
      <c r="FBM6" s="206"/>
      <c r="FBN6" s="206"/>
      <c r="FBO6" s="206"/>
      <c r="FBP6" s="206"/>
      <c r="FBQ6" s="206"/>
      <c r="FBR6" s="206"/>
      <c r="FBS6" s="206"/>
      <c r="FBT6" s="206"/>
      <c r="FBU6" s="206"/>
      <c r="FBV6" s="206"/>
      <c r="FBW6" s="206"/>
      <c r="FBX6" s="206"/>
      <c r="FBY6" s="206"/>
      <c r="FBZ6" s="206"/>
      <c r="FCA6" s="206"/>
      <c r="FCB6" s="206"/>
      <c r="FCC6" s="206"/>
      <c r="FCD6" s="206"/>
      <c r="FCE6" s="206"/>
      <c r="FCF6" s="206"/>
      <c r="FCG6" s="206"/>
      <c r="FCH6" s="206"/>
      <c r="FCI6" s="206"/>
      <c r="FCJ6" s="206"/>
      <c r="FCK6" s="206"/>
      <c r="FCL6" s="206"/>
      <c r="FCM6" s="206"/>
      <c r="FCN6" s="206"/>
      <c r="FCO6" s="206"/>
      <c r="FCP6" s="206"/>
      <c r="FCQ6" s="206"/>
      <c r="FCR6" s="206"/>
      <c r="FCS6" s="206"/>
      <c r="FCT6" s="206"/>
      <c r="FCU6" s="206"/>
      <c r="FCV6" s="206"/>
      <c r="FCW6" s="206"/>
      <c r="FCX6" s="206"/>
      <c r="FCY6" s="206"/>
      <c r="FCZ6" s="206"/>
      <c r="FDA6" s="206"/>
      <c r="FDB6" s="206"/>
      <c r="FDC6" s="206"/>
      <c r="FDD6" s="206"/>
      <c r="FDE6" s="206"/>
      <c r="FDF6" s="206"/>
      <c r="FDG6" s="206"/>
      <c r="FDH6" s="206"/>
      <c r="FDI6" s="206"/>
      <c r="FDJ6" s="206"/>
      <c r="FDK6" s="206"/>
      <c r="FDL6" s="206"/>
      <c r="FDM6" s="206"/>
      <c r="FDN6" s="206"/>
      <c r="FDO6" s="206"/>
      <c r="FDP6" s="206"/>
      <c r="FDQ6" s="206"/>
      <c r="FDR6" s="206"/>
      <c r="FDS6" s="206"/>
      <c r="FDT6" s="206"/>
      <c r="FDU6" s="206"/>
      <c r="FDV6" s="206"/>
      <c r="FDW6" s="206"/>
      <c r="FDX6" s="206"/>
      <c r="FDY6" s="206"/>
      <c r="FDZ6" s="206"/>
      <c r="FEA6" s="206"/>
      <c r="FEB6" s="206"/>
      <c r="FEC6" s="206"/>
      <c r="FED6" s="206"/>
      <c r="FEE6" s="206"/>
      <c r="FEF6" s="206"/>
      <c r="FEG6" s="206"/>
      <c r="FEH6" s="206"/>
      <c r="FEI6" s="206"/>
      <c r="FEJ6" s="206"/>
      <c r="FEK6" s="206"/>
      <c r="FEL6" s="206"/>
      <c r="FEM6" s="206"/>
      <c r="FEN6" s="206"/>
      <c r="FEO6" s="206"/>
      <c r="FEP6" s="206"/>
      <c r="FEQ6" s="206"/>
      <c r="FER6" s="206"/>
      <c r="FES6" s="206"/>
      <c r="FET6" s="206"/>
      <c r="FEU6" s="206"/>
      <c r="FEV6" s="206"/>
      <c r="FEW6" s="206"/>
      <c r="FEX6" s="206"/>
      <c r="FEY6" s="206"/>
      <c r="FEZ6" s="206"/>
      <c r="FFA6" s="206"/>
      <c r="FFB6" s="206"/>
      <c r="FFC6" s="206"/>
      <c r="FFD6" s="206"/>
      <c r="FFE6" s="206"/>
      <c r="FFF6" s="206"/>
      <c r="FFG6" s="206"/>
      <c r="FFH6" s="206"/>
      <c r="FFI6" s="206"/>
      <c r="FFJ6" s="206"/>
      <c r="FFK6" s="206"/>
      <c r="FFL6" s="206"/>
      <c r="FFM6" s="206"/>
      <c r="FFN6" s="206"/>
      <c r="FFO6" s="206"/>
      <c r="FFP6" s="206"/>
      <c r="FFQ6" s="206"/>
      <c r="FFR6" s="206"/>
      <c r="FFS6" s="206"/>
      <c r="FFT6" s="206"/>
      <c r="FFU6" s="206"/>
      <c r="FFV6" s="206"/>
      <c r="FFW6" s="206"/>
      <c r="FFX6" s="206"/>
      <c r="FFY6" s="206"/>
      <c r="FFZ6" s="206"/>
      <c r="FGA6" s="206"/>
      <c r="FGB6" s="206"/>
      <c r="FGC6" s="206"/>
      <c r="FGD6" s="206"/>
      <c r="FGE6" s="206"/>
      <c r="FGF6" s="206"/>
      <c r="FGG6" s="206"/>
      <c r="FGH6" s="206"/>
      <c r="FGI6" s="206"/>
      <c r="FGJ6" s="206"/>
      <c r="FGK6" s="206"/>
      <c r="FGL6" s="206"/>
      <c r="FGM6" s="206"/>
      <c r="FGN6" s="206"/>
      <c r="FGO6" s="206"/>
      <c r="FGP6" s="206"/>
      <c r="FGQ6" s="206"/>
      <c r="FGR6" s="206"/>
      <c r="FGS6" s="206"/>
      <c r="FGT6" s="206"/>
      <c r="FGU6" s="206"/>
      <c r="FGV6" s="206"/>
      <c r="FGW6" s="206"/>
      <c r="FGX6" s="206"/>
      <c r="FGY6" s="206"/>
      <c r="FGZ6" s="206"/>
      <c r="FHA6" s="206"/>
      <c r="FHB6" s="206"/>
      <c r="FHC6" s="206"/>
      <c r="FHD6" s="206"/>
      <c r="FHE6" s="206"/>
      <c r="FHF6" s="206"/>
      <c r="FHG6" s="206"/>
      <c r="FHH6" s="206"/>
      <c r="FHI6" s="206"/>
      <c r="FHJ6" s="206"/>
      <c r="FHK6" s="206"/>
      <c r="FHL6" s="206"/>
      <c r="FHM6" s="206"/>
      <c r="FHN6" s="206"/>
      <c r="FHO6" s="206"/>
      <c r="FHP6" s="206"/>
      <c r="FHQ6" s="206"/>
      <c r="FHR6" s="206"/>
      <c r="FHS6" s="206"/>
      <c r="FHT6" s="206"/>
      <c r="FHU6" s="206"/>
      <c r="FHV6" s="206"/>
      <c r="FHW6" s="206"/>
      <c r="FHX6" s="206"/>
      <c r="FHY6" s="206"/>
      <c r="FHZ6" s="206"/>
      <c r="FIA6" s="206"/>
      <c r="FIB6" s="206"/>
      <c r="FIC6" s="206"/>
      <c r="FID6" s="206"/>
      <c r="FIE6" s="206"/>
      <c r="FIF6" s="206"/>
      <c r="FIG6" s="206"/>
      <c r="FIH6" s="206"/>
      <c r="FII6" s="206"/>
      <c r="FIJ6" s="206"/>
      <c r="FIK6" s="206"/>
      <c r="FIL6" s="206"/>
      <c r="FIM6" s="206"/>
      <c r="FIN6" s="206"/>
      <c r="FIO6" s="206"/>
      <c r="FIP6" s="206"/>
      <c r="FIQ6" s="206"/>
      <c r="FIR6" s="206"/>
      <c r="FIS6" s="206"/>
      <c r="FIT6" s="206"/>
      <c r="FIU6" s="206"/>
      <c r="FIV6" s="206"/>
      <c r="FIW6" s="206"/>
      <c r="FIX6" s="206"/>
      <c r="FIY6" s="206"/>
      <c r="FIZ6" s="206"/>
      <c r="FJA6" s="206"/>
      <c r="FJB6" s="206"/>
      <c r="FJC6" s="206"/>
      <c r="FJD6" s="206"/>
      <c r="FJE6" s="206"/>
      <c r="FJF6" s="206"/>
      <c r="FJG6" s="206"/>
      <c r="FJH6" s="206"/>
      <c r="FJI6" s="206"/>
      <c r="FJJ6" s="206"/>
      <c r="FJK6" s="206"/>
      <c r="FJL6" s="206"/>
      <c r="FJM6" s="206"/>
      <c r="FJN6" s="206"/>
      <c r="FJO6" s="206"/>
      <c r="FJP6" s="206"/>
      <c r="FJQ6" s="206"/>
      <c r="FJR6" s="206"/>
      <c r="FJS6" s="206"/>
      <c r="FJT6" s="206"/>
      <c r="FJU6" s="206"/>
      <c r="FJV6" s="206"/>
      <c r="FJW6" s="206"/>
      <c r="FJX6" s="206"/>
      <c r="FJY6" s="206"/>
      <c r="FJZ6" s="206"/>
      <c r="FKA6" s="206"/>
      <c r="FKB6" s="206"/>
      <c r="FKC6" s="206"/>
      <c r="FKD6" s="206"/>
      <c r="FKE6" s="206"/>
      <c r="FKF6" s="206"/>
      <c r="FKG6" s="206"/>
      <c r="FKH6" s="206"/>
      <c r="FKI6" s="206"/>
      <c r="FKJ6" s="206"/>
      <c r="FKK6" s="206"/>
      <c r="FKL6" s="206"/>
      <c r="FKM6" s="206"/>
      <c r="FKN6" s="206"/>
      <c r="FKO6" s="206"/>
      <c r="FKP6" s="206"/>
      <c r="FKQ6" s="206"/>
      <c r="FKR6" s="206"/>
      <c r="FKS6" s="206"/>
      <c r="FKT6" s="206"/>
      <c r="FKU6" s="206"/>
      <c r="FKV6" s="206"/>
      <c r="FKW6" s="206"/>
      <c r="FKX6" s="206"/>
      <c r="FKY6" s="206"/>
      <c r="FKZ6" s="206"/>
      <c r="FLA6" s="206"/>
      <c r="FLB6" s="206"/>
      <c r="FLC6" s="206"/>
      <c r="FLD6" s="206"/>
      <c r="FLE6" s="206"/>
      <c r="FLF6" s="206"/>
      <c r="FLG6" s="206"/>
      <c r="FLH6" s="206"/>
      <c r="FLI6" s="206"/>
      <c r="FLJ6" s="206"/>
      <c r="FLK6" s="206"/>
      <c r="FLL6" s="206"/>
      <c r="FLM6" s="206"/>
      <c r="FLN6" s="206"/>
      <c r="FLO6" s="206"/>
      <c r="FLP6" s="206"/>
      <c r="FLQ6" s="206"/>
      <c r="FLR6" s="206"/>
      <c r="FLS6" s="206"/>
      <c r="FLT6" s="206"/>
      <c r="FLU6" s="206"/>
      <c r="FLV6" s="206"/>
      <c r="FLW6" s="206"/>
      <c r="FLX6" s="206"/>
      <c r="FLY6" s="206"/>
      <c r="FLZ6" s="206"/>
      <c r="FMA6" s="206"/>
      <c r="FMB6" s="206"/>
      <c r="FMC6" s="206"/>
      <c r="FMD6" s="206"/>
      <c r="FME6" s="206"/>
      <c r="FMF6" s="206"/>
      <c r="FMG6" s="206"/>
      <c r="FMH6" s="206"/>
      <c r="FMI6" s="206"/>
      <c r="FMJ6" s="206"/>
      <c r="FMK6" s="206"/>
      <c r="FML6" s="206"/>
      <c r="FMM6" s="206"/>
      <c r="FMN6" s="206"/>
      <c r="FMO6" s="206"/>
      <c r="FMP6" s="206"/>
      <c r="FMQ6" s="206"/>
      <c r="FMR6" s="206"/>
      <c r="FMS6" s="206"/>
      <c r="FMT6" s="206"/>
      <c r="FMU6" s="206"/>
      <c r="FMV6" s="206"/>
      <c r="FMW6" s="206"/>
      <c r="FMX6" s="206"/>
      <c r="FMY6" s="206"/>
      <c r="FMZ6" s="206"/>
      <c r="FNA6" s="206"/>
      <c r="FNB6" s="206"/>
      <c r="FNC6" s="206"/>
      <c r="FND6" s="206"/>
      <c r="FNE6" s="206"/>
      <c r="FNF6" s="206"/>
      <c r="FNG6" s="206"/>
      <c r="FNH6" s="206"/>
      <c r="FNI6" s="206"/>
      <c r="FNJ6" s="206"/>
      <c r="FNK6" s="206"/>
      <c r="FNL6" s="206"/>
      <c r="FNM6" s="206"/>
      <c r="FNN6" s="206"/>
      <c r="FNO6" s="206"/>
      <c r="FNP6" s="206"/>
      <c r="FNQ6" s="206"/>
      <c r="FNR6" s="206"/>
      <c r="FNS6" s="206"/>
      <c r="FNT6" s="206"/>
      <c r="FNU6" s="206"/>
      <c r="FNV6" s="206"/>
      <c r="FNW6" s="206"/>
      <c r="FNX6" s="206"/>
      <c r="FNY6" s="206"/>
      <c r="FNZ6" s="206"/>
      <c r="FOA6" s="206"/>
      <c r="FOB6" s="206"/>
      <c r="FOC6" s="206"/>
      <c r="FOD6" s="206"/>
      <c r="FOE6" s="206"/>
      <c r="FOF6" s="206"/>
      <c r="FOG6" s="206"/>
      <c r="FOH6" s="206"/>
      <c r="FOI6" s="206"/>
      <c r="FOJ6" s="206"/>
      <c r="FOK6" s="206"/>
      <c r="FOL6" s="206"/>
      <c r="FOM6" s="206"/>
      <c r="FON6" s="206"/>
      <c r="FOO6" s="206"/>
      <c r="FOP6" s="206"/>
      <c r="FOQ6" s="206"/>
      <c r="FOR6" s="206"/>
      <c r="FOS6" s="206"/>
      <c r="FOT6" s="206"/>
      <c r="FOU6" s="206"/>
      <c r="FOV6" s="206"/>
      <c r="FOW6" s="206"/>
      <c r="FOX6" s="206"/>
      <c r="FOY6" s="206"/>
      <c r="FOZ6" s="206"/>
      <c r="FPA6" s="206"/>
      <c r="FPB6" s="206"/>
      <c r="FPC6" s="206"/>
      <c r="FPD6" s="206"/>
      <c r="FPE6" s="206"/>
      <c r="FPF6" s="206"/>
      <c r="FPG6" s="206"/>
      <c r="FPH6" s="206"/>
      <c r="FPI6" s="206"/>
      <c r="FPJ6" s="206"/>
      <c r="FPK6" s="206"/>
      <c r="FPL6" s="206"/>
      <c r="FPM6" s="206"/>
      <c r="FPN6" s="206"/>
      <c r="FPO6" s="206"/>
      <c r="FPP6" s="206"/>
      <c r="FPQ6" s="206"/>
      <c r="FPR6" s="206"/>
      <c r="FPS6" s="206"/>
      <c r="FPT6" s="206"/>
      <c r="FPU6" s="206"/>
      <c r="FPV6" s="206"/>
      <c r="FPW6" s="206"/>
      <c r="FPX6" s="206"/>
      <c r="FPY6" s="206"/>
      <c r="FPZ6" s="206"/>
      <c r="FQA6" s="206"/>
      <c r="FQB6" s="206"/>
      <c r="FQC6" s="206"/>
      <c r="FQD6" s="206"/>
      <c r="FQE6" s="206"/>
      <c r="FQF6" s="206"/>
      <c r="FQG6" s="206"/>
      <c r="FQH6" s="206"/>
      <c r="FQI6" s="206"/>
      <c r="FQJ6" s="206"/>
      <c r="FQK6" s="206"/>
      <c r="FQL6" s="206"/>
      <c r="FQM6" s="206"/>
      <c r="FQN6" s="206"/>
      <c r="FQO6" s="206"/>
      <c r="FQP6" s="206"/>
      <c r="FQQ6" s="206"/>
      <c r="FQR6" s="206"/>
      <c r="FQS6" s="206"/>
      <c r="FQT6" s="206"/>
      <c r="FQU6" s="206"/>
      <c r="FQV6" s="206"/>
      <c r="FQW6" s="206"/>
      <c r="FQX6" s="206"/>
      <c r="FQY6" s="206"/>
      <c r="FQZ6" s="206"/>
      <c r="FRA6" s="206"/>
      <c r="FRB6" s="206"/>
      <c r="FRC6" s="206"/>
      <c r="FRD6" s="206"/>
      <c r="FRE6" s="206"/>
      <c r="FRF6" s="206"/>
      <c r="FRG6" s="206"/>
      <c r="FRH6" s="206"/>
      <c r="FRI6" s="206"/>
      <c r="FRJ6" s="206"/>
      <c r="FRK6" s="206"/>
      <c r="FRL6" s="206"/>
      <c r="FRM6" s="206"/>
      <c r="FRN6" s="206"/>
      <c r="FRO6" s="206"/>
      <c r="FRP6" s="206"/>
      <c r="FRQ6" s="206"/>
      <c r="FRR6" s="206"/>
      <c r="FRS6" s="206"/>
      <c r="FRT6" s="206"/>
      <c r="FRU6" s="206"/>
      <c r="FRV6" s="206"/>
      <c r="FRW6" s="206"/>
      <c r="FRX6" s="206"/>
      <c r="FRY6" s="206"/>
      <c r="FRZ6" s="206"/>
      <c r="FSA6" s="206"/>
      <c r="FSB6" s="206"/>
      <c r="FSC6" s="206"/>
      <c r="FSD6" s="206"/>
      <c r="FSE6" s="206"/>
      <c r="FSF6" s="206"/>
      <c r="FSG6" s="206"/>
      <c r="FSH6" s="206"/>
      <c r="FSI6" s="206"/>
      <c r="FSJ6" s="206"/>
      <c r="FSK6" s="206"/>
      <c r="FSL6" s="206"/>
      <c r="FSM6" s="206"/>
      <c r="FSN6" s="206"/>
      <c r="FSO6" s="206"/>
      <c r="FSP6" s="206"/>
      <c r="FSQ6" s="206"/>
      <c r="FSR6" s="206"/>
      <c r="FSS6" s="206"/>
      <c r="FST6" s="206"/>
      <c r="FSU6" s="206"/>
      <c r="FSV6" s="206"/>
      <c r="FSW6" s="206"/>
      <c r="FSX6" s="206"/>
      <c r="FSY6" s="206"/>
      <c r="FSZ6" s="206"/>
      <c r="FTA6" s="206"/>
      <c r="FTB6" s="206"/>
      <c r="FTC6" s="206"/>
      <c r="FTD6" s="206"/>
      <c r="FTE6" s="206"/>
      <c r="FTF6" s="206"/>
      <c r="FTG6" s="206"/>
      <c r="FTH6" s="206"/>
      <c r="FTI6" s="206"/>
      <c r="FTJ6" s="206"/>
      <c r="FTK6" s="206"/>
      <c r="FTL6" s="206"/>
      <c r="FTM6" s="206"/>
      <c r="FTN6" s="206"/>
      <c r="FTO6" s="206"/>
      <c r="FTP6" s="206"/>
      <c r="FTQ6" s="206"/>
      <c r="FTR6" s="206"/>
      <c r="FTS6" s="206"/>
      <c r="FTT6" s="206"/>
      <c r="FTU6" s="206"/>
      <c r="FTV6" s="206"/>
      <c r="FTW6" s="206"/>
      <c r="FTX6" s="206"/>
      <c r="FTY6" s="206"/>
      <c r="FTZ6" s="206"/>
      <c r="FUA6" s="206"/>
      <c r="FUB6" s="206"/>
      <c r="FUC6" s="206"/>
      <c r="FUD6" s="206"/>
      <c r="FUE6" s="206"/>
      <c r="FUF6" s="206"/>
      <c r="FUG6" s="206"/>
      <c r="FUH6" s="206"/>
      <c r="FUI6" s="206"/>
      <c r="FUJ6" s="206"/>
      <c r="FUK6" s="206"/>
      <c r="FUL6" s="206"/>
      <c r="FUM6" s="206"/>
      <c r="FUN6" s="206"/>
      <c r="FUO6" s="206"/>
      <c r="FUP6" s="206"/>
      <c r="FUQ6" s="206"/>
      <c r="FUR6" s="206"/>
      <c r="FUS6" s="206"/>
      <c r="FUT6" s="206"/>
      <c r="FUU6" s="206"/>
      <c r="FUV6" s="206"/>
      <c r="FUW6" s="206"/>
      <c r="FUX6" s="206"/>
      <c r="FUY6" s="206"/>
      <c r="FUZ6" s="206"/>
      <c r="FVA6" s="206"/>
      <c r="FVB6" s="206"/>
      <c r="FVC6" s="206"/>
      <c r="FVD6" s="206"/>
      <c r="FVE6" s="206"/>
      <c r="FVF6" s="206"/>
      <c r="FVG6" s="206"/>
      <c r="FVH6" s="206"/>
      <c r="FVI6" s="206"/>
      <c r="FVJ6" s="206"/>
      <c r="FVK6" s="206"/>
      <c r="FVL6" s="206"/>
      <c r="FVM6" s="206"/>
      <c r="FVN6" s="206"/>
      <c r="FVO6" s="206"/>
      <c r="FVP6" s="206"/>
      <c r="FVQ6" s="206"/>
      <c r="FVR6" s="206"/>
      <c r="FVS6" s="206"/>
      <c r="FVT6" s="206"/>
      <c r="FVU6" s="206"/>
      <c r="FVV6" s="206"/>
      <c r="FVW6" s="206"/>
      <c r="FVX6" s="206"/>
      <c r="FVY6" s="206"/>
      <c r="FVZ6" s="206"/>
      <c r="FWA6" s="206"/>
      <c r="FWB6" s="206"/>
      <c r="FWC6" s="206"/>
      <c r="FWD6" s="206"/>
      <c r="FWE6" s="206"/>
      <c r="FWF6" s="206"/>
      <c r="FWG6" s="206"/>
      <c r="FWH6" s="206"/>
      <c r="FWI6" s="206"/>
      <c r="FWJ6" s="206"/>
      <c r="FWK6" s="206"/>
      <c r="FWL6" s="206"/>
      <c r="FWM6" s="206"/>
      <c r="FWN6" s="206"/>
      <c r="FWO6" s="206"/>
      <c r="FWP6" s="206"/>
      <c r="FWQ6" s="206"/>
      <c r="FWR6" s="206"/>
      <c r="FWS6" s="206"/>
      <c r="FWT6" s="206"/>
      <c r="FWU6" s="206"/>
      <c r="FWV6" s="206"/>
      <c r="FWW6" s="206"/>
      <c r="FWX6" s="206"/>
      <c r="FWY6" s="206"/>
      <c r="FWZ6" s="206"/>
      <c r="FXA6" s="206"/>
      <c r="FXB6" s="206"/>
      <c r="FXC6" s="206"/>
      <c r="FXD6" s="206"/>
      <c r="FXE6" s="206"/>
      <c r="FXF6" s="206"/>
      <c r="FXG6" s="206"/>
      <c r="FXH6" s="206"/>
      <c r="FXI6" s="206"/>
      <c r="FXJ6" s="206"/>
      <c r="FXK6" s="206"/>
      <c r="FXL6" s="206"/>
      <c r="FXM6" s="206"/>
      <c r="FXN6" s="206"/>
      <c r="FXO6" s="206"/>
      <c r="FXP6" s="206"/>
      <c r="FXQ6" s="206"/>
      <c r="FXR6" s="206"/>
      <c r="FXS6" s="206"/>
      <c r="FXT6" s="206"/>
      <c r="FXU6" s="206"/>
      <c r="FXV6" s="206"/>
      <c r="FXW6" s="206"/>
      <c r="FXX6" s="206"/>
      <c r="FXY6" s="206"/>
      <c r="FXZ6" s="206"/>
      <c r="FYA6" s="206"/>
      <c r="FYB6" s="206"/>
      <c r="FYC6" s="206"/>
      <c r="FYD6" s="206"/>
      <c r="FYE6" s="206"/>
      <c r="FYF6" s="206"/>
      <c r="FYG6" s="206"/>
      <c r="FYH6" s="206"/>
      <c r="FYI6" s="206"/>
      <c r="FYJ6" s="206"/>
      <c r="FYK6" s="206"/>
      <c r="FYL6" s="206"/>
      <c r="FYM6" s="206"/>
      <c r="FYN6" s="206"/>
      <c r="FYO6" s="206"/>
      <c r="FYP6" s="206"/>
      <c r="FYQ6" s="206"/>
      <c r="FYR6" s="206"/>
      <c r="FYS6" s="206"/>
      <c r="FYT6" s="206"/>
      <c r="FYU6" s="206"/>
      <c r="FYV6" s="206"/>
      <c r="FYW6" s="206"/>
      <c r="FYX6" s="206"/>
      <c r="FYY6" s="206"/>
      <c r="FYZ6" s="206"/>
      <c r="FZA6" s="206"/>
      <c r="FZB6" s="206"/>
      <c r="FZC6" s="206"/>
      <c r="FZD6" s="206"/>
      <c r="FZE6" s="206"/>
      <c r="FZF6" s="206"/>
      <c r="FZG6" s="206"/>
      <c r="FZH6" s="206"/>
      <c r="FZI6" s="206"/>
      <c r="FZJ6" s="206"/>
      <c r="FZK6" s="206"/>
      <c r="FZL6" s="206"/>
      <c r="FZM6" s="206"/>
      <c r="FZN6" s="206"/>
      <c r="FZO6" s="206"/>
      <c r="FZP6" s="206"/>
      <c r="FZQ6" s="206"/>
      <c r="FZR6" s="206"/>
      <c r="FZS6" s="206"/>
      <c r="FZT6" s="206"/>
      <c r="FZU6" s="206"/>
      <c r="FZV6" s="206"/>
      <c r="FZW6" s="206"/>
      <c r="FZX6" s="206"/>
      <c r="FZY6" s="206"/>
      <c r="FZZ6" s="206"/>
      <c r="GAA6" s="206"/>
      <c r="GAB6" s="206"/>
      <c r="GAC6" s="206"/>
      <c r="GAD6" s="206"/>
      <c r="GAE6" s="206"/>
      <c r="GAF6" s="206"/>
      <c r="GAG6" s="206"/>
      <c r="GAH6" s="206"/>
      <c r="GAI6" s="206"/>
      <c r="GAJ6" s="206"/>
      <c r="GAK6" s="206"/>
      <c r="GAL6" s="206"/>
      <c r="GAM6" s="206"/>
      <c r="GAN6" s="206"/>
      <c r="GAO6" s="206"/>
      <c r="GAP6" s="206"/>
      <c r="GAQ6" s="206"/>
      <c r="GAR6" s="206"/>
      <c r="GAS6" s="206"/>
      <c r="GAT6" s="206"/>
      <c r="GAU6" s="206"/>
      <c r="GAV6" s="206"/>
      <c r="GAW6" s="206"/>
      <c r="GAX6" s="206"/>
      <c r="GAY6" s="206"/>
      <c r="GAZ6" s="206"/>
      <c r="GBA6" s="206"/>
      <c r="GBB6" s="206"/>
      <c r="GBC6" s="206"/>
      <c r="GBD6" s="206"/>
      <c r="GBE6" s="206"/>
      <c r="GBF6" s="206"/>
      <c r="GBG6" s="206"/>
      <c r="GBH6" s="206"/>
      <c r="GBI6" s="206"/>
      <c r="GBJ6" s="206"/>
      <c r="GBK6" s="206"/>
      <c r="GBL6" s="206"/>
      <c r="GBM6" s="206"/>
      <c r="GBN6" s="206"/>
      <c r="GBO6" s="206"/>
      <c r="GBP6" s="206"/>
      <c r="GBQ6" s="206"/>
      <c r="GBR6" s="206"/>
      <c r="GBS6" s="206"/>
      <c r="GBT6" s="206"/>
      <c r="GBU6" s="206"/>
      <c r="GBV6" s="206"/>
      <c r="GBW6" s="206"/>
      <c r="GBX6" s="206"/>
      <c r="GBY6" s="206"/>
      <c r="GBZ6" s="206"/>
      <c r="GCA6" s="206"/>
      <c r="GCB6" s="206"/>
      <c r="GCC6" s="206"/>
      <c r="GCD6" s="206"/>
      <c r="GCE6" s="206"/>
      <c r="GCF6" s="206"/>
      <c r="GCG6" s="206"/>
      <c r="GCH6" s="206"/>
      <c r="GCI6" s="206"/>
      <c r="GCJ6" s="206"/>
      <c r="GCK6" s="206"/>
      <c r="GCL6" s="206"/>
      <c r="GCM6" s="206"/>
      <c r="GCN6" s="206"/>
      <c r="GCO6" s="206"/>
      <c r="GCP6" s="206"/>
      <c r="GCQ6" s="206"/>
      <c r="GCR6" s="206"/>
      <c r="GCS6" s="206"/>
      <c r="GCT6" s="206"/>
      <c r="GCU6" s="206"/>
      <c r="GCV6" s="206"/>
      <c r="GCW6" s="206"/>
      <c r="GCX6" s="206"/>
      <c r="GCY6" s="206"/>
      <c r="GCZ6" s="206"/>
      <c r="GDA6" s="206"/>
      <c r="GDB6" s="206"/>
      <c r="GDC6" s="206"/>
      <c r="GDD6" s="206"/>
      <c r="GDE6" s="206"/>
      <c r="GDF6" s="206"/>
      <c r="GDG6" s="206"/>
      <c r="GDH6" s="206"/>
      <c r="GDI6" s="206"/>
      <c r="GDJ6" s="206"/>
      <c r="GDK6" s="206"/>
      <c r="GDL6" s="206"/>
      <c r="GDM6" s="206"/>
      <c r="GDN6" s="206"/>
      <c r="GDO6" s="206"/>
      <c r="GDP6" s="206"/>
      <c r="GDQ6" s="206"/>
      <c r="GDR6" s="206"/>
      <c r="GDS6" s="206"/>
      <c r="GDT6" s="206"/>
      <c r="GDU6" s="206"/>
      <c r="GDV6" s="206"/>
      <c r="GDW6" s="206"/>
      <c r="GDX6" s="206"/>
      <c r="GDY6" s="206"/>
      <c r="GDZ6" s="206"/>
      <c r="GEA6" s="206"/>
      <c r="GEB6" s="206"/>
      <c r="GEC6" s="206"/>
      <c r="GED6" s="206"/>
      <c r="GEE6" s="206"/>
      <c r="GEF6" s="206"/>
      <c r="GEG6" s="206"/>
      <c r="GEH6" s="206"/>
      <c r="GEI6" s="206"/>
      <c r="GEJ6" s="206"/>
      <c r="GEK6" s="206"/>
      <c r="GEL6" s="206"/>
      <c r="GEM6" s="206"/>
      <c r="GEN6" s="206"/>
      <c r="GEO6" s="206"/>
      <c r="GEP6" s="206"/>
      <c r="GEQ6" s="206"/>
      <c r="GER6" s="206"/>
      <c r="GES6" s="206"/>
      <c r="GET6" s="206"/>
      <c r="GEU6" s="206"/>
      <c r="GEV6" s="206"/>
      <c r="GEW6" s="206"/>
      <c r="GEX6" s="206"/>
      <c r="GEY6" s="206"/>
      <c r="GEZ6" s="206"/>
      <c r="GFA6" s="206"/>
      <c r="GFB6" s="206"/>
      <c r="GFC6" s="206"/>
      <c r="GFD6" s="206"/>
      <c r="GFE6" s="206"/>
      <c r="GFF6" s="206"/>
      <c r="GFG6" s="206"/>
      <c r="GFH6" s="206"/>
      <c r="GFI6" s="206"/>
      <c r="GFJ6" s="206"/>
      <c r="GFK6" s="206"/>
      <c r="GFL6" s="206"/>
      <c r="GFM6" s="206"/>
      <c r="GFN6" s="206"/>
      <c r="GFO6" s="206"/>
      <c r="GFP6" s="206"/>
      <c r="GFQ6" s="206"/>
      <c r="GFR6" s="206"/>
      <c r="GFS6" s="206"/>
      <c r="GFT6" s="206"/>
      <c r="GFU6" s="206"/>
      <c r="GFV6" s="206"/>
      <c r="GFW6" s="206"/>
      <c r="GFX6" s="206"/>
      <c r="GFY6" s="206"/>
      <c r="GFZ6" s="206"/>
      <c r="GGA6" s="206"/>
      <c r="GGB6" s="206"/>
      <c r="GGC6" s="206"/>
      <c r="GGD6" s="206"/>
      <c r="GGE6" s="206"/>
      <c r="GGF6" s="206"/>
      <c r="GGG6" s="206"/>
      <c r="GGH6" s="206"/>
      <c r="GGI6" s="206"/>
      <c r="GGJ6" s="206"/>
      <c r="GGK6" s="206"/>
      <c r="GGL6" s="206"/>
      <c r="GGM6" s="206"/>
      <c r="GGN6" s="206"/>
      <c r="GGO6" s="206"/>
      <c r="GGP6" s="206"/>
      <c r="GGQ6" s="206"/>
      <c r="GGR6" s="206"/>
      <c r="GGS6" s="206"/>
      <c r="GGT6" s="206"/>
      <c r="GGU6" s="206"/>
      <c r="GGV6" s="206"/>
      <c r="GGW6" s="206"/>
      <c r="GGX6" s="206"/>
      <c r="GGY6" s="206"/>
      <c r="GGZ6" s="206"/>
      <c r="GHA6" s="206"/>
      <c r="GHB6" s="206"/>
      <c r="GHC6" s="206"/>
      <c r="GHD6" s="206"/>
      <c r="GHE6" s="206"/>
      <c r="GHF6" s="206"/>
      <c r="GHG6" s="206"/>
      <c r="GHH6" s="206"/>
      <c r="GHI6" s="206"/>
      <c r="GHJ6" s="206"/>
      <c r="GHK6" s="206"/>
      <c r="GHL6" s="206"/>
      <c r="GHM6" s="206"/>
      <c r="GHN6" s="206"/>
      <c r="GHO6" s="206"/>
      <c r="GHP6" s="206"/>
      <c r="GHQ6" s="206"/>
      <c r="GHR6" s="206"/>
      <c r="GHS6" s="206"/>
      <c r="GHT6" s="206"/>
      <c r="GHU6" s="206"/>
      <c r="GHV6" s="206"/>
      <c r="GHW6" s="206"/>
      <c r="GHX6" s="206"/>
      <c r="GHY6" s="206"/>
      <c r="GHZ6" s="206"/>
      <c r="GIA6" s="206"/>
      <c r="GIB6" s="206"/>
      <c r="GIC6" s="206"/>
      <c r="GID6" s="206"/>
      <c r="GIE6" s="206"/>
      <c r="GIF6" s="206"/>
      <c r="GIG6" s="206"/>
      <c r="GIH6" s="206"/>
      <c r="GII6" s="206"/>
      <c r="GIJ6" s="206"/>
      <c r="GIK6" s="206"/>
      <c r="GIL6" s="206"/>
      <c r="GIM6" s="206"/>
      <c r="GIN6" s="206"/>
      <c r="GIO6" s="206"/>
      <c r="GIP6" s="206"/>
      <c r="GIQ6" s="206"/>
      <c r="GIR6" s="206"/>
      <c r="GIS6" s="206"/>
      <c r="GIT6" s="206"/>
      <c r="GIU6" s="206"/>
      <c r="GIV6" s="206"/>
      <c r="GIW6" s="206"/>
      <c r="GIX6" s="206"/>
      <c r="GIY6" s="206"/>
      <c r="GIZ6" s="206"/>
      <c r="GJA6" s="206"/>
      <c r="GJB6" s="206"/>
      <c r="GJC6" s="206"/>
      <c r="GJD6" s="206"/>
      <c r="GJE6" s="206"/>
      <c r="GJF6" s="206"/>
      <c r="GJG6" s="206"/>
      <c r="GJH6" s="206"/>
      <c r="GJI6" s="206"/>
      <c r="GJJ6" s="206"/>
      <c r="GJK6" s="206"/>
      <c r="GJL6" s="206"/>
      <c r="GJM6" s="206"/>
      <c r="GJN6" s="206"/>
      <c r="GJO6" s="206"/>
      <c r="GJP6" s="206"/>
      <c r="GJQ6" s="206"/>
      <c r="GJR6" s="206"/>
      <c r="GJS6" s="206"/>
      <c r="GJT6" s="206"/>
      <c r="GJU6" s="206"/>
      <c r="GJV6" s="206"/>
      <c r="GJW6" s="206"/>
      <c r="GJX6" s="206"/>
      <c r="GJY6" s="206"/>
      <c r="GJZ6" s="206"/>
      <c r="GKA6" s="206"/>
      <c r="GKB6" s="206"/>
      <c r="GKC6" s="206"/>
      <c r="GKD6" s="206"/>
      <c r="GKE6" s="206"/>
      <c r="GKF6" s="206"/>
      <c r="GKG6" s="206"/>
      <c r="GKH6" s="206"/>
      <c r="GKI6" s="206"/>
      <c r="GKJ6" s="206"/>
      <c r="GKK6" s="206"/>
      <c r="GKL6" s="206"/>
      <c r="GKM6" s="206"/>
      <c r="GKN6" s="206"/>
      <c r="GKO6" s="206"/>
      <c r="GKP6" s="206"/>
      <c r="GKQ6" s="206"/>
      <c r="GKR6" s="206"/>
      <c r="GKS6" s="206"/>
      <c r="GKT6" s="206"/>
      <c r="GKU6" s="206"/>
      <c r="GKV6" s="206"/>
      <c r="GKW6" s="206"/>
      <c r="GKX6" s="206"/>
      <c r="GKY6" s="206"/>
      <c r="GKZ6" s="206"/>
      <c r="GLA6" s="206"/>
      <c r="GLB6" s="206"/>
      <c r="GLC6" s="206"/>
      <c r="GLD6" s="206"/>
      <c r="GLE6" s="206"/>
      <c r="GLF6" s="206"/>
      <c r="GLG6" s="206"/>
      <c r="GLH6" s="206"/>
      <c r="GLI6" s="206"/>
      <c r="GLJ6" s="206"/>
      <c r="GLK6" s="206"/>
      <c r="GLL6" s="206"/>
      <c r="GLM6" s="206"/>
      <c r="GLN6" s="206"/>
      <c r="GLO6" s="206"/>
      <c r="GLP6" s="206"/>
      <c r="GLQ6" s="206"/>
      <c r="GLR6" s="206"/>
      <c r="GLS6" s="206"/>
      <c r="GLT6" s="206"/>
      <c r="GLU6" s="206"/>
      <c r="GLV6" s="206"/>
      <c r="GLW6" s="206"/>
      <c r="GLX6" s="206"/>
      <c r="GLY6" s="206"/>
      <c r="GLZ6" s="206"/>
      <c r="GMA6" s="206"/>
      <c r="GMB6" s="206"/>
      <c r="GMC6" s="206"/>
      <c r="GMD6" s="206"/>
      <c r="GME6" s="206"/>
      <c r="GMF6" s="206"/>
      <c r="GMG6" s="206"/>
      <c r="GMH6" s="206"/>
      <c r="GMI6" s="206"/>
      <c r="GMJ6" s="206"/>
      <c r="GMK6" s="206"/>
      <c r="GML6" s="206"/>
      <c r="GMM6" s="206"/>
      <c r="GMN6" s="206"/>
      <c r="GMO6" s="206"/>
      <c r="GMP6" s="206"/>
      <c r="GMQ6" s="206"/>
      <c r="GMR6" s="206"/>
      <c r="GMS6" s="206"/>
      <c r="GMT6" s="206"/>
      <c r="GMU6" s="206"/>
      <c r="GMV6" s="206"/>
      <c r="GMW6" s="206"/>
      <c r="GMX6" s="206"/>
      <c r="GMY6" s="206"/>
      <c r="GMZ6" s="206"/>
      <c r="GNA6" s="206"/>
      <c r="GNB6" s="206"/>
      <c r="GNC6" s="206"/>
      <c r="GND6" s="206"/>
      <c r="GNE6" s="206"/>
      <c r="GNF6" s="206"/>
      <c r="GNG6" s="206"/>
      <c r="GNH6" s="206"/>
      <c r="GNI6" s="206"/>
      <c r="GNJ6" s="206"/>
      <c r="GNK6" s="206"/>
      <c r="GNL6" s="206"/>
      <c r="GNM6" s="206"/>
      <c r="GNN6" s="206"/>
      <c r="GNO6" s="206"/>
      <c r="GNP6" s="206"/>
      <c r="GNQ6" s="206"/>
      <c r="GNR6" s="206"/>
      <c r="GNS6" s="206"/>
      <c r="GNT6" s="206"/>
      <c r="GNU6" s="206"/>
      <c r="GNV6" s="206"/>
      <c r="GNW6" s="206"/>
      <c r="GNX6" s="206"/>
      <c r="GNY6" s="206"/>
      <c r="GNZ6" s="206"/>
      <c r="GOA6" s="206"/>
      <c r="GOB6" s="206"/>
      <c r="GOC6" s="206"/>
      <c r="GOD6" s="206"/>
      <c r="GOE6" s="206"/>
      <c r="GOF6" s="206"/>
      <c r="GOG6" s="206"/>
      <c r="GOH6" s="206"/>
      <c r="GOI6" s="206"/>
      <c r="GOJ6" s="206"/>
      <c r="GOK6" s="206"/>
      <c r="GOL6" s="206"/>
      <c r="GOM6" s="206"/>
      <c r="GON6" s="206"/>
      <c r="GOO6" s="206"/>
      <c r="GOP6" s="206"/>
      <c r="GOQ6" s="206"/>
      <c r="GOR6" s="206"/>
      <c r="GOS6" s="206"/>
      <c r="GOT6" s="206"/>
      <c r="GOU6" s="206"/>
      <c r="GOV6" s="206"/>
      <c r="GOW6" s="206"/>
      <c r="GOX6" s="206"/>
      <c r="GOY6" s="206"/>
      <c r="GOZ6" s="206"/>
      <c r="GPA6" s="206"/>
      <c r="GPB6" s="206"/>
      <c r="GPC6" s="206"/>
      <c r="GPD6" s="206"/>
      <c r="GPE6" s="206"/>
      <c r="GPF6" s="206"/>
      <c r="GPG6" s="206"/>
      <c r="GPH6" s="206"/>
      <c r="GPI6" s="206"/>
      <c r="GPJ6" s="206"/>
      <c r="GPK6" s="206"/>
      <c r="GPL6" s="206"/>
      <c r="GPM6" s="206"/>
      <c r="GPN6" s="206"/>
      <c r="GPO6" s="206"/>
      <c r="GPP6" s="206"/>
      <c r="GPQ6" s="206"/>
      <c r="GPR6" s="206"/>
      <c r="GPS6" s="206"/>
      <c r="GPT6" s="206"/>
      <c r="GPU6" s="206"/>
      <c r="GPV6" s="206"/>
      <c r="GPW6" s="206"/>
      <c r="GPX6" s="206"/>
      <c r="GPY6" s="206"/>
      <c r="GPZ6" s="206"/>
      <c r="GQA6" s="206"/>
      <c r="GQB6" s="206"/>
      <c r="GQC6" s="206"/>
      <c r="GQD6" s="206"/>
      <c r="GQE6" s="206"/>
      <c r="GQF6" s="206"/>
      <c r="GQG6" s="206"/>
      <c r="GQH6" s="206"/>
      <c r="GQI6" s="206"/>
      <c r="GQJ6" s="206"/>
      <c r="GQK6" s="206"/>
      <c r="GQL6" s="206"/>
      <c r="GQM6" s="206"/>
      <c r="GQN6" s="206"/>
      <c r="GQO6" s="206"/>
      <c r="GQP6" s="206"/>
      <c r="GQQ6" s="206"/>
      <c r="GQR6" s="206"/>
      <c r="GQS6" s="206"/>
      <c r="GQT6" s="206"/>
      <c r="GQU6" s="206"/>
      <c r="GQV6" s="206"/>
      <c r="GQW6" s="206"/>
      <c r="GQX6" s="206"/>
      <c r="GQY6" s="206"/>
      <c r="GQZ6" s="206"/>
      <c r="GRA6" s="206"/>
      <c r="GRB6" s="206"/>
      <c r="GRC6" s="206"/>
      <c r="GRD6" s="206"/>
      <c r="GRE6" s="206"/>
      <c r="GRF6" s="206"/>
      <c r="GRG6" s="206"/>
      <c r="GRH6" s="206"/>
      <c r="GRI6" s="206"/>
      <c r="GRJ6" s="206"/>
      <c r="GRK6" s="206"/>
      <c r="GRL6" s="206"/>
      <c r="GRM6" s="206"/>
      <c r="GRN6" s="206"/>
      <c r="GRO6" s="206"/>
      <c r="GRP6" s="206"/>
      <c r="GRQ6" s="206"/>
      <c r="GRR6" s="206"/>
      <c r="GRS6" s="206"/>
      <c r="GRT6" s="206"/>
      <c r="GRU6" s="206"/>
      <c r="GRV6" s="206"/>
      <c r="GRW6" s="206"/>
      <c r="GRX6" s="206"/>
      <c r="GRY6" s="206"/>
      <c r="GRZ6" s="206"/>
      <c r="GSA6" s="206"/>
      <c r="GSB6" s="206"/>
      <c r="GSC6" s="206"/>
      <c r="GSD6" s="206"/>
      <c r="GSE6" s="206"/>
      <c r="GSF6" s="206"/>
      <c r="GSG6" s="206"/>
      <c r="GSH6" s="206"/>
      <c r="GSI6" s="206"/>
      <c r="GSJ6" s="206"/>
      <c r="GSK6" s="206"/>
      <c r="GSL6" s="206"/>
      <c r="GSM6" s="206"/>
      <c r="GSN6" s="206"/>
      <c r="GSO6" s="206"/>
      <c r="GSP6" s="206"/>
      <c r="GSQ6" s="206"/>
      <c r="GSR6" s="206"/>
      <c r="GSS6" s="206"/>
      <c r="GST6" s="206"/>
      <c r="GSU6" s="206"/>
      <c r="GSV6" s="206"/>
      <c r="GSW6" s="206"/>
      <c r="GSX6" s="206"/>
      <c r="GSY6" s="206"/>
      <c r="GSZ6" s="206"/>
      <c r="GTA6" s="206"/>
      <c r="GTB6" s="206"/>
      <c r="GTC6" s="206"/>
      <c r="GTD6" s="206"/>
      <c r="GTE6" s="206"/>
      <c r="GTF6" s="206"/>
      <c r="GTG6" s="206"/>
      <c r="GTH6" s="206"/>
      <c r="GTI6" s="206"/>
      <c r="GTJ6" s="206"/>
      <c r="GTK6" s="206"/>
      <c r="GTL6" s="206"/>
      <c r="GTM6" s="206"/>
      <c r="GTN6" s="206"/>
      <c r="GTO6" s="206"/>
      <c r="GTP6" s="206"/>
      <c r="GTQ6" s="206"/>
      <c r="GTR6" s="206"/>
      <c r="GTS6" s="206"/>
      <c r="GTT6" s="206"/>
      <c r="GTU6" s="206"/>
      <c r="GTV6" s="206"/>
      <c r="GTW6" s="206"/>
      <c r="GTX6" s="206"/>
      <c r="GTY6" s="206"/>
      <c r="GTZ6" s="206"/>
      <c r="GUA6" s="206"/>
      <c r="GUB6" s="206"/>
      <c r="GUC6" s="206"/>
      <c r="GUD6" s="206"/>
      <c r="GUE6" s="206"/>
      <c r="GUF6" s="206"/>
      <c r="GUG6" s="206"/>
      <c r="GUH6" s="206"/>
      <c r="GUI6" s="206"/>
      <c r="GUJ6" s="206"/>
      <c r="GUK6" s="206"/>
      <c r="GUL6" s="206"/>
      <c r="GUM6" s="206"/>
      <c r="GUN6" s="206"/>
      <c r="GUO6" s="206"/>
      <c r="GUP6" s="206"/>
      <c r="GUQ6" s="206"/>
      <c r="GUR6" s="206"/>
      <c r="GUS6" s="206"/>
      <c r="GUT6" s="206"/>
      <c r="GUU6" s="206"/>
      <c r="GUV6" s="206"/>
      <c r="GUW6" s="206"/>
      <c r="GUX6" s="206"/>
      <c r="GUY6" s="206"/>
      <c r="GUZ6" s="206"/>
      <c r="GVA6" s="206"/>
      <c r="GVB6" s="206"/>
      <c r="GVC6" s="206"/>
      <c r="GVD6" s="206"/>
      <c r="GVE6" s="206"/>
      <c r="GVF6" s="206"/>
      <c r="GVG6" s="206"/>
      <c r="GVH6" s="206"/>
      <c r="GVI6" s="206"/>
      <c r="GVJ6" s="206"/>
      <c r="GVK6" s="206"/>
      <c r="GVL6" s="206"/>
      <c r="GVM6" s="206"/>
      <c r="GVN6" s="206"/>
      <c r="GVO6" s="206"/>
      <c r="GVP6" s="206"/>
      <c r="GVQ6" s="206"/>
      <c r="GVR6" s="206"/>
      <c r="GVS6" s="206"/>
      <c r="GVT6" s="206"/>
      <c r="GVU6" s="206"/>
      <c r="GVV6" s="206"/>
      <c r="GVW6" s="206"/>
      <c r="GVX6" s="206"/>
      <c r="GVY6" s="206"/>
      <c r="GVZ6" s="206"/>
      <c r="GWA6" s="206"/>
      <c r="GWB6" s="206"/>
      <c r="GWC6" s="206"/>
      <c r="GWD6" s="206"/>
      <c r="GWE6" s="206"/>
      <c r="GWF6" s="206"/>
      <c r="GWG6" s="206"/>
      <c r="GWH6" s="206"/>
      <c r="GWI6" s="206"/>
      <c r="GWJ6" s="206"/>
      <c r="GWK6" s="206"/>
      <c r="GWL6" s="206"/>
      <c r="GWM6" s="206"/>
      <c r="GWN6" s="206"/>
      <c r="GWO6" s="206"/>
      <c r="GWP6" s="206"/>
      <c r="GWQ6" s="206"/>
      <c r="GWR6" s="206"/>
      <c r="GWS6" s="206"/>
      <c r="GWT6" s="206"/>
      <c r="GWU6" s="206"/>
      <c r="GWV6" s="206"/>
      <c r="GWW6" s="206"/>
      <c r="GWX6" s="206"/>
      <c r="GWY6" s="206"/>
      <c r="GWZ6" s="206"/>
      <c r="GXA6" s="206"/>
      <c r="GXB6" s="206"/>
      <c r="GXC6" s="206"/>
      <c r="GXD6" s="206"/>
      <c r="GXE6" s="206"/>
      <c r="GXF6" s="206"/>
      <c r="GXG6" s="206"/>
      <c r="GXH6" s="206"/>
      <c r="GXI6" s="206"/>
      <c r="GXJ6" s="206"/>
      <c r="GXK6" s="206"/>
      <c r="GXL6" s="206"/>
      <c r="GXM6" s="206"/>
      <c r="GXN6" s="206"/>
      <c r="GXO6" s="206"/>
      <c r="GXP6" s="206"/>
      <c r="GXQ6" s="206"/>
      <c r="GXR6" s="206"/>
      <c r="GXS6" s="206"/>
      <c r="GXT6" s="206"/>
      <c r="GXU6" s="206"/>
      <c r="GXV6" s="206"/>
      <c r="GXW6" s="206"/>
      <c r="GXX6" s="206"/>
      <c r="GXY6" s="206"/>
      <c r="GXZ6" s="206"/>
      <c r="GYA6" s="206"/>
      <c r="GYB6" s="206"/>
      <c r="GYC6" s="206"/>
      <c r="GYD6" s="206"/>
      <c r="GYE6" s="206"/>
      <c r="GYF6" s="206"/>
      <c r="GYG6" s="206"/>
      <c r="GYH6" s="206"/>
      <c r="GYI6" s="206"/>
      <c r="GYJ6" s="206"/>
      <c r="GYK6" s="206"/>
      <c r="GYL6" s="206"/>
      <c r="GYM6" s="206"/>
      <c r="GYN6" s="206"/>
      <c r="GYO6" s="206"/>
      <c r="GYP6" s="206"/>
      <c r="GYQ6" s="206"/>
      <c r="GYR6" s="206"/>
      <c r="GYS6" s="206"/>
      <c r="GYT6" s="206"/>
      <c r="GYU6" s="206"/>
      <c r="GYV6" s="206"/>
      <c r="GYW6" s="206"/>
      <c r="GYX6" s="206"/>
      <c r="GYY6" s="206"/>
      <c r="GYZ6" s="206"/>
      <c r="GZA6" s="206"/>
      <c r="GZB6" s="206"/>
      <c r="GZC6" s="206"/>
      <c r="GZD6" s="206"/>
      <c r="GZE6" s="206"/>
      <c r="GZF6" s="206"/>
      <c r="GZG6" s="206"/>
      <c r="GZH6" s="206"/>
      <c r="GZI6" s="206"/>
      <c r="GZJ6" s="206"/>
      <c r="GZK6" s="206"/>
      <c r="GZL6" s="206"/>
      <c r="GZM6" s="206"/>
      <c r="GZN6" s="206"/>
      <c r="GZO6" s="206"/>
      <c r="GZP6" s="206"/>
      <c r="GZQ6" s="206"/>
      <c r="GZR6" s="206"/>
      <c r="GZS6" s="206"/>
      <c r="GZT6" s="206"/>
      <c r="GZU6" s="206"/>
      <c r="GZV6" s="206"/>
      <c r="GZW6" s="206"/>
      <c r="GZX6" s="206"/>
      <c r="GZY6" s="206"/>
      <c r="GZZ6" s="206"/>
      <c r="HAA6" s="206"/>
      <c r="HAB6" s="206"/>
      <c r="HAC6" s="206"/>
      <c r="HAD6" s="206"/>
      <c r="HAE6" s="206"/>
      <c r="HAF6" s="206"/>
      <c r="HAG6" s="206"/>
      <c r="HAH6" s="206"/>
      <c r="HAI6" s="206"/>
      <c r="HAJ6" s="206"/>
      <c r="HAK6" s="206"/>
      <c r="HAL6" s="206"/>
      <c r="HAM6" s="206"/>
      <c r="HAN6" s="206"/>
      <c r="HAO6" s="206"/>
      <c r="HAP6" s="206"/>
      <c r="HAQ6" s="206"/>
      <c r="HAR6" s="206"/>
      <c r="HAS6" s="206"/>
      <c r="HAT6" s="206"/>
      <c r="HAU6" s="206"/>
      <c r="HAV6" s="206"/>
      <c r="HAW6" s="206"/>
      <c r="HAX6" s="206"/>
      <c r="HAY6" s="206"/>
      <c r="HAZ6" s="206"/>
      <c r="HBA6" s="206"/>
      <c r="HBB6" s="206"/>
      <c r="HBC6" s="206"/>
      <c r="HBD6" s="206"/>
      <c r="HBE6" s="206"/>
      <c r="HBF6" s="206"/>
      <c r="HBG6" s="206"/>
      <c r="HBH6" s="206"/>
      <c r="HBI6" s="206"/>
      <c r="HBJ6" s="206"/>
      <c r="HBK6" s="206"/>
      <c r="HBL6" s="206"/>
      <c r="HBM6" s="206"/>
      <c r="HBN6" s="206"/>
      <c r="HBO6" s="206"/>
      <c r="HBP6" s="206"/>
      <c r="HBQ6" s="206"/>
      <c r="HBR6" s="206"/>
      <c r="HBS6" s="206"/>
      <c r="HBT6" s="206"/>
      <c r="HBU6" s="206"/>
      <c r="HBV6" s="206"/>
      <c r="HBW6" s="206"/>
      <c r="HBX6" s="206"/>
      <c r="HBY6" s="206"/>
      <c r="HBZ6" s="206"/>
      <c r="HCA6" s="206"/>
      <c r="HCB6" s="206"/>
      <c r="HCC6" s="206"/>
      <c r="HCD6" s="206"/>
      <c r="HCE6" s="206"/>
      <c r="HCF6" s="206"/>
      <c r="HCG6" s="206"/>
      <c r="HCH6" s="206"/>
      <c r="HCI6" s="206"/>
      <c r="HCJ6" s="206"/>
      <c r="HCK6" s="206"/>
      <c r="HCL6" s="206"/>
      <c r="HCM6" s="206"/>
      <c r="HCN6" s="206"/>
      <c r="HCO6" s="206"/>
      <c r="HCP6" s="206"/>
      <c r="HCQ6" s="206"/>
      <c r="HCR6" s="206"/>
      <c r="HCS6" s="206"/>
      <c r="HCT6" s="206"/>
      <c r="HCU6" s="206"/>
      <c r="HCV6" s="206"/>
      <c r="HCW6" s="206"/>
      <c r="HCX6" s="206"/>
      <c r="HCY6" s="206"/>
      <c r="HCZ6" s="206"/>
      <c r="HDA6" s="206"/>
      <c r="HDB6" s="206"/>
      <c r="HDC6" s="206"/>
      <c r="HDD6" s="206"/>
      <c r="HDE6" s="206"/>
      <c r="HDF6" s="206"/>
      <c r="HDG6" s="206"/>
      <c r="HDH6" s="206"/>
      <c r="HDI6" s="206"/>
      <c r="HDJ6" s="206"/>
      <c r="HDK6" s="206"/>
      <c r="HDL6" s="206"/>
      <c r="HDM6" s="206"/>
      <c r="HDN6" s="206"/>
      <c r="HDO6" s="206"/>
      <c r="HDP6" s="206"/>
      <c r="HDQ6" s="206"/>
      <c r="HDR6" s="206"/>
      <c r="HDS6" s="206"/>
      <c r="HDT6" s="206"/>
      <c r="HDU6" s="206"/>
      <c r="HDV6" s="206"/>
      <c r="HDW6" s="206"/>
      <c r="HDX6" s="206"/>
      <c r="HDY6" s="206"/>
      <c r="HDZ6" s="206"/>
      <c r="HEA6" s="206"/>
      <c r="HEB6" s="206"/>
      <c r="HEC6" s="206"/>
      <c r="HED6" s="206"/>
      <c r="HEE6" s="206"/>
      <c r="HEF6" s="206"/>
      <c r="HEG6" s="206"/>
      <c r="HEH6" s="206"/>
      <c r="HEI6" s="206"/>
      <c r="HEJ6" s="206"/>
      <c r="HEK6" s="206"/>
      <c r="HEL6" s="206"/>
      <c r="HEM6" s="206"/>
      <c r="HEN6" s="206"/>
      <c r="HEO6" s="206"/>
      <c r="HEP6" s="206"/>
      <c r="HEQ6" s="206"/>
      <c r="HER6" s="206"/>
      <c r="HES6" s="206"/>
      <c r="HET6" s="206"/>
      <c r="HEU6" s="206"/>
      <c r="HEV6" s="206"/>
      <c r="HEW6" s="206"/>
      <c r="HEX6" s="206"/>
      <c r="HEY6" s="206"/>
      <c r="HEZ6" s="206"/>
      <c r="HFA6" s="206"/>
      <c r="HFB6" s="206"/>
      <c r="HFC6" s="206"/>
      <c r="HFD6" s="206"/>
      <c r="HFE6" s="206"/>
      <c r="HFF6" s="206"/>
      <c r="HFG6" s="206"/>
      <c r="HFH6" s="206"/>
      <c r="HFI6" s="206"/>
      <c r="HFJ6" s="206"/>
      <c r="HFK6" s="206"/>
      <c r="HFL6" s="206"/>
      <c r="HFM6" s="206"/>
      <c r="HFN6" s="206"/>
      <c r="HFO6" s="206"/>
      <c r="HFP6" s="206"/>
      <c r="HFQ6" s="206"/>
      <c r="HFR6" s="206"/>
      <c r="HFS6" s="206"/>
      <c r="HFT6" s="206"/>
      <c r="HFU6" s="206"/>
      <c r="HFV6" s="206"/>
      <c r="HFW6" s="206"/>
      <c r="HFX6" s="206"/>
      <c r="HFY6" s="206"/>
      <c r="HFZ6" s="206"/>
      <c r="HGA6" s="206"/>
      <c r="HGB6" s="206"/>
      <c r="HGC6" s="206"/>
      <c r="HGD6" s="206"/>
      <c r="HGE6" s="206"/>
      <c r="HGF6" s="206"/>
      <c r="HGG6" s="206"/>
      <c r="HGH6" s="206"/>
      <c r="HGI6" s="206"/>
      <c r="HGJ6" s="206"/>
      <c r="HGK6" s="206"/>
      <c r="HGL6" s="206"/>
      <c r="HGM6" s="206"/>
      <c r="HGN6" s="206"/>
      <c r="HGO6" s="206"/>
      <c r="HGP6" s="206"/>
      <c r="HGQ6" s="206"/>
      <c r="HGR6" s="206"/>
      <c r="HGS6" s="206"/>
      <c r="HGT6" s="206"/>
      <c r="HGU6" s="206"/>
      <c r="HGV6" s="206"/>
      <c r="HGW6" s="206"/>
      <c r="HGX6" s="206"/>
      <c r="HGY6" s="206"/>
      <c r="HGZ6" s="206"/>
      <c r="HHA6" s="206"/>
      <c r="HHB6" s="206"/>
      <c r="HHC6" s="206"/>
      <c r="HHD6" s="206"/>
      <c r="HHE6" s="206"/>
      <c r="HHF6" s="206"/>
      <c r="HHG6" s="206"/>
      <c r="HHH6" s="206"/>
      <c r="HHI6" s="206"/>
      <c r="HHJ6" s="206"/>
      <c r="HHK6" s="206"/>
      <c r="HHL6" s="206"/>
      <c r="HHM6" s="206"/>
      <c r="HHN6" s="206"/>
      <c r="HHO6" s="206"/>
      <c r="HHP6" s="206"/>
      <c r="HHQ6" s="206"/>
      <c r="HHR6" s="206"/>
      <c r="HHS6" s="206"/>
      <c r="HHT6" s="206"/>
      <c r="HHU6" s="206"/>
      <c r="HHV6" s="206"/>
      <c r="HHW6" s="206"/>
      <c r="HHX6" s="206"/>
      <c r="HHY6" s="206"/>
      <c r="HHZ6" s="206"/>
      <c r="HIA6" s="206"/>
      <c r="HIB6" s="206"/>
      <c r="HIC6" s="206"/>
      <c r="HID6" s="206"/>
      <c r="HIE6" s="206"/>
      <c r="HIF6" s="206"/>
      <c r="HIG6" s="206"/>
      <c r="HIH6" s="206"/>
      <c r="HII6" s="206"/>
      <c r="HIJ6" s="206"/>
      <c r="HIK6" s="206"/>
      <c r="HIL6" s="206"/>
      <c r="HIM6" s="206"/>
      <c r="HIN6" s="206"/>
      <c r="HIO6" s="206"/>
      <c r="HIP6" s="206"/>
      <c r="HIQ6" s="206"/>
      <c r="HIR6" s="206"/>
      <c r="HIS6" s="206"/>
      <c r="HIT6" s="206"/>
      <c r="HIU6" s="206"/>
      <c r="HIV6" s="206"/>
      <c r="HIW6" s="206"/>
      <c r="HIX6" s="206"/>
      <c r="HIY6" s="206"/>
      <c r="HIZ6" s="206"/>
      <c r="HJA6" s="206"/>
      <c r="HJB6" s="206"/>
      <c r="HJC6" s="206"/>
      <c r="HJD6" s="206"/>
      <c r="HJE6" s="206"/>
      <c r="HJF6" s="206"/>
      <c r="HJG6" s="206"/>
      <c r="HJH6" s="206"/>
      <c r="HJI6" s="206"/>
      <c r="HJJ6" s="206"/>
      <c r="HJK6" s="206"/>
      <c r="HJL6" s="206"/>
      <c r="HJM6" s="206"/>
      <c r="HJN6" s="206"/>
      <c r="HJO6" s="206"/>
      <c r="HJP6" s="206"/>
      <c r="HJQ6" s="206"/>
      <c r="HJR6" s="206"/>
      <c r="HJS6" s="206"/>
      <c r="HJT6" s="206"/>
      <c r="HJU6" s="206"/>
      <c r="HJV6" s="206"/>
      <c r="HJW6" s="206"/>
      <c r="HJX6" s="206"/>
      <c r="HJY6" s="206"/>
      <c r="HJZ6" s="206"/>
      <c r="HKA6" s="206"/>
      <c r="HKB6" s="206"/>
      <c r="HKC6" s="206"/>
      <c r="HKD6" s="206"/>
      <c r="HKE6" s="206"/>
      <c r="HKF6" s="206"/>
      <c r="HKG6" s="206"/>
      <c r="HKH6" s="206"/>
      <c r="HKI6" s="206"/>
      <c r="HKJ6" s="206"/>
      <c r="HKK6" s="206"/>
      <c r="HKL6" s="206"/>
      <c r="HKM6" s="206"/>
      <c r="HKN6" s="206"/>
      <c r="HKO6" s="206"/>
      <c r="HKP6" s="206"/>
      <c r="HKQ6" s="206"/>
      <c r="HKR6" s="206"/>
      <c r="HKS6" s="206"/>
      <c r="HKT6" s="206"/>
      <c r="HKU6" s="206"/>
      <c r="HKV6" s="206"/>
      <c r="HKW6" s="206"/>
      <c r="HKX6" s="206"/>
      <c r="HKY6" s="206"/>
      <c r="HKZ6" s="206"/>
      <c r="HLA6" s="206"/>
      <c r="HLB6" s="206"/>
      <c r="HLC6" s="206"/>
      <c r="HLD6" s="206"/>
      <c r="HLE6" s="206"/>
      <c r="HLF6" s="206"/>
      <c r="HLG6" s="206"/>
      <c r="HLH6" s="206"/>
      <c r="HLI6" s="206"/>
      <c r="HLJ6" s="206"/>
      <c r="HLK6" s="206"/>
      <c r="HLL6" s="206"/>
      <c r="HLM6" s="206"/>
      <c r="HLN6" s="206"/>
      <c r="HLO6" s="206"/>
      <c r="HLP6" s="206"/>
      <c r="HLQ6" s="206"/>
      <c r="HLR6" s="206"/>
      <c r="HLS6" s="206"/>
      <c r="HLT6" s="206"/>
      <c r="HLU6" s="206"/>
      <c r="HLV6" s="206"/>
      <c r="HLW6" s="206"/>
      <c r="HLX6" s="206"/>
      <c r="HLY6" s="206"/>
      <c r="HLZ6" s="206"/>
      <c r="HMA6" s="206"/>
      <c r="HMB6" s="206"/>
      <c r="HMC6" s="206"/>
      <c r="HMD6" s="206"/>
      <c r="HME6" s="206"/>
      <c r="HMF6" s="206"/>
      <c r="HMG6" s="206"/>
      <c r="HMH6" s="206"/>
      <c r="HMI6" s="206"/>
      <c r="HMJ6" s="206"/>
      <c r="HMK6" s="206"/>
      <c r="HML6" s="206"/>
      <c r="HMM6" s="206"/>
      <c r="HMN6" s="206"/>
      <c r="HMO6" s="206"/>
      <c r="HMP6" s="206"/>
      <c r="HMQ6" s="206"/>
      <c r="HMR6" s="206"/>
      <c r="HMS6" s="206"/>
      <c r="HMT6" s="206"/>
      <c r="HMU6" s="206"/>
      <c r="HMV6" s="206"/>
      <c r="HMW6" s="206"/>
      <c r="HMX6" s="206"/>
      <c r="HMY6" s="206"/>
      <c r="HMZ6" s="206"/>
      <c r="HNA6" s="206"/>
      <c r="HNB6" s="206"/>
      <c r="HNC6" s="206"/>
      <c r="HND6" s="206"/>
      <c r="HNE6" s="206"/>
      <c r="HNF6" s="206"/>
      <c r="HNG6" s="206"/>
      <c r="HNH6" s="206"/>
      <c r="HNI6" s="206"/>
      <c r="HNJ6" s="206"/>
      <c r="HNK6" s="206"/>
      <c r="HNL6" s="206"/>
      <c r="HNM6" s="206"/>
      <c r="HNN6" s="206"/>
      <c r="HNO6" s="206"/>
      <c r="HNP6" s="206"/>
      <c r="HNQ6" s="206"/>
      <c r="HNR6" s="206"/>
      <c r="HNS6" s="206"/>
      <c r="HNT6" s="206"/>
      <c r="HNU6" s="206"/>
      <c r="HNV6" s="206"/>
      <c r="HNW6" s="206"/>
      <c r="HNX6" s="206"/>
      <c r="HNY6" s="206"/>
      <c r="HNZ6" s="206"/>
      <c r="HOA6" s="206"/>
      <c r="HOB6" s="206"/>
      <c r="HOC6" s="206"/>
      <c r="HOD6" s="206"/>
      <c r="HOE6" s="206"/>
      <c r="HOF6" s="206"/>
      <c r="HOG6" s="206"/>
      <c r="HOH6" s="206"/>
      <c r="HOI6" s="206"/>
      <c r="HOJ6" s="206"/>
      <c r="HOK6" s="206"/>
      <c r="HOL6" s="206"/>
      <c r="HOM6" s="206"/>
      <c r="HON6" s="206"/>
      <c r="HOO6" s="206"/>
      <c r="HOP6" s="206"/>
      <c r="HOQ6" s="206"/>
      <c r="HOR6" s="206"/>
      <c r="HOS6" s="206"/>
      <c r="HOT6" s="206"/>
      <c r="HOU6" s="206"/>
      <c r="HOV6" s="206"/>
      <c r="HOW6" s="206"/>
      <c r="HOX6" s="206"/>
      <c r="HOY6" s="206"/>
      <c r="HOZ6" s="206"/>
      <c r="HPA6" s="206"/>
      <c r="HPB6" s="206"/>
      <c r="HPC6" s="206"/>
      <c r="HPD6" s="206"/>
      <c r="HPE6" s="206"/>
      <c r="HPF6" s="206"/>
      <c r="HPG6" s="206"/>
      <c r="HPH6" s="206"/>
      <c r="HPI6" s="206"/>
      <c r="HPJ6" s="206"/>
      <c r="HPK6" s="206"/>
      <c r="HPL6" s="206"/>
      <c r="HPM6" s="206"/>
      <c r="HPN6" s="206"/>
      <c r="HPO6" s="206"/>
      <c r="HPP6" s="206"/>
      <c r="HPQ6" s="206"/>
      <c r="HPR6" s="206"/>
      <c r="HPS6" s="206"/>
      <c r="HPT6" s="206"/>
      <c r="HPU6" s="206"/>
      <c r="HPV6" s="206"/>
      <c r="HPW6" s="206"/>
      <c r="HPX6" s="206"/>
      <c r="HPY6" s="206"/>
      <c r="HPZ6" s="206"/>
      <c r="HQA6" s="206"/>
      <c r="HQB6" s="206"/>
      <c r="HQC6" s="206"/>
      <c r="HQD6" s="206"/>
      <c r="HQE6" s="206"/>
      <c r="HQF6" s="206"/>
      <c r="HQG6" s="206"/>
      <c r="HQH6" s="206"/>
      <c r="HQI6" s="206"/>
      <c r="HQJ6" s="206"/>
      <c r="HQK6" s="206"/>
      <c r="HQL6" s="206"/>
      <c r="HQM6" s="206"/>
      <c r="HQN6" s="206"/>
      <c r="HQO6" s="206"/>
      <c r="HQP6" s="206"/>
      <c r="HQQ6" s="206"/>
      <c r="HQR6" s="206"/>
      <c r="HQS6" s="206"/>
      <c r="HQT6" s="206"/>
      <c r="HQU6" s="206"/>
      <c r="HQV6" s="206"/>
      <c r="HQW6" s="206"/>
      <c r="HQX6" s="206"/>
      <c r="HQY6" s="206"/>
      <c r="HQZ6" s="206"/>
      <c r="HRA6" s="206"/>
      <c r="HRB6" s="206"/>
      <c r="HRC6" s="206"/>
      <c r="HRD6" s="206"/>
      <c r="HRE6" s="206"/>
      <c r="HRF6" s="206"/>
      <c r="HRG6" s="206"/>
      <c r="HRH6" s="206"/>
      <c r="HRI6" s="206"/>
      <c r="HRJ6" s="206"/>
      <c r="HRK6" s="206"/>
      <c r="HRL6" s="206"/>
      <c r="HRM6" s="206"/>
      <c r="HRN6" s="206"/>
      <c r="HRO6" s="206"/>
      <c r="HRP6" s="206"/>
      <c r="HRQ6" s="206"/>
      <c r="HRR6" s="206"/>
      <c r="HRS6" s="206"/>
      <c r="HRT6" s="206"/>
      <c r="HRU6" s="206"/>
      <c r="HRV6" s="206"/>
      <c r="HRW6" s="206"/>
      <c r="HRX6" s="206"/>
      <c r="HRY6" s="206"/>
      <c r="HRZ6" s="206"/>
      <c r="HSA6" s="206"/>
      <c r="HSB6" s="206"/>
      <c r="HSC6" s="206"/>
      <c r="HSD6" s="206"/>
      <c r="HSE6" s="206"/>
      <c r="HSF6" s="206"/>
      <c r="HSG6" s="206"/>
      <c r="HSH6" s="206"/>
      <c r="HSI6" s="206"/>
      <c r="HSJ6" s="206"/>
      <c r="HSK6" s="206"/>
      <c r="HSL6" s="206"/>
      <c r="HSM6" s="206"/>
      <c r="HSN6" s="206"/>
      <c r="HSO6" s="206"/>
      <c r="HSP6" s="206"/>
      <c r="HSQ6" s="206"/>
      <c r="HSR6" s="206"/>
      <c r="HSS6" s="206"/>
      <c r="HST6" s="206"/>
      <c r="HSU6" s="206"/>
      <c r="HSV6" s="206"/>
      <c r="HSW6" s="206"/>
      <c r="HSX6" s="206"/>
      <c r="HSY6" s="206"/>
      <c r="HSZ6" s="206"/>
      <c r="HTA6" s="206"/>
      <c r="HTB6" s="206"/>
      <c r="HTC6" s="206"/>
      <c r="HTD6" s="206"/>
      <c r="HTE6" s="206"/>
      <c r="HTF6" s="206"/>
      <c r="HTG6" s="206"/>
      <c r="HTH6" s="206"/>
      <c r="HTI6" s="206"/>
      <c r="HTJ6" s="206"/>
      <c r="HTK6" s="206"/>
      <c r="HTL6" s="206"/>
      <c r="HTM6" s="206"/>
      <c r="HTN6" s="206"/>
      <c r="HTO6" s="206"/>
      <c r="HTP6" s="206"/>
      <c r="HTQ6" s="206"/>
      <c r="HTR6" s="206"/>
      <c r="HTS6" s="206"/>
      <c r="HTT6" s="206"/>
      <c r="HTU6" s="206"/>
      <c r="HTV6" s="206"/>
      <c r="HTW6" s="206"/>
      <c r="HTX6" s="206"/>
      <c r="HTY6" s="206"/>
      <c r="HTZ6" s="206"/>
      <c r="HUA6" s="206"/>
      <c r="HUB6" s="206"/>
      <c r="HUC6" s="206"/>
      <c r="HUD6" s="206"/>
      <c r="HUE6" s="206"/>
      <c r="HUF6" s="206"/>
      <c r="HUG6" s="206"/>
      <c r="HUH6" s="206"/>
      <c r="HUI6" s="206"/>
      <c r="HUJ6" s="206"/>
      <c r="HUK6" s="206"/>
      <c r="HUL6" s="206"/>
      <c r="HUM6" s="206"/>
      <c r="HUN6" s="206"/>
      <c r="HUO6" s="206"/>
      <c r="HUP6" s="206"/>
      <c r="HUQ6" s="206"/>
      <c r="HUR6" s="206"/>
      <c r="HUS6" s="206"/>
      <c r="HUT6" s="206"/>
      <c r="HUU6" s="206"/>
      <c r="HUV6" s="206"/>
      <c r="HUW6" s="206"/>
      <c r="HUX6" s="206"/>
      <c r="HUY6" s="206"/>
      <c r="HUZ6" s="206"/>
      <c r="HVA6" s="206"/>
      <c r="HVB6" s="206"/>
      <c r="HVC6" s="206"/>
      <c r="HVD6" s="206"/>
      <c r="HVE6" s="206"/>
      <c r="HVF6" s="206"/>
      <c r="HVG6" s="206"/>
      <c r="HVH6" s="206"/>
      <c r="HVI6" s="206"/>
      <c r="HVJ6" s="206"/>
      <c r="HVK6" s="206"/>
      <c r="HVL6" s="206"/>
      <c r="HVM6" s="206"/>
      <c r="HVN6" s="206"/>
      <c r="HVO6" s="206"/>
      <c r="HVP6" s="206"/>
      <c r="HVQ6" s="206"/>
      <c r="HVR6" s="206"/>
      <c r="HVS6" s="206"/>
      <c r="HVT6" s="206"/>
      <c r="HVU6" s="206"/>
      <c r="HVV6" s="206"/>
      <c r="HVW6" s="206"/>
      <c r="HVX6" s="206"/>
      <c r="HVY6" s="206"/>
      <c r="HVZ6" s="206"/>
      <c r="HWA6" s="206"/>
      <c r="HWB6" s="206"/>
      <c r="HWC6" s="206"/>
      <c r="HWD6" s="206"/>
      <c r="HWE6" s="206"/>
      <c r="HWF6" s="206"/>
      <c r="HWG6" s="206"/>
      <c r="HWH6" s="206"/>
      <c r="HWI6" s="206"/>
      <c r="HWJ6" s="206"/>
      <c r="HWK6" s="206"/>
      <c r="HWL6" s="206"/>
      <c r="HWM6" s="206"/>
      <c r="HWN6" s="206"/>
      <c r="HWO6" s="206"/>
      <c r="HWP6" s="206"/>
      <c r="HWQ6" s="206"/>
      <c r="HWR6" s="206"/>
      <c r="HWS6" s="206"/>
      <c r="HWT6" s="206"/>
      <c r="HWU6" s="206"/>
      <c r="HWV6" s="206"/>
      <c r="HWW6" s="206"/>
      <c r="HWX6" s="206"/>
      <c r="HWY6" s="206"/>
      <c r="HWZ6" s="206"/>
      <c r="HXA6" s="206"/>
      <c r="HXB6" s="206"/>
      <c r="HXC6" s="206"/>
      <c r="HXD6" s="206"/>
      <c r="HXE6" s="206"/>
      <c r="HXF6" s="206"/>
      <c r="HXG6" s="206"/>
      <c r="HXH6" s="206"/>
      <c r="HXI6" s="206"/>
      <c r="HXJ6" s="206"/>
      <c r="HXK6" s="206"/>
      <c r="HXL6" s="206"/>
      <c r="HXM6" s="206"/>
      <c r="HXN6" s="206"/>
      <c r="HXO6" s="206"/>
      <c r="HXP6" s="206"/>
      <c r="HXQ6" s="206"/>
      <c r="HXR6" s="206"/>
      <c r="HXS6" s="206"/>
      <c r="HXT6" s="206"/>
      <c r="HXU6" s="206"/>
      <c r="HXV6" s="206"/>
      <c r="HXW6" s="206"/>
      <c r="HXX6" s="206"/>
      <c r="HXY6" s="206"/>
      <c r="HXZ6" s="206"/>
      <c r="HYA6" s="206"/>
      <c r="HYB6" s="206"/>
      <c r="HYC6" s="206"/>
      <c r="HYD6" s="206"/>
      <c r="HYE6" s="206"/>
      <c r="HYF6" s="206"/>
      <c r="HYG6" s="206"/>
      <c r="HYH6" s="206"/>
      <c r="HYI6" s="206"/>
      <c r="HYJ6" s="206"/>
      <c r="HYK6" s="206"/>
      <c r="HYL6" s="206"/>
      <c r="HYM6" s="206"/>
      <c r="HYN6" s="206"/>
      <c r="HYO6" s="206"/>
      <c r="HYP6" s="206"/>
      <c r="HYQ6" s="206"/>
      <c r="HYR6" s="206"/>
      <c r="HYS6" s="206"/>
      <c r="HYT6" s="206"/>
      <c r="HYU6" s="206"/>
      <c r="HYV6" s="206"/>
      <c r="HYW6" s="206"/>
      <c r="HYX6" s="206"/>
      <c r="HYY6" s="206"/>
      <c r="HYZ6" s="206"/>
      <c r="HZA6" s="206"/>
      <c r="HZB6" s="206"/>
      <c r="HZC6" s="206"/>
      <c r="HZD6" s="206"/>
      <c r="HZE6" s="206"/>
      <c r="HZF6" s="206"/>
      <c r="HZG6" s="206"/>
      <c r="HZH6" s="206"/>
      <c r="HZI6" s="206"/>
      <c r="HZJ6" s="206"/>
      <c r="HZK6" s="206"/>
      <c r="HZL6" s="206"/>
      <c r="HZM6" s="206"/>
      <c r="HZN6" s="206"/>
      <c r="HZO6" s="206"/>
      <c r="HZP6" s="206"/>
      <c r="HZQ6" s="206"/>
      <c r="HZR6" s="206"/>
      <c r="HZS6" s="206"/>
      <c r="HZT6" s="206"/>
      <c r="HZU6" s="206"/>
      <c r="HZV6" s="206"/>
      <c r="HZW6" s="206"/>
      <c r="HZX6" s="206"/>
      <c r="HZY6" s="206"/>
      <c r="HZZ6" s="206"/>
      <c r="IAA6" s="206"/>
      <c r="IAB6" s="206"/>
      <c r="IAC6" s="206"/>
      <c r="IAD6" s="206"/>
      <c r="IAE6" s="206"/>
      <c r="IAF6" s="206"/>
      <c r="IAG6" s="206"/>
      <c r="IAH6" s="206"/>
      <c r="IAI6" s="206"/>
      <c r="IAJ6" s="206"/>
      <c r="IAK6" s="206"/>
      <c r="IAL6" s="206"/>
      <c r="IAM6" s="206"/>
      <c r="IAN6" s="206"/>
      <c r="IAO6" s="206"/>
      <c r="IAP6" s="206"/>
      <c r="IAQ6" s="206"/>
      <c r="IAR6" s="206"/>
      <c r="IAS6" s="206"/>
      <c r="IAT6" s="206"/>
      <c r="IAU6" s="206"/>
      <c r="IAV6" s="206"/>
      <c r="IAW6" s="206"/>
      <c r="IAX6" s="206"/>
      <c r="IAY6" s="206"/>
      <c r="IAZ6" s="206"/>
      <c r="IBA6" s="206"/>
      <c r="IBB6" s="206"/>
      <c r="IBC6" s="206"/>
      <c r="IBD6" s="206"/>
      <c r="IBE6" s="206"/>
      <c r="IBF6" s="206"/>
      <c r="IBG6" s="206"/>
      <c r="IBH6" s="206"/>
      <c r="IBI6" s="206"/>
      <c r="IBJ6" s="206"/>
      <c r="IBK6" s="206"/>
      <c r="IBL6" s="206"/>
      <c r="IBM6" s="206"/>
      <c r="IBN6" s="206"/>
      <c r="IBO6" s="206"/>
      <c r="IBP6" s="206"/>
      <c r="IBQ6" s="206"/>
      <c r="IBR6" s="206"/>
      <c r="IBS6" s="206"/>
      <c r="IBT6" s="206"/>
      <c r="IBU6" s="206"/>
      <c r="IBV6" s="206"/>
      <c r="IBW6" s="206"/>
      <c r="IBX6" s="206"/>
      <c r="IBY6" s="206"/>
      <c r="IBZ6" s="206"/>
      <c r="ICA6" s="206"/>
      <c r="ICB6" s="206"/>
      <c r="ICC6" s="206"/>
      <c r="ICD6" s="206"/>
      <c r="ICE6" s="206"/>
      <c r="ICF6" s="206"/>
      <c r="ICG6" s="206"/>
      <c r="ICH6" s="206"/>
      <c r="ICI6" s="206"/>
      <c r="ICJ6" s="206"/>
      <c r="ICK6" s="206"/>
      <c r="ICL6" s="206"/>
      <c r="ICM6" s="206"/>
      <c r="ICN6" s="206"/>
      <c r="ICO6" s="206"/>
      <c r="ICP6" s="206"/>
      <c r="ICQ6" s="206"/>
      <c r="ICR6" s="206"/>
      <c r="ICS6" s="206"/>
      <c r="ICT6" s="206"/>
      <c r="ICU6" s="206"/>
      <c r="ICV6" s="206"/>
      <c r="ICW6" s="206"/>
      <c r="ICX6" s="206"/>
      <c r="ICY6" s="206"/>
      <c r="ICZ6" s="206"/>
      <c r="IDA6" s="206"/>
      <c r="IDB6" s="206"/>
      <c r="IDC6" s="206"/>
      <c r="IDD6" s="206"/>
      <c r="IDE6" s="206"/>
      <c r="IDF6" s="206"/>
      <c r="IDG6" s="206"/>
      <c r="IDH6" s="206"/>
      <c r="IDI6" s="206"/>
      <c r="IDJ6" s="206"/>
      <c r="IDK6" s="206"/>
      <c r="IDL6" s="206"/>
      <c r="IDM6" s="206"/>
      <c r="IDN6" s="206"/>
      <c r="IDO6" s="206"/>
      <c r="IDP6" s="206"/>
      <c r="IDQ6" s="206"/>
      <c r="IDR6" s="206"/>
      <c r="IDS6" s="206"/>
      <c r="IDT6" s="206"/>
      <c r="IDU6" s="206"/>
      <c r="IDV6" s="206"/>
      <c r="IDW6" s="206"/>
      <c r="IDX6" s="206"/>
      <c r="IDY6" s="206"/>
      <c r="IDZ6" s="206"/>
      <c r="IEA6" s="206"/>
      <c r="IEB6" s="206"/>
      <c r="IEC6" s="206"/>
      <c r="IED6" s="206"/>
      <c r="IEE6" s="206"/>
      <c r="IEF6" s="206"/>
      <c r="IEG6" s="206"/>
      <c r="IEH6" s="206"/>
      <c r="IEI6" s="206"/>
      <c r="IEJ6" s="206"/>
      <c r="IEK6" s="206"/>
      <c r="IEL6" s="206"/>
      <c r="IEM6" s="206"/>
      <c r="IEN6" s="206"/>
      <c r="IEO6" s="206"/>
      <c r="IEP6" s="206"/>
      <c r="IEQ6" s="206"/>
      <c r="IER6" s="206"/>
      <c r="IES6" s="206"/>
      <c r="IET6" s="206"/>
      <c r="IEU6" s="206"/>
      <c r="IEV6" s="206"/>
      <c r="IEW6" s="206"/>
      <c r="IEX6" s="206"/>
      <c r="IEY6" s="206"/>
      <c r="IEZ6" s="206"/>
      <c r="IFA6" s="206"/>
      <c r="IFB6" s="206"/>
      <c r="IFC6" s="206"/>
      <c r="IFD6" s="206"/>
      <c r="IFE6" s="206"/>
      <c r="IFF6" s="206"/>
      <c r="IFG6" s="206"/>
      <c r="IFH6" s="206"/>
      <c r="IFI6" s="206"/>
      <c r="IFJ6" s="206"/>
      <c r="IFK6" s="206"/>
      <c r="IFL6" s="206"/>
      <c r="IFM6" s="206"/>
      <c r="IFN6" s="206"/>
      <c r="IFO6" s="206"/>
      <c r="IFP6" s="206"/>
      <c r="IFQ6" s="206"/>
      <c r="IFR6" s="206"/>
      <c r="IFS6" s="206"/>
      <c r="IFT6" s="206"/>
      <c r="IFU6" s="206"/>
      <c r="IFV6" s="206"/>
      <c r="IFW6" s="206"/>
      <c r="IFX6" s="206"/>
      <c r="IFY6" s="206"/>
      <c r="IFZ6" s="206"/>
      <c r="IGA6" s="206"/>
      <c r="IGB6" s="206"/>
      <c r="IGC6" s="206"/>
      <c r="IGD6" s="206"/>
      <c r="IGE6" s="206"/>
      <c r="IGF6" s="206"/>
      <c r="IGG6" s="206"/>
      <c r="IGH6" s="206"/>
      <c r="IGI6" s="206"/>
      <c r="IGJ6" s="206"/>
      <c r="IGK6" s="206"/>
      <c r="IGL6" s="206"/>
      <c r="IGM6" s="206"/>
      <c r="IGN6" s="206"/>
      <c r="IGO6" s="206"/>
      <c r="IGP6" s="206"/>
      <c r="IGQ6" s="206"/>
      <c r="IGR6" s="206"/>
      <c r="IGS6" s="206"/>
      <c r="IGT6" s="206"/>
      <c r="IGU6" s="206"/>
      <c r="IGV6" s="206"/>
      <c r="IGW6" s="206"/>
      <c r="IGX6" s="206"/>
      <c r="IGY6" s="206"/>
      <c r="IGZ6" s="206"/>
      <c r="IHA6" s="206"/>
      <c r="IHB6" s="206"/>
      <c r="IHC6" s="206"/>
      <c r="IHD6" s="206"/>
      <c r="IHE6" s="206"/>
      <c r="IHF6" s="206"/>
      <c r="IHG6" s="206"/>
      <c r="IHH6" s="206"/>
      <c r="IHI6" s="206"/>
      <c r="IHJ6" s="206"/>
      <c r="IHK6" s="206"/>
      <c r="IHL6" s="206"/>
      <c r="IHM6" s="206"/>
      <c r="IHN6" s="206"/>
      <c r="IHO6" s="206"/>
      <c r="IHP6" s="206"/>
      <c r="IHQ6" s="206"/>
      <c r="IHR6" s="206"/>
      <c r="IHS6" s="206"/>
      <c r="IHT6" s="206"/>
      <c r="IHU6" s="206"/>
      <c r="IHV6" s="206"/>
      <c r="IHW6" s="206"/>
      <c r="IHX6" s="206"/>
      <c r="IHY6" s="206"/>
      <c r="IHZ6" s="206"/>
      <c r="IIA6" s="206"/>
      <c r="IIB6" s="206"/>
      <c r="IIC6" s="206"/>
      <c r="IID6" s="206"/>
      <c r="IIE6" s="206"/>
      <c r="IIF6" s="206"/>
      <c r="IIG6" s="206"/>
      <c r="IIH6" s="206"/>
      <c r="III6" s="206"/>
      <c r="IIJ6" s="206"/>
      <c r="IIK6" s="206"/>
      <c r="IIL6" s="206"/>
      <c r="IIM6" s="206"/>
      <c r="IIN6" s="206"/>
      <c r="IIO6" s="206"/>
      <c r="IIP6" s="206"/>
      <c r="IIQ6" s="206"/>
      <c r="IIR6" s="206"/>
      <c r="IIS6" s="206"/>
      <c r="IIT6" s="206"/>
      <c r="IIU6" s="206"/>
      <c r="IIV6" s="206"/>
      <c r="IIW6" s="206"/>
      <c r="IIX6" s="206"/>
      <c r="IIY6" s="206"/>
      <c r="IIZ6" s="206"/>
      <c r="IJA6" s="206"/>
      <c r="IJB6" s="206"/>
      <c r="IJC6" s="206"/>
      <c r="IJD6" s="206"/>
      <c r="IJE6" s="206"/>
      <c r="IJF6" s="206"/>
      <c r="IJG6" s="206"/>
      <c r="IJH6" s="206"/>
      <c r="IJI6" s="206"/>
      <c r="IJJ6" s="206"/>
      <c r="IJK6" s="206"/>
      <c r="IJL6" s="206"/>
      <c r="IJM6" s="206"/>
      <c r="IJN6" s="206"/>
      <c r="IJO6" s="206"/>
      <c r="IJP6" s="206"/>
      <c r="IJQ6" s="206"/>
      <c r="IJR6" s="206"/>
      <c r="IJS6" s="206"/>
      <c r="IJT6" s="206"/>
      <c r="IJU6" s="206"/>
      <c r="IJV6" s="206"/>
      <c r="IJW6" s="206"/>
      <c r="IJX6" s="206"/>
      <c r="IJY6" s="206"/>
      <c r="IJZ6" s="206"/>
      <c r="IKA6" s="206"/>
      <c r="IKB6" s="206"/>
      <c r="IKC6" s="206"/>
      <c r="IKD6" s="206"/>
      <c r="IKE6" s="206"/>
      <c r="IKF6" s="206"/>
      <c r="IKG6" s="206"/>
      <c r="IKH6" s="206"/>
      <c r="IKI6" s="206"/>
      <c r="IKJ6" s="206"/>
      <c r="IKK6" s="206"/>
      <c r="IKL6" s="206"/>
      <c r="IKM6" s="206"/>
      <c r="IKN6" s="206"/>
      <c r="IKO6" s="206"/>
      <c r="IKP6" s="206"/>
      <c r="IKQ6" s="206"/>
      <c r="IKR6" s="206"/>
      <c r="IKS6" s="206"/>
      <c r="IKT6" s="206"/>
      <c r="IKU6" s="206"/>
      <c r="IKV6" s="206"/>
      <c r="IKW6" s="206"/>
      <c r="IKX6" s="206"/>
      <c r="IKY6" s="206"/>
      <c r="IKZ6" s="206"/>
      <c r="ILA6" s="206"/>
      <c r="ILB6" s="206"/>
      <c r="ILC6" s="206"/>
      <c r="ILD6" s="206"/>
      <c r="ILE6" s="206"/>
      <c r="ILF6" s="206"/>
      <c r="ILG6" s="206"/>
      <c r="ILH6" s="206"/>
      <c r="ILI6" s="206"/>
      <c r="ILJ6" s="206"/>
      <c r="ILK6" s="206"/>
      <c r="ILL6" s="206"/>
      <c r="ILM6" s="206"/>
      <c r="ILN6" s="206"/>
      <c r="ILO6" s="206"/>
      <c r="ILP6" s="206"/>
      <c r="ILQ6" s="206"/>
      <c r="ILR6" s="206"/>
      <c r="ILS6" s="206"/>
      <c r="ILT6" s="206"/>
      <c r="ILU6" s="206"/>
      <c r="ILV6" s="206"/>
      <c r="ILW6" s="206"/>
      <c r="ILX6" s="206"/>
      <c r="ILY6" s="206"/>
      <c r="ILZ6" s="206"/>
      <c r="IMA6" s="206"/>
      <c r="IMB6" s="206"/>
      <c r="IMC6" s="206"/>
      <c r="IMD6" s="206"/>
      <c r="IME6" s="206"/>
      <c r="IMF6" s="206"/>
      <c r="IMG6" s="206"/>
      <c r="IMH6" s="206"/>
      <c r="IMI6" s="206"/>
      <c r="IMJ6" s="206"/>
      <c r="IMK6" s="206"/>
      <c r="IML6" s="206"/>
      <c r="IMM6" s="206"/>
      <c r="IMN6" s="206"/>
      <c r="IMO6" s="206"/>
      <c r="IMP6" s="206"/>
      <c r="IMQ6" s="206"/>
      <c r="IMR6" s="206"/>
      <c r="IMS6" s="206"/>
      <c r="IMT6" s="206"/>
      <c r="IMU6" s="206"/>
      <c r="IMV6" s="206"/>
      <c r="IMW6" s="206"/>
      <c r="IMX6" s="206"/>
      <c r="IMY6" s="206"/>
      <c r="IMZ6" s="206"/>
      <c r="INA6" s="206"/>
      <c r="INB6" s="206"/>
      <c r="INC6" s="206"/>
      <c r="IND6" s="206"/>
      <c r="INE6" s="206"/>
      <c r="INF6" s="206"/>
      <c r="ING6" s="206"/>
      <c r="INH6" s="206"/>
      <c r="INI6" s="206"/>
      <c r="INJ6" s="206"/>
      <c r="INK6" s="206"/>
      <c r="INL6" s="206"/>
      <c r="INM6" s="206"/>
      <c r="INN6" s="206"/>
      <c r="INO6" s="206"/>
      <c r="INP6" s="206"/>
      <c r="INQ6" s="206"/>
      <c r="INR6" s="206"/>
      <c r="INS6" s="206"/>
      <c r="INT6" s="206"/>
      <c r="INU6" s="206"/>
      <c r="INV6" s="206"/>
      <c r="INW6" s="206"/>
      <c r="INX6" s="206"/>
      <c r="INY6" s="206"/>
      <c r="INZ6" s="206"/>
      <c r="IOA6" s="206"/>
      <c r="IOB6" s="206"/>
      <c r="IOC6" s="206"/>
      <c r="IOD6" s="206"/>
      <c r="IOE6" s="206"/>
      <c r="IOF6" s="206"/>
      <c r="IOG6" s="206"/>
      <c r="IOH6" s="206"/>
      <c r="IOI6" s="206"/>
      <c r="IOJ6" s="206"/>
      <c r="IOK6" s="206"/>
      <c r="IOL6" s="206"/>
      <c r="IOM6" s="206"/>
      <c r="ION6" s="206"/>
      <c r="IOO6" s="206"/>
      <c r="IOP6" s="206"/>
      <c r="IOQ6" s="206"/>
      <c r="IOR6" s="206"/>
      <c r="IOS6" s="206"/>
      <c r="IOT6" s="206"/>
      <c r="IOU6" s="206"/>
      <c r="IOV6" s="206"/>
      <c r="IOW6" s="206"/>
      <c r="IOX6" s="206"/>
      <c r="IOY6" s="206"/>
      <c r="IOZ6" s="206"/>
      <c r="IPA6" s="206"/>
      <c r="IPB6" s="206"/>
      <c r="IPC6" s="206"/>
      <c r="IPD6" s="206"/>
      <c r="IPE6" s="206"/>
      <c r="IPF6" s="206"/>
      <c r="IPG6" s="206"/>
      <c r="IPH6" s="206"/>
      <c r="IPI6" s="206"/>
      <c r="IPJ6" s="206"/>
      <c r="IPK6" s="206"/>
      <c r="IPL6" s="206"/>
      <c r="IPM6" s="206"/>
      <c r="IPN6" s="206"/>
      <c r="IPO6" s="206"/>
      <c r="IPP6" s="206"/>
      <c r="IPQ6" s="206"/>
      <c r="IPR6" s="206"/>
      <c r="IPS6" s="206"/>
      <c r="IPT6" s="206"/>
      <c r="IPU6" s="206"/>
      <c r="IPV6" s="206"/>
      <c r="IPW6" s="206"/>
      <c r="IPX6" s="206"/>
      <c r="IPY6" s="206"/>
      <c r="IPZ6" s="206"/>
      <c r="IQA6" s="206"/>
      <c r="IQB6" s="206"/>
      <c r="IQC6" s="206"/>
      <c r="IQD6" s="206"/>
      <c r="IQE6" s="206"/>
      <c r="IQF6" s="206"/>
      <c r="IQG6" s="206"/>
      <c r="IQH6" s="206"/>
      <c r="IQI6" s="206"/>
      <c r="IQJ6" s="206"/>
      <c r="IQK6" s="206"/>
      <c r="IQL6" s="206"/>
      <c r="IQM6" s="206"/>
      <c r="IQN6" s="206"/>
      <c r="IQO6" s="206"/>
      <c r="IQP6" s="206"/>
      <c r="IQQ6" s="206"/>
      <c r="IQR6" s="206"/>
      <c r="IQS6" s="206"/>
      <c r="IQT6" s="206"/>
      <c r="IQU6" s="206"/>
      <c r="IQV6" s="206"/>
      <c r="IQW6" s="206"/>
      <c r="IQX6" s="206"/>
      <c r="IQY6" s="206"/>
      <c r="IQZ6" s="206"/>
      <c r="IRA6" s="206"/>
      <c r="IRB6" s="206"/>
      <c r="IRC6" s="206"/>
      <c r="IRD6" s="206"/>
      <c r="IRE6" s="206"/>
      <c r="IRF6" s="206"/>
      <c r="IRG6" s="206"/>
      <c r="IRH6" s="206"/>
      <c r="IRI6" s="206"/>
      <c r="IRJ6" s="206"/>
      <c r="IRK6" s="206"/>
      <c r="IRL6" s="206"/>
      <c r="IRM6" s="206"/>
      <c r="IRN6" s="206"/>
      <c r="IRO6" s="206"/>
      <c r="IRP6" s="206"/>
      <c r="IRQ6" s="206"/>
      <c r="IRR6" s="206"/>
      <c r="IRS6" s="206"/>
      <c r="IRT6" s="206"/>
      <c r="IRU6" s="206"/>
      <c r="IRV6" s="206"/>
      <c r="IRW6" s="206"/>
      <c r="IRX6" s="206"/>
      <c r="IRY6" s="206"/>
      <c r="IRZ6" s="206"/>
      <c r="ISA6" s="206"/>
      <c r="ISB6" s="206"/>
      <c r="ISC6" s="206"/>
      <c r="ISD6" s="206"/>
      <c r="ISE6" s="206"/>
      <c r="ISF6" s="206"/>
      <c r="ISG6" s="206"/>
      <c r="ISH6" s="206"/>
      <c r="ISI6" s="206"/>
      <c r="ISJ6" s="206"/>
      <c r="ISK6" s="206"/>
      <c r="ISL6" s="206"/>
      <c r="ISM6" s="206"/>
      <c r="ISN6" s="206"/>
      <c r="ISO6" s="206"/>
      <c r="ISP6" s="206"/>
      <c r="ISQ6" s="206"/>
      <c r="ISR6" s="206"/>
      <c r="ISS6" s="206"/>
      <c r="IST6" s="206"/>
      <c r="ISU6" s="206"/>
      <c r="ISV6" s="206"/>
      <c r="ISW6" s="206"/>
      <c r="ISX6" s="206"/>
      <c r="ISY6" s="206"/>
      <c r="ISZ6" s="206"/>
      <c r="ITA6" s="206"/>
      <c r="ITB6" s="206"/>
      <c r="ITC6" s="206"/>
      <c r="ITD6" s="206"/>
      <c r="ITE6" s="206"/>
      <c r="ITF6" s="206"/>
      <c r="ITG6" s="206"/>
      <c r="ITH6" s="206"/>
      <c r="ITI6" s="206"/>
      <c r="ITJ6" s="206"/>
      <c r="ITK6" s="206"/>
      <c r="ITL6" s="206"/>
      <c r="ITM6" s="206"/>
      <c r="ITN6" s="206"/>
      <c r="ITO6" s="206"/>
      <c r="ITP6" s="206"/>
      <c r="ITQ6" s="206"/>
      <c r="ITR6" s="206"/>
      <c r="ITS6" s="206"/>
      <c r="ITT6" s="206"/>
      <c r="ITU6" s="206"/>
      <c r="ITV6" s="206"/>
      <c r="ITW6" s="206"/>
      <c r="ITX6" s="206"/>
      <c r="ITY6" s="206"/>
      <c r="ITZ6" s="206"/>
      <c r="IUA6" s="206"/>
      <c r="IUB6" s="206"/>
      <c r="IUC6" s="206"/>
      <c r="IUD6" s="206"/>
      <c r="IUE6" s="206"/>
      <c r="IUF6" s="206"/>
      <c r="IUG6" s="206"/>
      <c r="IUH6" s="206"/>
      <c r="IUI6" s="206"/>
      <c r="IUJ6" s="206"/>
      <c r="IUK6" s="206"/>
      <c r="IUL6" s="206"/>
      <c r="IUM6" s="206"/>
      <c r="IUN6" s="206"/>
      <c r="IUO6" s="206"/>
      <c r="IUP6" s="206"/>
      <c r="IUQ6" s="206"/>
      <c r="IUR6" s="206"/>
      <c r="IUS6" s="206"/>
      <c r="IUT6" s="206"/>
      <c r="IUU6" s="206"/>
      <c r="IUV6" s="206"/>
      <c r="IUW6" s="206"/>
      <c r="IUX6" s="206"/>
      <c r="IUY6" s="206"/>
      <c r="IUZ6" s="206"/>
      <c r="IVA6" s="206"/>
      <c r="IVB6" s="206"/>
      <c r="IVC6" s="206"/>
      <c r="IVD6" s="206"/>
      <c r="IVE6" s="206"/>
      <c r="IVF6" s="206"/>
      <c r="IVG6" s="206"/>
      <c r="IVH6" s="206"/>
      <c r="IVI6" s="206"/>
      <c r="IVJ6" s="206"/>
      <c r="IVK6" s="206"/>
      <c r="IVL6" s="206"/>
      <c r="IVM6" s="206"/>
      <c r="IVN6" s="206"/>
      <c r="IVO6" s="206"/>
      <c r="IVP6" s="206"/>
      <c r="IVQ6" s="206"/>
      <c r="IVR6" s="206"/>
      <c r="IVS6" s="206"/>
      <c r="IVT6" s="206"/>
      <c r="IVU6" s="206"/>
      <c r="IVV6" s="206"/>
      <c r="IVW6" s="206"/>
      <c r="IVX6" s="206"/>
      <c r="IVY6" s="206"/>
      <c r="IVZ6" s="206"/>
      <c r="IWA6" s="206"/>
      <c r="IWB6" s="206"/>
      <c r="IWC6" s="206"/>
      <c r="IWD6" s="206"/>
      <c r="IWE6" s="206"/>
      <c r="IWF6" s="206"/>
      <c r="IWG6" s="206"/>
      <c r="IWH6" s="206"/>
      <c r="IWI6" s="206"/>
      <c r="IWJ6" s="206"/>
      <c r="IWK6" s="206"/>
      <c r="IWL6" s="206"/>
      <c r="IWM6" s="206"/>
      <c r="IWN6" s="206"/>
      <c r="IWO6" s="206"/>
      <c r="IWP6" s="206"/>
      <c r="IWQ6" s="206"/>
      <c r="IWR6" s="206"/>
      <c r="IWS6" s="206"/>
      <c r="IWT6" s="206"/>
      <c r="IWU6" s="206"/>
      <c r="IWV6" s="206"/>
      <c r="IWW6" s="206"/>
      <c r="IWX6" s="206"/>
      <c r="IWY6" s="206"/>
      <c r="IWZ6" s="206"/>
      <c r="IXA6" s="206"/>
      <c r="IXB6" s="206"/>
      <c r="IXC6" s="206"/>
      <c r="IXD6" s="206"/>
      <c r="IXE6" s="206"/>
      <c r="IXF6" s="206"/>
      <c r="IXG6" s="206"/>
      <c r="IXH6" s="206"/>
      <c r="IXI6" s="206"/>
      <c r="IXJ6" s="206"/>
      <c r="IXK6" s="206"/>
      <c r="IXL6" s="206"/>
      <c r="IXM6" s="206"/>
      <c r="IXN6" s="206"/>
      <c r="IXO6" s="206"/>
      <c r="IXP6" s="206"/>
      <c r="IXQ6" s="206"/>
      <c r="IXR6" s="206"/>
      <c r="IXS6" s="206"/>
      <c r="IXT6" s="206"/>
      <c r="IXU6" s="206"/>
      <c r="IXV6" s="206"/>
      <c r="IXW6" s="206"/>
      <c r="IXX6" s="206"/>
      <c r="IXY6" s="206"/>
      <c r="IXZ6" s="206"/>
      <c r="IYA6" s="206"/>
      <c r="IYB6" s="206"/>
      <c r="IYC6" s="206"/>
      <c r="IYD6" s="206"/>
      <c r="IYE6" s="206"/>
      <c r="IYF6" s="206"/>
      <c r="IYG6" s="206"/>
      <c r="IYH6" s="206"/>
      <c r="IYI6" s="206"/>
      <c r="IYJ6" s="206"/>
      <c r="IYK6" s="206"/>
      <c r="IYL6" s="206"/>
      <c r="IYM6" s="206"/>
      <c r="IYN6" s="206"/>
      <c r="IYO6" s="206"/>
      <c r="IYP6" s="206"/>
      <c r="IYQ6" s="206"/>
      <c r="IYR6" s="206"/>
      <c r="IYS6" s="206"/>
      <c r="IYT6" s="206"/>
      <c r="IYU6" s="206"/>
      <c r="IYV6" s="206"/>
      <c r="IYW6" s="206"/>
      <c r="IYX6" s="206"/>
      <c r="IYY6" s="206"/>
      <c r="IYZ6" s="206"/>
      <c r="IZA6" s="206"/>
      <c r="IZB6" s="206"/>
      <c r="IZC6" s="206"/>
      <c r="IZD6" s="206"/>
      <c r="IZE6" s="206"/>
      <c r="IZF6" s="206"/>
      <c r="IZG6" s="206"/>
      <c r="IZH6" s="206"/>
      <c r="IZI6" s="206"/>
      <c r="IZJ6" s="206"/>
      <c r="IZK6" s="206"/>
      <c r="IZL6" s="206"/>
      <c r="IZM6" s="206"/>
      <c r="IZN6" s="206"/>
      <c r="IZO6" s="206"/>
      <c r="IZP6" s="206"/>
      <c r="IZQ6" s="206"/>
      <c r="IZR6" s="206"/>
      <c r="IZS6" s="206"/>
      <c r="IZT6" s="206"/>
      <c r="IZU6" s="206"/>
      <c r="IZV6" s="206"/>
      <c r="IZW6" s="206"/>
      <c r="IZX6" s="206"/>
      <c r="IZY6" s="206"/>
      <c r="IZZ6" s="206"/>
      <c r="JAA6" s="206"/>
      <c r="JAB6" s="206"/>
      <c r="JAC6" s="206"/>
      <c r="JAD6" s="206"/>
      <c r="JAE6" s="206"/>
      <c r="JAF6" s="206"/>
      <c r="JAG6" s="206"/>
      <c r="JAH6" s="206"/>
      <c r="JAI6" s="206"/>
      <c r="JAJ6" s="206"/>
      <c r="JAK6" s="206"/>
      <c r="JAL6" s="206"/>
      <c r="JAM6" s="206"/>
      <c r="JAN6" s="206"/>
      <c r="JAO6" s="206"/>
      <c r="JAP6" s="206"/>
      <c r="JAQ6" s="206"/>
      <c r="JAR6" s="206"/>
      <c r="JAS6" s="206"/>
      <c r="JAT6" s="206"/>
      <c r="JAU6" s="206"/>
      <c r="JAV6" s="206"/>
      <c r="JAW6" s="206"/>
      <c r="JAX6" s="206"/>
      <c r="JAY6" s="206"/>
      <c r="JAZ6" s="206"/>
      <c r="JBA6" s="206"/>
      <c r="JBB6" s="206"/>
      <c r="JBC6" s="206"/>
      <c r="JBD6" s="206"/>
      <c r="JBE6" s="206"/>
      <c r="JBF6" s="206"/>
      <c r="JBG6" s="206"/>
      <c r="JBH6" s="206"/>
      <c r="JBI6" s="206"/>
      <c r="JBJ6" s="206"/>
      <c r="JBK6" s="206"/>
      <c r="JBL6" s="206"/>
      <c r="JBM6" s="206"/>
      <c r="JBN6" s="206"/>
      <c r="JBO6" s="206"/>
      <c r="JBP6" s="206"/>
      <c r="JBQ6" s="206"/>
      <c r="JBR6" s="206"/>
      <c r="JBS6" s="206"/>
      <c r="JBT6" s="206"/>
      <c r="JBU6" s="206"/>
      <c r="JBV6" s="206"/>
      <c r="JBW6" s="206"/>
      <c r="JBX6" s="206"/>
      <c r="JBY6" s="206"/>
      <c r="JBZ6" s="206"/>
      <c r="JCA6" s="206"/>
      <c r="JCB6" s="206"/>
      <c r="JCC6" s="206"/>
      <c r="JCD6" s="206"/>
      <c r="JCE6" s="206"/>
      <c r="JCF6" s="206"/>
      <c r="JCG6" s="206"/>
      <c r="JCH6" s="206"/>
      <c r="JCI6" s="206"/>
      <c r="JCJ6" s="206"/>
      <c r="JCK6" s="206"/>
      <c r="JCL6" s="206"/>
      <c r="JCM6" s="206"/>
      <c r="JCN6" s="206"/>
      <c r="JCO6" s="206"/>
      <c r="JCP6" s="206"/>
      <c r="JCQ6" s="206"/>
      <c r="JCR6" s="206"/>
      <c r="JCS6" s="206"/>
      <c r="JCT6" s="206"/>
      <c r="JCU6" s="206"/>
      <c r="JCV6" s="206"/>
      <c r="JCW6" s="206"/>
      <c r="JCX6" s="206"/>
      <c r="JCY6" s="206"/>
      <c r="JCZ6" s="206"/>
      <c r="JDA6" s="206"/>
      <c r="JDB6" s="206"/>
      <c r="JDC6" s="206"/>
      <c r="JDD6" s="206"/>
      <c r="JDE6" s="206"/>
      <c r="JDF6" s="206"/>
      <c r="JDG6" s="206"/>
      <c r="JDH6" s="206"/>
      <c r="JDI6" s="206"/>
      <c r="JDJ6" s="206"/>
      <c r="JDK6" s="206"/>
      <c r="JDL6" s="206"/>
      <c r="JDM6" s="206"/>
      <c r="JDN6" s="206"/>
      <c r="JDO6" s="206"/>
      <c r="JDP6" s="206"/>
      <c r="JDQ6" s="206"/>
      <c r="JDR6" s="206"/>
      <c r="JDS6" s="206"/>
      <c r="JDT6" s="206"/>
      <c r="JDU6" s="206"/>
      <c r="JDV6" s="206"/>
      <c r="JDW6" s="206"/>
      <c r="JDX6" s="206"/>
      <c r="JDY6" s="206"/>
      <c r="JDZ6" s="206"/>
      <c r="JEA6" s="206"/>
      <c r="JEB6" s="206"/>
      <c r="JEC6" s="206"/>
      <c r="JED6" s="206"/>
      <c r="JEE6" s="206"/>
      <c r="JEF6" s="206"/>
      <c r="JEG6" s="206"/>
      <c r="JEH6" s="206"/>
      <c r="JEI6" s="206"/>
      <c r="JEJ6" s="206"/>
      <c r="JEK6" s="206"/>
      <c r="JEL6" s="206"/>
      <c r="JEM6" s="206"/>
      <c r="JEN6" s="206"/>
      <c r="JEO6" s="206"/>
      <c r="JEP6" s="206"/>
      <c r="JEQ6" s="206"/>
      <c r="JER6" s="206"/>
      <c r="JES6" s="206"/>
      <c r="JET6" s="206"/>
      <c r="JEU6" s="206"/>
      <c r="JEV6" s="206"/>
      <c r="JEW6" s="206"/>
      <c r="JEX6" s="206"/>
      <c r="JEY6" s="206"/>
      <c r="JEZ6" s="206"/>
      <c r="JFA6" s="206"/>
      <c r="JFB6" s="206"/>
      <c r="JFC6" s="206"/>
      <c r="JFD6" s="206"/>
      <c r="JFE6" s="206"/>
      <c r="JFF6" s="206"/>
      <c r="JFG6" s="206"/>
      <c r="JFH6" s="206"/>
      <c r="JFI6" s="206"/>
      <c r="JFJ6" s="206"/>
      <c r="JFK6" s="206"/>
      <c r="JFL6" s="206"/>
      <c r="JFM6" s="206"/>
      <c r="JFN6" s="206"/>
      <c r="JFO6" s="206"/>
      <c r="JFP6" s="206"/>
      <c r="JFQ6" s="206"/>
      <c r="JFR6" s="206"/>
      <c r="JFS6" s="206"/>
      <c r="JFT6" s="206"/>
      <c r="JFU6" s="206"/>
      <c r="JFV6" s="206"/>
      <c r="JFW6" s="206"/>
      <c r="JFX6" s="206"/>
      <c r="JFY6" s="206"/>
      <c r="JFZ6" s="206"/>
      <c r="JGA6" s="206"/>
      <c r="JGB6" s="206"/>
      <c r="JGC6" s="206"/>
      <c r="JGD6" s="206"/>
      <c r="JGE6" s="206"/>
      <c r="JGF6" s="206"/>
      <c r="JGG6" s="206"/>
      <c r="JGH6" s="206"/>
      <c r="JGI6" s="206"/>
      <c r="JGJ6" s="206"/>
      <c r="JGK6" s="206"/>
      <c r="JGL6" s="206"/>
      <c r="JGM6" s="206"/>
      <c r="JGN6" s="206"/>
      <c r="JGO6" s="206"/>
      <c r="JGP6" s="206"/>
      <c r="JGQ6" s="206"/>
      <c r="JGR6" s="206"/>
      <c r="JGS6" s="206"/>
      <c r="JGT6" s="206"/>
      <c r="JGU6" s="206"/>
      <c r="JGV6" s="206"/>
      <c r="JGW6" s="206"/>
      <c r="JGX6" s="206"/>
      <c r="JGY6" s="206"/>
      <c r="JGZ6" s="206"/>
      <c r="JHA6" s="206"/>
      <c r="JHB6" s="206"/>
      <c r="JHC6" s="206"/>
      <c r="JHD6" s="206"/>
      <c r="JHE6" s="206"/>
      <c r="JHF6" s="206"/>
      <c r="JHG6" s="206"/>
      <c r="JHH6" s="206"/>
      <c r="JHI6" s="206"/>
      <c r="JHJ6" s="206"/>
      <c r="JHK6" s="206"/>
      <c r="JHL6" s="206"/>
      <c r="JHM6" s="206"/>
      <c r="JHN6" s="206"/>
      <c r="JHO6" s="206"/>
      <c r="JHP6" s="206"/>
      <c r="JHQ6" s="206"/>
      <c r="JHR6" s="206"/>
      <c r="JHS6" s="206"/>
      <c r="JHT6" s="206"/>
      <c r="JHU6" s="206"/>
      <c r="JHV6" s="206"/>
      <c r="JHW6" s="206"/>
      <c r="JHX6" s="206"/>
      <c r="JHY6" s="206"/>
      <c r="JHZ6" s="206"/>
      <c r="JIA6" s="206"/>
      <c r="JIB6" s="206"/>
      <c r="JIC6" s="206"/>
      <c r="JID6" s="206"/>
      <c r="JIE6" s="206"/>
      <c r="JIF6" s="206"/>
      <c r="JIG6" s="206"/>
      <c r="JIH6" s="206"/>
      <c r="JII6" s="206"/>
      <c r="JIJ6" s="206"/>
      <c r="JIK6" s="206"/>
      <c r="JIL6" s="206"/>
      <c r="JIM6" s="206"/>
      <c r="JIN6" s="206"/>
      <c r="JIO6" s="206"/>
      <c r="JIP6" s="206"/>
      <c r="JIQ6" s="206"/>
      <c r="JIR6" s="206"/>
      <c r="JIS6" s="206"/>
      <c r="JIT6" s="206"/>
      <c r="JIU6" s="206"/>
      <c r="JIV6" s="206"/>
      <c r="JIW6" s="206"/>
      <c r="JIX6" s="206"/>
      <c r="JIY6" s="206"/>
      <c r="JIZ6" s="206"/>
      <c r="JJA6" s="206"/>
      <c r="JJB6" s="206"/>
      <c r="JJC6" s="206"/>
      <c r="JJD6" s="206"/>
      <c r="JJE6" s="206"/>
      <c r="JJF6" s="206"/>
      <c r="JJG6" s="206"/>
      <c r="JJH6" s="206"/>
      <c r="JJI6" s="206"/>
      <c r="JJJ6" s="206"/>
      <c r="JJK6" s="206"/>
      <c r="JJL6" s="206"/>
      <c r="JJM6" s="206"/>
      <c r="JJN6" s="206"/>
      <c r="JJO6" s="206"/>
      <c r="JJP6" s="206"/>
      <c r="JJQ6" s="206"/>
      <c r="JJR6" s="206"/>
      <c r="JJS6" s="206"/>
      <c r="JJT6" s="206"/>
      <c r="JJU6" s="206"/>
      <c r="JJV6" s="206"/>
      <c r="JJW6" s="206"/>
      <c r="JJX6" s="206"/>
      <c r="JJY6" s="206"/>
      <c r="JJZ6" s="206"/>
      <c r="JKA6" s="206"/>
      <c r="JKB6" s="206"/>
      <c r="JKC6" s="206"/>
      <c r="JKD6" s="206"/>
      <c r="JKE6" s="206"/>
      <c r="JKF6" s="206"/>
      <c r="JKG6" s="206"/>
      <c r="JKH6" s="206"/>
      <c r="JKI6" s="206"/>
      <c r="JKJ6" s="206"/>
      <c r="JKK6" s="206"/>
      <c r="JKL6" s="206"/>
      <c r="JKM6" s="206"/>
      <c r="JKN6" s="206"/>
      <c r="JKO6" s="206"/>
      <c r="JKP6" s="206"/>
      <c r="JKQ6" s="206"/>
      <c r="JKR6" s="206"/>
      <c r="JKS6" s="206"/>
      <c r="JKT6" s="206"/>
      <c r="JKU6" s="206"/>
      <c r="JKV6" s="206"/>
      <c r="JKW6" s="206"/>
      <c r="JKX6" s="206"/>
      <c r="JKY6" s="206"/>
      <c r="JKZ6" s="206"/>
      <c r="JLA6" s="206"/>
      <c r="JLB6" s="206"/>
      <c r="JLC6" s="206"/>
      <c r="JLD6" s="206"/>
      <c r="JLE6" s="206"/>
      <c r="JLF6" s="206"/>
      <c r="JLG6" s="206"/>
      <c r="JLH6" s="206"/>
      <c r="JLI6" s="206"/>
      <c r="JLJ6" s="206"/>
      <c r="JLK6" s="206"/>
      <c r="JLL6" s="206"/>
      <c r="JLM6" s="206"/>
      <c r="JLN6" s="206"/>
      <c r="JLO6" s="206"/>
      <c r="JLP6" s="206"/>
      <c r="JLQ6" s="206"/>
      <c r="JLR6" s="206"/>
      <c r="JLS6" s="206"/>
      <c r="JLT6" s="206"/>
      <c r="JLU6" s="206"/>
      <c r="JLV6" s="206"/>
      <c r="JLW6" s="206"/>
      <c r="JLX6" s="206"/>
      <c r="JLY6" s="206"/>
      <c r="JLZ6" s="206"/>
      <c r="JMA6" s="206"/>
      <c r="JMB6" s="206"/>
      <c r="JMC6" s="206"/>
      <c r="JMD6" s="206"/>
      <c r="JME6" s="206"/>
      <c r="JMF6" s="206"/>
      <c r="JMG6" s="206"/>
      <c r="JMH6" s="206"/>
      <c r="JMI6" s="206"/>
      <c r="JMJ6" s="206"/>
      <c r="JMK6" s="206"/>
      <c r="JML6" s="206"/>
      <c r="JMM6" s="206"/>
      <c r="JMN6" s="206"/>
      <c r="JMO6" s="206"/>
      <c r="JMP6" s="206"/>
      <c r="JMQ6" s="206"/>
      <c r="JMR6" s="206"/>
      <c r="JMS6" s="206"/>
      <c r="JMT6" s="206"/>
      <c r="JMU6" s="206"/>
      <c r="JMV6" s="206"/>
      <c r="JMW6" s="206"/>
      <c r="JMX6" s="206"/>
      <c r="JMY6" s="206"/>
      <c r="JMZ6" s="206"/>
      <c r="JNA6" s="206"/>
      <c r="JNB6" s="206"/>
      <c r="JNC6" s="206"/>
      <c r="JND6" s="206"/>
      <c r="JNE6" s="206"/>
      <c r="JNF6" s="206"/>
      <c r="JNG6" s="206"/>
      <c r="JNH6" s="206"/>
      <c r="JNI6" s="206"/>
      <c r="JNJ6" s="206"/>
      <c r="JNK6" s="206"/>
      <c r="JNL6" s="206"/>
      <c r="JNM6" s="206"/>
      <c r="JNN6" s="206"/>
      <c r="JNO6" s="206"/>
      <c r="JNP6" s="206"/>
      <c r="JNQ6" s="206"/>
      <c r="JNR6" s="206"/>
      <c r="JNS6" s="206"/>
      <c r="JNT6" s="206"/>
      <c r="JNU6" s="206"/>
      <c r="JNV6" s="206"/>
      <c r="JNW6" s="206"/>
      <c r="JNX6" s="206"/>
      <c r="JNY6" s="206"/>
      <c r="JNZ6" s="206"/>
      <c r="JOA6" s="206"/>
      <c r="JOB6" s="206"/>
      <c r="JOC6" s="206"/>
      <c r="JOD6" s="206"/>
      <c r="JOE6" s="206"/>
      <c r="JOF6" s="206"/>
      <c r="JOG6" s="206"/>
      <c r="JOH6" s="206"/>
      <c r="JOI6" s="206"/>
      <c r="JOJ6" s="206"/>
      <c r="JOK6" s="206"/>
      <c r="JOL6" s="206"/>
      <c r="JOM6" s="206"/>
      <c r="JON6" s="206"/>
      <c r="JOO6" s="206"/>
      <c r="JOP6" s="206"/>
      <c r="JOQ6" s="206"/>
      <c r="JOR6" s="206"/>
      <c r="JOS6" s="206"/>
      <c r="JOT6" s="206"/>
      <c r="JOU6" s="206"/>
      <c r="JOV6" s="206"/>
      <c r="JOW6" s="206"/>
      <c r="JOX6" s="206"/>
      <c r="JOY6" s="206"/>
      <c r="JOZ6" s="206"/>
      <c r="JPA6" s="206"/>
      <c r="JPB6" s="206"/>
      <c r="JPC6" s="206"/>
      <c r="JPD6" s="206"/>
      <c r="JPE6" s="206"/>
      <c r="JPF6" s="206"/>
      <c r="JPG6" s="206"/>
      <c r="JPH6" s="206"/>
      <c r="JPI6" s="206"/>
      <c r="JPJ6" s="206"/>
      <c r="JPK6" s="206"/>
      <c r="JPL6" s="206"/>
      <c r="JPM6" s="206"/>
      <c r="JPN6" s="206"/>
      <c r="JPO6" s="206"/>
      <c r="JPP6" s="206"/>
      <c r="JPQ6" s="206"/>
      <c r="JPR6" s="206"/>
      <c r="JPS6" s="206"/>
      <c r="JPT6" s="206"/>
      <c r="JPU6" s="206"/>
      <c r="JPV6" s="206"/>
      <c r="JPW6" s="206"/>
      <c r="JPX6" s="206"/>
      <c r="JPY6" s="206"/>
      <c r="JPZ6" s="206"/>
      <c r="JQA6" s="206"/>
      <c r="JQB6" s="206"/>
      <c r="JQC6" s="206"/>
      <c r="JQD6" s="206"/>
      <c r="JQE6" s="206"/>
      <c r="JQF6" s="206"/>
      <c r="JQG6" s="206"/>
      <c r="JQH6" s="206"/>
      <c r="JQI6" s="206"/>
      <c r="JQJ6" s="206"/>
      <c r="JQK6" s="206"/>
      <c r="JQL6" s="206"/>
      <c r="JQM6" s="206"/>
      <c r="JQN6" s="206"/>
      <c r="JQO6" s="206"/>
      <c r="JQP6" s="206"/>
      <c r="JQQ6" s="206"/>
      <c r="JQR6" s="206"/>
      <c r="JQS6" s="206"/>
      <c r="JQT6" s="206"/>
      <c r="JQU6" s="206"/>
      <c r="JQV6" s="206"/>
      <c r="JQW6" s="206"/>
      <c r="JQX6" s="206"/>
      <c r="JQY6" s="206"/>
      <c r="JQZ6" s="206"/>
      <c r="JRA6" s="206"/>
      <c r="JRB6" s="206"/>
      <c r="JRC6" s="206"/>
      <c r="JRD6" s="206"/>
      <c r="JRE6" s="206"/>
      <c r="JRF6" s="206"/>
      <c r="JRG6" s="206"/>
      <c r="JRH6" s="206"/>
      <c r="JRI6" s="206"/>
      <c r="JRJ6" s="206"/>
      <c r="JRK6" s="206"/>
      <c r="JRL6" s="206"/>
      <c r="JRM6" s="206"/>
      <c r="JRN6" s="206"/>
      <c r="JRO6" s="206"/>
      <c r="JRP6" s="206"/>
      <c r="JRQ6" s="206"/>
      <c r="JRR6" s="206"/>
      <c r="JRS6" s="206"/>
      <c r="JRT6" s="206"/>
      <c r="JRU6" s="206"/>
      <c r="JRV6" s="206"/>
      <c r="JRW6" s="206"/>
      <c r="JRX6" s="206"/>
      <c r="JRY6" s="206"/>
      <c r="JRZ6" s="206"/>
      <c r="JSA6" s="206"/>
      <c r="JSB6" s="206"/>
      <c r="JSC6" s="206"/>
      <c r="JSD6" s="206"/>
      <c r="JSE6" s="206"/>
      <c r="JSF6" s="206"/>
      <c r="JSG6" s="206"/>
      <c r="JSH6" s="206"/>
      <c r="JSI6" s="206"/>
      <c r="JSJ6" s="206"/>
      <c r="JSK6" s="206"/>
      <c r="JSL6" s="206"/>
      <c r="JSM6" s="206"/>
      <c r="JSN6" s="206"/>
      <c r="JSO6" s="206"/>
      <c r="JSP6" s="206"/>
      <c r="JSQ6" s="206"/>
      <c r="JSR6" s="206"/>
      <c r="JSS6" s="206"/>
      <c r="JST6" s="206"/>
      <c r="JSU6" s="206"/>
      <c r="JSV6" s="206"/>
      <c r="JSW6" s="206"/>
      <c r="JSX6" s="206"/>
      <c r="JSY6" s="206"/>
      <c r="JSZ6" s="206"/>
      <c r="JTA6" s="206"/>
      <c r="JTB6" s="206"/>
      <c r="JTC6" s="206"/>
      <c r="JTD6" s="206"/>
      <c r="JTE6" s="206"/>
      <c r="JTF6" s="206"/>
      <c r="JTG6" s="206"/>
      <c r="JTH6" s="206"/>
      <c r="JTI6" s="206"/>
      <c r="JTJ6" s="206"/>
      <c r="JTK6" s="206"/>
      <c r="JTL6" s="206"/>
      <c r="JTM6" s="206"/>
      <c r="JTN6" s="206"/>
      <c r="JTO6" s="206"/>
      <c r="JTP6" s="206"/>
      <c r="JTQ6" s="206"/>
      <c r="JTR6" s="206"/>
      <c r="JTS6" s="206"/>
      <c r="JTT6" s="206"/>
      <c r="JTU6" s="206"/>
      <c r="JTV6" s="206"/>
      <c r="JTW6" s="206"/>
      <c r="JTX6" s="206"/>
      <c r="JTY6" s="206"/>
      <c r="JTZ6" s="206"/>
      <c r="JUA6" s="206"/>
      <c r="JUB6" s="206"/>
      <c r="JUC6" s="206"/>
      <c r="JUD6" s="206"/>
      <c r="JUE6" s="206"/>
      <c r="JUF6" s="206"/>
      <c r="JUG6" s="206"/>
      <c r="JUH6" s="206"/>
      <c r="JUI6" s="206"/>
      <c r="JUJ6" s="206"/>
      <c r="JUK6" s="206"/>
      <c r="JUL6" s="206"/>
      <c r="JUM6" s="206"/>
      <c r="JUN6" s="206"/>
      <c r="JUO6" s="206"/>
      <c r="JUP6" s="206"/>
      <c r="JUQ6" s="206"/>
      <c r="JUR6" s="206"/>
      <c r="JUS6" s="206"/>
      <c r="JUT6" s="206"/>
      <c r="JUU6" s="206"/>
      <c r="JUV6" s="206"/>
      <c r="JUW6" s="206"/>
      <c r="JUX6" s="206"/>
      <c r="JUY6" s="206"/>
      <c r="JUZ6" s="206"/>
      <c r="JVA6" s="206"/>
      <c r="JVB6" s="206"/>
      <c r="JVC6" s="206"/>
      <c r="JVD6" s="206"/>
      <c r="JVE6" s="206"/>
      <c r="JVF6" s="206"/>
      <c r="JVG6" s="206"/>
      <c r="JVH6" s="206"/>
      <c r="JVI6" s="206"/>
      <c r="JVJ6" s="206"/>
      <c r="JVK6" s="206"/>
      <c r="JVL6" s="206"/>
      <c r="JVM6" s="206"/>
      <c r="JVN6" s="206"/>
      <c r="JVO6" s="206"/>
      <c r="JVP6" s="206"/>
      <c r="JVQ6" s="206"/>
      <c r="JVR6" s="206"/>
      <c r="JVS6" s="206"/>
      <c r="JVT6" s="206"/>
      <c r="JVU6" s="206"/>
      <c r="JVV6" s="206"/>
      <c r="JVW6" s="206"/>
      <c r="JVX6" s="206"/>
      <c r="JVY6" s="206"/>
      <c r="JVZ6" s="206"/>
      <c r="JWA6" s="206"/>
      <c r="JWB6" s="206"/>
      <c r="JWC6" s="206"/>
      <c r="JWD6" s="206"/>
      <c r="JWE6" s="206"/>
      <c r="JWF6" s="206"/>
      <c r="JWG6" s="206"/>
      <c r="JWH6" s="206"/>
      <c r="JWI6" s="206"/>
      <c r="JWJ6" s="206"/>
      <c r="JWK6" s="206"/>
      <c r="JWL6" s="206"/>
      <c r="JWM6" s="206"/>
      <c r="JWN6" s="206"/>
      <c r="JWO6" s="206"/>
      <c r="JWP6" s="206"/>
      <c r="JWQ6" s="206"/>
      <c r="JWR6" s="206"/>
      <c r="JWS6" s="206"/>
      <c r="JWT6" s="206"/>
      <c r="JWU6" s="206"/>
      <c r="JWV6" s="206"/>
      <c r="JWW6" s="206"/>
      <c r="JWX6" s="206"/>
      <c r="JWY6" s="206"/>
      <c r="JWZ6" s="206"/>
      <c r="JXA6" s="206"/>
      <c r="JXB6" s="206"/>
      <c r="JXC6" s="206"/>
      <c r="JXD6" s="206"/>
      <c r="JXE6" s="206"/>
      <c r="JXF6" s="206"/>
      <c r="JXG6" s="206"/>
      <c r="JXH6" s="206"/>
      <c r="JXI6" s="206"/>
      <c r="JXJ6" s="206"/>
      <c r="JXK6" s="206"/>
      <c r="JXL6" s="206"/>
      <c r="JXM6" s="206"/>
      <c r="JXN6" s="206"/>
      <c r="JXO6" s="206"/>
      <c r="JXP6" s="206"/>
      <c r="JXQ6" s="206"/>
      <c r="JXR6" s="206"/>
      <c r="JXS6" s="206"/>
      <c r="JXT6" s="206"/>
      <c r="JXU6" s="206"/>
      <c r="JXV6" s="206"/>
      <c r="JXW6" s="206"/>
      <c r="JXX6" s="206"/>
      <c r="JXY6" s="206"/>
      <c r="JXZ6" s="206"/>
      <c r="JYA6" s="206"/>
      <c r="JYB6" s="206"/>
      <c r="JYC6" s="206"/>
      <c r="JYD6" s="206"/>
      <c r="JYE6" s="206"/>
      <c r="JYF6" s="206"/>
      <c r="JYG6" s="206"/>
      <c r="JYH6" s="206"/>
      <c r="JYI6" s="206"/>
      <c r="JYJ6" s="206"/>
      <c r="JYK6" s="206"/>
      <c r="JYL6" s="206"/>
      <c r="JYM6" s="206"/>
      <c r="JYN6" s="206"/>
      <c r="JYO6" s="206"/>
      <c r="JYP6" s="206"/>
      <c r="JYQ6" s="206"/>
      <c r="JYR6" s="206"/>
      <c r="JYS6" s="206"/>
      <c r="JYT6" s="206"/>
      <c r="JYU6" s="206"/>
      <c r="JYV6" s="206"/>
      <c r="JYW6" s="206"/>
      <c r="JYX6" s="206"/>
      <c r="JYY6" s="206"/>
      <c r="JYZ6" s="206"/>
      <c r="JZA6" s="206"/>
      <c r="JZB6" s="206"/>
      <c r="JZC6" s="206"/>
      <c r="JZD6" s="206"/>
      <c r="JZE6" s="206"/>
      <c r="JZF6" s="206"/>
      <c r="JZG6" s="206"/>
      <c r="JZH6" s="206"/>
      <c r="JZI6" s="206"/>
      <c r="JZJ6" s="206"/>
      <c r="JZK6" s="206"/>
      <c r="JZL6" s="206"/>
      <c r="JZM6" s="206"/>
      <c r="JZN6" s="206"/>
      <c r="JZO6" s="206"/>
      <c r="JZP6" s="206"/>
      <c r="JZQ6" s="206"/>
      <c r="JZR6" s="206"/>
      <c r="JZS6" s="206"/>
      <c r="JZT6" s="206"/>
      <c r="JZU6" s="206"/>
      <c r="JZV6" s="206"/>
      <c r="JZW6" s="206"/>
      <c r="JZX6" s="206"/>
      <c r="JZY6" s="206"/>
      <c r="JZZ6" s="206"/>
      <c r="KAA6" s="206"/>
      <c r="KAB6" s="206"/>
      <c r="KAC6" s="206"/>
      <c r="KAD6" s="206"/>
      <c r="KAE6" s="206"/>
      <c r="KAF6" s="206"/>
      <c r="KAG6" s="206"/>
      <c r="KAH6" s="206"/>
      <c r="KAI6" s="206"/>
      <c r="KAJ6" s="206"/>
      <c r="KAK6" s="206"/>
      <c r="KAL6" s="206"/>
      <c r="KAM6" s="206"/>
      <c r="KAN6" s="206"/>
      <c r="KAO6" s="206"/>
      <c r="KAP6" s="206"/>
      <c r="KAQ6" s="206"/>
      <c r="KAR6" s="206"/>
      <c r="KAS6" s="206"/>
      <c r="KAT6" s="206"/>
      <c r="KAU6" s="206"/>
      <c r="KAV6" s="206"/>
      <c r="KAW6" s="206"/>
      <c r="KAX6" s="206"/>
      <c r="KAY6" s="206"/>
      <c r="KAZ6" s="206"/>
      <c r="KBA6" s="206"/>
      <c r="KBB6" s="206"/>
      <c r="KBC6" s="206"/>
      <c r="KBD6" s="206"/>
      <c r="KBE6" s="206"/>
      <c r="KBF6" s="206"/>
      <c r="KBG6" s="206"/>
      <c r="KBH6" s="206"/>
      <c r="KBI6" s="206"/>
      <c r="KBJ6" s="206"/>
      <c r="KBK6" s="206"/>
      <c r="KBL6" s="206"/>
      <c r="KBM6" s="206"/>
      <c r="KBN6" s="206"/>
      <c r="KBO6" s="206"/>
      <c r="KBP6" s="206"/>
      <c r="KBQ6" s="206"/>
      <c r="KBR6" s="206"/>
      <c r="KBS6" s="206"/>
      <c r="KBT6" s="206"/>
      <c r="KBU6" s="206"/>
      <c r="KBV6" s="206"/>
      <c r="KBW6" s="206"/>
      <c r="KBX6" s="206"/>
      <c r="KBY6" s="206"/>
      <c r="KBZ6" s="206"/>
      <c r="KCA6" s="206"/>
      <c r="KCB6" s="206"/>
      <c r="KCC6" s="206"/>
      <c r="KCD6" s="206"/>
      <c r="KCE6" s="206"/>
      <c r="KCF6" s="206"/>
      <c r="KCG6" s="206"/>
      <c r="KCH6" s="206"/>
      <c r="KCI6" s="206"/>
      <c r="KCJ6" s="206"/>
      <c r="KCK6" s="206"/>
      <c r="KCL6" s="206"/>
      <c r="KCM6" s="206"/>
      <c r="KCN6" s="206"/>
      <c r="KCO6" s="206"/>
      <c r="KCP6" s="206"/>
      <c r="KCQ6" s="206"/>
      <c r="KCR6" s="206"/>
      <c r="KCS6" s="206"/>
      <c r="KCT6" s="206"/>
      <c r="KCU6" s="206"/>
      <c r="KCV6" s="206"/>
      <c r="KCW6" s="206"/>
      <c r="KCX6" s="206"/>
      <c r="KCY6" s="206"/>
      <c r="KCZ6" s="206"/>
      <c r="KDA6" s="206"/>
      <c r="KDB6" s="206"/>
      <c r="KDC6" s="206"/>
      <c r="KDD6" s="206"/>
      <c r="KDE6" s="206"/>
      <c r="KDF6" s="206"/>
      <c r="KDG6" s="206"/>
      <c r="KDH6" s="206"/>
      <c r="KDI6" s="206"/>
      <c r="KDJ6" s="206"/>
      <c r="KDK6" s="206"/>
      <c r="KDL6" s="206"/>
      <c r="KDM6" s="206"/>
      <c r="KDN6" s="206"/>
      <c r="KDO6" s="206"/>
      <c r="KDP6" s="206"/>
      <c r="KDQ6" s="206"/>
      <c r="KDR6" s="206"/>
      <c r="KDS6" s="206"/>
      <c r="KDT6" s="206"/>
      <c r="KDU6" s="206"/>
      <c r="KDV6" s="206"/>
      <c r="KDW6" s="206"/>
      <c r="KDX6" s="206"/>
      <c r="KDY6" s="206"/>
      <c r="KDZ6" s="206"/>
      <c r="KEA6" s="206"/>
      <c r="KEB6" s="206"/>
      <c r="KEC6" s="206"/>
      <c r="KED6" s="206"/>
      <c r="KEE6" s="206"/>
      <c r="KEF6" s="206"/>
      <c r="KEG6" s="206"/>
      <c r="KEH6" s="206"/>
      <c r="KEI6" s="206"/>
      <c r="KEJ6" s="206"/>
      <c r="KEK6" s="206"/>
      <c r="KEL6" s="206"/>
      <c r="KEM6" s="206"/>
      <c r="KEN6" s="206"/>
      <c r="KEO6" s="206"/>
      <c r="KEP6" s="206"/>
      <c r="KEQ6" s="206"/>
      <c r="KER6" s="206"/>
      <c r="KES6" s="206"/>
      <c r="KET6" s="206"/>
      <c r="KEU6" s="206"/>
      <c r="KEV6" s="206"/>
      <c r="KEW6" s="206"/>
      <c r="KEX6" s="206"/>
      <c r="KEY6" s="206"/>
      <c r="KEZ6" s="206"/>
      <c r="KFA6" s="206"/>
      <c r="KFB6" s="206"/>
      <c r="KFC6" s="206"/>
      <c r="KFD6" s="206"/>
      <c r="KFE6" s="206"/>
      <c r="KFF6" s="206"/>
      <c r="KFG6" s="206"/>
      <c r="KFH6" s="206"/>
      <c r="KFI6" s="206"/>
      <c r="KFJ6" s="206"/>
      <c r="KFK6" s="206"/>
      <c r="KFL6" s="206"/>
      <c r="KFM6" s="206"/>
      <c r="KFN6" s="206"/>
      <c r="KFO6" s="206"/>
      <c r="KFP6" s="206"/>
      <c r="KFQ6" s="206"/>
      <c r="KFR6" s="206"/>
      <c r="KFS6" s="206"/>
      <c r="KFT6" s="206"/>
      <c r="KFU6" s="206"/>
      <c r="KFV6" s="206"/>
      <c r="KFW6" s="206"/>
      <c r="KFX6" s="206"/>
      <c r="KFY6" s="206"/>
      <c r="KFZ6" s="206"/>
      <c r="KGA6" s="206"/>
      <c r="KGB6" s="206"/>
      <c r="KGC6" s="206"/>
      <c r="KGD6" s="206"/>
      <c r="KGE6" s="206"/>
      <c r="KGF6" s="206"/>
      <c r="KGG6" s="206"/>
      <c r="KGH6" s="206"/>
      <c r="KGI6" s="206"/>
      <c r="KGJ6" s="206"/>
      <c r="KGK6" s="206"/>
      <c r="KGL6" s="206"/>
      <c r="KGM6" s="206"/>
      <c r="KGN6" s="206"/>
      <c r="KGO6" s="206"/>
      <c r="KGP6" s="206"/>
      <c r="KGQ6" s="206"/>
      <c r="KGR6" s="206"/>
      <c r="KGS6" s="206"/>
      <c r="KGT6" s="206"/>
      <c r="KGU6" s="206"/>
      <c r="KGV6" s="206"/>
      <c r="KGW6" s="206"/>
      <c r="KGX6" s="206"/>
      <c r="KGY6" s="206"/>
      <c r="KGZ6" s="206"/>
      <c r="KHA6" s="206"/>
      <c r="KHB6" s="206"/>
      <c r="KHC6" s="206"/>
      <c r="KHD6" s="206"/>
      <c r="KHE6" s="206"/>
      <c r="KHF6" s="206"/>
      <c r="KHG6" s="206"/>
      <c r="KHH6" s="206"/>
      <c r="KHI6" s="206"/>
      <c r="KHJ6" s="206"/>
      <c r="KHK6" s="206"/>
      <c r="KHL6" s="206"/>
      <c r="KHM6" s="206"/>
      <c r="KHN6" s="206"/>
      <c r="KHO6" s="206"/>
      <c r="KHP6" s="206"/>
      <c r="KHQ6" s="206"/>
      <c r="KHR6" s="206"/>
      <c r="KHS6" s="206"/>
      <c r="KHT6" s="206"/>
      <c r="KHU6" s="206"/>
      <c r="KHV6" s="206"/>
      <c r="KHW6" s="206"/>
      <c r="KHX6" s="206"/>
      <c r="KHY6" s="206"/>
      <c r="KHZ6" s="206"/>
      <c r="KIA6" s="206"/>
      <c r="KIB6" s="206"/>
      <c r="KIC6" s="206"/>
      <c r="KID6" s="206"/>
      <c r="KIE6" s="206"/>
      <c r="KIF6" s="206"/>
      <c r="KIG6" s="206"/>
      <c r="KIH6" s="206"/>
      <c r="KII6" s="206"/>
      <c r="KIJ6" s="206"/>
      <c r="KIK6" s="206"/>
      <c r="KIL6" s="206"/>
      <c r="KIM6" s="206"/>
      <c r="KIN6" s="206"/>
      <c r="KIO6" s="206"/>
      <c r="KIP6" s="206"/>
      <c r="KIQ6" s="206"/>
      <c r="KIR6" s="206"/>
      <c r="KIS6" s="206"/>
      <c r="KIT6" s="206"/>
      <c r="KIU6" s="206"/>
      <c r="KIV6" s="206"/>
      <c r="KIW6" s="206"/>
      <c r="KIX6" s="206"/>
      <c r="KIY6" s="206"/>
      <c r="KIZ6" s="206"/>
      <c r="KJA6" s="206"/>
      <c r="KJB6" s="206"/>
      <c r="KJC6" s="206"/>
      <c r="KJD6" s="206"/>
      <c r="KJE6" s="206"/>
      <c r="KJF6" s="206"/>
      <c r="KJG6" s="206"/>
      <c r="KJH6" s="206"/>
      <c r="KJI6" s="206"/>
      <c r="KJJ6" s="206"/>
      <c r="KJK6" s="206"/>
      <c r="KJL6" s="206"/>
      <c r="KJM6" s="206"/>
      <c r="KJN6" s="206"/>
      <c r="KJO6" s="206"/>
      <c r="KJP6" s="206"/>
      <c r="KJQ6" s="206"/>
      <c r="KJR6" s="206"/>
      <c r="KJS6" s="206"/>
      <c r="KJT6" s="206"/>
      <c r="KJU6" s="206"/>
      <c r="KJV6" s="206"/>
      <c r="KJW6" s="206"/>
      <c r="KJX6" s="206"/>
      <c r="KJY6" s="206"/>
      <c r="KJZ6" s="206"/>
      <c r="KKA6" s="206"/>
      <c r="KKB6" s="206"/>
      <c r="KKC6" s="206"/>
      <c r="KKD6" s="206"/>
      <c r="KKE6" s="206"/>
      <c r="KKF6" s="206"/>
      <c r="KKG6" s="206"/>
      <c r="KKH6" s="206"/>
      <c r="KKI6" s="206"/>
      <c r="KKJ6" s="206"/>
      <c r="KKK6" s="206"/>
      <c r="KKL6" s="206"/>
      <c r="KKM6" s="206"/>
      <c r="KKN6" s="206"/>
      <c r="KKO6" s="206"/>
      <c r="KKP6" s="206"/>
      <c r="KKQ6" s="206"/>
      <c r="KKR6" s="206"/>
      <c r="KKS6" s="206"/>
      <c r="KKT6" s="206"/>
      <c r="KKU6" s="206"/>
      <c r="KKV6" s="206"/>
      <c r="KKW6" s="206"/>
      <c r="KKX6" s="206"/>
      <c r="KKY6" s="206"/>
      <c r="KKZ6" s="206"/>
      <c r="KLA6" s="206"/>
      <c r="KLB6" s="206"/>
      <c r="KLC6" s="206"/>
      <c r="KLD6" s="206"/>
      <c r="KLE6" s="206"/>
      <c r="KLF6" s="206"/>
      <c r="KLG6" s="206"/>
      <c r="KLH6" s="206"/>
      <c r="KLI6" s="206"/>
      <c r="KLJ6" s="206"/>
      <c r="KLK6" s="206"/>
      <c r="KLL6" s="206"/>
      <c r="KLM6" s="206"/>
      <c r="KLN6" s="206"/>
      <c r="KLO6" s="206"/>
      <c r="KLP6" s="206"/>
      <c r="KLQ6" s="206"/>
      <c r="KLR6" s="206"/>
      <c r="KLS6" s="206"/>
      <c r="KLT6" s="206"/>
      <c r="KLU6" s="206"/>
      <c r="KLV6" s="206"/>
      <c r="KLW6" s="206"/>
      <c r="KLX6" s="206"/>
      <c r="KLY6" s="206"/>
      <c r="KLZ6" s="206"/>
      <c r="KMA6" s="206"/>
      <c r="KMB6" s="206"/>
      <c r="KMC6" s="206"/>
      <c r="KMD6" s="206"/>
      <c r="KME6" s="206"/>
      <c r="KMF6" s="206"/>
      <c r="KMG6" s="206"/>
      <c r="KMH6" s="206"/>
      <c r="KMI6" s="206"/>
      <c r="KMJ6" s="206"/>
      <c r="KMK6" s="206"/>
      <c r="KML6" s="206"/>
      <c r="KMM6" s="206"/>
      <c r="KMN6" s="206"/>
      <c r="KMO6" s="206"/>
      <c r="KMP6" s="206"/>
      <c r="KMQ6" s="206"/>
      <c r="KMR6" s="206"/>
      <c r="KMS6" s="206"/>
      <c r="KMT6" s="206"/>
      <c r="KMU6" s="206"/>
      <c r="KMV6" s="206"/>
      <c r="KMW6" s="206"/>
      <c r="KMX6" s="206"/>
      <c r="KMY6" s="206"/>
      <c r="KMZ6" s="206"/>
      <c r="KNA6" s="206"/>
      <c r="KNB6" s="206"/>
      <c r="KNC6" s="206"/>
      <c r="KND6" s="206"/>
      <c r="KNE6" s="206"/>
      <c r="KNF6" s="206"/>
      <c r="KNG6" s="206"/>
      <c r="KNH6" s="206"/>
      <c r="KNI6" s="206"/>
      <c r="KNJ6" s="206"/>
      <c r="KNK6" s="206"/>
      <c r="KNL6" s="206"/>
      <c r="KNM6" s="206"/>
      <c r="KNN6" s="206"/>
      <c r="KNO6" s="206"/>
      <c r="KNP6" s="206"/>
      <c r="KNQ6" s="206"/>
      <c r="KNR6" s="206"/>
      <c r="KNS6" s="206"/>
      <c r="KNT6" s="206"/>
      <c r="KNU6" s="206"/>
      <c r="KNV6" s="206"/>
      <c r="KNW6" s="206"/>
      <c r="KNX6" s="206"/>
      <c r="KNY6" s="206"/>
      <c r="KNZ6" s="206"/>
      <c r="KOA6" s="206"/>
      <c r="KOB6" s="206"/>
      <c r="KOC6" s="206"/>
      <c r="KOD6" s="206"/>
      <c r="KOE6" s="206"/>
      <c r="KOF6" s="206"/>
      <c r="KOG6" s="206"/>
      <c r="KOH6" s="206"/>
      <c r="KOI6" s="206"/>
      <c r="KOJ6" s="206"/>
      <c r="KOK6" s="206"/>
      <c r="KOL6" s="206"/>
      <c r="KOM6" s="206"/>
      <c r="KON6" s="206"/>
      <c r="KOO6" s="206"/>
      <c r="KOP6" s="206"/>
      <c r="KOQ6" s="206"/>
      <c r="KOR6" s="206"/>
      <c r="KOS6" s="206"/>
      <c r="KOT6" s="206"/>
      <c r="KOU6" s="206"/>
      <c r="KOV6" s="206"/>
      <c r="KOW6" s="206"/>
      <c r="KOX6" s="206"/>
      <c r="KOY6" s="206"/>
      <c r="KOZ6" s="206"/>
      <c r="KPA6" s="206"/>
      <c r="KPB6" s="206"/>
      <c r="KPC6" s="206"/>
      <c r="KPD6" s="206"/>
      <c r="KPE6" s="206"/>
      <c r="KPF6" s="206"/>
      <c r="KPG6" s="206"/>
      <c r="KPH6" s="206"/>
      <c r="KPI6" s="206"/>
      <c r="KPJ6" s="206"/>
      <c r="KPK6" s="206"/>
      <c r="KPL6" s="206"/>
      <c r="KPM6" s="206"/>
      <c r="KPN6" s="206"/>
      <c r="KPO6" s="206"/>
      <c r="KPP6" s="206"/>
      <c r="KPQ6" s="206"/>
      <c r="KPR6" s="206"/>
      <c r="KPS6" s="206"/>
      <c r="KPT6" s="206"/>
      <c r="KPU6" s="206"/>
      <c r="KPV6" s="206"/>
      <c r="KPW6" s="206"/>
      <c r="KPX6" s="206"/>
      <c r="KPY6" s="206"/>
      <c r="KPZ6" s="206"/>
      <c r="KQA6" s="206"/>
      <c r="KQB6" s="206"/>
      <c r="KQC6" s="206"/>
      <c r="KQD6" s="206"/>
      <c r="KQE6" s="206"/>
      <c r="KQF6" s="206"/>
      <c r="KQG6" s="206"/>
      <c r="KQH6" s="206"/>
      <c r="KQI6" s="206"/>
      <c r="KQJ6" s="206"/>
      <c r="KQK6" s="206"/>
      <c r="KQL6" s="206"/>
      <c r="KQM6" s="206"/>
      <c r="KQN6" s="206"/>
      <c r="KQO6" s="206"/>
      <c r="KQP6" s="206"/>
      <c r="KQQ6" s="206"/>
      <c r="KQR6" s="206"/>
      <c r="KQS6" s="206"/>
      <c r="KQT6" s="206"/>
      <c r="KQU6" s="206"/>
      <c r="KQV6" s="206"/>
      <c r="KQW6" s="206"/>
      <c r="KQX6" s="206"/>
      <c r="KQY6" s="206"/>
      <c r="KQZ6" s="206"/>
      <c r="KRA6" s="206"/>
      <c r="KRB6" s="206"/>
      <c r="KRC6" s="206"/>
      <c r="KRD6" s="206"/>
      <c r="KRE6" s="206"/>
      <c r="KRF6" s="206"/>
      <c r="KRG6" s="206"/>
      <c r="KRH6" s="206"/>
      <c r="KRI6" s="206"/>
      <c r="KRJ6" s="206"/>
      <c r="KRK6" s="206"/>
      <c r="KRL6" s="206"/>
      <c r="KRM6" s="206"/>
      <c r="KRN6" s="206"/>
      <c r="KRO6" s="206"/>
      <c r="KRP6" s="206"/>
      <c r="KRQ6" s="206"/>
      <c r="KRR6" s="206"/>
      <c r="KRS6" s="206"/>
      <c r="KRT6" s="206"/>
      <c r="KRU6" s="206"/>
      <c r="KRV6" s="206"/>
      <c r="KRW6" s="206"/>
      <c r="KRX6" s="206"/>
      <c r="KRY6" s="206"/>
      <c r="KRZ6" s="206"/>
      <c r="KSA6" s="206"/>
      <c r="KSB6" s="206"/>
      <c r="KSC6" s="206"/>
      <c r="KSD6" s="206"/>
      <c r="KSE6" s="206"/>
      <c r="KSF6" s="206"/>
      <c r="KSG6" s="206"/>
      <c r="KSH6" s="206"/>
      <c r="KSI6" s="206"/>
      <c r="KSJ6" s="206"/>
      <c r="KSK6" s="206"/>
      <c r="KSL6" s="206"/>
      <c r="KSM6" s="206"/>
      <c r="KSN6" s="206"/>
      <c r="KSO6" s="206"/>
      <c r="KSP6" s="206"/>
      <c r="KSQ6" s="206"/>
      <c r="KSR6" s="206"/>
      <c r="KSS6" s="206"/>
      <c r="KST6" s="206"/>
      <c r="KSU6" s="206"/>
      <c r="KSV6" s="206"/>
      <c r="KSW6" s="206"/>
      <c r="KSX6" s="206"/>
      <c r="KSY6" s="206"/>
      <c r="KSZ6" s="206"/>
      <c r="KTA6" s="206"/>
      <c r="KTB6" s="206"/>
      <c r="KTC6" s="206"/>
      <c r="KTD6" s="206"/>
      <c r="KTE6" s="206"/>
      <c r="KTF6" s="206"/>
      <c r="KTG6" s="206"/>
      <c r="KTH6" s="206"/>
      <c r="KTI6" s="206"/>
      <c r="KTJ6" s="206"/>
      <c r="KTK6" s="206"/>
      <c r="KTL6" s="206"/>
      <c r="KTM6" s="206"/>
      <c r="KTN6" s="206"/>
      <c r="KTO6" s="206"/>
      <c r="KTP6" s="206"/>
      <c r="KTQ6" s="206"/>
      <c r="KTR6" s="206"/>
      <c r="KTS6" s="206"/>
      <c r="KTT6" s="206"/>
      <c r="KTU6" s="206"/>
      <c r="KTV6" s="206"/>
      <c r="KTW6" s="206"/>
      <c r="KTX6" s="206"/>
      <c r="KTY6" s="206"/>
      <c r="KTZ6" s="206"/>
      <c r="KUA6" s="206"/>
      <c r="KUB6" s="206"/>
      <c r="KUC6" s="206"/>
      <c r="KUD6" s="206"/>
      <c r="KUE6" s="206"/>
      <c r="KUF6" s="206"/>
      <c r="KUG6" s="206"/>
      <c r="KUH6" s="206"/>
      <c r="KUI6" s="206"/>
      <c r="KUJ6" s="206"/>
      <c r="KUK6" s="206"/>
      <c r="KUL6" s="206"/>
      <c r="KUM6" s="206"/>
      <c r="KUN6" s="206"/>
      <c r="KUO6" s="206"/>
      <c r="KUP6" s="206"/>
      <c r="KUQ6" s="206"/>
      <c r="KUR6" s="206"/>
      <c r="KUS6" s="206"/>
      <c r="KUT6" s="206"/>
      <c r="KUU6" s="206"/>
      <c r="KUV6" s="206"/>
      <c r="KUW6" s="206"/>
      <c r="KUX6" s="206"/>
      <c r="KUY6" s="206"/>
      <c r="KUZ6" s="206"/>
      <c r="KVA6" s="206"/>
      <c r="KVB6" s="206"/>
      <c r="KVC6" s="206"/>
      <c r="KVD6" s="206"/>
      <c r="KVE6" s="206"/>
      <c r="KVF6" s="206"/>
      <c r="KVG6" s="206"/>
      <c r="KVH6" s="206"/>
      <c r="KVI6" s="206"/>
      <c r="KVJ6" s="206"/>
      <c r="KVK6" s="206"/>
      <c r="KVL6" s="206"/>
      <c r="KVM6" s="206"/>
      <c r="KVN6" s="206"/>
      <c r="KVO6" s="206"/>
      <c r="KVP6" s="206"/>
      <c r="KVQ6" s="206"/>
      <c r="KVR6" s="206"/>
      <c r="KVS6" s="206"/>
      <c r="KVT6" s="206"/>
      <c r="KVU6" s="206"/>
      <c r="KVV6" s="206"/>
      <c r="KVW6" s="206"/>
      <c r="KVX6" s="206"/>
      <c r="KVY6" s="206"/>
      <c r="KVZ6" s="206"/>
      <c r="KWA6" s="206"/>
      <c r="KWB6" s="206"/>
      <c r="KWC6" s="206"/>
      <c r="KWD6" s="206"/>
      <c r="KWE6" s="206"/>
      <c r="KWF6" s="206"/>
      <c r="KWG6" s="206"/>
      <c r="KWH6" s="206"/>
      <c r="KWI6" s="206"/>
      <c r="KWJ6" s="206"/>
      <c r="KWK6" s="206"/>
      <c r="KWL6" s="206"/>
      <c r="KWM6" s="206"/>
      <c r="KWN6" s="206"/>
      <c r="KWO6" s="206"/>
      <c r="KWP6" s="206"/>
      <c r="KWQ6" s="206"/>
      <c r="KWR6" s="206"/>
      <c r="KWS6" s="206"/>
      <c r="KWT6" s="206"/>
      <c r="KWU6" s="206"/>
      <c r="KWV6" s="206"/>
      <c r="KWW6" s="206"/>
      <c r="KWX6" s="206"/>
      <c r="KWY6" s="206"/>
      <c r="KWZ6" s="206"/>
      <c r="KXA6" s="206"/>
      <c r="KXB6" s="206"/>
      <c r="KXC6" s="206"/>
      <c r="KXD6" s="206"/>
      <c r="KXE6" s="206"/>
      <c r="KXF6" s="206"/>
      <c r="KXG6" s="206"/>
      <c r="KXH6" s="206"/>
      <c r="KXI6" s="206"/>
      <c r="KXJ6" s="206"/>
      <c r="KXK6" s="206"/>
      <c r="KXL6" s="206"/>
      <c r="KXM6" s="206"/>
      <c r="KXN6" s="206"/>
      <c r="KXO6" s="206"/>
      <c r="KXP6" s="206"/>
      <c r="KXQ6" s="206"/>
      <c r="KXR6" s="206"/>
      <c r="KXS6" s="206"/>
      <c r="KXT6" s="206"/>
      <c r="KXU6" s="206"/>
      <c r="KXV6" s="206"/>
      <c r="KXW6" s="206"/>
      <c r="KXX6" s="206"/>
      <c r="KXY6" s="206"/>
      <c r="KXZ6" s="206"/>
      <c r="KYA6" s="206"/>
      <c r="KYB6" s="206"/>
      <c r="KYC6" s="206"/>
      <c r="KYD6" s="206"/>
      <c r="KYE6" s="206"/>
      <c r="KYF6" s="206"/>
      <c r="KYG6" s="206"/>
      <c r="KYH6" s="206"/>
      <c r="KYI6" s="206"/>
      <c r="KYJ6" s="206"/>
      <c r="KYK6" s="206"/>
      <c r="KYL6" s="206"/>
      <c r="KYM6" s="206"/>
      <c r="KYN6" s="206"/>
      <c r="KYO6" s="206"/>
      <c r="KYP6" s="206"/>
      <c r="KYQ6" s="206"/>
      <c r="KYR6" s="206"/>
      <c r="KYS6" s="206"/>
      <c r="KYT6" s="206"/>
      <c r="KYU6" s="206"/>
      <c r="KYV6" s="206"/>
      <c r="KYW6" s="206"/>
      <c r="KYX6" s="206"/>
      <c r="KYY6" s="206"/>
      <c r="KYZ6" s="206"/>
      <c r="KZA6" s="206"/>
      <c r="KZB6" s="206"/>
      <c r="KZC6" s="206"/>
      <c r="KZD6" s="206"/>
      <c r="KZE6" s="206"/>
      <c r="KZF6" s="206"/>
      <c r="KZG6" s="206"/>
      <c r="KZH6" s="206"/>
      <c r="KZI6" s="206"/>
      <c r="KZJ6" s="206"/>
      <c r="KZK6" s="206"/>
      <c r="KZL6" s="206"/>
      <c r="KZM6" s="206"/>
      <c r="KZN6" s="206"/>
      <c r="KZO6" s="206"/>
      <c r="KZP6" s="206"/>
      <c r="KZQ6" s="206"/>
      <c r="KZR6" s="206"/>
      <c r="KZS6" s="206"/>
      <c r="KZT6" s="206"/>
      <c r="KZU6" s="206"/>
      <c r="KZV6" s="206"/>
      <c r="KZW6" s="206"/>
      <c r="KZX6" s="206"/>
      <c r="KZY6" s="206"/>
      <c r="KZZ6" s="206"/>
      <c r="LAA6" s="206"/>
      <c r="LAB6" s="206"/>
      <c r="LAC6" s="206"/>
      <c r="LAD6" s="206"/>
      <c r="LAE6" s="206"/>
      <c r="LAF6" s="206"/>
      <c r="LAG6" s="206"/>
      <c r="LAH6" s="206"/>
      <c r="LAI6" s="206"/>
      <c r="LAJ6" s="206"/>
      <c r="LAK6" s="206"/>
      <c r="LAL6" s="206"/>
      <c r="LAM6" s="206"/>
      <c r="LAN6" s="206"/>
      <c r="LAO6" s="206"/>
      <c r="LAP6" s="206"/>
      <c r="LAQ6" s="206"/>
      <c r="LAR6" s="206"/>
      <c r="LAS6" s="206"/>
      <c r="LAT6" s="206"/>
      <c r="LAU6" s="206"/>
      <c r="LAV6" s="206"/>
      <c r="LAW6" s="206"/>
      <c r="LAX6" s="206"/>
      <c r="LAY6" s="206"/>
      <c r="LAZ6" s="206"/>
      <c r="LBA6" s="206"/>
      <c r="LBB6" s="206"/>
      <c r="LBC6" s="206"/>
      <c r="LBD6" s="206"/>
      <c r="LBE6" s="206"/>
      <c r="LBF6" s="206"/>
      <c r="LBG6" s="206"/>
      <c r="LBH6" s="206"/>
      <c r="LBI6" s="206"/>
      <c r="LBJ6" s="206"/>
      <c r="LBK6" s="206"/>
      <c r="LBL6" s="206"/>
      <c r="LBM6" s="206"/>
      <c r="LBN6" s="206"/>
      <c r="LBO6" s="206"/>
      <c r="LBP6" s="206"/>
      <c r="LBQ6" s="206"/>
      <c r="LBR6" s="206"/>
      <c r="LBS6" s="206"/>
      <c r="LBT6" s="206"/>
      <c r="LBU6" s="206"/>
      <c r="LBV6" s="206"/>
      <c r="LBW6" s="206"/>
      <c r="LBX6" s="206"/>
      <c r="LBY6" s="206"/>
      <c r="LBZ6" s="206"/>
      <c r="LCA6" s="206"/>
      <c r="LCB6" s="206"/>
      <c r="LCC6" s="206"/>
      <c r="LCD6" s="206"/>
      <c r="LCE6" s="206"/>
      <c r="LCF6" s="206"/>
      <c r="LCG6" s="206"/>
      <c r="LCH6" s="206"/>
      <c r="LCI6" s="206"/>
      <c r="LCJ6" s="206"/>
      <c r="LCK6" s="206"/>
      <c r="LCL6" s="206"/>
      <c r="LCM6" s="206"/>
      <c r="LCN6" s="206"/>
      <c r="LCO6" s="206"/>
      <c r="LCP6" s="206"/>
      <c r="LCQ6" s="206"/>
      <c r="LCR6" s="206"/>
      <c r="LCS6" s="206"/>
      <c r="LCT6" s="206"/>
      <c r="LCU6" s="206"/>
      <c r="LCV6" s="206"/>
      <c r="LCW6" s="206"/>
      <c r="LCX6" s="206"/>
      <c r="LCY6" s="206"/>
      <c r="LCZ6" s="206"/>
      <c r="LDA6" s="206"/>
      <c r="LDB6" s="206"/>
      <c r="LDC6" s="206"/>
      <c r="LDD6" s="206"/>
      <c r="LDE6" s="206"/>
      <c r="LDF6" s="206"/>
      <c r="LDG6" s="206"/>
      <c r="LDH6" s="206"/>
      <c r="LDI6" s="206"/>
      <c r="LDJ6" s="206"/>
      <c r="LDK6" s="206"/>
      <c r="LDL6" s="206"/>
      <c r="LDM6" s="206"/>
      <c r="LDN6" s="206"/>
      <c r="LDO6" s="206"/>
      <c r="LDP6" s="206"/>
      <c r="LDQ6" s="206"/>
      <c r="LDR6" s="206"/>
      <c r="LDS6" s="206"/>
      <c r="LDT6" s="206"/>
      <c r="LDU6" s="206"/>
      <c r="LDV6" s="206"/>
      <c r="LDW6" s="206"/>
      <c r="LDX6" s="206"/>
      <c r="LDY6" s="206"/>
      <c r="LDZ6" s="206"/>
      <c r="LEA6" s="206"/>
      <c r="LEB6" s="206"/>
      <c r="LEC6" s="206"/>
      <c r="LED6" s="206"/>
      <c r="LEE6" s="206"/>
      <c r="LEF6" s="206"/>
      <c r="LEG6" s="206"/>
      <c r="LEH6" s="206"/>
      <c r="LEI6" s="206"/>
      <c r="LEJ6" s="206"/>
      <c r="LEK6" s="206"/>
      <c r="LEL6" s="206"/>
      <c r="LEM6" s="206"/>
      <c r="LEN6" s="206"/>
      <c r="LEO6" s="206"/>
      <c r="LEP6" s="206"/>
      <c r="LEQ6" s="206"/>
      <c r="LER6" s="206"/>
      <c r="LES6" s="206"/>
      <c r="LET6" s="206"/>
      <c r="LEU6" s="206"/>
      <c r="LEV6" s="206"/>
      <c r="LEW6" s="206"/>
      <c r="LEX6" s="206"/>
      <c r="LEY6" s="206"/>
      <c r="LEZ6" s="206"/>
      <c r="LFA6" s="206"/>
      <c r="LFB6" s="206"/>
      <c r="LFC6" s="206"/>
      <c r="LFD6" s="206"/>
      <c r="LFE6" s="206"/>
      <c r="LFF6" s="206"/>
      <c r="LFG6" s="206"/>
      <c r="LFH6" s="206"/>
      <c r="LFI6" s="206"/>
      <c r="LFJ6" s="206"/>
      <c r="LFK6" s="206"/>
      <c r="LFL6" s="206"/>
      <c r="LFM6" s="206"/>
      <c r="LFN6" s="206"/>
      <c r="LFO6" s="206"/>
      <c r="LFP6" s="206"/>
      <c r="LFQ6" s="206"/>
      <c r="LFR6" s="206"/>
      <c r="LFS6" s="206"/>
      <c r="LFT6" s="206"/>
      <c r="LFU6" s="206"/>
      <c r="LFV6" s="206"/>
      <c r="LFW6" s="206"/>
      <c r="LFX6" s="206"/>
      <c r="LFY6" s="206"/>
      <c r="LFZ6" s="206"/>
      <c r="LGA6" s="206"/>
      <c r="LGB6" s="206"/>
      <c r="LGC6" s="206"/>
      <c r="LGD6" s="206"/>
      <c r="LGE6" s="206"/>
      <c r="LGF6" s="206"/>
      <c r="LGG6" s="206"/>
      <c r="LGH6" s="206"/>
      <c r="LGI6" s="206"/>
      <c r="LGJ6" s="206"/>
      <c r="LGK6" s="206"/>
      <c r="LGL6" s="206"/>
      <c r="LGM6" s="206"/>
      <c r="LGN6" s="206"/>
      <c r="LGO6" s="206"/>
      <c r="LGP6" s="206"/>
      <c r="LGQ6" s="206"/>
      <c r="LGR6" s="206"/>
      <c r="LGS6" s="206"/>
      <c r="LGT6" s="206"/>
      <c r="LGU6" s="206"/>
      <c r="LGV6" s="206"/>
      <c r="LGW6" s="206"/>
      <c r="LGX6" s="206"/>
      <c r="LGY6" s="206"/>
      <c r="LGZ6" s="206"/>
      <c r="LHA6" s="206"/>
      <c r="LHB6" s="206"/>
      <c r="LHC6" s="206"/>
      <c r="LHD6" s="206"/>
      <c r="LHE6" s="206"/>
      <c r="LHF6" s="206"/>
      <c r="LHG6" s="206"/>
      <c r="LHH6" s="206"/>
      <c r="LHI6" s="206"/>
      <c r="LHJ6" s="206"/>
      <c r="LHK6" s="206"/>
      <c r="LHL6" s="206"/>
      <c r="LHM6" s="206"/>
      <c r="LHN6" s="206"/>
      <c r="LHO6" s="206"/>
      <c r="LHP6" s="206"/>
      <c r="LHQ6" s="206"/>
      <c r="LHR6" s="206"/>
      <c r="LHS6" s="206"/>
      <c r="LHT6" s="206"/>
      <c r="LHU6" s="206"/>
      <c r="LHV6" s="206"/>
      <c r="LHW6" s="206"/>
      <c r="LHX6" s="206"/>
      <c r="LHY6" s="206"/>
      <c r="LHZ6" s="206"/>
      <c r="LIA6" s="206"/>
      <c r="LIB6" s="206"/>
      <c r="LIC6" s="206"/>
      <c r="LID6" s="206"/>
      <c r="LIE6" s="206"/>
      <c r="LIF6" s="206"/>
      <c r="LIG6" s="206"/>
      <c r="LIH6" s="206"/>
      <c r="LII6" s="206"/>
      <c r="LIJ6" s="206"/>
      <c r="LIK6" s="206"/>
      <c r="LIL6" s="206"/>
      <c r="LIM6" s="206"/>
      <c r="LIN6" s="206"/>
      <c r="LIO6" s="206"/>
      <c r="LIP6" s="206"/>
      <c r="LIQ6" s="206"/>
      <c r="LIR6" s="206"/>
      <c r="LIS6" s="206"/>
      <c r="LIT6" s="206"/>
      <c r="LIU6" s="206"/>
      <c r="LIV6" s="206"/>
      <c r="LIW6" s="206"/>
      <c r="LIX6" s="206"/>
      <c r="LIY6" s="206"/>
      <c r="LIZ6" s="206"/>
      <c r="LJA6" s="206"/>
      <c r="LJB6" s="206"/>
      <c r="LJC6" s="206"/>
      <c r="LJD6" s="206"/>
      <c r="LJE6" s="206"/>
      <c r="LJF6" s="206"/>
      <c r="LJG6" s="206"/>
      <c r="LJH6" s="206"/>
      <c r="LJI6" s="206"/>
      <c r="LJJ6" s="206"/>
      <c r="LJK6" s="206"/>
      <c r="LJL6" s="206"/>
      <c r="LJM6" s="206"/>
      <c r="LJN6" s="206"/>
      <c r="LJO6" s="206"/>
      <c r="LJP6" s="206"/>
      <c r="LJQ6" s="206"/>
      <c r="LJR6" s="206"/>
      <c r="LJS6" s="206"/>
      <c r="LJT6" s="206"/>
      <c r="LJU6" s="206"/>
      <c r="LJV6" s="206"/>
      <c r="LJW6" s="206"/>
      <c r="LJX6" s="206"/>
      <c r="LJY6" s="206"/>
      <c r="LJZ6" s="206"/>
      <c r="LKA6" s="206"/>
      <c r="LKB6" s="206"/>
      <c r="LKC6" s="206"/>
      <c r="LKD6" s="206"/>
      <c r="LKE6" s="206"/>
      <c r="LKF6" s="206"/>
      <c r="LKG6" s="206"/>
      <c r="LKH6" s="206"/>
      <c r="LKI6" s="206"/>
      <c r="LKJ6" s="206"/>
      <c r="LKK6" s="206"/>
      <c r="LKL6" s="206"/>
      <c r="LKM6" s="206"/>
      <c r="LKN6" s="206"/>
      <c r="LKO6" s="206"/>
      <c r="LKP6" s="206"/>
      <c r="LKQ6" s="206"/>
      <c r="LKR6" s="206"/>
      <c r="LKS6" s="206"/>
      <c r="LKT6" s="206"/>
      <c r="LKU6" s="206"/>
      <c r="LKV6" s="206"/>
      <c r="LKW6" s="206"/>
      <c r="LKX6" s="206"/>
      <c r="LKY6" s="206"/>
      <c r="LKZ6" s="206"/>
      <c r="LLA6" s="206"/>
      <c r="LLB6" s="206"/>
      <c r="LLC6" s="206"/>
      <c r="LLD6" s="206"/>
      <c r="LLE6" s="206"/>
      <c r="LLF6" s="206"/>
      <c r="LLG6" s="206"/>
      <c r="LLH6" s="206"/>
      <c r="LLI6" s="206"/>
      <c r="LLJ6" s="206"/>
      <c r="LLK6" s="206"/>
      <c r="LLL6" s="206"/>
      <c r="LLM6" s="206"/>
      <c r="LLN6" s="206"/>
      <c r="LLO6" s="206"/>
      <c r="LLP6" s="206"/>
      <c r="LLQ6" s="206"/>
      <c r="LLR6" s="206"/>
      <c r="LLS6" s="206"/>
      <c r="LLT6" s="206"/>
      <c r="LLU6" s="206"/>
      <c r="LLV6" s="206"/>
      <c r="LLW6" s="206"/>
      <c r="LLX6" s="206"/>
      <c r="LLY6" s="206"/>
      <c r="LLZ6" s="206"/>
      <c r="LMA6" s="206"/>
      <c r="LMB6" s="206"/>
      <c r="LMC6" s="206"/>
      <c r="LMD6" s="206"/>
      <c r="LME6" s="206"/>
      <c r="LMF6" s="206"/>
      <c r="LMG6" s="206"/>
      <c r="LMH6" s="206"/>
      <c r="LMI6" s="206"/>
      <c r="LMJ6" s="206"/>
      <c r="LMK6" s="206"/>
      <c r="LML6" s="206"/>
      <c r="LMM6" s="206"/>
      <c r="LMN6" s="206"/>
      <c r="LMO6" s="206"/>
      <c r="LMP6" s="206"/>
      <c r="LMQ6" s="206"/>
      <c r="LMR6" s="206"/>
      <c r="LMS6" s="206"/>
      <c r="LMT6" s="206"/>
      <c r="LMU6" s="206"/>
      <c r="LMV6" s="206"/>
      <c r="LMW6" s="206"/>
      <c r="LMX6" s="206"/>
      <c r="LMY6" s="206"/>
      <c r="LMZ6" s="206"/>
      <c r="LNA6" s="206"/>
      <c r="LNB6" s="206"/>
      <c r="LNC6" s="206"/>
      <c r="LND6" s="206"/>
      <c r="LNE6" s="206"/>
      <c r="LNF6" s="206"/>
      <c r="LNG6" s="206"/>
      <c r="LNH6" s="206"/>
      <c r="LNI6" s="206"/>
      <c r="LNJ6" s="206"/>
      <c r="LNK6" s="206"/>
      <c r="LNL6" s="206"/>
      <c r="LNM6" s="206"/>
      <c r="LNN6" s="206"/>
      <c r="LNO6" s="206"/>
      <c r="LNP6" s="206"/>
      <c r="LNQ6" s="206"/>
      <c r="LNR6" s="206"/>
      <c r="LNS6" s="206"/>
      <c r="LNT6" s="206"/>
      <c r="LNU6" s="206"/>
      <c r="LNV6" s="206"/>
      <c r="LNW6" s="206"/>
      <c r="LNX6" s="206"/>
      <c r="LNY6" s="206"/>
      <c r="LNZ6" s="206"/>
      <c r="LOA6" s="206"/>
      <c r="LOB6" s="206"/>
      <c r="LOC6" s="206"/>
      <c r="LOD6" s="206"/>
      <c r="LOE6" s="206"/>
      <c r="LOF6" s="206"/>
      <c r="LOG6" s="206"/>
      <c r="LOH6" s="206"/>
      <c r="LOI6" s="206"/>
      <c r="LOJ6" s="206"/>
      <c r="LOK6" s="206"/>
      <c r="LOL6" s="206"/>
      <c r="LOM6" s="206"/>
      <c r="LON6" s="206"/>
      <c r="LOO6" s="206"/>
      <c r="LOP6" s="206"/>
      <c r="LOQ6" s="206"/>
      <c r="LOR6" s="206"/>
      <c r="LOS6" s="206"/>
      <c r="LOT6" s="206"/>
      <c r="LOU6" s="206"/>
      <c r="LOV6" s="206"/>
      <c r="LOW6" s="206"/>
      <c r="LOX6" s="206"/>
      <c r="LOY6" s="206"/>
      <c r="LOZ6" s="206"/>
      <c r="LPA6" s="206"/>
      <c r="LPB6" s="206"/>
      <c r="LPC6" s="206"/>
      <c r="LPD6" s="206"/>
      <c r="LPE6" s="206"/>
      <c r="LPF6" s="206"/>
      <c r="LPG6" s="206"/>
      <c r="LPH6" s="206"/>
      <c r="LPI6" s="206"/>
      <c r="LPJ6" s="206"/>
      <c r="LPK6" s="206"/>
      <c r="LPL6" s="206"/>
      <c r="LPM6" s="206"/>
      <c r="LPN6" s="206"/>
      <c r="LPO6" s="206"/>
      <c r="LPP6" s="206"/>
      <c r="LPQ6" s="206"/>
      <c r="LPR6" s="206"/>
      <c r="LPS6" s="206"/>
      <c r="LPT6" s="206"/>
      <c r="LPU6" s="206"/>
      <c r="LPV6" s="206"/>
      <c r="LPW6" s="206"/>
      <c r="LPX6" s="206"/>
      <c r="LPY6" s="206"/>
      <c r="LPZ6" s="206"/>
      <c r="LQA6" s="206"/>
      <c r="LQB6" s="206"/>
      <c r="LQC6" s="206"/>
      <c r="LQD6" s="206"/>
      <c r="LQE6" s="206"/>
      <c r="LQF6" s="206"/>
      <c r="LQG6" s="206"/>
      <c r="LQH6" s="206"/>
      <c r="LQI6" s="206"/>
      <c r="LQJ6" s="206"/>
      <c r="LQK6" s="206"/>
      <c r="LQL6" s="206"/>
      <c r="LQM6" s="206"/>
      <c r="LQN6" s="206"/>
      <c r="LQO6" s="206"/>
      <c r="LQP6" s="206"/>
      <c r="LQQ6" s="206"/>
      <c r="LQR6" s="206"/>
      <c r="LQS6" s="206"/>
      <c r="LQT6" s="206"/>
      <c r="LQU6" s="206"/>
      <c r="LQV6" s="206"/>
      <c r="LQW6" s="206"/>
      <c r="LQX6" s="206"/>
      <c r="LQY6" s="206"/>
      <c r="LQZ6" s="206"/>
      <c r="LRA6" s="206"/>
      <c r="LRB6" s="206"/>
      <c r="LRC6" s="206"/>
      <c r="LRD6" s="206"/>
      <c r="LRE6" s="206"/>
      <c r="LRF6" s="206"/>
      <c r="LRG6" s="206"/>
      <c r="LRH6" s="206"/>
      <c r="LRI6" s="206"/>
      <c r="LRJ6" s="206"/>
      <c r="LRK6" s="206"/>
      <c r="LRL6" s="206"/>
      <c r="LRM6" s="206"/>
      <c r="LRN6" s="206"/>
      <c r="LRO6" s="206"/>
      <c r="LRP6" s="206"/>
      <c r="LRQ6" s="206"/>
      <c r="LRR6" s="206"/>
      <c r="LRS6" s="206"/>
      <c r="LRT6" s="206"/>
      <c r="LRU6" s="206"/>
      <c r="LRV6" s="206"/>
      <c r="LRW6" s="206"/>
      <c r="LRX6" s="206"/>
      <c r="LRY6" s="206"/>
      <c r="LRZ6" s="206"/>
      <c r="LSA6" s="206"/>
      <c r="LSB6" s="206"/>
      <c r="LSC6" s="206"/>
      <c r="LSD6" s="206"/>
      <c r="LSE6" s="206"/>
      <c r="LSF6" s="206"/>
      <c r="LSG6" s="206"/>
      <c r="LSH6" s="206"/>
      <c r="LSI6" s="206"/>
      <c r="LSJ6" s="206"/>
      <c r="LSK6" s="206"/>
      <c r="LSL6" s="206"/>
      <c r="LSM6" s="206"/>
      <c r="LSN6" s="206"/>
      <c r="LSO6" s="206"/>
      <c r="LSP6" s="206"/>
      <c r="LSQ6" s="206"/>
      <c r="LSR6" s="206"/>
      <c r="LSS6" s="206"/>
      <c r="LST6" s="206"/>
      <c r="LSU6" s="206"/>
      <c r="LSV6" s="206"/>
      <c r="LSW6" s="206"/>
      <c r="LSX6" s="206"/>
      <c r="LSY6" s="206"/>
      <c r="LSZ6" s="206"/>
      <c r="LTA6" s="206"/>
      <c r="LTB6" s="206"/>
      <c r="LTC6" s="206"/>
      <c r="LTD6" s="206"/>
      <c r="LTE6" s="206"/>
      <c r="LTF6" s="206"/>
      <c r="LTG6" s="206"/>
      <c r="LTH6" s="206"/>
      <c r="LTI6" s="206"/>
      <c r="LTJ6" s="206"/>
      <c r="LTK6" s="206"/>
      <c r="LTL6" s="206"/>
      <c r="LTM6" s="206"/>
      <c r="LTN6" s="206"/>
      <c r="LTO6" s="206"/>
      <c r="LTP6" s="206"/>
      <c r="LTQ6" s="206"/>
      <c r="LTR6" s="206"/>
      <c r="LTS6" s="206"/>
      <c r="LTT6" s="206"/>
      <c r="LTU6" s="206"/>
      <c r="LTV6" s="206"/>
      <c r="LTW6" s="206"/>
      <c r="LTX6" s="206"/>
      <c r="LTY6" s="206"/>
      <c r="LTZ6" s="206"/>
      <c r="LUA6" s="206"/>
      <c r="LUB6" s="206"/>
      <c r="LUC6" s="206"/>
      <c r="LUD6" s="206"/>
      <c r="LUE6" s="206"/>
      <c r="LUF6" s="206"/>
      <c r="LUG6" s="206"/>
      <c r="LUH6" s="206"/>
      <c r="LUI6" s="206"/>
      <c r="LUJ6" s="206"/>
      <c r="LUK6" s="206"/>
      <c r="LUL6" s="206"/>
      <c r="LUM6" s="206"/>
      <c r="LUN6" s="206"/>
      <c r="LUO6" s="206"/>
      <c r="LUP6" s="206"/>
      <c r="LUQ6" s="206"/>
      <c r="LUR6" s="206"/>
      <c r="LUS6" s="206"/>
      <c r="LUT6" s="206"/>
      <c r="LUU6" s="206"/>
      <c r="LUV6" s="206"/>
      <c r="LUW6" s="206"/>
      <c r="LUX6" s="206"/>
      <c r="LUY6" s="206"/>
      <c r="LUZ6" s="206"/>
      <c r="LVA6" s="206"/>
      <c r="LVB6" s="206"/>
      <c r="LVC6" s="206"/>
      <c r="LVD6" s="206"/>
      <c r="LVE6" s="206"/>
      <c r="LVF6" s="206"/>
      <c r="LVG6" s="206"/>
      <c r="LVH6" s="206"/>
      <c r="LVI6" s="206"/>
      <c r="LVJ6" s="206"/>
      <c r="LVK6" s="206"/>
      <c r="LVL6" s="206"/>
      <c r="LVM6" s="206"/>
      <c r="LVN6" s="206"/>
      <c r="LVO6" s="206"/>
      <c r="LVP6" s="206"/>
      <c r="LVQ6" s="206"/>
      <c r="LVR6" s="206"/>
      <c r="LVS6" s="206"/>
      <c r="LVT6" s="206"/>
      <c r="LVU6" s="206"/>
      <c r="LVV6" s="206"/>
      <c r="LVW6" s="206"/>
      <c r="LVX6" s="206"/>
      <c r="LVY6" s="206"/>
      <c r="LVZ6" s="206"/>
      <c r="LWA6" s="206"/>
      <c r="LWB6" s="206"/>
      <c r="LWC6" s="206"/>
      <c r="LWD6" s="206"/>
      <c r="LWE6" s="206"/>
      <c r="LWF6" s="206"/>
      <c r="LWG6" s="206"/>
      <c r="LWH6" s="206"/>
      <c r="LWI6" s="206"/>
      <c r="LWJ6" s="206"/>
      <c r="LWK6" s="206"/>
      <c r="LWL6" s="206"/>
      <c r="LWM6" s="206"/>
      <c r="LWN6" s="206"/>
      <c r="LWO6" s="206"/>
      <c r="LWP6" s="206"/>
      <c r="LWQ6" s="206"/>
      <c r="LWR6" s="206"/>
      <c r="LWS6" s="206"/>
      <c r="LWT6" s="206"/>
      <c r="LWU6" s="206"/>
      <c r="LWV6" s="206"/>
      <c r="LWW6" s="206"/>
      <c r="LWX6" s="206"/>
      <c r="LWY6" s="206"/>
      <c r="LWZ6" s="206"/>
      <c r="LXA6" s="206"/>
      <c r="LXB6" s="206"/>
      <c r="LXC6" s="206"/>
      <c r="LXD6" s="206"/>
      <c r="LXE6" s="206"/>
      <c r="LXF6" s="206"/>
      <c r="LXG6" s="206"/>
      <c r="LXH6" s="206"/>
      <c r="LXI6" s="206"/>
      <c r="LXJ6" s="206"/>
      <c r="LXK6" s="206"/>
      <c r="LXL6" s="206"/>
      <c r="LXM6" s="206"/>
      <c r="LXN6" s="206"/>
      <c r="LXO6" s="206"/>
      <c r="LXP6" s="206"/>
      <c r="LXQ6" s="206"/>
      <c r="LXR6" s="206"/>
      <c r="LXS6" s="206"/>
      <c r="LXT6" s="206"/>
      <c r="LXU6" s="206"/>
      <c r="LXV6" s="206"/>
      <c r="LXW6" s="206"/>
      <c r="LXX6" s="206"/>
      <c r="LXY6" s="206"/>
      <c r="LXZ6" s="206"/>
      <c r="LYA6" s="206"/>
      <c r="LYB6" s="206"/>
      <c r="LYC6" s="206"/>
      <c r="LYD6" s="206"/>
      <c r="LYE6" s="206"/>
      <c r="LYF6" s="206"/>
      <c r="LYG6" s="206"/>
      <c r="LYH6" s="206"/>
      <c r="LYI6" s="206"/>
      <c r="LYJ6" s="206"/>
      <c r="LYK6" s="206"/>
      <c r="LYL6" s="206"/>
      <c r="LYM6" s="206"/>
      <c r="LYN6" s="206"/>
      <c r="LYO6" s="206"/>
      <c r="LYP6" s="206"/>
      <c r="LYQ6" s="206"/>
      <c r="LYR6" s="206"/>
      <c r="LYS6" s="206"/>
      <c r="LYT6" s="206"/>
      <c r="LYU6" s="206"/>
      <c r="LYV6" s="206"/>
      <c r="LYW6" s="206"/>
      <c r="LYX6" s="206"/>
      <c r="LYY6" s="206"/>
      <c r="LYZ6" s="206"/>
      <c r="LZA6" s="206"/>
      <c r="LZB6" s="206"/>
      <c r="LZC6" s="206"/>
      <c r="LZD6" s="206"/>
      <c r="LZE6" s="206"/>
      <c r="LZF6" s="206"/>
      <c r="LZG6" s="206"/>
      <c r="LZH6" s="206"/>
      <c r="LZI6" s="206"/>
      <c r="LZJ6" s="206"/>
      <c r="LZK6" s="206"/>
      <c r="LZL6" s="206"/>
      <c r="LZM6" s="206"/>
      <c r="LZN6" s="206"/>
      <c r="LZO6" s="206"/>
      <c r="LZP6" s="206"/>
      <c r="LZQ6" s="206"/>
      <c r="LZR6" s="206"/>
      <c r="LZS6" s="206"/>
      <c r="LZT6" s="206"/>
      <c r="LZU6" s="206"/>
      <c r="LZV6" s="206"/>
      <c r="LZW6" s="206"/>
      <c r="LZX6" s="206"/>
      <c r="LZY6" s="206"/>
      <c r="LZZ6" s="206"/>
      <c r="MAA6" s="206"/>
      <c r="MAB6" s="206"/>
      <c r="MAC6" s="206"/>
      <c r="MAD6" s="206"/>
      <c r="MAE6" s="206"/>
      <c r="MAF6" s="206"/>
      <c r="MAG6" s="206"/>
      <c r="MAH6" s="206"/>
      <c r="MAI6" s="206"/>
      <c r="MAJ6" s="206"/>
      <c r="MAK6" s="206"/>
      <c r="MAL6" s="206"/>
      <c r="MAM6" s="206"/>
      <c r="MAN6" s="206"/>
      <c r="MAO6" s="206"/>
      <c r="MAP6" s="206"/>
      <c r="MAQ6" s="206"/>
      <c r="MAR6" s="206"/>
      <c r="MAS6" s="206"/>
      <c r="MAT6" s="206"/>
      <c r="MAU6" s="206"/>
      <c r="MAV6" s="206"/>
      <c r="MAW6" s="206"/>
      <c r="MAX6" s="206"/>
      <c r="MAY6" s="206"/>
      <c r="MAZ6" s="206"/>
      <c r="MBA6" s="206"/>
      <c r="MBB6" s="206"/>
      <c r="MBC6" s="206"/>
      <c r="MBD6" s="206"/>
      <c r="MBE6" s="206"/>
      <c r="MBF6" s="206"/>
      <c r="MBG6" s="206"/>
      <c r="MBH6" s="206"/>
      <c r="MBI6" s="206"/>
      <c r="MBJ6" s="206"/>
      <c r="MBK6" s="206"/>
      <c r="MBL6" s="206"/>
      <c r="MBM6" s="206"/>
      <c r="MBN6" s="206"/>
      <c r="MBO6" s="206"/>
      <c r="MBP6" s="206"/>
      <c r="MBQ6" s="206"/>
      <c r="MBR6" s="206"/>
      <c r="MBS6" s="206"/>
      <c r="MBT6" s="206"/>
      <c r="MBU6" s="206"/>
      <c r="MBV6" s="206"/>
      <c r="MBW6" s="206"/>
      <c r="MBX6" s="206"/>
      <c r="MBY6" s="206"/>
      <c r="MBZ6" s="206"/>
      <c r="MCA6" s="206"/>
      <c r="MCB6" s="206"/>
      <c r="MCC6" s="206"/>
      <c r="MCD6" s="206"/>
      <c r="MCE6" s="206"/>
      <c r="MCF6" s="206"/>
      <c r="MCG6" s="206"/>
      <c r="MCH6" s="206"/>
      <c r="MCI6" s="206"/>
      <c r="MCJ6" s="206"/>
      <c r="MCK6" s="206"/>
      <c r="MCL6" s="206"/>
      <c r="MCM6" s="206"/>
      <c r="MCN6" s="206"/>
      <c r="MCO6" s="206"/>
      <c r="MCP6" s="206"/>
      <c r="MCQ6" s="206"/>
      <c r="MCR6" s="206"/>
      <c r="MCS6" s="206"/>
      <c r="MCT6" s="206"/>
      <c r="MCU6" s="206"/>
      <c r="MCV6" s="206"/>
      <c r="MCW6" s="206"/>
      <c r="MCX6" s="206"/>
      <c r="MCY6" s="206"/>
      <c r="MCZ6" s="206"/>
      <c r="MDA6" s="206"/>
      <c r="MDB6" s="206"/>
      <c r="MDC6" s="206"/>
      <c r="MDD6" s="206"/>
      <c r="MDE6" s="206"/>
      <c r="MDF6" s="206"/>
      <c r="MDG6" s="206"/>
      <c r="MDH6" s="206"/>
      <c r="MDI6" s="206"/>
      <c r="MDJ6" s="206"/>
      <c r="MDK6" s="206"/>
      <c r="MDL6" s="206"/>
      <c r="MDM6" s="206"/>
      <c r="MDN6" s="206"/>
      <c r="MDO6" s="206"/>
      <c r="MDP6" s="206"/>
      <c r="MDQ6" s="206"/>
      <c r="MDR6" s="206"/>
      <c r="MDS6" s="206"/>
      <c r="MDT6" s="206"/>
      <c r="MDU6" s="206"/>
      <c r="MDV6" s="206"/>
      <c r="MDW6" s="206"/>
      <c r="MDX6" s="206"/>
      <c r="MDY6" s="206"/>
      <c r="MDZ6" s="206"/>
      <c r="MEA6" s="206"/>
      <c r="MEB6" s="206"/>
      <c r="MEC6" s="206"/>
      <c r="MED6" s="206"/>
      <c r="MEE6" s="206"/>
      <c r="MEF6" s="206"/>
      <c r="MEG6" s="206"/>
      <c r="MEH6" s="206"/>
      <c r="MEI6" s="206"/>
      <c r="MEJ6" s="206"/>
      <c r="MEK6" s="206"/>
      <c r="MEL6" s="206"/>
      <c r="MEM6" s="206"/>
      <c r="MEN6" s="206"/>
      <c r="MEO6" s="206"/>
      <c r="MEP6" s="206"/>
      <c r="MEQ6" s="206"/>
      <c r="MER6" s="206"/>
      <c r="MES6" s="206"/>
      <c r="MET6" s="206"/>
      <c r="MEU6" s="206"/>
      <c r="MEV6" s="206"/>
      <c r="MEW6" s="206"/>
      <c r="MEX6" s="206"/>
      <c r="MEY6" s="206"/>
      <c r="MEZ6" s="206"/>
      <c r="MFA6" s="206"/>
      <c r="MFB6" s="206"/>
      <c r="MFC6" s="206"/>
      <c r="MFD6" s="206"/>
      <c r="MFE6" s="206"/>
      <c r="MFF6" s="206"/>
      <c r="MFG6" s="206"/>
      <c r="MFH6" s="206"/>
      <c r="MFI6" s="206"/>
      <c r="MFJ6" s="206"/>
      <c r="MFK6" s="206"/>
      <c r="MFL6" s="206"/>
      <c r="MFM6" s="206"/>
      <c r="MFN6" s="206"/>
      <c r="MFO6" s="206"/>
      <c r="MFP6" s="206"/>
      <c r="MFQ6" s="206"/>
      <c r="MFR6" s="206"/>
      <c r="MFS6" s="206"/>
      <c r="MFT6" s="206"/>
      <c r="MFU6" s="206"/>
      <c r="MFV6" s="206"/>
      <c r="MFW6" s="206"/>
      <c r="MFX6" s="206"/>
      <c r="MFY6" s="206"/>
      <c r="MFZ6" s="206"/>
      <c r="MGA6" s="206"/>
      <c r="MGB6" s="206"/>
      <c r="MGC6" s="206"/>
      <c r="MGD6" s="206"/>
      <c r="MGE6" s="206"/>
      <c r="MGF6" s="206"/>
      <c r="MGG6" s="206"/>
      <c r="MGH6" s="206"/>
      <c r="MGI6" s="206"/>
      <c r="MGJ6" s="206"/>
      <c r="MGK6" s="206"/>
      <c r="MGL6" s="206"/>
      <c r="MGM6" s="206"/>
      <c r="MGN6" s="206"/>
      <c r="MGO6" s="206"/>
      <c r="MGP6" s="206"/>
      <c r="MGQ6" s="206"/>
      <c r="MGR6" s="206"/>
      <c r="MGS6" s="206"/>
      <c r="MGT6" s="206"/>
      <c r="MGU6" s="206"/>
      <c r="MGV6" s="206"/>
      <c r="MGW6" s="206"/>
      <c r="MGX6" s="206"/>
      <c r="MGY6" s="206"/>
      <c r="MGZ6" s="206"/>
      <c r="MHA6" s="206"/>
      <c r="MHB6" s="206"/>
      <c r="MHC6" s="206"/>
      <c r="MHD6" s="206"/>
      <c r="MHE6" s="206"/>
      <c r="MHF6" s="206"/>
      <c r="MHG6" s="206"/>
      <c r="MHH6" s="206"/>
      <c r="MHI6" s="206"/>
      <c r="MHJ6" s="206"/>
      <c r="MHK6" s="206"/>
      <c r="MHL6" s="206"/>
      <c r="MHM6" s="206"/>
      <c r="MHN6" s="206"/>
      <c r="MHO6" s="206"/>
      <c r="MHP6" s="206"/>
      <c r="MHQ6" s="206"/>
      <c r="MHR6" s="206"/>
      <c r="MHS6" s="206"/>
      <c r="MHT6" s="206"/>
      <c r="MHU6" s="206"/>
      <c r="MHV6" s="206"/>
      <c r="MHW6" s="206"/>
      <c r="MHX6" s="206"/>
      <c r="MHY6" s="206"/>
      <c r="MHZ6" s="206"/>
      <c r="MIA6" s="206"/>
      <c r="MIB6" s="206"/>
      <c r="MIC6" s="206"/>
      <c r="MID6" s="206"/>
      <c r="MIE6" s="206"/>
      <c r="MIF6" s="206"/>
      <c r="MIG6" s="206"/>
      <c r="MIH6" s="206"/>
      <c r="MII6" s="206"/>
      <c r="MIJ6" s="206"/>
      <c r="MIK6" s="206"/>
      <c r="MIL6" s="206"/>
      <c r="MIM6" s="206"/>
      <c r="MIN6" s="206"/>
      <c r="MIO6" s="206"/>
      <c r="MIP6" s="206"/>
      <c r="MIQ6" s="206"/>
      <c r="MIR6" s="206"/>
      <c r="MIS6" s="206"/>
      <c r="MIT6" s="206"/>
      <c r="MIU6" s="206"/>
      <c r="MIV6" s="206"/>
      <c r="MIW6" s="206"/>
      <c r="MIX6" s="206"/>
      <c r="MIY6" s="206"/>
      <c r="MIZ6" s="206"/>
      <c r="MJA6" s="206"/>
      <c r="MJB6" s="206"/>
      <c r="MJC6" s="206"/>
      <c r="MJD6" s="206"/>
      <c r="MJE6" s="206"/>
      <c r="MJF6" s="206"/>
      <c r="MJG6" s="206"/>
      <c r="MJH6" s="206"/>
      <c r="MJI6" s="206"/>
      <c r="MJJ6" s="206"/>
      <c r="MJK6" s="206"/>
      <c r="MJL6" s="206"/>
      <c r="MJM6" s="206"/>
      <c r="MJN6" s="206"/>
      <c r="MJO6" s="206"/>
      <c r="MJP6" s="206"/>
      <c r="MJQ6" s="206"/>
      <c r="MJR6" s="206"/>
      <c r="MJS6" s="206"/>
      <c r="MJT6" s="206"/>
      <c r="MJU6" s="206"/>
      <c r="MJV6" s="206"/>
      <c r="MJW6" s="206"/>
      <c r="MJX6" s="206"/>
      <c r="MJY6" s="206"/>
      <c r="MJZ6" s="206"/>
      <c r="MKA6" s="206"/>
      <c r="MKB6" s="206"/>
      <c r="MKC6" s="206"/>
      <c r="MKD6" s="206"/>
      <c r="MKE6" s="206"/>
      <c r="MKF6" s="206"/>
      <c r="MKG6" s="206"/>
      <c r="MKH6" s="206"/>
      <c r="MKI6" s="206"/>
      <c r="MKJ6" s="206"/>
      <c r="MKK6" s="206"/>
      <c r="MKL6" s="206"/>
      <c r="MKM6" s="206"/>
      <c r="MKN6" s="206"/>
      <c r="MKO6" s="206"/>
      <c r="MKP6" s="206"/>
      <c r="MKQ6" s="206"/>
      <c r="MKR6" s="206"/>
      <c r="MKS6" s="206"/>
      <c r="MKT6" s="206"/>
      <c r="MKU6" s="206"/>
      <c r="MKV6" s="206"/>
      <c r="MKW6" s="206"/>
      <c r="MKX6" s="206"/>
      <c r="MKY6" s="206"/>
      <c r="MKZ6" s="206"/>
      <c r="MLA6" s="206"/>
      <c r="MLB6" s="206"/>
      <c r="MLC6" s="206"/>
      <c r="MLD6" s="206"/>
      <c r="MLE6" s="206"/>
      <c r="MLF6" s="206"/>
      <c r="MLG6" s="206"/>
      <c r="MLH6" s="206"/>
      <c r="MLI6" s="206"/>
      <c r="MLJ6" s="206"/>
      <c r="MLK6" s="206"/>
      <c r="MLL6" s="206"/>
      <c r="MLM6" s="206"/>
      <c r="MLN6" s="206"/>
      <c r="MLO6" s="206"/>
      <c r="MLP6" s="206"/>
      <c r="MLQ6" s="206"/>
      <c r="MLR6" s="206"/>
      <c r="MLS6" s="206"/>
      <c r="MLT6" s="206"/>
      <c r="MLU6" s="206"/>
      <c r="MLV6" s="206"/>
      <c r="MLW6" s="206"/>
      <c r="MLX6" s="206"/>
      <c r="MLY6" s="206"/>
      <c r="MLZ6" s="206"/>
      <c r="MMA6" s="206"/>
      <c r="MMB6" s="206"/>
      <c r="MMC6" s="206"/>
      <c r="MMD6" s="206"/>
      <c r="MME6" s="206"/>
      <c r="MMF6" s="206"/>
      <c r="MMG6" s="206"/>
      <c r="MMH6" s="206"/>
      <c r="MMI6" s="206"/>
      <c r="MMJ6" s="206"/>
      <c r="MMK6" s="206"/>
      <c r="MML6" s="206"/>
      <c r="MMM6" s="206"/>
      <c r="MMN6" s="206"/>
      <c r="MMO6" s="206"/>
      <c r="MMP6" s="206"/>
      <c r="MMQ6" s="206"/>
      <c r="MMR6" s="206"/>
      <c r="MMS6" s="206"/>
      <c r="MMT6" s="206"/>
      <c r="MMU6" s="206"/>
      <c r="MMV6" s="206"/>
      <c r="MMW6" s="206"/>
      <c r="MMX6" s="206"/>
      <c r="MMY6" s="206"/>
      <c r="MMZ6" s="206"/>
      <c r="MNA6" s="206"/>
      <c r="MNB6" s="206"/>
      <c r="MNC6" s="206"/>
      <c r="MND6" s="206"/>
      <c r="MNE6" s="206"/>
      <c r="MNF6" s="206"/>
      <c r="MNG6" s="206"/>
      <c r="MNH6" s="206"/>
      <c r="MNI6" s="206"/>
      <c r="MNJ6" s="206"/>
      <c r="MNK6" s="206"/>
      <c r="MNL6" s="206"/>
      <c r="MNM6" s="206"/>
      <c r="MNN6" s="206"/>
      <c r="MNO6" s="206"/>
      <c r="MNP6" s="206"/>
      <c r="MNQ6" s="206"/>
      <c r="MNR6" s="206"/>
      <c r="MNS6" s="206"/>
      <c r="MNT6" s="206"/>
      <c r="MNU6" s="206"/>
      <c r="MNV6" s="206"/>
      <c r="MNW6" s="206"/>
      <c r="MNX6" s="206"/>
      <c r="MNY6" s="206"/>
      <c r="MNZ6" s="206"/>
      <c r="MOA6" s="206"/>
      <c r="MOB6" s="206"/>
      <c r="MOC6" s="206"/>
      <c r="MOD6" s="206"/>
      <c r="MOE6" s="206"/>
      <c r="MOF6" s="206"/>
      <c r="MOG6" s="206"/>
      <c r="MOH6" s="206"/>
      <c r="MOI6" s="206"/>
      <c r="MOJ6" s="206"/>
      <c r="MOK6" s="206"/>
      <c r="MOL6" s="206"/>
      <c r="MOM6" s="206"/>
      <c r="MON6" s="206"/>
      <c r="MOO6" s="206"/>
      <c r="MOP6" s="206"/>
      <c r="MOQ6" s="206"/>
      <c r="MOR6" s="206"/>
      <c r="MOS6" s="206"/>
      <c r="MOT6" s="206"/>
      <c r="MOU6" s="206"/>
      <c r="MOV6" s="206"/>
      <c r="MOW6" s="206"/>
      <c r="MOX6" s="206"/>
      <c r="MOY6" s="206"/>
      <c r="MOZ6" s="206"/>
      <c r="MPA6" s="206"/>
      <c r="MPB6" s="206"/>
      <c r="MPC6" s="206"/>
      <c r="MPD6" s="206"/>
      <c r="MPE6" s="206"/>
      <c r="MPF6" s="206"/>
      <c r="MPG6" s="206"/>
      <c r="MPH6" s="206"/>
      <c r="MPI6" s="206"/>
      <c r="MPJ6" s="206"/>
      <c r="MPK6" s="206"/>
      <c r="MPL6" s="206"/>
      <c r="MPM6" s="206"/>
      <c r="MPN6" s="206"/>
      <c r="MPO6" s="206"/>
      <c r="MPP6" s="206"/>
      <c r="MPQ6" s="206"/>
      <c r="MPR6" s="206"/>
      <c r="MPS6" s="206"/>
      <c r="MPT6" s="206"/>
      <c r="MPU6" s="206"/>
      <c r="MPV6" s="206"/>
      <c r="MPW6" s="206"/>
      <c r="MPX6" s="206"/>
      <c r="MPY6" s="206"/>
      <c r="MPZ6" s="206"/>
      <c r="MQA6" s="206"/>
      <c r="MQB6" s="206"/>
      <c r="MQC6" s="206"/>
      <c r="MQD6" s="206"/>
      <c r="MQE6" s="206"/>
      <c r="MQF6" s="206"/>
      <c r="MQG6" s="206"/>
      <c r="MQH6" s="206"/>
      <c r="MQI6" s="206"/>
      <c r="MQJ6" s="206"/>
      <c r="MQK6" s="206"/>
      <c r="MQL6" s="206"/>
      <c r="MQM6" s="206"/>
      <c r="MQN6" s="206"/>
      <c r="MQO6" s="206"/>
      <c r="MQP6" s="206"/>
      <c r="MQQ6" s="206"/>
      <c r="MQR6" s="206"/>
      <c r="MQS6" s="206"/>
      <c r="MQT6" s="206"/>
      <c r="MQU6" s="206"/>
      <c r="MQV6" s="206"/>
      <c r="MQW6" s="206"/>
      <c r="MQX6" s="206"/>
      <c r="MQY6" s="206"/>
      <c r="MQZ6" s="206"/>
      <c r="MRA6" s="206"/>
      <c r="MRB6" s="206"/>
      <c r="MRC6" s="206"/>
      <c r="MRD6" s="206"/>
      <c r="MRE6" s="206"/>
      <c r="MRF6" s="206"/>
      <c r="MRG6" s="206"/>
      <c r="MRH6" s="206"/>
      <c r="MRI6" s="206"/>
      <c r="MRJ6" s="206"/>
      <c r="MRK6" s="206"/>
      <c r="MRL6" s="206"/>
      <c r="MRM6" s="206"/>
      <c r="MRN6" s="206"/>
      <c r="MRO6" s="206"/>
      <c r="MRP6" s="206"/>
      <c r="MRQ6" s="206"/>
      <c r="MRR6" s="206"/>
      <c r="MRS6" s="206"/>
      <c r="MRT6" s="206"/>
      <c r="MRU6" s="206"/>
      <c r="MRV6" s="206"/>
      <c r="MRW6" s="206"/>
      <c r="MRX6" s="206"/>
      <c r="MRY6" s="206"/>
      <c r="MRZ6" s="206"/>
      <c r="MSA6" s="206"/>
      <c r="MSB6" s="206"/>
      <c r="MSC6" s="206"/>
      <c r="MSD6" s="206"/>
      <c r="MSE6" s="206"/>
      <c r="MSF6" s="206"/>
      <c r="MSG6" s="206"/>
      <c r="MSH6" s="206"/>
      <c r="MSI6" s="206"/>
      <c r="MSJ6" s="206"/>
      <c r="MSK6" s="206"/>
      <c r="MSL6" s="206"/>
      <c r="MSM6" s="206"/>
      <c r="MSN6" s="206"/>
      <c r="MSO6" s="206"/>
      <c r="MSP6" s="206"/>
      <c r="MSQ6" s="206"/>
      <c r="MSR6" s="206"/>
      <c r="MSS6" s="206"/>
      <c r="MST6" s="206"/>
      <c r="MSU6" s="206"/>
      <c r="MSV6" s="206"/>
      <c r="MSW6" s="206"/>
      <c r="MSX6" s="206"/>
      <c r="MSY6" s="206"/>
      <c r="MSZ6" s="206"/>
      <c r="MTA6" s="206"/>
      <c r="MTB6" s="206"/>
      <c r="MTC6" s="206"/>
      <c r="MTD6" s="206"/>
      <c r="MTE6" s="206"/>
      <c r="MTF6" s="206"/>
      <c r="MTG6" s="206"/>
      <c r="MTH6" s="206"/>
      <c r="MTI6" s="206"/>
      <c r="MTJ6" s="206"/>
      <c r="MTK6" s="206"/>
      <c r="MTL6" s="206"/>
      <c r="MTM6" s="206"/>
      <c r="MTN6" s="206"/>
      <c r="MTO6" s="206"/>
      <c r="MTP6" s="206"/>
      <c r="MTQ6" s="206"/>
      <c r="MTR6" s="206"/>
      <c r="MTS6" s="206"/>
      <c r="MTT6" s="206"/>
      <c r="MTU6" s="206"/>
      <c r="MTV6" s="206"/>
      <c r="MTW6" s="206"/>
      <c r="MTX6" s="206"/>
      <c r="MTY6" s="206"/>
      <c r="MTZ6" s="206"/>
      <c r="MUA6" s="206"/>
      <c r="MUB6" s="206"/>
      <c r="MUC6" s="206"/>
      <c r="MUD6" s="206"/>
      <c r="MUE6" s="206"/>
      <c r="MUF6" s="206"/>
      <c r="MUG6" s="206"/>
      <c r="MUH6" s="206"/>
      <c r="MUI6" s="206"/>
      <c r="MUJ6" s="206"/>
      <c r="MUK6" s="206"/>
      <c r="MUL6" s="206"/>
      <c r="MUM6" s="206"/>
      <c r="MUN6" s="206"/>
      <c r="MUO6" s="206"/>
      <c r="MUP6" s="206"/>
      <c r="MUQ6" s="206"/>
      <c r="MUR6" s="206"/>
      <c r="MUS6" s="206"/>
      <c r="MUT6" s="206"/>
      <c r="MUU6" s="206"/>
      <c r="MUV6" s="206"/>
      <c r="MUW6" s="206"/>
      <c r="MUX6" s="206"/>
      <c r="MUY6" s="206"/>
      <c r="MUZ6" s="206"/>
      <c r="MVA6" s="206"/>
      <c r="MVB6" s="206"/>
      <c r="MVC6" s="206"/>
      <c r="MVD6" s="206"/>
      <c r="MVE6" s="206"/>
      <c r="MVF6" s="206"/>
      <c r="MVG6" s="206"/>
      <c r="MVH6" s="206"/>
      <c r="MVI6" s="206"/>
      <c r="MVJ6" s="206"/>
      <c r="MVK6" s="206"/>
      <c r="MVL6" s="206"/>
      <c r="MVM6" s="206"/>
      <c r="MVN6" s="206"/>
      <c r="MVO6" s="206"/>
      <c r="MVP6" s="206"/>
      <c r="MVQ6" s="206"/>
      <c r="MVR6" s="206"/>
      <c r="MVS6" s="206"/>
      <c r="MVT6" s="206"/>
      <c r="MVU6" s="206"/>
      <c r="MVV6" s="206"/>
      <c r="MVW6" s="206"/>
      <c r="MVX6" s="206"/>
      <c r="MVY6" s="206"/>
      <c r="MVZ6" s="206"/>
      <c r="MWA6" s="206"/>
      <c r="MWB6" s="206"/>
      <c r="MWC6" s="206"/>
      <c r="MWD6" s="206"/>
      <c r="MWE6" s="206"/>
      <c r="MWF6" s="206"/>
      <c r="MWG6" s="206"/>
      <c r="MWH6" s="206"/>
      <c r="MWI6" s="206"/>
      <c r="MWJ6" s="206"/>
      <c r="MWK6" s="206"/>
      <c r="MWL6" s="206"/>
      <c r="MWM6" s="206"/>
      <c r="MWN6" s="206"/>
      <c r="MWO6" s="206"/>
      <c r="MWP6" s="206"/>
      <c r="MWQ6" s="206"/>
      <c r="MWR6" s="206"/>
      <c r="MWS6" s="206"/>
      <c r="MWT6" s="206"/>
      <c r="MWU6" s="206"/>
      <c r="MWV6" s="206"/>
      <c r="MWW6" s="206"/>
      <c r="MWX6" s="206"/>
      <c r="MWY6" s="206"/>
      <c r="MWZ6" s="206"/>
      <c r="MXA6" s="206"/>
      <c r="MXB6" s="206"/>
      <c r="MXC6" s="206"/>
      <c r="MXD6" s="206"/>
      <c r="MXE6" s="206"/>
      <c r="MXF6" s="206"/>
      <c r="MXG6" s="206"/>
      <c r="MXH6" s="206"/>
      <c r="MXI6" s="206"/>
      <c r="MXJ6" s="206"/>
      <c r="MXK6" s="206"/>
      <c r="MXL6" s="206"/>
      <c r="MXM6" s="206"/>
      <c r="MXN6" s="206"/>
      <c r="MXO6" s="206"/>
      <c r="MXP6" s="206"/>
      <c r="MXQ6" s="206"/>
      <c r="MXR6" s="206"/>
      <c r="MXS6" s="206"/>
      <c r="MXT6" s="206"/>
      <c r="MXU6" s="206"/>
      <c r="MXV6" s="206"/>
      <c r="MXW6" s="206"/>
      <c r="MXX6" s="206"/>
      <c r="MXY6" s="206"/>
      <c r="MXZ6" s="206"/>
      <c r="MYA6" s="206"/>
      <c r="MYB6" s="206"/>
      <c r="MYC6" s="206"/>
      <c r="MYD6" s="206"/>
      <c r="MYE6" s="206"/>
      <c r="MYF6" s="206"/>
      <c r="MYG6" s="206"/>
      <c r="MYH6" s="206"/>
      <c r="MYI6" s="206"/>
      <c r="MYJ6" s="206"/>
      <c r="MYK6" s="206"/>
      <c r="MYL6" s="206"/>
      <c r="MYM6" s="206"/>
      <c r="MYN6" s="206"/>
      <c r="MYO6" s="206"/>
      <c r="MYP6" s="206"/>
      <c r="MYQ6" s="206"/>
      <c r="MYR6" s="206"/>
      <c r="MYS6" s="206"/>
      <c r="MYT6" s="206"/>
      <c r="MYU6" s="206"/>
      <c r="MYV6" s="206"/>
      <c r="MYW6" s="206"/>
      <c r="MYX6" s="206"/>
      <c r="MYY6" s="206"/>
      <c r="MYZ6" s="206"/>
      <c r="MZA6" s="206"/>
      <c r="MZB6" s="206"/>
      <c r="MZC6" s="206"/>
      <c r="MZD6" s="206"/>
      <c r="MZE6" s="206"/>
      <c r="MZF6" s="206"/>
      <c r="MZG6" s="206"/>
      <c r="MZH6" s="206"/>
      <c r="MZI6" s="206"/>
      <c r="MZJ6" s="206"/>
      <c r="MZK6" s="206"/>
      <c r="MZL6" s="206"/>
      <c r="MZM6" s="206"/>
      <c r="MZN6" s="206"/>
      <c r="MZO6" s="206"/>
      <c r="MZP6" s="206"/>
      <c r="MZQ6" s="206"/>
      <c r="MZR6" s="206"/>
      <c r="MZS6" s="206"/>
      <c r="MZT6" s="206"/>
      <c r="MZU6" s="206"/>
      <c r="MZV6" s="206"/>
      <c r="MZW6" s="206"/>
      <c r="MZX6" s="206"/>
      <c r="MZY6" s="206"/>
      <c r="MZZ6" s="206"/>
      <c r="NAA6" s="206"/>
      <c r="NAB6" s="206"/>
      <c r="NAC6" s="206"/>
      <c r="NAD6" s="206"/>
      <c r="NAE6" s="206"/>
      <c r="NAF6" s="206"/>
      <c r="NAG6" s="206"/>
      <c r="NAH6" s="206"/>
      <c r="NAI6" s="206"/>
      <c r="NAJ6" s="206"/>
      <c r="NAK6" s="206"/>
      <c r="NAL6" s="206"/>
      <c r="NAM6" s="206"/>
      <c r="NAN6" s="206"/>
      <c r="NAO6" s="206"/>
      <c r="NAP6" s="206"/>
      <c r="NAQ6" s="206"/>
      <c r="NAR6" s="206"/>
      <c r="NAS6" s="206"/>
      <c r="NAT6" s="206"/>
      <c r="NAU6" s="206"/>
      <c r="NAV6" s="206"/>
      <c r="NAW6" s="206"/>
      <c r="NAX6" s="206"/>
      <c r="NAY6" s="206"/>
      <c r="NAZ6" s="206"/>
      <c r="NBA6" s="206"/>
      <c r="NBB6" s="206"/>
      <c r="NBC6" s="206"/>
      <c r="NBD6" s="206"/>
      <c r="NBE6" s="206"/>
      <c r="NBF6" s="206"/>
      <c r="NBG6" s="206"/>
      <c r="NBH6" s="206"/>
      <c r="NBI6" s="206"/>
      <c r="NBJ6" s="206"/>
      <c r="NBK6" s="206"/>
      <c r="NBL6" s="206"/>
      <c r="NBM6" s="206"/>
      <c r="NBN6" s="206"/>
      <c r="NBO6" s="206"/>
      <c r="NBP6" s="206"/>
      <c r="NBQ6" s="206"/>
      <c r="NBR6" s="206"/>
      <c r="NBS6" s="206"/>
      <c r="NBT6" s="206"/>
      <c r="NBU6" s="206"/>
      <c r="NBV6" s="206"/>
      <c r="NBW6" s="206"/>
      <c r="NBX6" s="206"/>
      <c r="NBY6" s="206"/>
      <c r="NBZ6" s="206"/>
      <c r="NCA6" s="206"/>
      <c r="NCB6" s="206"/>
      <c r="NCC6" s="206"/>
      <c r="NCD6" s="206"/>
      <c r="NCE6" s="206"/>
      <c r="NCF6" s="206"/>
      <c r="NCG6" s="206"/>
      <c r="NCH6" s="206"/>
      <c r="NCI6" s="206"/>
      <c r="NCJ6" s="206"/>
      <c r="NCK6" s="206"/>
      <c r="NCL6" s="206"/>
      <c r="NCM6" s="206"/>
      <c r="NCN6" s="206"/>
      <c r="NCO6" s="206"/>
      <c r="NCP6" s="206"/>
      <c r="NCQ6" s="206"/>
      <c r="NCR6" s="206"/>
      <c r="NCS6" s="206"/>
      <c r="NCT6" s="206"/>
      <c r="NCU6" s="206"/>
      <c r="NCV6" s="206"/>
      <c r="NCW6" s="206"/>
      <c r="NCX6" s="206"/>
      <c r="NCY6" s="206"/>
      <c r="NCZ6" s="206"/>
      <c r="NDA6" s="206"/>
      <c r="NDB6" s="206"/>
      <c r="NDC6" s="206"/>
      <c r="NDD6" s="206"/>
      <c r="NDE6" s="206"/>
      <c r="NDF6" s="206"/>
      <c r="NDG6" s="206"/>
      <c r="NDH6" s="206"/>
      <c r="NDI6" s="206"/>
      <c r="NDJ6" s="206"/>
      <c r="NDK6" s="206"/>
      <c r="NDL6" s="206"/>
      <c r="NDM6" s="206"/>
      <c r="NDN6" s="206"/>
      <c r="NDO6" s="206"/>
      <c r="NDP6" s="206"/>
      <c r="NDQ6" s="206"/>
      <c r="NDR6" s="206"/>
      <c r="NDS6" s="206"/>
      <c r="NDT6" s="206"/>
      <c r="NDU6" s="206"/>
      <c r="NDV6" s="206"/>
      <c r="NDW6" s="206"/>
      <c r="NDX6" s="206"/>
      <c r="NDY6" s="206"/>
      <c r="NDZ6" s="206"/>
      <c r="NEA6" s="206"/>
      <c r="NEB6" s="206"/>
      <c r="NEC6" s="206"/>
      <c r="NED6" s="206"/>
      <c r="NEE6" s="206"/>
      <c r="NEF6" s="206"/>
      <c r="NEG6" s="206"/>
      <c r="NEH6" s="206"/>
      <c r="NEI6" s="206"/>
      <c r="NEJ6" s="206"/>
      <c r="NEK6" s="206"/>
      <c r="NEL6" s="206"/>
      <c r="NEM6" s="206"/>
      <c r="NEN6" s="206"/>
      <c r="NEO6" s="206"/>
      <c r="NEP6" s="206"/>
      <c r="NEQ6" s="206"/>
      <c r="NER6" s="206"/>
      <c r="NES6" s="206"/>
      <c r="NET6" s="206"/>
      <c r="NEU6" s="206"/>
      <c r="NEV6" s="206"/>
      <c r="NEW6" s="206"/>
      <c r="NEX6" s="206"/>
      <c r="NEY6" s="206"/>
      <c r="NEZ6" s="206"/>
      <c r="NFA6" s="206"/>
      <c r="NFB6" s="206"/>
      <c r="NFC6" s="206"/>
      <c r="NFD6" s="206"/>
      <c r="NFE6" s="206"/>
      <c r="NFF6" s="206"/>
      <c r="NFG6" s="206"/>
      <c r="NFH6" s="206"/>
      <c r="NFI6" s="206"/>
      <c r="NFJ6" s="206"/>
      <c r="NFK6" s="206"/>
      <c r="NFL6" s="206"/>
      <c r="NFM6" s="206"/>
      <c r="NFN6" s="206"/>
      <c r="NFO6" s="206"/>
      <c r="NFP6" s="206"/>
      <c r="NFQ6" s="206"/>
      <c r="NFR6" s="206"/>
      <c r="NFS6" s="206"/>
      <c r="NFT6" s="206"/>
      <c r="NFU6" s="206"/>
      <c r="NFV6" s="206"/>
      <c r="NFW6" s="206"/>
      <c r="NFX6" s="206"/>
      <c r="NFY6" s="206"/>
      <c r="NFZ6" s="206"/>
      <c r="NGA6" s="206"/>
      <c r="NGB6" s="206"/>
      <c r="NGC6" s="206"/>
      <c r="NGD6" s="206"/>
      <c r="NGE6" s="206"/>
      <c r="NGF6" s="206"/>
      <c r="NGG6" s="206"/>
      <c r="NGH6" s="206"/>
      <c r="NGI6" s="206"/>
      <c r="NGJ6" s="206"/>
      <c r="NGK6" s="206"/>
      <c r="NGL6" s="206"/>
      <c r="NGM6" s="206"/>
      <c r="NGN6" s="206"/>
      <c r="NGO6" s="206"/>
      <c r="NGP6" s="206"/>
      <c r="NGQ6" s="206"/>
      <c r="NGR6" s="206"/>
      <c r="NGS6" s="206"/>
      <c r="NGT6" s="206"/>
      <c r="NGU6" s="206"/>
      <c r="NGV6" s="206"/>
      <c r="NGW6" s="206"/>
      <c r="NGX6" s="206"/>
      <c r="NGY6" s="206"/>
      <c r="NGZ6" s="206"/>
      <c r="NHA6" s="206"/>
      <c r="NHB6" s="206"/>
      <c r="NHC6" s="206"/>
      <c r="NHD6" s="206"/>
      <c r="NHE6" s="206"/>
      <c r="NHF6" s="206"/>
      <c r="NHG6" s="206"/>
      <c r="NHH6" s="206"/>
      <c r="NHI6" s="206"/>
      <c r="NHJ6" s="206"/>
      <c r="NHK6" s="206"/>
      <c r="NHL6" s="206"/>
      <c r="NHM6" s="206"/>
      <c r="NHN6" s="206"/>
      <c r="NHO6" s="206"/>
      <c r="NHP6" s="206"/>
      <c r="NHQ6" s="206"/>
      <c r="NHR6" s="206"/>
      <c r="NHS6" s="206"/>
      <c r="NHT6" s="206"/>
      <c r="NHU6" s="206"/>
      <c r="NHV6" s="206"/>
      <c r="NHW6" s="206"/>
      <c r="NHX6" s="206"/>
      <c r="NHY6" s="206"/>
      <c r="NHZ6" s="206"/>
      <c r="NIA6" s="206"/>
      <c r="NIB6" s="206"/>
      <c r="NIC6" s="206"/>
      <c r="NID6" s="206"/>
      <c r="NIE6" s="206"/>
      <c r="NIF6" s="206"/>
      <c r="NIG6" s="206"/>
      <c r="NIH6" s="206"/>
      <c r="NII6" s="206"/>
      <c r="NIJ6" s="206"/>
      <c r="NIK6" s="206"/>
      <c r="NIL6" s="206"/>
      <c r="NIM6" s="206"/>
      <c r="NIN6" s="206"/>
      <c r="NIO6" s="206"/>
      <c r="NIP6" s="206"/>
      <c r="NIQ6" s="206"/>
      <c r="NIR6" s="206"/>
      <c r="NIS6" s="206"/>
      <c r="NIT6" s="206"/>
      <c r="NIU6" s="206"/>
      <c r="NIV6" s="206"/>
      <c r="NIW6" s="206"/>
      <c r="NIX6" s="206"/>
      <c r="NIY6" s="206"/>
      <c r="NIZ6" s="206"/>
      <c r="NJA6" s="206"/>
      <c r="NJB6" s="206"/>
      <c r="NJC6" s="206"/>
      <c r="NJD6" s="206"/>
      <c r="NJE6" s="206"/>
      <c r="NJF6" s="206"/>
      <c r="NJG6" s="206"/>
      <c r="NJH6" s="206"/>
      <c r="NJI6" s="206"/>
      <c r="NJJ6" s="206"/>
      <c r="NJK6" s="206"/>
      <c r="NJL6" s="206"/>
      <c r="NJM6" s="206"/>
      <c r="NJN6" s="206"/>
      <c r="NJO6" s="206"/>
      <c r="NJP6" s="206"/>
      <c r="NJQ6" s="206"/>
      <c r="NJR6" s="206"/>
      <c r="NJS6" s="206"/>
      <c r="NJT6" s="206"/>
      <c r="NJU6" s="206"/>
      <c r="NJV6" s="206"/>
      <c r="NJW6" s="206"/>
      <c r="NJX6" s="206"/>
      <c r="NJY6" s="206"/>
      <c r="NJZ6" s="206"/>
      <c r="NKA6" s="206"/>
      <c r="NKB6" s="206"/>
      <c r="NKC6" s="206"/>
      <c r="NKD6" s="206"/>
      <c r="NKE6" s="206"/>
      <c r="NKF6" s="206"/>
      <c r="NKG6" s="206"/>
      <c r="NKH6" s="206"/>
      <c r="NKI6" s="206"/>
      <c r="NKJ6" s="206"/>
      <c r="NKK6" s="206"/>
      <c r="NKL6" s="206"/>
      <c r="NKM6" s="206"/>
      <c r="NKN6" s="206"/>
      <c r="NKO6" s="206"/>
      <c r="NKP6" s="206"/>
      <c r="NKQ6" s="206"/>
      <c r="NKR6" s="206"/>
      <c r="NKS6" s="206"/>
      <c r="NKT6" s="206"/>
      <c r="NKU6" s="206"/>
      <c r="NKV6" s="206"/>
      <c r="NKW6" s="206"/>
      <c r="NKX6" s="206"/>
      <c r="NKY6" s="206"/>
      <c r="NKZ6" s="206"/>
      <c r="NLA6" s="206"/>
      <c r="NLB6" s="206"/>
      <c r="NLC6" s="206"/>
      <c r="NLD6" s="206"/>
      <c r="NLE6" s="206"/>
      <c r="NLF6" s="206"/>
      <c r="NLG6" s="206"/>
      <c r="NLH6" s="206"/>
      <c r="NLI6" s="206"/>
      <c r="NLJ6" s="206"/>
      <c r="NLK6" s="206"/>
      <c r="NLL6" s="206"/>
      <c r="NLM6" s="206"/>
      <c r="NLN6" s="206"/>
      <c r="NLO6" s="206"/>
      <c r="NLP6" s="206"/>
      <c r="NLQ6" s="206"/>
      <c r="NLR6" s="206"/>
      <c r="NLS6" s="206"/>
      <c r="NLT6" s="206"/>
      <c r="NLU6" s="206"/>
      <c r="NLV6" s="206"/>
      <c r="NLW6" s="206"/>
      <c r="NLX6" s="206"/>
      <c r="NLY6" s="206"/>
      <c r="NLZ6" s="206"/>
      <c r="NMA6" s="206"/>
      <c r="NMB6" s="206"/>
      <c r="NMC6" s="206"/>
      <c r="NMD6" s="206"/>
      <c r="NME6" s="206"/>
      <c r="NMF6" s="206"/>
      <c r="NMG6" s="206"/>
      <c r="NMH6" s="206"/>
      <c r="NMI6" s="206"/>
      <c r="NMJ6" s="206"/>
      <c r="NMK6" s="206"/>
      <c r="NML6" s="206"/>
      <c r="NMM6" s="206"/>
      <c r="NMN6" s="206"/>
      <c r="NMO6" s="206"/>
      <c r="NMP6" s="206"/>
      <c r="NMQ6" s="206"/>
      <c r="NMR6" s="206"/>
      <c r="NMS6" s="206"/>
      <c r="NMT6" s="206"/>
      <c r="NMU6" s="206"/>
      <c r="NMV6" s="206"/>
      <c r="NMW6" s="206"/>
      <c r="NMX6" s="206"/>
      <c r="NMY6" s="206"/>
      <c r="NMZ6" s="206"/>
      <c r="NNA6" s="206"/>
      <c r="NNB6" s="206"/>
      <c r="NNC6" s="206"/>
      <c r="NND6" s="206"/>
      <c r="NNE6" s="206"/>
      <c r="NNF6" s="206"/>
      <c r="NNG6" s="206"/>
      <c r="NNH6" s="206"/>
      <c r="NNI6" s="206"/>
      <c r="NNJ6" s="206"/>
      <c r="NNK6" s="206"/>
      <c r="NNL6" s="206"/>
      <c r="NNM6" s="206"/>
      <c r="NNN6" s="206"/>
      <c r="NNO6" s="206"/>
      <c r="NNP6" s="206"/>
      <c r="NNQ6" s="206"/>
      <c r="NNR6" s="206"/>
      <c r="NNS6" s="206"/>
      <c r="NNT6" s="206"/>
      <c r="NNU6" s="206"/>
      <c r="NNV6" s="206"/>
      <c r="NNW6" s="206"/>
      <c r="NNX6" s="206"/>
      <c r="NNY6" s="206"/>
      <c r="NNZ6" s="206"/>
      <c r="NOA6" s="206"/>
      <c r="NOB6" s="206"/>
      <c r="NOC6" s="206"/>
      <c r="NOD6" s="206"/>
      <c r="NOE6" s="206"/>
      <c r="NOF6" s="206"/>
      <c r="NOG6" s="206"/>
      <c r="NOH6" s="206"/>
      <c r="NOI6" s="206"/>
      <c r="NOJ6" s="206"/>
      <c r="NOK6" s="206"/>
      <c r="NOL6" s="206"/>
      <c r="NOM6" s="206"/>
      <c r="NON6" s="206"/>
      <c r="NOO6" s="206"/>
      <c r="NOP6" s="206"/>
      <c r="NOQ6" s="206"/>
      <c r="NOR6" s="206"/>
      <c r="NOS6" s="206"/>
      <c r="NOT6" s="206"/>
      <c r="NOU6" s="206"/>
      <c r="NOV6" s="206"/>
      <c r="NOW6" s="206"/>
      <c r="NOX6" s="206"/>
      <c r="NOY6" s="206"/>
      <c r="NOZ6" s="206"/>
      <c r="NPA6" s="206"/>
      <c r="NPB6" s="206"/>
      <c r="NPC6" s="206"/>
      <c r="NPD6" s="206"/>
      <c r="NPE6" s="206"/>
      <c r="NPF6" s="206"/>
      <c r="NPG6" s="206"/>
      <c r="NPH6" s="206"/>
      <c r="NPI6" s="206"/>
      <c r="NPJ6" s="206"/>
      <c r="NPK6" s="206"/>
      <c r="NPL6" s="206"/>
      <c r="NPM6" s="206"/>
      <c r="NPN6" s="206"/>
      <c r="NPO6" s="206"/>
      <c r="NPP6" s="206"/>
      <c r="NPQ6" s="206"/>
      <c r="NPR6" s="206"/>
      <c r="NPS6" s="206"/>
      <c r="NPT6" s="206"/>
      <c r="NPU6" s="206"/>
      <c r="NPV6" s="206"/>
      <c r="NPW6" s="206"/>
      <c r="NPX6" s="206"/>
      <c r="NPY6" s="206"/>
      <c r="NPZ6" s="206"/>
      <c r="NQA6" s="206"/>
      <c r="NQB6" s="206"/>
      <c r="NQC6" s="206"/>
      <c r="NQD6" s="206"/>
      <c r="NQE6" s="206"/>
      <c r="NQF6" s="206"/>
      <c r="NQG6" s="206"/>
      <c r="NQH6" s="206"/>
      <c r="NQI6" s="206"/>
      <c r="NQJ6" s="206"/>
      <c r="NQK6" s="206"/>
      <c r="NQL6" s="206"/>
      <c r="NQM6" s="206"/>
      <c r="NQN6" s="206"/>
      <c r="NQO6" s="206"/>
      <c r="NQP6" s="206"/>
      <c r="NQQ6" s="206"/>
      <c r="NQR6" s="206"/>
      <c r="NQS6" s="206"/>
      <c r="NQT6" s="206"/>
      <c r="NQU6" s="206"/>
      <c r="NQV6" s="206"/>
      <c r="NQW6" s="206"/>
      <c r="NQX6" s="206"/>
      <c r="NQY6" s="206"/>
      <c r="NQZ6" s="206"/>
      <c r="NRA6" s="206"/>
      <c r="NRB6" s="206"/>
      <c r="NRC6" s="206"/>
      <c r="NRD6" s="206"/>
      <c r="NRE6" s="206"/>
      <c r="NRF6" s="206"/>
      <c r="NRG6" s="206"/>
      <c r="NRH6" s="206"/>
      <c r="NRI6" s="206"/>
      <c r="NRJ6" s="206"/>
      <c r="NRK6" s="206"/>
      <c r="NRL6" s="206"/>
      <c r="NRM6" s="206"/>
      <c r="NRN6" s="206"/>
      <c r="NRO6" s="206"/>
      <c r="NRP6" s="206"/>
      <c r="NRQ6" s="206"/>
      <c r="NRR6" s="206"/>
      <c r="NRS6" s="206"/>
      <c r="NRT6" s="206"/>
      <c r="NRU6" s="206"/>
      <c r="NRV6" s="206"/>
      <c r="NRW6" s="206"/>
      <c r="NRX6" s="206"/>
      <c r="NRY6" s="206"/>
      <c r="NRZ6" s="206"/>
      <c r="NSA6" s="206"/>
      <c r="NSB6" s="206"/>
      <c r="NSC6" s="206"/>
      <c r="NSD6" s="206"/>
      <c r="NSE6" s="206"/>
      <c r="NSF6" s="206"/>
      <c r="NSG6" s="206"/>
      <c r="NSH6" s="206"/>
      <c r="NSI6" s="206"/>
      <c r="NSJ6" s="206"/>
      <c r="NSK6" s="206"/>
      <c r="NSL6" s="206"/>
      <c r="NSM6" s="206"/>
      <c r="NSN6" s="206"/>
      <c r="NSO6" s="206"/>
      <c r="NSP6" s="206"/>
      <c r="NSQ6" s="206"/>
      <c r="NSR6" s="206"/>
      <c r="NSS6" s="206"/>
      <c r="NST6" s="206"/>
      <c r="NSU6" s="206"/>
      <c r="NSV6" s="206"/>
      <c r="NSW6" s="206"/>
      <c r="NSX6" s="206"/>
      <c r="NSY6" s="206"/>
      <c r="NSZ6" s="206"/>
      <c r="NTA6" s="206"/>
      <c r="NTB6" s="206"/>
      <c r="NTC6" s="206"/>
      <c r="NTD6" s="206"/>
      <c r="NTE6" s="206"/>
      <c r="NTF6" s="206"/>
      <c r="NTG6" s="206"/>
      <c r="NTH6" s="206"/>
      <c r="NTI6" s="206"/>
      <c r="NTJ6" s="206"/>
      <c r="NTK6" s="206"/>
      <c r="NTL6" s="206"/>
      <c r="NTM6" s="206"/>
      <c r="NTN6" s="206"/>
      <c r="NTO6" s="206"/>
      <c r="NTP6" s="206"/>
      <c r="NTQ6" s="206"/>
      <c r="NTR6" s="206"/>
      <c r="NTS6" s="206"/>
      <c r="NTT6" s="206"/>
      <c r="NTU6" s="206"/>
      <c r="NTV6" s="206"/>
      <c r="NTW6" s="206"/>
      <c r="NTX6" s="206"/>
      <c r="NTY6" s="206"/>
      <c r="NTZ6" s="206"/>
      <c r="NUA6" s="206"/>
      <c r="NUB6" s="206"/>
      <c r="NUC6" s="206"/>
      <c r="NUD6" s="206"/>
      <c r="NUE6" s="206"/>
      <c r="NUF6" s="206"/>
      <c r="NUG6" s="206"/>
      <c r="NUH6" s="206"/>
      <c r="NUI6" s="206"/>
      <c r="NUJ6" s="206"/>
      <c r="NUK6" s="206"/>
      <c r="NUL6" s="206"/>
      <c r="NUM6" s="206"/>
      <c r="NUN6" s="206"/>
      <c r="NUO6" s="206"/>
      <c r="NUP6" s="206"/>
      <c r="NUQ6" s="206"/>
      <c r="NUR6" s="206"/>
      <c r="NUS6" s="206"/>
      <c r="NUT6" s="206"/>
      <c r="NUU6" s="206"/>
      <c r="NUV6" s="206"/>
      <c r="NUW6" s="206"/>
      <c r="NUX6" s="206"/>
      <c r="NUY6" s="206"/>
      <c r="NUZ6" s="206"/>
      <c r="NVA6" s="206"/>
      <c r="NVB6" s="206"/>
      <c r="NVC6" s="206"/>
      <c r="NVD6" s="206"/>
      <c r="NVE6" s="206"/>
      <c r="NVF6" s="206"/>
      <c r="NVG6" s="206"/>
      <c r="NVH6" s="206"/>
      <c r="NVI6" s="206"/>
      <c r="NVJ6" s="206"/>
      <c r="NVK6" s="206"/>
      <c r="NVL6" s="206"/>
      <c r="NVM6" s="206"/>
      <c r="NVN6" s="206"/>
      <c r="NVO6" s="206"/>
      <c r="NVP6" s="206"/>
      <c r="NVQ6" s="206"/>
      <c r="NVR6" s="206"/>
      <c r="NVS6" s="206"/>
      <c r="NVT6" s="206"/>
      <c r="NVU6" s="206"/>
      <c r="NVV6" s="206"/>
      <c r="NVW6" s="206"/>
      <c r="NVX6" s="206"/>
      <c r="NVY6" s="206"/>
      <c r="NVZ6" s="206"/>
      <c r="NWA6" s="206"/>
      <c r="NWB6" s="206"/>
      <c r="NWC6" s="206"/>
      <c r="NWD6" s="206"/>
      <c r="NWE6" s="206"/>
      <c r="NWF6" s="206"/>
      <c r="NWG6" s="206"/>
      <c r="NWH6" s="206"/>
      <c r="NWI6" s="206"/>
      <c r="NWJ6" s="206"/>
      <c r="NWK6" s="206"/>
      <c r="NWL6" s="206"/>
      <c r="NWM6" s="206"/>
      <c r="NWN6" s="206"/>
      <c r="NWO6" s="206"/>
      <c r="NWP6" s="206"/>
      <c r="NWQ6" s="206"/>
      <c r="NWR6" s="206"/>
      <c r="NWS6" s="206"/>
      <c r="NWT6" s="206"/>
      <c r="NWU6" s="206"/>
      <c r="NWV6" s="206"/>
      <c r="NWW6" s="206"/>
      <c r="NWX6" s="206"/>
      <c r="NWY6" s="206"/>
      <c r="NWZ6" s="206"/>
      <c r="NXA6" s="206"/>
      <c r="NXB6" s="206"/>
      <c r="NXC6" s="206"/>
      <c r="NXD6" s="206"/>
      <c r="NXE6" s="206"/>
      <c r="NXF6" s="206"/>
      <c r="NXG6" s="206"/>
      <c r="NXH6" s="206"/>
      <c r="NXI6" s="206"/>
      <c r="NXJ6" s="206"/>
      <c r="NXK6" s="206"/>
      <c r="NXL6" s="206"/>
      <c r="NXM6" s="206"/>
      <c r="NXN6" s="206"/>
      <c r="NXO6" s="206"/>
      <c r="NXP6" s="206"/>
      <c r="NXQ6" s="206"/>
      <c r="NXR6" s="206"/>
      <c r="NXS6" s="206"/>
      <c r="NXT6" s="206"/>
      <c r="NXU6" s="206"/>
      <c r="NXV6" s="206"/>
      <c r="NXW6" s="206"/>
      <c r="NXX6" s="206"/>
      <c r="NXY6" s="206"/>
      <c r="NXZ6" s="206"/>
      <c r="NYA6" s="206"/>
      <c r="NYB6" s="206"/>
      <c r="NYC6" s="206"/>
      <c r="NYD6" s="206"/>
      <c r="NYE6" s="206"/>
      <c r="NYF6" s="206"/>
      <c r="NYG6" s="206"/>
      <c r="NYH6" s="206"/>
      <c r="NYI6" s="206"/>
      <c r="NYJ6" s="206"/>
      <c r="NYK6" s="206"/>
      <c r="NYL6" s="206"/>
      <c r="NYM6" s="206"/>
      <c r="NYN6" s="206"/>
      <c r="NYO6" s="206"/>
      <c r="NYP6" s="206"/>
      <c r="NYQ6" s="206"/>
      <c r="NYR6" s="206"/>
      <c r="NYS6" s="206"/>
      <c r="NYT6" s="206"/>
      <c r="NYU6" s="206"/>
      <c r="NYV6" s="206"/>
      <c r="NYW6" s="206"/>
      <c r="NYX6" s="206"/>
      <c r="NYY6" s="206"/>
      <c r="NYZ6" s="206"/>
      <c r="NZA6" s="206"/>
      <c r="NZB6" s="206"/>
      <c r="NZC6" s="206"/>
      <c r="NZD6" s="206"/>
      <c r="NZE6" s="206"/>
      <c r="NZF6" s="206"/>
      <c r="NZG6" s="206"/>
      <c r="NZH6" s="206"/>
      <c r="NZI6" s="206"/>
      <c r="NZJ6" s="206"/>
      <c r="NZK6" s="206"/>
      <c r="NZL6" s="206"/>
      <c r="NZM6" s="206"/>
      <c r="NZN6" s="206"/>
      <c r="NZO6" s="206"/>
      <c r="NZP6" s="206"/>
      <c r="NZQ6" s="206"/>
      <c r="NZR6" s="206"/>
      <c r="NZS6" s="206"/>
      <c r="NZT6" s="206"/>
      <c r="NZU6" s="206"/>
      <c r="NZV6" s="206"/>
      <c r="NZW6" s="206"/>
      <c r="NZX6" s="206"/>
      <c r="NZY6" s="206"/>
      <c r="NZZ6" s="206"/>
      <c r="OAA6" s="206"/>
      <c r="OAB6" s="206"/>
      <c r="OAC6" s="206"/>
      <c r="OAD6" s="206"/>
      <c r="OAE6" s="206"/>
      <c r="OAF6" s="206"/>
      <c r="OAG6" s="206"/>
      <c r="OAH6" s="206"/>
      <c r="OAI6" s="206"/>
      <c r="OAJ6" s="206"/>
      <c r="OAK6" s="206"/>
      <c r="OAL6" s="206"/>
      <c r="OAM6" s="206"/>
      <c r="OAN6" s="206"/>
      <c r="OAO6" s="206"/>
      <c r="OAP6" s="206"/>
      <c r="OAQ6" s="206"/>
      <c r="OAR6" s="206"/>
      <c r="OAS6" s="206"/>
      <c r="OAT6" s="206"/>
      <c r="OAU6" s="206"/>
      <c r="OAV6" s="206"/>
      <c r="OAW6" s="206"/>
      <c r="OAX6" s="206"/>
      <c r="OAY6" s="206"/>
      <c r="OAZ6" s="206"/>
      <c r="OBA6" s="206"/>
      <c r="OBB6" s="206"/>
      <c r="OBC6" s="206"/>
      <c r="OBD6" s="206"/>
      <c r="OBE6" s="206"/>
      <c r="OBF6" s="206"/>
      <c r="OBG6" s="206"/>
      <c r="OBH6" s="206"/>
      <c r="OBI6" s="206"/>
      <c r="OBJ6" s="206"/>
      <c r="OBK6" s="206"/>
      <c r="OBL6" s="206"/>
      <c r="OBM6" s="206"/>
      <c r="OBN6" s="206"/>
      <c r="OBO6" s="206"/>
      <c r="OBP6" s="206"/>
      <c r="OBQ6" s="206"/>
      <c r="OBR6" s="206"/>
      <c r="OBS6" s="206"/>
      <c r="OBT6" s="206"/>
      <c r="OBU6" s="206"/>
      <c r="OBV6" s="206"/>
      <c r="OBW6" s="206"/>
      <c r="OBX6" s="206"/>
      <c r="OBY6" s="206"/>
      <c r="OBZ6" s="206"/>
      <c r="OCA6" s="206"/>
      <c r="OCB6" s="206"/>
      <c r="OCC6" s="206"/>
      <c r="OCD6" s="206"/>
      <c r="OCE6" s="206"/>
      <c r="OCF6" s="206"/>
      <c r="OCG6" s="206"/>
      <c r="OCH6" s="206"/>
      <c r="OCI6" s="206"/>
      <c r="OCJ6" s="206"/>
      <c r="OCK6" s="206"/>
      <c r="OCL6" s="206"/>
      <c r="OCM6" s="206"/>
      <c r="OCN6" s="206"/>
      <c r="OCO6" s="206"/>
      <c r="OCP6" s="206"/>
      <c r="OCQ6" s="206"/>
      <c r="OCR6" s="206"/>
      <c r="OCS6" s="206"/>
      <c r="OCT6" s="206"/>
      <c r="OCU6" s="206"/>
      <c r="OCV6" s="206"/>
      <c r="OCW6" s="206"/>
      <c r="OCX6" s="206"/>
      <c r="OCY6" s="206"/>
      <c r="OCZ6" s="206"/>
      <c r="ODA6" s="206"/>
      <c r="ODB6" s="206"/>
      <c r="ODC6" s="206"/>
      <c r="ODD6" s="206"/>
      <c r="ODE6" s="206"/>
      <c r="ODF6" s="206"/>
      <c r="ODG6" s="206"/>
      <c r="ODH6" s="206"/>
      <c r="ODI6" s="206"/>
      <c r="ODJ6" s="206"/>
      <c r="ODK6" s="206"/>
      <c r="ODL6" s="206"/>
      <c r="ODM6" s="206"/>
      <c r="ODN6" s="206"/>
      <c r="ODO6" s="206"/>
      <c r="ODP6" s="206"/>
      <c r="ODQ6" s="206"/>
      <c r="ODR6" s="206"/>
      <c r="ODS6" s="206"/>
      <c r="ODT6" s="206"/>
      <c r="ODU6" s="206"/>
      <c r="ODV6" s="206"/>
      <c r="ODW6" s="206"/>
      <c r="ODX6" s="206"/>
      <c r="ODY6" s="206"/>
      <c r="ODZ6" s="206"/>
      <c r="OEA6" s="206"/>
      <c r="OEB6" s="206"/>
      <c r="OEC6" s="206"/>
      <c r="OED6" s="206"/>
      <c r="OEE6" s="206"/>
      <c r="OEF6" s="206"/>
      <c r="OEG6" s="206"/>
      <c r="OEH6" s="206"/>
      <c r="OEI6" s="206"/>
      <c r="OEJ6" s="206"/>
      <c r="OEK6" s="206"/>
      <c r="OEL6" s="206"/>
      <c r="OEM6" s="206"/>
      <c r="OEN6" s="206"/>
      <c r="OEO6" s="206"/>
      <c r="OEP6" s="206"/>
      <c r="OEQ6" s="206"/>
      <c r="OER6" s="206"/>
      <c r="OES6" s="206"/>
      <c r="OET6" s="206"/>
      <c r="OEU6" s="206"/>
      <c r="OEV6" s="206"/>
      <c r="OEW6" s="206"/>
      <c r="OEX6" s="206"/>
      <c r="OEY6" s="206"/>
      <c r="OEZ6" s="206"/>
      <c r="OFA6" s="206"/>
      <c r="OFB6" s="206"/>
      <c r="OFC6" s="206"/>
      <c r="OFD6" s="206"/>
      <c r="OFE6" s="206"/>
      <c r="OFF6" s="206"/>
      <c r="OFG6" s="206"/>
      <c r="OFH6" s="206"/>
      <c r="OFI6" s="206"/>
      <c r="OFJ6" s="206"/>
      <c r="OFK6" s="206"/>
      <c r="OFL6" s="206"/>
      <c r="OFM6" s="206"/>
      <c r="OFN6" s="206"/>
      <c r="OFO6" s="206"/>
      <c r="OFP6" s="206"/>
      <c r="OFQ6" s="206"/>
      <c r="OFR6" s="206"/>
      <c r="OFS6" s="206"/>
      <c r="OFT6" s="206"/>
      <c r="OFU6" s="206"/>
      <c r="OFV6" s="206"/>
      <c r="OFW6" s="206"/>
      <c r="OFX6" s="206"/>
      <c r="OFY6" s="206"/>
      <c r="OFZ6" s="206"/>
      <c r="OGA6" s="206"/>
      <c r="OGB6" s="206"/>
      <c r="OGC6" s="206"/>
      <c r="OGD6" s="206"/>
      <c r="OGE6" s="206"/>
      <c r="OGF6" s="206"/>
      <c r="OGG6" s="206"/>
      <c r="OGH6" s="206"/>
      <c r="OGI6" s="206"/>
      <c r="OGJ6" s="206"/>
      <c r="OGK6" s="206"/>
      <c r="OGL6" s="206"/>
      <c r="OGM6" s="206"/>
      <c r="OGN6" s="206"/>
      <c r="OGO6" s="206"/>
      <c r="OGP6" s="206"/>
      <c r="OGQ6" s="206"/>
      <c r="OGR6" s="206"/>
      <c r="OGS6" s="206"/>
      <c r="OGT6" s="206"/>
      <c r="OGU6" s="206"/>
      <c r="OGV6" s="206"/>
      <c r="OGW6" s="206"/>
      <c r="OGX6" s="206"/>
      <c r="OGY6" s="206"/>
      <c r="OGZ6" s="206"/>
      <c r="OHA6" s="206"/>
      <c r="OHB6" s="206"/>
      <c r="OHC6" s="206"/>
      <c r="OHD6" s="206"/>
      <c r="OHE6" s="206"/>
      <c r="OHF6" s="206"/>
      <c r="OHG6" s="206"/>
      <c r="OHH6" s="206"/>
      <c r="OHI6" s="206"/>
      <c r="OHJ6" s="206"/>
      <c r="OHK6" s="206"/>
      <c r="OHL6" s="206"/>
      <c r="OHM6" s="206"/>
      <c r="OHN6" s="206"/>
      <c r="OHO6" s="206"/>
      <c r="OHP6" s="206"/>
      <c r="OHQ6" s="206"/>
      <c r="OHR6" s="206"/>
      <c r="OHS6" s="206"/>
      <c r="OHT6" s="206"/>
      <c r="OHU6" s="206"/>
      <c r="OHV6" s="206"/>
      <c r="OHW6" s="206"/>
      <c r="OHX6" s="206"/>
      <c r="OHY6" s="206"/>
      <c r="OHZ6" s="206"/>
      <c r="OIA6" s="206"/>
      <c r="OIB6" s="206"/>
      <c r="OIC6" s="206"/>
      <c r="OID6" s="206"/>
      <c r="OIE6" s="206"/>
      <c r="OIF6" s="206"/>
      <c r="OIG6" s="206"/>
      <c r="OIH6" s="206"/>
      <c r="OII6" s="206"/>
      <c r="OIJ6" s="206"/>
      <c r="OIK6" s="206"/>
      <c r="OIL6" s="206"/>
      <c r="OIM6" s="206"/>
      <c r="OIN6" s="206"/>
      <c r="OIO6" s="206"/>
      <c r="OIP6" s="206"/>
      <c r="OIQ6" s="206"/>
      <c r="OIR6" s="206"/>
      <c r="OIS6" s="206"/>
      <c r="OIT6" s="206"/>
      <c r="OIU6" s="206"/>
      <c r="OIV6" s="206"/>
      <c r="OIW6" s="206"/>
      <c r="OIX6" s="206"/>
      <c r="OIY6" s="206"/>
      <c r="OIZ6" s="206"/>
      <c r="OJA6" s="206"/>
      <c r="OJB6" s="206"/>
      <c r="OJC6" s="206"/>
      <c r="OJD6" s="206"/>
      <c r="OJE6" s="206"/>
      <c r="OJF6" s="206"/>
      <c r="OJG6" s="206"/>
      <c r="OJH6" s="206"/>
      <c r="OJI6" s="206"/>
      <c r="OJJ6" s="206"/>
      <c r="OJK6" s="206"/>
      <c r="OJL6" s="206"/>
      <c r="OJM6" s="206"/>
      <c r="OJN6" s="206"/>
      <c r="OJO6" s="206"/>
      <c r="OJP6" s="206"/>
      <c r="OJQ6" s="206"/>
      <c r="OJR6" s="206"/>
      <c r="OJS6" s="206"/>
      <c r="OJT6" s="206"/>
      <c r="OJU6" s="206"/>
      <c r="OJV6" s="206"/>
      <c r="OJW6" s="206"/>
      <c r="OJX6" s="206"/>
      <c r="OJY6" s="206"/>
      <c r="OJZ6" s="206"/>
      <c r="OKA6" s="206"/>
      <c r="OKB6" s="206"/>
      <c r="OKC6" s="206"/>
      <c r="OKD6" s="206"/>
      <c r="OKE6" s="206"/>
      <c r="OKF6" s="206"/>
      <c r="OKG6" s="206"/>
      <c r="OKH6" s="206"/>
      <c r="OKI6" s="206"/>
      <c r="OKJ6" s="206"/>
      <c r="OKK6" s="206"/>
      <c r="OKL6" s="206"/>
      <c r="OKM6" s="206"/>
      <c r="OKN6" s="206"/>
      <c r="OKO6" s="206"/>
      <c r="OKP6" s="206"/>
      <c r="OKQ6" s="206"/>
      <c r="OKR6" s="206"/>
      <c r="OKS6" s="206"/>
      <c r="OKT6" s="206"/>
      <c r="OKU6" s="206"/>
      <c r="OKV6" s="206"/>
      <c r="OKW6" s="206"/>
      <c r="OKX6" s="206"/>
      <c r="OKY6" s="206"/>
      <c r="OKZ6" s="206"/>
      <c r="OLA6" s="206"/>
      <c r="OLB6" s="206"/>
      <c r="OLC6" s="206"/>
      <c r="OLD6" s="206"/>
      <c r="OLE6" s="206"/>
      <c r="OLF6" s="206"/>
      <c r="OLG6" s="206"/>
      <c r="OLH6" s="206"/>
      <c r="OLI6" s="206"/>
      <c r="OLJ6" s="206"/>
      <c r="OLK6" s="206"/>
      <c r="OLL6" s="206"/>
      <c r="OLM6" s="206"/>
      <c r="OLN6" s="206"/>
      <c r="OLO6" s="206"/>
      <c r="OLP6" s="206"/>
      <c r="OLQ6" s="206"/>
      <c r="OLR6" s="206"/>
      <c r="OLS6" s="206"/>
      <c r="OLT6" s="206"/>
      <c r="OLU6" s="206"/>
      <c r="OLV6" s="206"/>
      <c r="OLW6" s="206"/>
      <c r="OLX6" s="206"/>
      <c r="OLY6" s="206"/>
      <c r="OLZ6" s="206"/>
      <c r="OMA6" s="206"/>
      <c r="OMB6" s="206"/>
      <c r="OMC6" s="206"/>
      <c r="OMD6" s="206"/>
      <c r="OME6" s="206"/>
      <c r="OMF6" s="206"/>
      <c r="OMG6" s="206"/>
      <c r="OMH6" s="206"/>
      <c r="OMI6" s="206"/>
      <c r="OMJ6" s="206"/>
      <c r="OMK6" s="206"/>
      <c r="OML6" s="206"/>
      <c r="OMM6" s="206"/>
      <c r="OMN6" s="206"/>
      <c r="OMO6" s="206"/>
      <c r="OMP6" s="206"/>
      <c r="OMQ6" s="206"/>
      <c r="OMR6" s="206"/>
      <c r="OMS6" s="206"/>
      <c r="OMT6" s="206"/>
      <c r="OMU6" s="206"/>
      <c r="OMV6" s="206"/>
      <c r="OMW6" s="206"/>
      <c r="OMX6" s="206"/>
      <c r="OMY6" s="206"/>
      <c r="OMZ6" s="206"/>
      <c r="ONA6" s="206"/>
      <c r="ONB6" s="206"/>
      <c r="ONC6" s="206"/>
      <c r="OND6" s="206"/>
      <c r="ONE6" s="206"/>
      <c r="ONF6" s="206"/>
      <c r="ONG6" s="206"/>
      <c r="ONH6" s="206"/>
      <c r="ONI6" s="206"/>
      <c r="ONJ6" s="206"/>
      <c r="ONK6" s="206"/>
      <c r="ONL6" s="206"/>
      <c r="ONM6" s="206"/>
      <c r="ONN6" s="206"/>
      <c r="ONO6" s="206"/>
      <c r="ONP6" s="206"/>
      <c r="ONQ6" s="206"/>
      <c r="ONR6" s="206"/>
      <c r="ONS6" s="206"/>
      <c r="ONT6" s="206"/>
      <c r="ONU6" s="206"/>
      <c r="ONV6" s="206"/>
      <c r="ONW6" s="206"/>
      <c r="ONX6" s="206"/>
      <c r="ONY6" s="206"/>
      <c r="ONZ6" s="206"/>
      <c r="OOA6" s="206"/>
      <c r="OOB6" s="206"/>
      <c r="OOC6" s="206"/>
      <c r="OOD6" s="206"/>
      <c r="OOE6" s="206"/>
      <c r="OOF6" s="206"/>
      <c r="OOG6" s="206"/>
      <c r="OOH6" s="206"/>
      <c r="OOI6" s="206"/>
      <c r="OOJ6" s="206"/>
      <c r="OOK6" s="206"/>
      <c r="OOL6" s="206"/>
      <c r="OOM6" s="206"/>
      <c r="OON6" s="206"/>
      <c r="OOO6" s="206"/>
      <c r="OOP6" s="206"/>
      <c r="OOQ6" s="206"/>
      <c r="OOR6" s="206"/>
      <c r="OOS6" s="206"/>
      <c r="OOT6" s="206"/>
      <c r="OOU6" s="206"/>
      <c r="OOV6" s="206"/>
      <c r="OOW6" s="206"/>
      <c r="OOX6" s="206"/>
      <c r="OOY6" s="206"/>
      <c r="OOZ6" s="206"/>
      <c r="OPA6" s="206"/>
      <c r="OPB6" s="206"/>
      <c r="OPC6" s="206"/>
      <c r="OPD6" s="206"/>
      <c r="OPE6" s="206"/>
      <c r="OPF6" s="206"/>
      <c r="OPG6" s="206"/>
      <c r="OPH6" s="206"/>
      <c r="OPI6" s="206"/>
      <c r="OPJ6" s="206"/>
      <c r="OPK6" s="206"/>
      <c r="OPL6" s="206"/>
      <c r="OPM6" s="206"/>
      <c r="OPN6" s="206"/>
      <c r="OPO6" s="206"/>
      <c r="OPP6" s="206"/>
      <c r="OPQ6" s="206"/>
      <c r="OPR6" s="206"/>
      <c r="OPS6" s="206"/>
      <c r="OPT6" s="206"/>
      <c r="OPU6" s="206"/>
      <c r="OPV6" s="206"/>
      <c r="OPW6" s="206"/>
      <c r="OPX6" s="206"/>
      <c r="OPY6" s="206"/>
      <c r="OPZ6" s="206"/>
      <c r="OQA6" s="206"/>
      <c r="OQB6" s="206"/>
      <c r="OQC6" s="206"/>
      <c r="OQD6" s="206"/>
      <c r="OQE6" s="206"/>
      <c r="OQF6" s="206"/>
      <c r="OQG6" s="206"/>
      <c r="OQH6" s="206"/>
      <c r="OQI6" s="206"/>
      <c r="OQJ6" s="206"/>
      <c r="OQK6" s="206"/>
      <c r="OQL6" s="206"/>
      <c r="OQM6" s="206"/>
      <c r="OQN6" s="206"/>
      <c r="OQO6" s="206"/>
      <c r="OQP6" s="206"/>
      <c r="OQQ6" s="206"/>
      <c r="OQR6" s="206"/>
      <c r="OQS6" s="206"/>
      <c r="OQT6" s="206"/>
      <c r="OQU6" s="206"/>
      <c r="OQV6" s="206"/>
      <c r="OQW6" s="206"/>
      <c r="OQX6" s="206"/>
      <c r="OQY6" s="206"/>
      <c r="OQZ6" s="206"/>
      <c r="ORA6" s="206"/>
      <c r="ORB6" s="206"/>
      <c r="ORC6" s="206"/>
      <c r="ORD6" s="206"/>
      <c r="ORE6" s="206"/>
      <c r="ORF6" s="206"/>
      <c r="ORG6" s="206"/>
      <c r="ORH6" s="206"/>
      <c r="ORI6" s="206"/>
      <c r="ORJ6" s="206"/>
      <c r="ORK6" s="206"/>
      <c r="ORL6" s="206"/>
      <c r="ORM6" s="206"/>
      <c r="ORN6" s="206"/>
      <c r="ORO6" s="206"/>
      <c r="ORP6" s="206"/>
      <c r="ORQ6" s="206"/>
      <c r="ORR6" s="206"/>
      <c r="ORS6" s="206"/>
      <c r="ORT6" s="206"/>
      <c r="ORU6" s="206"/>
      <c r="ORV6" s="206"/>
      <c r="ORW6" s="206"/>
      <c r="ORX6" s="206"/>
      <c r="ORY6" s="206"/>
      <c r="ORZ6" s="206"/>
      <c r="OSA6" s="206"/>
      <c r="OSB6" s="206"/>
      <c r="OSC6" s="206"/>
      <c r="OSD6" s="206"/>
      <c r="OSE6" s="206"/>
      <c r="OSF6" s="206"/>
      <c r="OSG6" s="206"/>
      <c r="OSH6" s="206"/>
      <c r="OSI6" s="206"/>
      <c r="OSJ6" s="206"/>
      <c r="OSK6" s="206"/>
      <c r="OSL6" s="206"/>
      <c r="OSM6" s="206"/>
      <c r="OSN6" s="206"/>
      <c r="OSO6" s="206"/>
      <c r="OSP6" s="206"/>
      <c r="OSQ6" s="206"/>
      <c r="OSR6" s="206"/>
      <c r="OSS6" s="206"/>
      <c r="OST6" s="206"/>
      <c r="OSU6" s="206"/>
      <c r="OSV6" s="206"/>
      <c r="OSW6" s="206"/>
      <c r="OSX6" s="206"/>
      <c r="OSY6" s="206"/>
      <c r="OSZ6" s="206"/>
      <c r="OTA6" s="206"/>
      <c r="OTB6" s="206"/>
      <c r="OTC6" s="206"/>
      <c r="OTD6" s="206"/>
      <c r="OTE6" s="206"/>
      <c r="OTF6" s="206"/>
      <c r="OTG6" s="206"/>
      <c r="OTH6" s="206"/>
      <c r="OTI6" s="206"/>
      <c r="OTJ6" s="206"/>
      <c r="OTK6" s="206"/>
      <c r="OTL6" s="206"/>
      <c r="OTM6" s="206"/>
      <c r="OTN6" s="206"/>
      <c r="OTO6" s="206"/>
      <c r="OTP6" s="206"/>
      <c r="OTQ6" s="206"/>
      <c r="OTR6" s="206"/>
      <c r="OTS6" s="206"/>
      <c r="OTT6" s="206"/>
      <c r="OTU6" s="206"/>
      <c r="OTV6" s="206"/>
      <c r="OTW6" s="206"/>
      <c r="OTX6" s="206"/>
      <c r="OTY6" s="206"/>
      <c r="OTZ6" s="206"/>
      <c r="OUA6" s="206"/>
      <c r="OUB6" s="206"/>
      <c r="OUC6" s="206"/>
      <c r="OUD6" s="206"/>
      <c r="OUE6" s="206"/>
      <c r="OUF6" s="206"/>
      <c r="OUG6" s="206"/>
      <c r="OUH6" s="206"/>
      <c r="OUI6" s="206"/>
      <c r="OUJ6" s="206"/>
      <c r="OUK6" s="206"/>
      <c r="OUL6" s="206"/>
      <c r="OUM6" s="206"/>
      <c r="OUN6" s="206"/>
      <c r="OUO6" s="206"/>
      <c r="OUP6" s="206"/>
      <c r="OUQ6" s="206"/>
      <c r="OUR6" s="206"/>
      <c r="OUS6" s="206"/>
      <c r="OUT6" s="206"/>
      <c r="OUU6" s="206"/>
      <c r="OUV6" s="206"/>
      <c r="OUW6" s="206"/>
      <c r="OUX6" s="206"/>
      <c r="OUY6" s="206"/>
      <c r="OUZ6" s="206"/>
      <c r="OVA6" s="206"/>
      <c r="OVB6" s="206"/>
      <c r="OVC6" s="206"/>
      <c r="OVD6" s="206"/>
      <c r="OVE6" s="206"/>
      <c r="OVF6" s="206"/>
      <c r="OVG6" s="206"/>
      <c r="OVH6" s="206"/>
      <c r="OVI6" s="206"/>
      <c r="OVJ6" s="206"/>
      <c r="OVK6" s="206"/>
      <c r="OVL6" s="206"/>
      <c r="OVM6" s="206"/>
      <c r="OVN6" s="206"/>
      <c r="OVO6" s="206"/>
      <c r="OVP6" s="206"/>
      <c r="OVQ6" s="206"/>
      <c r="OVR6" s="206"/>
      <c r="OVS6" s="206"/>
      <c r="OVT6" s="206"/>
      <c r="OVU6" s="206"/>
      <c r="OVV6" s="206"/>
      <c r="OVW6" s="206"/>
      <c r="OVX6" s="206"/>
      <c r="OVY6" s="206"/>
      <c r="OVZ6" s="206"/>
      <c r="OWA6" s="206"/>
      <c r="OWB6" s="206"/>
      <c r="OWC6" s="206"/>
      <c r="OWD6" s="206"/>
      <c r="OWE6" s="206"/>
      <c r="OWF6" s="206"/>
      <c r="OWG6" s="206"/>
      <c r="OWH6" s="206"/>
      <c r="OWI6" s="206"/>
      <c r="OWJ6" s="206"/>
      <c r="OWK6" s="206"/>
      <c r="OWL6" s="206"/>
      <c r="OWM6" s="206"/>
      <c r="OWN6" s="206"/>
      <c r="OWO6" s="206"/>
      <c r="OWP6" s="206"/>
      <c r="OWQ6" s="206"/>
      <c r="OWR6" s="206"/>
      <c r="OWS6" s="206"/>
      <c r="OWT6" s="206"/>
      <c r="OWU6" s="206"/>
      <c r="OWV6" s="206"/>
      <c r="OWW6" s="206"/>
      <c r="OWX6" s="206"/>
      <c r="OWY6" s="206"/>
      <c r="OWZ6" s="206"/>
      <c r="OXA6" s="206"/>
      <c r="OXB6" s="206"/>
      <c r="OXC6" s="206"/>
      <c r="OXD6" s="206"/>
      <c r="OXE6" s="206"/>
      <c r="OXF6" s="206"/>
      <c r="OXG6" s="206"/>
      <c r="OXH6" s="206"/>
      <c r="OXI6" s="206"/>
      <c r="OXJ6" s="206"/>
      <c r="OXK6" s="206"/>
      <c r="OXL6" s="206"/>
      <c r="OXM6" s="206"/>
      <c r="OXN6" s="206"/>
      <c r="OXO6" s="206"/>
      <c r="OXP6" s="206"/>
      <c r="OXQ6" s="206"/>
      <c r="OXR6" s="206"/>
      <c r="OXS6" s="206"/>
      <c r="OXT6" s="206"/>
      <c r="OXU6" s="206"/>
      <c r="OXV6" s="206"/>
      <c r="OXW6" s="206"/>
      <c r="OXX6" s="206"/>
      <c r="OXY6" s="206"/>
      <c r="OXZ6" s="206"/>
      <c r="OYA6" s="206"/>
      <c r="OYB6" s="206"/>
      <c r="OYC6" s="206"/>
      <c r="OYD6" s="206"/>
      <c r="OYE6" s="206"/>
      <c r="OYF6" s="206"/>
      <c r="OYG6" s="206"/>
      <c r="OYH6" s="206"/>
      <c r="OYI6" s="206"/>
      <c r="OYJ6" s="206"/>
      <c r="OYK6" s="206"/>
      <c r="OYL6" s="206"/>
      <c r="OYM6" s="206"/>
      <c r="OYN6" s="206"/>
      <c r="OYO6" s="206"/>
      <c r="OYP6" s="206"/>
      <c r="OYQ6" s="206"/>
      <c r="OYR6" s="206"/>
      <c r="OYS6" s="206"/>
      <c r="OYT6" s="206"/>
      <c r="OYU6" s="206"/>
      <c r="OYV6" s="206"/>
      <c r="OYW6" s="206"/>
      <c r="OYX6" s="206"/>
      <c r="OYY6" s="206"/>
      <c r="OYZ6" s="206"/>
      <c r="OZA6" s="206"/>
      <c r="OZB6" s="206"/>
      <c r="OZC6" s="206"/>
      <c r="OZD6" s="206"/>
      <c r="OZE6" s="206"/>
      <c r="OZF6" s="206"/>
      <c r="OZG6" s="206"/>
      <c r="OZH6" s="206"/>
      <c r="OZI6" s="206"/>
      <c r="OZJ6" s="206"/>
      <c r="OZK6" s="206"/>
      <c r="OZL6" s="206"/>
      <c r="OZM6" s="206"/>
      <c r="OZN6" s="206"/>
      <c r="OZO6" s="206"/>
      <c r="OZP6" s="206"/>
      <c r="OZQ6" s="206"/>
      <c r="OZR6" s="206"/>
      <c r="OZS6" s="206"/>
      <c r="OZT6" s="206"/>
      <c r="OZU6" s="206"/>
      <c r="OZV6" s="206"/>
      <c r="OZW6" s="206"/>
      <c r="OZX6" s="206"/>
      <c r="OZY6" s="206"/>
      <c r="OZZ6" s="206"/>
      <c r="PAA6" s="206"/>
      <c r="PAB6" s="206"/>
      <c r="PAC6" s="206"/>
      <c r="PAD6" s="206"/>
      <c r="PAE6" s="206"/>
      <c r="PAF6" s="206"/>
      <c r="PAG6" s="206"/>
      <c r="PAH6" s="206"/>
      <c r="PAI6" s="206"/>
      <c r="PAJ6" s="206"/>
      <c r="PAK6" s="206"/>
      <c r="PAL6" s="206"/>
      <c r="PAM6" s="206"/>
      <c r="PAN6" s="206"/>
      <c r="PAO6" s="206"/>
      <c r="PAP6" s="206"/>
      <c r="PAQ6" s="206"/>
      <c r="PAR6" s="206"/>
      <c r="PAS6" s="206"/>
      <c r="PAT6" s="206"/>
      <c r="PAU6" s="206"/>
      <c r="PAV6" s="206"/>
      <c r="PAW6" s="206"/>
      <c r="PAX6" s="206"/>
      <c r="PAY6" s="206"/>
      <c r="PAZ6" s="206"/>
      <c r="PBA6" s="206"/>
      <c r="PBB6" s="206"/>
      <c r="PBC6" s="206"/>
      <c r="PBD6" s="206"/>
      <c r="PBE6" s="206"/>
      <c r="PBF6" s="206"/>
      <c r="PBG6" s="206"/>
      <c r="PBH6" s="206"/>
      <c r="PBI6" s="206"/>
      <c r="PBJ6" s="206"/>
      <c r="PBK6" s="206"/>
      <c r="PBL6" s="206"/>
      <c r="PBM6" s="206"/>
      <c r="PBN6" s="206"/>
      <c r="PBO6" s="206"/>
      <c r="PBP6" s="206"/>
      <c r="PBQ6" s="206"/>
      <c r="PBR6" s="206"/>
      <c r="PBS6" s="206"/>
      <c r="PBT6" s="206"/>
      <c r="PBU6" s="206"/>
      <c r="PBV6" s="206"/>
      <c r="PBW6" s="206"/>
      <c r="PBX6" s="206"/>
      <c r="PBY6" s="206"/>
      <c r="PBZ6" s="206"/>
      <c r="PCA6" s="206"/>
      <c r="PCB6" s="206"/>
      <c r="PCC6" s="206"/>
      <c r="PCD6" s="206"/>
      <c r="PCE6" s="206"/>
      <c r="PCF6" s="206"/>
      <c r="PCG6" s="206"/>
      <c r="PCH6" s="206"/>
      <c r="PCI6" s="206"/>
      <c r="PCJ6" s="206"/>
      <c r="PCK6" s="206"/>
      <c r="PCL6" s="206"/>
      <c r="PCM6" s="206"/>
      <c r="PCN6" s="206"/>
      <c r="PCO6" s="206"/>
      <c r="PCP6" s="206"/>
      <c r="PCQ6" s="206"/>
      <c r="PCR6" s="206"/>
      <c r="PCS6" s="206"/>
      <c r="PCT6" s="206"/>
      <c r="PCU6" s="206"/>
      <c r="PCV6" s="206"/>
      <c r="PCW6" s="206"/>
      <c r="PCX6" s="206"/>
      <c r="PCY6" s="206"/>
      <c r="PCZ6" s="206"/>
      <c r="PDA6" s="206"/>
      <c r="PDB6" s="206"/>
      <c r="PDC6" s="206"/>
      <c r="PDD6" s="206"/>
      <c r="PDE6" s="206"/>
      <c r="PDF6" s="206"/>
      <c r="PDG6" s="206"/>
      <c r="PDH6" s="206"/>
      <c r="PDI6" s="206"/>
      <c r="PDJ6" s="206"/>
      <c r="PDK6" s="206"/>
      <c r="PDL6" s="206"/>
      <c r="PDM6" s="206"/>
      <c r="PDN6" s="206"/>
      <c r="PDO6" s="206"/>
      <c r="PDP6" s="206"/>
      <c r="PDQ6" s="206"/>
      <c r="PDR6" s="206"/>
      <c r="PDS6" s="206"/>
      <c r="PDT6" s="206"/>
      <c r="PDU6" s="206"/>
      <c r="PDV6" s="206"/>
      <c r="PDW6" s="206"/>
      <c r="PDX6" s="206"/>
      <c r="PDY6" s="206"/>
      <c r="PDZ6" s="206"/>
      <c r="PEA6" s="206"/>
      <c r="PEB6" s="206"/>
      <c r="PEC6" s="206"/>
      <c r="PED6" s="206"/>
      <c r="PEE6" s="206"/>
      <c r="PEF6" s="206"/>
      <c r="PEG6" s="206"/>
      <c r="PEH6" s="206"/>
      <c r="PEI6" s="206"/>
      <c r="PEJ6" s="206"/>
      <c r="PEK6" s="206"/>
      <c r="PEL6" s="206"/>
      <c r="PEM6" s="206"/>
      <c r="PEN6" s="206"/>
      <c r="PEO6" s="206"/>
      <c r="PEP6" s="206"/>
      <c r="PEQ6" s="206"/>
      <c r="PER6" s="206"/>
      <c r="PES6" s="206"/>
      <c r="PET6" s="206"/>
      <c r="PEU6" s="206"/>
      <c r="PEV6" s="206"/>
      <c r="PEW6" s="206"/>
      <c r="PEX6" s="206"/>
      <c r="PEY6" s="206"/>
      <c r="PEZ6" s="206"/>
      <c r="PFA6" s="206"/>
      <c r="PFB6" s="206"/>
      <c r="PFC6" s="206"/>
      <c r="PFD6" s="206"/>
      <c r="PFE6" s="206"/>
      <c r="PFF6" s="206"/>
      <c r="PFG6" s="206"/>
      <c r="PFH6" s="206"/>
      <c r="PFI6" s="206"/>
      <c r="PFJ6" s="206"/>
      <c r="PFK6" s="206"/>
      <c r="PFL6" s="206"/>
      <c r="PFM6" s="206"/>
      <c r="PFN6" s="206"/>
      <c r="PFO6" s="206"/>
      <c r="PFP6" s="206"/>
      <c r="PFQ6" s="206"/>
      <c r="PFR6" s="206"/>
      <c r="PFS6" s="206"/>
      <c r="PFT6" s="206"/>
      <c r="PFU6" s="206"/>
      <c r="PFV6" s="206"/>
      <c r="PFW6" s="206"/>
      <c r="PFX6" s="206"/>
      <c r="PFY6" s="206"/>
      <c r="PFZ6" s="206"/>
      <c r="PGA6" s="206"/>
      <c r="PGB6" s="206"/>
      <c r="PGC6" s="206"/>
      <c r="PGD6" s="206"/>
      <c r="PGE6" s="206"/>
      <c r="PGF6" s="206"/>
      <c r="PGG6" s="206"/>
      <c r="PGH6" s="206"/>
      <c r="PGI6" s="206"/>
      <c r="PGJ6" s="206"/>
      <c r="PGK6" s="206"/>
      <c r="PGL6" s="206"/>
      <c r="PGM6" s="206"/>
      <c r="PGN6" s="206"/>
      <c r="PGO6" s="206"/>
      <c r="PGP6" s="206"/>
      <c r="PGQ6" s="206"/>
      <c r="PGR6" s="206"/>
      <c r="PGS6" s="206"/>
      <c r="PGT6" s="206"/>
      <c r="PGU6" s="206"/>
      <c r="PGV6" s="206"/>
      <c r="PGW6" s="206"/>
      <c r="PGX6" s="206"/>
      <c r="PGY6" s="206"/>
      <c r="PGZ6" s="206"/>
      <c r="PHA6" s="206"/>
      <c r="PHB6" s="206"/>
      <c r="PHC6" s="206"/>
      <c r="PHD6" s="206"/>
      <c r="PHE6" s="206"/>
      <c r="PHF6" s="206"/>
      <c r="PHG6" s="206"/>
      <c r="PHH6" s="206"/>
      <c r="PHI6" s="206"/>
      <c r="PHJ6" s="206"/>
      <c r="PHK6" s="206"/>
      <c r="PHL6" s="206"/>
      <c r="PHM6" s="206"/>
      <c r="PHN6" s="206"/>
      <c r="PHO6" s="206"/>
      <c r="PHP6" s="206"/>
      <c r="PHQ6" s="206"/>
      <c r="PHR6" s="206"/>
      <c r="PHS6" s="206"/>
      <c r="PHT6" s="206"/>
      <c r="PHU6" s="206"/>
      <c r="PHV6" s="206"/>
      <c r="PHW6" s="206"/>
      <c r="PHX6" s="206"/>
      <c r="PHY6" s="206"/>
      <c r="PHZ6" s="206"/>
      <c r="PIA6" s="206"/>
      <c r="PIB6" s="206"/>
      <c r="PIC6" s="206"/>
      <c r="PID6" s="206"/>
      <c r="PIE6" s="206"/>
      <c r="PIF6" s="206"/>
      <c r="PIG6" s="206"/>
      <c r="PIH6" s="206"/>
      <c r="PII6" s="206"/>
      <c r="PIJ6" s="206"/>
      <c r="PIK6" s="206"/>
      <c r="PIL6" s="206"/>
      <c r="PIM6" s="206"/>
      <c r="PIN6" s="206"/>
      <c r="PIO6" s="206"/>
      <c r="PIP6" s="206"/>
      <c r="PIQ6" s="206"/>
      <c r="PIR6" s="206"/>
      <c r="PIS6" s="206"/>
      <c r="PIT6" s="206"/>
      <c r="PIU6" s="206"/>
      <c r="PIV6" s="206"/>
      <c r="PIW6" s="206"/>
      <c r="PIX6" s="206"/>
      <c r="PIY6" s="206"/>
      <c r="PIZ6" s="206"/>
      <c r="PJA6" s="206"/>
      <c r="PJB6" s="206"/>
      <c r="PJC6" s="206"/>
      <c r="PJD6" s="206"/>
      <c r="PJE6" s="206"/>
      <c r="PJF6" s="206"/>
      <c r="PJG6" s="206"/>
      <c r="PJH6" s="206"/>
      <c r="PJI6" s="206"/>
      <c r="PJJ6" s="206"/>
      <c r="PJK6" s="206"/>
      <c r="PJL6" s="206"/>
      <c r="PJM6" s="206"/>
      <c r="PJN6" s="206"/>
      <c r="PJO6" s="206"/>
      <c r="PJP6" s="206"/>
      <c r="PJQ6" s="206"/>
      <c r="PJR6" s="206"/>
      <c r="PJS6" s="206"/>
      <c r="PJT6" s="206"/>
      <c r="PJU6" s="206"/>
      <c r="PJV6" s="206"/>
      <c r="PJW6" s="206"/>
      <c r="PJX6" s="206"/>
      <c r="PJY6" s="206"/>
      <c r="PJZ6" s="206"/>
      <c r="PKA6" s="206"/>
      <c r="PKB6" s="206"/>
      <c r="PKC6" s="206"/>
      <c r="PKD6" s="206"/>
      <c r="PKE6" s="206"/>
      <c r="PKF6" s="206"/>
      <c r="PKG6" s="206"/>
      <c r="PKH6" s="206"/>
      <c r="PKI6" s="206"/>
      <c r="PKJ6" s="206"/>
      <c r="PKK6" s="206"/>
      <c r="PKL6" s="206"/>
      <c r="PKM6" s="206"/>
      <c r="PKN6" s="206"/>
      <c r="PKO6" s="206"/>
      <c r="PKP6" s="206"/>
      <c r="PKQ6" s="206"/>
      <c r="PKR6" s="206"/>
      <c r="PKS6" s="206"/>
      <c r="PKT6" s="206"/>
      <c r="PKU6" s="206"/>
      <c r="PKV6" s="206"/>
      <c r="PKW6" s="206"/>
      <c r="PKX6" s="206"/>
      <c r="PKY6" s="206"/>
      <c r="PKZ6" s="206"/>
      <c r="PLA6" s="206"/>
      <c r="PLB6" s="206"/>
      <c r="PLC6" s="206"/>
      <c r="PLD6" s="206"/>
      <c r="PLE6" s="206"/>
      <c r="PLF6" s="206"/>
      <c r="PLG6" s="206"/>
      <c r="PLH6" s="206"/>
      <c r="PLI6" s="206"/>
      <c r="PLJ6" s="206"/>
      <c r="PLK6" s="206"/>
      <c r="PLL6" s="206"/>
      <c r="PLM6" s="206"/>
      <c r="PLN6" s="206"/>
      <c r="PLO6" s="206"/>
      <c r="PLP6" s="206"/>
      <c r="PLQ6" s="206"/>
      <c r="PLR6" s="206"/>
      <c r="PLS6" s="206"/>
      <c r="PLT6" s="206"/>
      <c r="PLU6" s="206"/>
      <c r="PLV6" s="206"/>
      <c r="PLW6" s="206"/>
      <c r="PLX6" s="206"/>
      <c r="PLY6" s="206"/>
      <c r="PLZ6" s="206"/>
      <c r="PMA6" s="206"/>
      <c r="PMB6" s="206"/>
      <c r="PMC6" s="206"/>
      <c r="PMD6" s="206"/>
      <c r="PME6" s="206"/>
      <c r="PMF6" s="206"/>
      <c r="PMG6" s="206"/>
      <c r="PMH6" s="206"/>
      <c r="PMI6" s="206"/>
      <c r="PMJ6" s="206"/>
      <c r="PMK6" s="206"/>
      <c r="PML6" s="206"/>
      <c r="PMM6" s="206"/>
      <c r="PMN6" s="206"/>
      <c r="PMO6" s="206"/>
      <c r="PMP6" s="206"/>
      <c r="PMQ6" s="206"/>
      <c r="PMR6" s="206"/>
      <c r="PMS6" s="206"/>
      <c r="PMT6" s="206"/>
      <c r="PMU6" s="206"/>
      <c r="PMV6" s="206"/>
      <c r="PMW6" s="206"/>
      <c r="PMX6" s="206"/>
      <c r="PMY6" s="206"/>
      <c r="PMZ6" s="206"/>
      <c r="PNA6" s="206"/>
      <c r="PNB6" s="206"/>
      <c r="PNC6" s="206"/>
      <c r="PND6" s="206"/>
      <c r="PNE6" s="206"/>
      <c r="PNF6" s="206"/>
      <c r="PNG6" s="206"/>
      <c r="PNH6" s="206"/>
      <c r="PNI6" s="206"/>
      <c r="PNJ6" s="206"/>
      <c r="PNK6" s="206"/>
      <c r="PNL6" s="206"/>
      <c r="PNM6" s="206"/>
      <c r="PNN6" s="206"/>
      <c r="PNO6" s="206"/>
      <c r="PNP6" s="206"/>
      <c r="PNQ6" s="206"/>
      <c r="PNR6" s="206"/>
      <c r="PNS6" s="206"/>
      <c r="PNT6" s="206"/>
      <c r="PNU6" s="206"/>
      <c r="PNV6" s="206"/>
      <c r="PNW6" s="206"/>
      <c r="PNX6" s="206"/>
      <c r="PNY6" s="206"/>
      <c r="PNZ6" s="206"/>
      <c r="POA6" s="206"/>
      <c r="POB6" s="206"/>
      <c r="POC6" s="206"/>
      <c r="POD6" s="206"/>
      <c r="POE6" s="206"/>
      <c r="POF6" s="206"/>
      <c r="POG6" s="206"/>
      <c r="POH6" s="206"/>
      <c r="POI6" s="206"/>
      <c r="POJ6" s="206"/>
      <c r="POK6" s="206"/>
      <c r="POL6" s="206"/>
      <c r="POM6" s="206"/>
      <c r="PON6" s="206"/>
      <c r="POO6" s="206"/>
      <c r="POP6" s="206"/>
      <c r="POQ6" s="206"/>
      <c r="POR6" s="206"/>
      <c r="POS6" s="206"/>
      <c r="POT6" s="206"/>
      <c r="POU6" s="206"/>
      <c r="POV6" s="206"/>
      <c r="POW6" s="206"/>
      <c r="POX6" s="206"/>
      <c r="POY6" s="206"/>
      <c r="POZ6" s="206"/>
      <c r="PPA6" s="206"/>
      <c r="PPB6" s="206"/>
      <c r="PPC6" s="206"/>
      <c r="PPD6" s="206"/>
      <c r="PPE6" s="206"/>
      <c r="PPF6" s="206"/>
      <c r="PPG6" s="206"/>
      <c r="PPH6" s="206"/>
      <c r="PPI6" s="206"/>
      <c r="PPJ6" s="206"/>
      <c r="PPK6" s="206"/>
      <c r="PPL6" s="206"/>
      <c r="PPM6" s="206"/>
      <c r="PPN6" s="206"/>
      <c r="PPO6" s="206"/>
      <c r="PPP6" s="206"/>
      <c r="PPQ6" s="206"/>
      <c r="PPR6" s="206"/>
      <c r="PPS6" s="206"/>
      <c r="PPT6" s="206"/>
      <c r="PPU6" s="206"/>
      <c r="PPV6" s="206"/>
      <c r="PPW6" s="206"/>
      <c r="PPX6" s="206"/>
      <c r="PPY6" s="206"/>
      <c r="PPZ6" s="206"/>
      <c r="PQA6" s="206"/>
      <c r="PQB6" s="206"/>
      <c r="PQC6" s="206"/>
      <c r="PQD6" s="206"/>
      <c r="PQE6" s="206"/>
      <c r="PQF6" s="206"/>
      <c r="PQG6" s="206"/>
      <c r="PQH6" s="206"/>
      <c r="PQI6" s="206"/>
      <c r="PQJ6" s="206"/>
      <c r="PQK6" s="206"/>
      <c r="PQL6" s="206"/>
      <c r="PQM6" s="206"/>
      <c r="PQN6" s="206"/>
      <c r="PQO6" s="206"/>
      <c r="PQP6" s="206"/>
      <c r="PQQ6" s="206"/>
      <c r="PQR6" s="206"/>
      <c r="PQS6" s="206"/>
      <c r="PQT6" s="206"/>
      <c r="PQU6" s="206"/>
      <c r="PQV6" s="206"/>
      <c r="PQW6" s="206"/>
      <c r="PQX6" s="206"/>
      <c r="PQY6" s="206"/>
      <c r="PQZ6" s="206"/>
      <c r="PRA6" s="206"/>
      <c r="PRB6" s="206"/>
      <c r="PRC6" s="206"/>
      <c r="PRD6" s="206"/>
      <c r="PRE6" s="206"/>
      <c r="PRF6" s="206"/>
      <c r="PRG6" s="206"/>
      <c r="PRH6" s="206"/>
      <c r="PRI6" s="206"/>
      <c r="PRJ6" s="206"/>
      <c r="PRK6" s="206"/>
      <c r="PRL6" s="206"/>
      <c r="PRM6" s="206"/>
      <c r="PRN6" s="206"/>
      <c r="PRO6" s="206"/>
      <c r="PRP6" s="206"/>
      <c r="PRQ6" s="206"/>
      <c r="PRR6" s="206"/>
      <c r="PRS6" s="206"/>
      <c r="PRT6" s="206"/>
      <c r="PRU6" s="206"/>
      <c r="PRV6" s="206"/>
      <c r="PRW6" s="206"/>
      <c r="PRX6" s="206"/>
      <c r="PRY6" s="206"/>
      <c r="PRZ6" s="206"/>
      <c r="PSA6" s="206"/>
      <c r="PSB6" s="206"/>
      <c r="PSC6" s="206"/>
      <c r="PSD6" s="206"/>
      <c r="PSE6" s="206"/>
      <c r="PSF6" s="206"/>
      <c r="PSG6" s="206"/>
      <c r="PSH6" s="206"/>
      <c r="PSI6" s="206"/>
      <c r="PSJ6" s="206"/>
      <c r="PSK6" s="206"/>
      <c r="PSL6" s="206"/>
      <c r="PSM6" s="206"/>
      <c r="PSN6" s="206"/>
      <c r="PSO6" s="206"/>
      <c r="PSP6" s="206"/>
      <c r="PSQ6" s="206"/>
      <c r="PSR6" s="206"/>
      <c r="PSS6" s="206"/>
      <c r="PST6" s="206"/>
      <c r="PSU6" s="206"/>
      <c r="PSV6" s="206"/>
      <c r="PSW6" s="206"/>
      <c r="PSX6" s="206"/>
      <c r="PSY6" s="206"/>
      <c r="PSZ6" s="206"/>
      <c r="PTA6" s="206"/>
      <c r="PTB6" s="206"/>
      <c r="PTC6" s="206"/>
      <c r="PTD6" s="206"/>
      <c r="PTE6" s="206"/>
      <c r="PTF6" s="206"/>
      <c r="PTG6" s="206"/>
      <c r="PTH6" s="206"/>
      <c r="PTI6" s="206"/>
      <c r="PTJ6" s="206"/>
      <c r="PTK6" s="206"/>
      <c r="PTL6" s="206"/>
      <c r="PTM6" s="206"/>
      <c r="PTN6" s="206"/>
      <c r="PTO6" s="206"/>
      <c r="PTP6" s="206"/>
      <c r="PTQ6" s="206"/>
      <c r="PTR6" s="206"/>
      <c r="PTS6" s="206"/>
      <c r="PTT6" s="206"/>
      <c r="PTU6" s="206"/>
      <c r="PTV6" s="206"/>
      <c r="PTW6" s="206"/>
      <c r="PTX6" s="206"/>
      <c r="PTY6" s="206"/>
      <c r="PTZ6" s="206"/>
      <c r="PUA6" s="206"/>
      <c r="PUB6" s="206"/>
      <c r="PUC6" s="206"/>
      <c r="PUD6" s="206"/>
      <c r="PUE6" s="206"/>
      <c r="PUF6" s="206"/>
      <c r="PUG6" s="206"/>
      <c r="PUH6" s="206"/>
      <c r="PUI6" s="206"/>
      <c r="PUJ6" s="206"/>
      <c r="PUK6" s="206"/>
      <c r="PUL6" s="206"/>
      <c r="PUM6" s="206"/>
      <c r="PUN6" s="206"/>
      <c r="PUO6" s="206"/>
      <c r="PUP6" s="206"/>
      <c r="PUQ6" s="206"/>
      <c r="PUR6" s="206"/>
      <c r="PUS6" s="206"/>
      <c r="PUT6" s="206"/>
      <c r="PUU6" s="206"/>
      <c r="PUV6" s="206"/>
      <c r="PUW6" s="206"/>
      <c r="PUX6" s="206"/>
      <c r="PUY6" s="206"/>
      <c r="PUZ6" s="206"/>
      <c r="PVA6" s="206"/>
      <c r="PVB6" s="206"/>
      <c r="PVC6" s="206"/>
      <c r="PVD6" s="206"/>
      <c r="PVE6" s="206"/>
      <c r="PVF6" s="206"/>
      <c r="PVG6" s="206"/>
      <c r="PVH6" s="206"/>
      <c r="PVI6" s="206"/>
      <c r="PVJ6" s="206"/>
      <c r="PVK6" s="206"/>
      <c r="PVL6" s="206"/>
      <c r="PVM6" s="206"/>
      <c r="PVN6" s="206"/>
      <c r="PVO6" s="206"/>
      <c r="PVP6" s="206"/>
      <c r="PVQ6" s="206"/>
      <c r="PVR6" s="206"/>
      <c r="PVS6" s="206"/>
      <c r="PVT6" s="206"/>
      <c r="PVU6" s="206"/>
      <c r="PVV6" s="206"/>
      <c r="PVW6" s="206"/>
      <c r="PVX6" s="206"/>
      <c r="PVY6" s="206"/>
      <c r="PVZ6" s="206"/>
      <c r="PWA6" s="206"/>
      <c r="PWB6" s="206"/>
      <c r="PWC6" s="206"/>
      <c r="PWD6" s="206"/>
      <c r="PWE6" s="206"/>
      <c r="PWF6" s="206"/>
      <c r="PWG6" s="206"/>
      <c r="PWH6" s="206"/>
      <c r="PWI6" s="206"/>
      <c r="PWJ6" s="206"/>
      <c r="PWK6" s="206"/>
      <c r="PWL6" s="206"/>
      <c r="PWM6" s="206"/>
      <c r="PWN6" s="206"/>
      <c r="PWO6" s="206"/>
      <c r="PWP6" s="206"/>
      <c r="PWQ6" s="206"/>
      <c r="PWR6" s="206"/>
      <c r="PWS6" s="206"/>
      <c r="PWT6" s="206"/>
      <c r="PWU6" s="206"/>
      <c r="PWV6" s="206"/>
      <c r="PWW6" s="206"/>
      <c r="PWX6" s="206"/>
      <c r="PWY6" s="206"/>
      <c r="PWZ6" s="206"/>
      <c r="PXA6" s="206"/>
      <c r="PXB6" s="206"/>
      <c r="PXC6" s="206"/>
      <c r="PXD6" s="206"/>
      <c r="PXE6" s="206"/>
      <c r="PXF6" s="206"/>
      <c r="PXG6" s="206"/>
      <c r="PXH6" s="206"/>
      <c r="PXI6" s="206"/>
      <c r="PXJ6" s="206"/>
      <c r="PXK6" s="206"/>
      <c r="PXL6" s="206"/>
      <c r="PXM6" s="206"/>
      <c r="PXN6" s="206"/>
      <c r="PXO6" s="206"/>
      <c r="PXP6" s="206"/>
      <c r="PXQ6" s="206"/>
      <c r="PXR6" s="206"/>
      <c r="PXS6" s="206"/>
      <c r="PXT6" s="206"/>
      <c r="PXU6" s="206"/>
      <c r="PXV6" s="206"/>
      <c r="PXW6" s="206"/>
      <c r="PXX6" s="206"/>
      <c r="PXY6" s="206"/>
      <c r="PXZ6" s="206"/>
      <c r="PYA6" s="206"/>
      <c r="PYB6" s="206"/>
      <c r="PYC6" s="206"/>
      <c r="PYD6" s="206"/>
      <c r="PYE6" s="206"/>
      <c r="PYF6" s="206"/>
      <c r="PYG6" s="206"/>
      <c r="PYH6" s="206"/>
      <c r="PYI6" s="206"/>
      <c r="PYJ6" s="206"/>
      <c r="PYK6" s="206"/>
      <c r="PYL6" s="206"/>
      <c r="PYM6" s="206"/>
      <c r="PYN6" s="206"/>
      <c r="PYO6" s="206"/>
      <c r="PYP6" s="206"/>
      <c r="PYQ6" s="206"/>
      <c r="PYR6" s="206"/>
      <c r="PYS6" s="206"/>
      <c r="PYT6" s="206"/>
      <c r="PYU6" s="206"/>
      <c r="PYV6" s="206"/>
      <c r="PYW6" s="206"/>
      <c r="PYX6" s="206"/>
      <c r="PYY6" s="206"/>
      <c r="PYZ6" s="206"/>
      <c r="PZA6" s="206"/>
      <c r="PZB6" s="206"/>
      <c r="PZC6" s="206"/>
      <c r="PZD6" s="206"/>
      <c r="PZE6" s="206"/>
      <c r="PZF6" s="206"/>
      <c r="PZG6" s="206"/>
      <c r="PZH6" s="206"/>
      <c r="PZI6" s="206"/>
      <c r="PZJ6" s="206"/>
      <c r="PZK6" s="206"/>
      <c r="PZL6" s="206"/>
      <c r="PZM6" s="206"/>
      <c r="PZN6" s="206"/>
      <c r="PZO6" s="206"/>
      <c r="PZP6" s="206"/>
      <c r="PZQ6" s="206"/>
      <c r="PZR6" s="206"/>
      <c r="PZS6" s="206"/>
      <c r="PZT6" s="206"/>
      <c r="PZU6" s="206"/>
      <c r="PZV6" s="206"/>
      <c r="PZW6" s="206"/>
      <c r="PZX6" s="206"/>
      <c r="PZY6" s="206"/>
      <c r="PZZ6" s="206"/>
      <c r="QAA6" s="206"/>
      <c r="QAB6" s="206"/>
      <c r="QAC6" s="206"/>
      <c r="QAD6" s="206"/>
      <c r="QAE6" s="206"/>
      <c r="QAF6" s="206"/>
      <c r="QAG6" s="206"/>
      <c r="QAH6" s="206"/>
      <c r="QAI6" s="206"/>
      <c r="QAJ6" s="206"/>
      <c r="QAK6" s="206"/>
      <c r="QAL6" s="206"/>
      <c r="QAM6" s="206"/>
      <c r="QAN6" s="206"/>
      <c r="QAO6" s="206"/>
      <c r="QAP6" s="206"/>
      <c r="QAQ6" s="206"/>
      <c r="QAR6" s="206"/>
      <c r="QAS6" s="206"/>
      <c r="QAT6" s="206"/>
      <c r="QAU6" s="206"/>
      <c r="QAV6" s="206"/>
      <c r="QAW6" s="206"/>
      <c r="QAX6" s="206"/>
      <c r="QAY6" s="206"/>
      <c r="QAZ6" s="206"/>
      <c r="QBA6" s="206"/>
      <c r="QBB6" s="206"/>
      <c r="QBC6" s="206"/>
      <c r="QBD6" s="206"/>
      <c r="QBE6" s="206"/>
      <c r="QBF6" s="206"/>
      <c r="QBG6" s="206"/>
      <c r="QBH6" s="206"/>
      <c r="QBI6" s="206"/>
      <c r="QBJ6" s="206"/>
      <c r="QBK6" s="206"/>
      <c r="QBL6" s="206"/>
      <c r="QBM6" s="206"/>
      <c r="QBN6" s="206"/>
      <c r="QBO6" s="206"/>
      <c r="QBP6" s="206"/>
      <c r="QBQ6" s="206"/>
      <c r="QBR6" s="206"/>
      <c r="QBS6" s="206"/>
      <c r="QBT6" s="206"/>
      <c r="QBU6" s="206"/>
      <c r="QBV6" s="206"/>
      <c r="QBW6" s="206"/>
      <c r="QBX6" s="206"/>
      <c r="QBY6" s="206"/>
      <c r="QBZ6" s="206"/>
      <c r="QCA6" s="206"/>
      <c r="QCB6" s="206"/>
      <c r="QCC6" s="206"/>
      <c r="QCD6" s="206"/>
      <c r="QCE6" s="206"/>
      <c r="QCF6" s="206"/>
      <c r="QCG6" s="206"/>
      <c r="QCH6" s="206"/>
      <c r="QCI6" s="206"/>
      <c r="QCJ6" s="206"/>
      <c r="QCK6" s="206"/>
      <c r="QCL6" s="206"/>
      <c r="QCM6" s="206"/>
      <c r="QCN6" s="206"/>
      <c r="QCO6" s="206"/>
      <c r="QCP6" s="206"/>
      <c r="QCQ6" s="206"/>
      <c r="QCR6" s="206"/>
      <c r="QCS6" s="206"/>
      <c r="QCT6" s="206"/>
      <c r="QCU6" s="206"/>
      <c r="QCV6" s="206"/>
      <c r="QCW6" s="206"/>
      <c r="QCX6" s="206"/>
      <c r="QCY6" s="206"/>
      <c r="QCZ6" s="206"/>
      <c r="QDA6" s="206"/>
      <c r="QDB6" s="206"/>
      <c r="QDC6" s="206"/>
      <c r="QDD6" s="206"/>
      <c r="QDE6" s="206"/>
      <c r="QDF6" s="206"/>
      <c r="QDG6" s="206"/>
      <c r="QDH6" s="206"/>
      <c r="QDI6" s="206"/>
      <c r="QDJ6" s="206"/>
      <c r="QDK6" s="206"/>
      <c r="QDL6" s="206"/>
      <c r="QDM6" s="206"/>
      <c r="QDN6" s="206"/>
      <c r="QDO6" s="206"/>
      <c r="QDP6" s="206"/>
      <c r="QDQ6" s="206"/>
      <c r="QDR6" s="206"/>
      <c r="QDS6" s="206"/>
      <c r="QDT6" s="206"/>
      <c r="QDU6" s="206"/>
      <c r="QDV6" s="206"/>
      <c r="QDW6" s="206"/>
      <c r="QDX6" s="206"/>
      <c r="QDY6" s="206"/>
      <c r="QDZ6" s="206"/>
      <c r="QEA6" s="206"/>
      <c r="QEB6" s="206"/>
      <c r="QEC6" s="206"/>
      <c r="QED6" s="206"/>
      <c r="QEE6" s="206"/>
      <c r="QEF6" s="206"/>
      <c r="QEG6" s="206"/>
      <c r="QEH6" s="206"/>
      <c r="QEI6" s="206"/>
      <c r="QEJ6" s="206"/>
      <c r="QEK6" s="206"/>
      <c r="QEL6" s="206"/>
      <c r="QEM6" s="206"/>
      <c r="QEN6" s="206"/>
      <c r="QEO6" s="206"/>
      <c r="QEP6" s="206"/>
      <c r="QEQ6" s="206"/>
      <c r="QER6" s="206"/>
      <c r="QES6" s="206"/>
      <c r="QET6" s="206"/>
      <c r="QEU6" s="206"/>
      <c r="QEV6" s="206"/>
      <c r="QEW6" s="206"/>
      <c r="QEX6" s="206"/>
      <c r="QEY6" s="206"/>
      <c r="QEZ6" s="206"/>
      <c r="QFA6" s="206"/>
      <c r="QFB6" s="206"/>
      <c r="QFC6" s="206"/>
      <c r="QFD6" s="206"/>
      <c r="QFE6" s="206"/>
      <c r="QFF6" s="206"/>
      <c r="QFG6" s="206"/>
      <c r="QFH6" s="206"/>
      <c r="QFI6" s="206"/>
      <c r="QFJ6" s="206"/>
      <c r="QFK6" s="206"/>
      <c r="QFL6" s="206"/>
      <c r="QFM6" s="206"/>
      <c r="QFN6" s="206"/>
      <c r="QFO6" s="206"/>
      <c r="QFP6" s="206"/>
      <c r="QFQ6" s="206"/>
      <c r="QFR6" s="206"/>
      <c r="QFS6" s="206"/>
      <c r="QFT6" s="206"/>
      <c r="QFU6" s="206"/>
      <c r="QFV6" s="206"/>
      <c r="QFW6" s="206"/>
      <c r="QFX6" s="206"/>
      <c r="QFY6" s="206"/>
      <c r="QFZ6" s="206"/>
      <c r="QGA6" s="206"/>
      <c r="QGB6" s="206"/>
      <c r="QGC6" s="206"/>
      <c r="QGD6" s="206"/>
      <c r="QGE6" s="206"/>
      <c r="QGF6" s="206"/>
      <c r="QGG6" s="206"/>
      <c r="QGH6" s="206"/>
      <c r="QGI6" s="206"/>
      <c r="QGJ6" s="206"/>
      <c r="QGK6" s="206"/>
      <c r="QGL6" s="206"/>
      <c r="QGM6" s="206"/>
      <c r="QGN6" s="206"/>
      <c r="QGO6" s="206"/>
      <c r="QGP6" s="206"/>
      <c r="QGQ6" s="206"/>
      <c r="QGR6" s="206"/>
      <c r="QGS6" s="206"/>
      <c r="QGT6" s="206"/>
      <c r="QGU6" s="206"/>
      <c r="QGV6" s="206"/>
      <c r="QGW6" s="206"/>
      <c r="QGX6" s="206"/>
      <c r="QGY6" s="206"/>
      <c r="QGZ6" s="206"/>
      <c r="QHA6" s="206"/>
      <c r="QHB6" s="206"/>
      <c r="QHC6" s="206"/>
      <c r="QHD6" s="206"/>
      <c r="QHE6" s="206"/>
      <c r="QHF6" s="206"/>
      <c r="QHG6" s="206"/>
      <c r="QHH6" s="206"/>
      <c r="QHI6" s="206"/>
      <c r="QHJ6" s="206"/>
      <c r="QHK6" s="206"/>
      <c r="QHL6" s="206"/>
      <c r="QHM6" s="206"/>
      <c r="QHN6" s="206"/>
      <c r="QHO6" s="206"/>
      <c r="QHP6" s="206"/>
      <c r="QHQ6" s="206"/>
      <c r="QHR6" s="206"/>
      <c r="QHS6" s="206"/>
      <c r="QHT6" s="206"/>
      <c r="QHU6" s="206"/>
      <c r="QHV6" s="206"/>
      <c r="QHW6" s="206"/>
      <c r="QHX6" s="206"/>
      <c r="QHY6" s="206"/>
      <c r="QHZ6" s="206"/>
      <c r="QIA6" s="206"/>
      <c r="QIB6" s="206"/>
      <c r="QIC6" s="206"/>
      <c r="QID6" s="206"/>
      <c r="QIE6" s="206"/>
      <c r="QIF6" s="206"/>
      <c r="QIG6" s="206"/>
      <c r="QIH6" s="206"/>
      <c r="QII6" s="206"/>
      <c r="QIJ6" s="206"/>
      <c r="QIK6" s="206"/>
      <c r="QIL6" s="206"/>
      <c r="QIM6" s="206"/>
      <c r="QIN6" s="206"/>
      <c r="QIO6" s="206"/>
      <c r="QIP6" s="206"/>
      <c r="QIQ6" s="206"/>
      <c r="QIR6" s="206"/>
      <c r="QIS6" s="206"/>
      <c r="QIT6" s="206"/>
      <c r="QIU6" s="206"/>
      <c r="QIV6" s="206"/>
      <c r="QIW6" s="206"/>
      <c r="QIX6" s="206"/>
      <c r="QIY6" s="206"/>
      <c r="QIZ6" s="206"/>
      <c r="QJA6" s="206"/>
      <c r="QJB6" s="206"/>
      <c r="QJC6" s="206"/>
      <c r="QJD6" s="206"/>
      <c r="QJE6" s="206"/>
      <c r="QJF6" s="206"/>
      <c r="QJG6" s="206"/>
      <c r="QJH6" s="206"/>
      <c r="QJI6" s="206"/>
      <c r="QJJ6" s="206"/>
      <c r="QJK6" s="206"/>
      <c r="QJL6" s="206"/>
      <c r="QJM6" s="206"/>
      <c r="QJN6" s="206"/>
      <c r="QJO6" s="206"/>
      <c r="QJP6" s="206"/>
      <c r="QJQ6" s="206"/>
      <c r="QJR6" s="206"/>
      <c r="QJS6" s="206"/>
      <c r="QJT6" s="206"/>
      <c r="QJU6" s="206"/>
      <c r="QJV6" s="206"/>
      <c r="QJW6" s="206"/>
      <c r="QJX6" s="206"/>
      <c r="QJY6" s="206"/>
      <c r="QJZ6" s="206"/>
      <c r="QKA6" s="206"/>
      <c r="QKB6" s="206"/>
      <c r="QKC6" s="206"/>
      <c r="QKD6" s="206"/>
      <c r="QKE6" s="206"/>
      <c r="QKF6" s="206"/>
      <c r="QKG6" s="206"/>
      <c r="QKH6" s="206"/>
      <c r="QKI6" s="206"/>
      <c r="QKJ6" s="206"/>
      <c r="QKK6" s="206"/>
      <c r="QKL6" s="206"/>
      <c r="QKM6" s="206"/>
      <c r="QKN6" s="206"/>
      <c r="QKO6" s="206"/>
      <c r="QKP6" s="206"/>
      <c r="QKQ6" s="206"/>
      <c r="QKR6" s="206"/>
      <c r="QKS6" s="206"/>
      <c r="QKT6" s="206"/>
      <c r="QKU6" s="206"/>
      <c r="QKV6" s="206"/>
      <c r="QKW6" s="206"/>
      <c r="QKX6" s="206"/>
      <c r="QKY6" s="206"/>
      <c r="QKZ6" s="206"/>
      <c r="QLA6" s="206"/>
      <c r="QLB6" s="206"/>
      <c r="QLC6" s="206"/>
      <c r="QLD6" s="206"/>
      <c r="QLE6" s="206"/>
      <c r="QLF6" s="206"/>
      <c r="QLG6" s="206"/>
      <c r="QLH6" s="206"/>
      <c r="QLI6" s="206"/>
      <c r="QLJ6" s="206"/>
      <c r="QLK6" s="206"/>
      <c r="QLL6" s="206"/>
      <c r="QLM6" s="206"/>
      <c r="QLN6" s="206"/>
      <c r="QLO6" s="206"/>
      <c r="QLP6" s="206"/>
      <c r="QLQ6" s="206"/>
      <c r="QLR6" s="206"/>
      <c r="QLS6" s="206"/>
      <c r="QLT6" s="206"/>
      <c r="QLU6" s="206"/>
      <c r="QLV6" s="206"/>
      <c r="QLW6" s="206"/>
      <c r="QLX6" s="206"/>
      <c r="QLY6" s="206"/>
      <c r="QLZ6" s="206"/>
      <c r="QMA6" s="206"/>
      <c r="QMB6" s="206"/>
      <c r="QMC6" s="206"/>
      <c r="QMD6" s="206"/>
      <c r="QME6" s="206"/>
      <c r="QMF6" s="206"/>
      <c r="QMG6" s="206"/>
      <c r="QMH6" s="206"/>
      <c r="QMI6" s="206"/>
      <c r="QMJ6" s="206"/>
      <c r="QMK6" s="206"/>
      <c r="QML6" s="206"/>
      <c r="QMM6" s="206"/>
      <c r="QMN6" s="206"/>
      <c r="QMO6" s="206"/>
      <c r="QMP6" s="206"/>
      <c r="QMQ6" s="206"/>
      <c r="QMR6" s="206"/>
      <c r="QMS6" s="206"/>
      <c r="QMT6" s="206"/>
      <c r="QMU6" s="206"/>
      <c r="QMV6" s="206"/>
      <c r="QMW6" s="206"/>
      <c r="QMX6" s="206"/>
      <c r="QMY6" s="206"/>
      <c r="QMZ6" s="206"/>
      <c r="QNA6" s="206"/>
      <c r="QNB6" s="206"/>
      <c r="QNC6" s="206"/>
      <c r="QND6" s="206"/>
      <c r="QNE6" s="206"/>
      <c r="QNF6" s="206"/>
      <c r="QNG6" s="206"/>
      <c r="QNH6" s="206"/>
      <c r="QNI6" s="206"/>
      <c r="QNJ6" s="206"/>
      <c r="QNK6" s="206"/>
      <c r="QNL6" s="206"/>
      <c r="QNM6" s="206"/>
      <c r="QNN6" s="206"/>
      <c r="QNO6" s="206"/>
      <c r="QNP6" s="206"/>
      <c r="QNQ6" s="206"/>
      <c r="QNR6" s="206"/>
      <c r="QNS6" s="206"/>
      <c r="QNT6" s="206"/>
      <c r="QNU6" s="206"/>
      <c r="QNV6" s="206"/>
      <c r="QNW6" s="206"/>
      <c r="QNX6" s="206"/>
      <c r="QNY6" s="206"/>
      <c r="QNZ6" s="206"/>
      <c r="QOA6" s="206"/>
      <c r="QOB6" s="206"/>
      <c r="QOC6" s="206"/>
      <c r="QOD6" s="206"/>
      <c r="QOE6" s="206"/>
      <c r="QOF6" s="206"/>
      <c r="QOG6" s="206"/>
      <c r="QOH6" s="206"/>
      <c r="QOI6" s="206"/>
      <c r="QOJ6" s="206"/>
      <c r="QOK6" s="206"/>
      <c r="QOL6" s="206"/>
      <c r="QOM6" s="206"/>
      <c r="QON6" s="206"/>
      <c r="QOO6" s="206"/>
      <c r="QOP6" s="206"/>
      <c r="QOQ6" s="206"/>
      <c r="QOR6" s="206"/>
      <c r="QOS6" s="206"/>
      <c r="QOT6" s="206"/>
      <c r="QOU6" s="206"/>
      <c r="QOV6" s="206"/>
      <c r="QOW6" s="206"/>
      <c r="QOX6" s="206"/>
      <c r="QOY6" s="206"/>
      <c r="QOZ6" s="206"/>
      <c r="QPA6" s="206"/>
      <c r="QPB6" s="206"/>
      <c r="QPC6" s="206"/>
      <c r="QPD6" s="206"/>
      <c r="QPE6" s="206"/>
      <c r="QPF6" s="206"/>
      <c r="QPG6" s="206"/>
      <c r="QPH6" s="206"/>
      <c r="QPI6" s="206"/>
      <c r="QPJ6" s="206"/>
      <c r="QPK6" s="206"/>
      <c r="QPL6" s="206"/>
      <c r="QPM6" s="206"/>
      <c r="QPN6" s="206"/>
      <c r="QPO6" s="206"/>
      <c r="QPP6" s="206"/>
      <c r="QPQ6" s="206"/>
      <c r="QPR6" s="206"/>
      <c r="QPS6" s="206"/>
      <c r="QPT6" s="206"/>
      <c r="QPU6" s="206"/>
      <c r="QPV6" s="206"/>
      <c r="QPW6" s="206"/>
      <c r="QPX6" s="206"/>
      <c r="QPY6" s="206"/>
      <c r="QPZ6" s="206"/>
      <c r="QQA6" s="206"/>
      <c r="QQB6" s="206"/>
      <c r="QQC6" s="206"/>
      <c r="QQD6" s="206"/>
      <c r="QQE6" s="206"/>
      <c r="QQF6" s="206"/>
      <c r="QQG6" s="206"/>
      <c r="QQH6" s="206"/>
      <c r="QQI6" s="206"/>
      <c r="QQJ6" s="206"/>
      <c r="QQK6" s="206"/>
      <c r="QQL6" s="206"/>
      <c r="QQM6" s="206"/>
      <c r="QQN6" s="206"/>
      <c r="QQO6" s="206"/>
      <c r="QQP6" s="206"/>
      <c r="QQQ6" s="206"/>
      <c r="QQR6" s="206"/>
      <c r="QQS6" s="206"/>
      <c r="QQT6" s="206"/>
      <c r="QQU6" s="206"/>
      <c r="QQV6" s="206"/>
      <c r="QQW6" s="206"/>
      <c r="QQX6" s="206"/>
      <c r="QQY6" s="206"/>
      <c r="QQZ6" s="206"/>
      <c r="QRA6" s="206"/>
      <c r="QRB6" s="206"/>
      <c r="QRC6" s="206"/>
      <c r="QRD6" s="206"/>
      <c r="QRE6" s="206"/>
      <c r="QRF6" s="206"/>
      <c r="QRG6" s="206"/>
      <c r="QRH6" s="206"/>
      <c r="QRI6" s="206"/>
      <c r="QRJ6" s="206"/>
      <c r="QRK6" s="206"/>
      <c r="QRL6" s="206"/>
      <c r="QRM6" s="206"/>
      <c r="QRN6" s="206"/>
      <c r="QRO6" s="206"/>
      <c r="QRP6" s="206"/>
      <c r="QRQ6" s="206"/>
      <c r="QRR6" s="206"/>
      <c r="QRS6" s="206"/>
      <c r="QRT6" s="206"/>
      <c r="QRU6" s="206"/>
      <c r="QRV6" s="206"/>
      <c r="QRW6" s="206"/>
      <c r="QRX6" s="206"/>
      <c r="QRY6" s="206"/>
      <c r="QRZ6" s="206"/>
      <c r="QSA6" s="206"/>
      <c r="QSB6" s="206"/>
      <c r="QSC6" s="206"/>
      <c r="QSD6" s="206"/>
      <c r="QSE6" s="206"/>
      <c r="QSF6" s="206"/>
      <c r="QSG6" s="206"/>
      <c r="QSH6" s="206"/>
      <c r="QSI6" s="206"/>
      <c r="QSJ6" s="206"/>
      <c r="QSK6" s="206"/>
      <c r="QSL6" s="206"/>
      <c r="QSM6" s="206"/>
      <c r="QSN6" s="206"/>
      <c r="QSO6" s="206"/>
      <c r="QSP6" s="206"/>
      <c r="QSQ6" s="206"/>
      <c r="QSR6" s="206"/>
      <c r="QSS6" s="206"/>
      <c r="QST6" s="206"/>
      <c r="QSU6" s="206"/>
      <c r="QSV6" s="206"/>
      <c r="QSW6" s="206"/>
      <c r="QSX6" s="206"/>
      <c r="QSY6" s="206"/>
      <c r="QSZ6" s="206"/>
      <c r="QTA6" s="206"/>
      <c r="QTB6" s="206"/>
      <c r="QTC6" s="206"/>
      <c r="QTD6" s="206"/>
      <c r="QTE6" s="206"/>
      <c r="QTF6" s="206"/>
      <c r="QTG6" s="206"/>
      <c r="QTH6" s="206"/>
      <c r="QTI6" s="206"/>
      <c r="QTJ6" s="206"/>
      <c r="QTK6" s="206"/>
      <c r="QTL6" s="206"/>
      <c r="QTM6" s="206"/>
      <c r="QTN6" s="206"/>
      <c r="QTO6" s="206"/>
      <c r="QTP6" s="206"/>
      <c r="QTQ6" s="206"/>
      <c r="QTR6" s="206"/>
      <c r="QTS6" s="206"/>
      <c r="QTT6" s="206"/>
      <c r="QTU6" s="206"/>
      <c r="QTV6" s="206"/>
      <c r="QTW6" s="206"/>
      <c r="QTX6" s="206"/>
      <c r="QTY6" s="206"/>
      <c r="QTZ6" s="206"/>
      <c r="QUA6" s="206"/>
      <c r="QUB6" s="206"/>
      <c r="QUC6" s="206"/>
      <c r="QUD6" s="206"/>
      <c r="QUE6" s="206"/>
      <c r="QUF6" s="206"/>
      <c r="QUG6" s="206"/>
      <c r="QUH6" s="206"/>
      <c r="QUI6" s="206"/>
      <c r="QUJ6" s="206"/>
      <c r="QUK6" s="206"/>
      <c r="QUL6" s="206"/>
      <c r="QUM6" s="206"/>
      <c r="QUN6" s="206"/>
      <c r="QUO6" s="206"/>
      <c r="QUP6" s="206"/>
      <c r="QUQ6" s="206"/>
      <c r="QUR6" s="206"/>
      <c r="QUS6" s="206"/>
      <c r="QUT6" s="206"/>
      <c r="QUU6" s="206"/>
      <c r="QUV6" s="206"/>
      <c r="QUW6" s="206"/>
      <c r="QUX6" s="206"/>
      <c r="QUY6" s="206"/>
      <c r="QUZ6" s="206"/>
      <c r="QVA6" s="206"/>
      <c r="QVB6" s="206"/>
      <c r="QVC6" s="206"/>
      <c r="QVD6" s="206"/>
      <c r="QVE6" s="206"/>
      <c r="QVF6" s="206"/>
      <c r="QVG6" s="206"/>
      <c r="QVH6" s="206"/>
      <c r="QVI6" s="206"/>
      <c r="QVJ6" s="206"/>
      <c r="QVK6" s="206"/>
      <c r="QVL6" s="206"/>
      <c r="QVM6" s="206"/>
      <c r="QVN6" s="206"/>
      <c r="QVO6" s="206"/>
      <c r="QVP6" s="206"/>
      <c r="QVQ6" s="206"/>
      <c r="QVR6" s="206"/>
      <c r="QVS6" s="206"/>
      <c r="QVT6" s="206"/>
      <c r="QVU6" s="206"/>
      <c r="QVV6" s="206"/>
      <c r="QVW6" s="206"/>
      <c r="QVX6" s="206"/>
      <c r="QVY6" s="206"/>
      <c r="QVZ6" s="206"/>
      <c r="QWA6" s="206"/>
      <c r="QWB6" s="206"/>
      <c r="QWC6" s="206"/>
      <c r="QWD6" s="206"/>
      <c r="QWE6" s="206"/>
      <c r="QWF6" s="206"/>
      <c r="QWG6" s="206"/>
      <c r="QWH6" s="206"/>
      <c r="QWI6" s="206"/>
      <c r="QWJ6" s="206"/>
      <c r="QWK6" s="206"/>
      <c r="QWL6" s="206"/>
      <c r="QWM6" s="206"/>
      <c r="QWN6" s="206"/>
      <c r="QWO6" s="206"/>
      <c r="QWP6" s="206"/>
      <c r="QWQ6" s="206"/>
      <c r="QWR6" s="206"/>
      <c r="QWS6" s="206"/>
      <c r="QWT6" s="206"/>
      <c r="QWU6" s="206"/>
      <c r="QWV6" s="206"/>
      <c r="QWW6" s="206"/>
      <c r="QWX6" s="206"/>
      <c r="QWY6" s="206"/>
      <c r="QWZ6" s="206"/>
      <c r="QXA6" s="206"/>
      <c r="QXB6" s="206"/>
      <c r="QXC6" s="206"/>
      <c r="QXD6" s="206"/>
      <c r="QXE6" s="206"/>
      <c r="QXF6" s="206"/>
      <c r="QXG6" s="206"/>
      <c r="QXH6" s="206"/>
      <c r="QXI6" s="206"/>
      <c r="QXJ6" s="206"/>
      <c r="QXK6" s="206"/>
      <c r="QXL6" s="206"/>
      <c r="QXM6" s="206"/>
      <c r="QXN6" s="206"/>
      <c r="QXO6" s="206"/>
      <c r="QXP6" s="206"/>
      <c r="QXQ6" s="206"/>
      <c r="QXR6" s="206"/>
      <c r="QXS6" s="206"/>
      <c r="QXT6" s="206"/>
      <c r="QXU6" s="206"/>
      <c r="QXV6" s="206"/>
      <c r="QXW6" s="206"/>
      <c r="QXX6" s="206"/>
      <c r="QXY6" s="206"/>
      <c r="QXZ6" s="206"/>
      <c r="QYA6" s="206"/>
      <c r="QYB6" s="206"/>
      <c r="QYC6" s="206"/>
      <c r="QYD6" s="206"/>
      <c r="QYE6" s="206"/>
      <c r="QYF6" s="206"/>
      <c r="QYG6" s="206"/>
      <c r="QYH6" s="206"/>
      <c r="QYI6" s="206"/>
      <c r="QYJ6" s="206"/>
      <c r="QYK6" s="206"/>
      <c r="QYL6" s="206"/>
      <c r="QYM6" s="206"/>
      <c r="QYN6" s="206"/>
      <c r="QYO6" s="206"/>
      <c r="QYP6" s="206"/>
      <c r="QYQ6" s="206"/>
      <c r="QYR6" s="206"/>
      <c r="QYS6" s="206"/>
      <c r="QYT6" s="206"/>
      <c r="QYU6" s="206"/>
      <c r="QYV6" s="206"/>
      <c r="QYW6" s="206"/>
      <c r="QYX6" s="206"/>
      <c r="QYY6" s="206"/>
      <c r="QYZ6" s="206"/>
      <c r="QZA6" s="206"/>
      <c r="QZB6" s="206"/>
      <c r="QZC6" s="206"/>
      <c r="QZD6" s="206"/>
      <c r="QZE6" s="206"/>
      <c r="QZF6" s="206"/>
      <c r="QZG6" s="206"/>
      <c r="QZH6" s="206"/>
      <c r="QZI6" s="206"/>
      <c r="QZJ6" s="206"/>
      <c r="QZK6" s="206"/>
      <c r="QZL6" s="206"/>
      <c r="QZM6" s="206"/>
      <c r="QZN6" s="206"/>
      <c r="QZO6" s="206"/>
      <c r="QZP6" s="206"/>
      <c r="QZQ6" s="206"/>
      <c r="QZR6" s="206"/>
      <c r="QZS6" s="206"/>
      <c r="QZT6" s="206"/>
      <c r="QZU6" s="206"/>
      <c r="QZV6" s="206"/>
      <c r="QZW6" s="206"/>
      <c r="QZX6" s="206"/>
      <c r="QZY6" s="206"/>
      <c r="QZZ6" s="206"/>
      <c r="RAA6" s="206"/>
      <c r="RAB6" s="206"/>
      <c r="RAC6" s="206"/>
      <c r="RAD6" s="206"/>
      <c r="RAE6" s="206"/>
      <c r="RAF6" s="206"/>
      <c r="RAG6" s="206"/>
      <c r="RAH6" s="206"/>
      <c r="RAI6" s="206"/>
      <c r="RAJ6" s="206"/>
      <c r="RAK6" s="206"/>
      <c r="RAL6" s="206"/>
      <c r="RAM6" s="206"/>
      <c r="RAN6" s="206"/>
      <c r="RAO6" s="206"/>
      <c r="RAP6" s="206"/>
      <c r="RAQ6" s="206"/>
      <c r="RAR6" s="206"/>
      <c r="RAS6" s="206"/>
      <c r="RAT6" s="206"/>
      <c r="RAU6" s="206"/>
      <c r="RAV6" s="206"/>
      <c r="RAW6" s="206"/>
      <c r="RAX6" s="206"/>
      <c r="RAY6" s="206"/>
      <c r="RAZ6" s="206"/>
      <c r="RBA6" s="206"/>
      <c r="RBB6" s="206"/>
      <c r="RBC6" s="206"/>
      <c r="RBD6" s="206"/>
      <c r="RBE6" s="206"/>
      <c r="RBF6" s="206"/>
      <c r="RBG6" s="206"/>
      <c r="RBH6" s="206"/>
      <c r="RBI6" s="206"/>
      <c r="RBJ6" s="206"/>
      <c r="RBK6" s="206"/>
      <c r="RBL6" s="206"/>
      <c r="RBM6" s="206"/>
      <c r="RBN6" s="206"/>
      <c r="RBO6" s="206"/>
      <c r="RBP6" s="206"/>
      <c r="RBQ6" s="206"/>
      <c r="RBR6" s="206"/>
      <c r="RBS6" s="206"/>
      <c r="RBT6" s="206"/>
      <c r="RBU6" s="206"/>
      <c r="RBV6" s="206"/>
      <c r="RBW6" s="206"/>
      <c r="RBX6" s="206"/>
      <c r="RBY6" s="206"/>
      <c r="RBZ6" s="206"/>
      <c r="RCA6" s="206"/>
      <c r="RCB6" s="206"/>
      <c r="RCC6" s="206"/>
      <c r="RCD6" s="206"/>
      <c r="RCE6" s="206"/>
      <c r="RCF6" s="206"/>
      <c r="RCG6" s="206"/>
      <c r="RCH6" s="206"/>
      <c r="RCI6" s="206"/>
      <c r="RCJ6" s="206"/>
      <c r="RCK6" s="206"/>
      <c r="RCL6" s="206"/>
      <c r="RCM6" s="206"/>
      <c r="RCN6" s="206"/>
      <c r="RCO6" s="206"/>
      <c r="RCP6" s="206"/>
      <c r="RCQ6" s="206"/>
      <c r="RCR6" s="206"/>
      <c r="RCS6" s="206"/>
      <c r="RCT6" s="206"/>
      <c r="RCU6" s="206"/>
      <c r="RCV6" s="206"/>
      <c r="RCW6" s="206"/>
      <c r="RCX6" s="206"/>
      <c r="RCY6" s="206"/>
      <c r="RCZ6" s="206"/>
      <c r="RDA6" s="206"/>
      <c r="RDB6" s="206"/>
      <c r="RDC6" s="206"/>
      <c r="RDD6" s="206"/>
      <c r="RDE6" s="206"/>
      <c r="RDF6" s="206"/>
      <c r="RDG6" s="206"/>
      <c r="RDH6" s="206"/>
      <c r="RDI6" s="206"/>
      <c r="RDJ6" s="206"/>
      <c r="RDK6" s="206"/>
      <c r="RDL6" s="206"/>
      <c r="RDM6" s="206"/>
      <c r="RDN6" s="206"/>
      <c r="RDO6" s="206"/>
      <c r="RDP6" s="206"/>
      <c r="RDQ6" s="206"/>
      <c r="RDR6" s="206"/>
      <c r="RDS6" s="206"/>
      <c r="RDT6" s="206"/>
      <c r="RDU6" s="206"/>
      <c r="RDV6" s="206"/>
      <c r="RDW6" s="206"/>
      <c r="RDX6" s="206"/>
      <c r="RDY6" s="206"/>
      <c r="RDZ6" s="206"/>
      <c r="REA6" s="206"/>
      <c r="REB6" s="206"/>
      <c r="REC6" s="206"/>
      <c r="RED6" s="206"/>
      <c r="REE6" s="206"/>
      <c r="REF6" s="206"/>
      <c r="REG6" s="206"/>
      <c r="REH6" s="206"/>
      <c r="REI6" s="206"/>
      <c r="REJ6" s="206"/>
      <c r="REK6" s="206"/>
      <c r="REL6" s="206"/>
      <c r="REM6" s="206"/>
      <c r="REN6" s="206"/>
      <c r="REO6" s="206"/>
      <c r="REP6" s="206"/>
      <c r="REQ6" s="206"/>
      <c r="RER6" s="206"/>
      <c r="RES6" s="206"/>
      <c r="RET6" s="206"/>
      <c r="REU6" s="206"/>
      <c r="REV6" s="206"/>
      <c r="REW6" s="206"/>
      <c r="REX6" s="206"/>
      <c r="REY6" s="206"/>
      <c r="REZ6" s="206"/>
      <c r="RFA6" s="206"/>
      <c r="RFB6" s="206"/>
      <c r="RFC6" s="206"/>
      <c r="RFD6" s="206"/>
      <c r="RFE6" s="206"/>
      <c r="RFF6" s="206"/>
      <c r="RFG6" s="206"/>
      <c r="RFH6" s="206"/>
      <c r="RFI6" s="206"/>
      <c r="RFJ6" s="206"/>
      <c r="RFK6" s="206"/>
      <c r="RFL6" s="206"/>
      <c r="RFM6" s="206"/>
      <c r="RFN6" s="206"/>
      <c r="RFO6" s="206"/>
      <c r="RFP6" s="206"/>
      <c r="RFQ6" s="206"/>
      <c r="RFR6" s="206"/>
      <c r="RFS6" s="206"/>
      <c r="RFT6" s="206"/>
      <c r="RFU6" s="206"/>
      <c r="RFV6" s="206"/>
      <c r="RFW6" s="206"/>
      <c r="RFX6" s="206"/>
      <c r="RFY6" s="206"/>
      <c r="RFZ6" s="206"/>
      <c r="RGA6" s="206"/>
      <c r="RGB6" s="206"/>
      <c r="RGC6" s="206"/>
      <c r="RGD6" s="206"/>
      <c r="RGE6" s="206"/>
      <c r="RGF6" s="206"/>
      <c r="RGG6" s="206"/>
      <c r="RGH6" s="206"/>
      <c r="RGI6" s="206"/>
      <c r="RGJ6" s="206"/>
      <c r="RGK6" s="206"/>
      <c r="RGL6" s="206"/>
      <c r="RGM6" s="206"/>
      <c r="RGN6" s="206"/>
      <c r="RGO6" s="206"/>
      <c r="RGP6" s="206"/>
      <c r="RGQ6" s="206"/>
      <c r="RGR6" s="206"/>
      <c r="RGS6" s="206"/>
      <c r="RGT6" s="206"/>
      <c r="RGU6" s="206"/>
      <c r="RGV6" s="206"/>
      <c r="RGW6" s="206"/>
      <c r="RGX6" s="206"/>
      <c r="RGY6" s="206"/>
      <c r="RGZ6" s="206"/>
      <c r="RHA6" s="206"/>
      <c r="RHB6" s="206"/>
      <c r="RHC6" s="206"/>
      <c r="RHD6" s="206"/>
      <c r="RHE6" s="206"/>
      <c r="RHF6" s="206"/>
      <c r="RHG6" s="206"/>
      <c r="RHH6" s="206"/>
      <c r="RHI6" s="206"/>
      <c r="RHJ6" s="206"/>
      <c r="RHK6" s="206"/>
      <c r="RHL6" s="206"/>
      <c r="RHM6" s="206"/>
      <c r="RHN6" s="206"/>
      <c r="RHO6" s="206"/>
      <c r="RHP6" s="206"/>
      <c r="RHQ6" s="206"/>
      <c r="RHR6" s="206"/>
      <c r="RHS6" s="206"/>
      <c r="RHT6" s="206"/>
      <c r="RHU6" s="206"/>
      <c r="RHV6" s="206"/>
      <c r="RHW6" s="206"/>
      <c r="RHX6" s="206"/>
      <c r="RHY6" s="206"/>
      <c r="RHZ6" s="206"/>
      <c r="RIA6" s="206"/>
      <c r="RIB6" s="206"/>
      <c r="RIC6" s="206"/>
      <c r="RID6" s="206"/>
      <c r="RIE6" s="206"/>
      <c r="RIF6" s="206"/>
      <c r="RIG6" s="206"/>
      <c r="RIH6" s="206"/>
      <c r="RII6" s="206"/>
      <c r="RIJ6" s="206"/>
      <c r="RIK6" s="206"/>
      <c r="RIL6" s="206"/>
      <c r="RIM6" s="206"/>
      <c r="RIN6" s="206"/>
      <c r="RIO6" s="206"/>
      <c r="RIP6" s="206"/>
      <c r="RIQ6" s="206"/>
      <c r="RIR6" s="206"/>
      <c r="RIS6" s="206"/>
      <c r="RIT6" s="206"/>
      <c r="RIU6" s="206"/>
      <c r="RIV6" s="206"/>
      <c r="RIW6" s="206"/>
      <c r="RIX6" s="206"/>
      <c r="RIY6" s="206"/>
      <c r="RIZ6" s="206"/>
      <c r="RJA6" s="206"/>
      <c r="RJB6" s="206"/>
      <c r="RJC6" s="206"/>
      <c r="RJD6" s="206"/>
      <c r="RJE6" s="206"/>
      <c r="RJF6" s="206"/>
      <c r="RJG6" s="206"/>
      <c r="RJH6" s="206"/>
      <c r="RJI6" s="206"/>
      <c r="RJJ6" s="206"/>
      <c r="RJK6" s="206"/>
      <c r="RJL6" s="206"/>
      <c r="RJM6" s="206"/>
      <c r="RJN6" s="206"/>
      <c r="RJO6" s="206"/>
      <c r="RJP6" s="206"/>
      <c r="RJQ6" s="206"/>
      <c r="RJR6" s="206"/>
      <c r="RJS6" s="206"/>
      <c r="RJT6" s="206"/>
      <c r="RJU6" s="206"/>
      <c r="RJV6" s="206"/>
      <c r="RJW6" s="206"/>
      <c r="RJX6" s="206"/>
      <c r="RJY6" s="206"/>
      <c r="RJZ6" s="206"/>
      <c r="RKA6" s="206"/>
      <c r="RKB6" s="206"/>
      <c r="RKC6" s="206"/>
      <c r="RKD6" s="206"/>
      <c r="RKE6" s="206"/>
      <c r="RKF6" s="206"/>
      <c r="RKG6" s="206"/>
      <c r="RKH6" s="206"/>
      <c r="RKI6" s="206"/>
      <c r="RKJ6" s="206"/>
      <c r="RKK6" s="206"/>
      <c r="RKL6" s="206"/>
      <c r="RKM6" s="206"/>
      <c r="RKN6" s="206"/>
      <c r="RKO6" s="206"/>
      <c r="RKP6" s="206"/>
      <c r="RKQ6" s="206"/>
      <c r="RKR6" s="206"/>
      <c r="RKS6" s="206"/>
      <c r="RKT6" s="206"/>
      <c r="RKU6" s="206"/>
      <c r="RKV6" s="206"/>
      <c r="RKW6" s="206"/>
      <c r="RKX6" s="206"/>
      <c r="RKY6" s="206"/>
      <c r="RKZ6" s="206"/>
      <c r="RLA6" s="206"/>
      <c r="RLB6" s="206"/>
      <c r="RLC6" s="206"/>
      <c r="RLD6" s="206"/>
      <c r="RLE6" s="206"/>
      <c r="RLF6" s="206"/>
      <c r="RLG6" s="206"/>
      <c r="RLH6" s="206"/>
      <c r="RLI6" s="206"/>
      <c r="RLJ6" s="206"/>
      <c r="RLK6" s="206"/>
      <c r="RLL6" s="206"/>
      <c r="RLM6" s="206"/>
      <c r="RLN6" s="206"/>
      <c r="RLO6" s="206"/>
      <c r="RLP6" s="206"/>
      <c r="RLQ6" s="206"/>
      <c r="RLR6" s="206"/>
      <c r="RLS6" s="206"/>
      <c r="RLT6" s="206"/>
      <c r="RLU6" s="206"/>
      <c r="RLV6" s="206"/>
      <c r="RLW6" s="206"/>
      <c r="RLX6" s="206"/>
      <c r="RLY6" s="206"/>
      <c r="RLZ6" s="206"/>
      <c r="RMA6" s="206"/>
      <c r="RMB6" s="206"/>
      <c r="RMC6" s="206"/>
      <c r="RMD6" s="206"/>
      <c r="RME6" s="206"/>
      <c r="RMF6" s="206"/>
      <c r="RMG6" s="206"/>
      <c r="RMH6" s="206"/>
      <c r="RMI6" s="206"/>
      <c r="RMJ6" s="206"/>
      <c r="RMK6" s="206"/>
      <c r="RML6" s="206"/>
      <c r="RMM6" s="206"/>
      <c r="RMN6" s="206"/>
      <c r="RMO6" s="206"/>
      <c r="RMP6" s="206"/>
      <c r="RMQ6" s="206"/>
      <c r="RMR6" s="206"/>
      <c r="RMS6" s="206"/>
      <c r="RMT6" s="206"/>
      <c r="RMU6" s="206"/>
      <c r="RMV6" s="206"/>
      <c r="RMW6" s="206"/>
      <c r="RMX6" s="206"/>
      <c r="RMY6" s="206"/>
      <c r="RMZ6" s="206"/>
      <c r="RNA6" s="206"/>
      <c r="RNB6" s="206"/>
      <c r="RNC6" s="206"/>
      <c r="RND6" s="206"/>
      <c r="RNE6" s="206"/>
      <c r="RNF6" s="206"/>
      <c r="RNG6" s="206"/>
      <c r="RNH6" s="206"/>
      <c r="RNI6" s="206"/>
      <c r="RNJ6" s="206"/>
      <c r="RNK6" s="206"/>
      <c r="RNL6" s="206"/>
      <c r="RNM6" s="206"/>
      <c r="RNN6" s="206"/>
      <c r="RNO6" s="206"/>
      <c r="RNP6" s="206"/>
      <c r="RNQ6" s="206"/>
      <c r="RNR6" s="206"/>
      <c r="RNS6" s="206"/>
      <c r="RNT6" s="206"/>
      <c r="RNU6" s="206"/>
      <c r="RNV6" s="206"/>
      <c r="RNW6" s="206"/>
      <c r="RNX6" s="206"/>
      <c r="RNY6" s="206"/>
      <c r="RNZ6" s="206"/>
      <c r="ROA6" s="206"/>
      <c r="ROB6" s="206"/>
      <c r="ROC6" s="206"/>
      <c r="ROD6" s="206"/>
      <c r="ROE6" s="206"/>
      <c r="ROF6" s="206"/>
      <c r="ROG6" s="206"/>
      <c r="ROH6" s="206"/>
      <c r="ROI6" s="206"/>
      <c r="ROJ6" s="206"/>
      <c r="ROK6" s="206"/>
      <c r="ROL6" s="206"/>
      <c r="ROM6" s="206"/>
      <c r="RON6" s="206"/>
      <c r="ROO6" s="206"/>
      <c r="ROP6" s="206"/>
      <c r="ROQ6" s="206"/>
      <c r="ROR6" s="206"/>
      <c r="ROS6" s="206"/>
      <c r="ROT6" s="206"/>
      <c r="ROU6" s="206"/>
      <c r="ROV6" s="206"/>
      <c r="ROW6" s="206"/>
      <c r="ROX6" s="206"/>
      <c r="ROY6" s="206"/>
      <c r="ROZ6" s="206"/>
      <c r="RPA6" s="206"/>
      <c r="RPB6" s="206"/>
      <c r="RPC6" s="206"/>
      <c r="RPD6" s="206"/>
      <c r="RPE6" s="206"/>
      <c r="RPF6" s="206"/>
      <c r="RPG6" s="206"/>
      <c r="RPH6" s="206"/>
      <c r="RPI6" s="206"/>
      <c r="RPJ6" s="206"/>
      <c r="RPK6" s="206"/>
      <c r="RPL6" s="206"/>
      <c r="RPM6" s="206"/>
      <c r="RPN6" s="206"/>
      <c r="RPO6" s="206"/>
      <c r="RPP6" s="206"/>
      <c r="RPQ6" s="206"/>
      <c r="RPR6" s="206"/>
      <c r="RPS6" s="206"/>
      <c r="RPT6" s="206"/>
      <c r="RPU6" s="206"/>
      <c r="RPV6" s="206"/>
      <c r="RPW6" s="206"/>
      <c r="RPX6" s="206"/>
      <c r="RPY6" s="206"/>
      <c r="RPZ6" s="206"/>
      <c r="RQA6" s="206"/>
      <c r="RQB6" s="206"/>
      <c r="RQC6" s="206"/>
      <c r="RQD6" s="206"/>
      <c r="RQE6" s="206"/>
      <c r="RQF6" s="206"/>
      <c r="RQG6" s="206"/>
      <c r="RQH6" s="206"/>
      <c r="RQI6" s="206"/>
      <c r="RQJ6" s="206"/>
      <c r="RQK6" s="206"/>
      <c r="RQL6" s="206"/>
      <c r="RQM6" s="206"/>
      <c r="RQN6" s="206"/>
      <c r="RQO6" s="206"/>
      <c r="RQP6" s="206"/>
      <c r="RQQ6" s="206"/>
      <c r="RQR6" s="206"/>
      <c r="RQS6" s="206"/>
      <c r="RQT6" s="206"/>
      <c r="RQU6" s="206"/>
      <c r="RQV6" s="206"/>
      <c r="RQW6" s="206"/>
      <c r="RQX6" s="206"/>
      <c r="RQY6" s="206"/>
      <c r="RQZ6" s="206"/>
      <c r="RRA6" s="206"/>
      <c r="RRB6" s="206"/>
      <c r="RRC6" s="206"/>
      <c r="RRD6" s="206"/>
      <c r="RRE6" s="206"/>
      <c r="RRF6" s="206"/>
      <c r="RRG6" s="206"/>
      <c r="RRH6" s="206"/>
      <c r="RRI6" s="206"/>
      <c r="RRJ6" s="206"/>
      <c r="RRK6" s="206"/>
      <c r="RRL6" s="206"/>
      <c r="RRM6" s="206"/>
      <c r="RRN6" s="206"/>
      <c r="RRO6" s="206"/>
      <c r="RRP6" s="206"/>
      <c r="RRQ6" s="206"/>
      <c r="RRR6" s="206"/>
      <c r="RRS6" s="206"/>
      <c r="RRT6" s="206"/>
      <c r="RRU6" s="206"/>
      <c r="RRV6" s="206"/>
      <c r="RRW6" s="206"/>
      <c r="RRX6" s="206"/>
      <c r="RRY6" s="206"/>
      <c r="RRZ6" s="206"/>
      <c r="RSA6" s="206"/>
      <c r="RSB6" s="206"/>
      <c r="RSC6" s="206"/>
      <c r="RSD6" s="206"/>
      <c r="RSE6" s="206"/>
      <c r="RSF6" s="206"/>
      <c r="RSG6" s="206"/>
      <c r="RSH6" s="206"/>
      <c r="RSI6" s="206"/>
      <c r="RSJ6" s="206"/>
      <c r="RSK6" s="206"/>
      <c r="RSL6" s="206"/>
      <c r="RSM6" s="206"/>
      <c r="RSN6" s="206"/>
      <c r="RSO6" s="206"/>
      <c r="RSP6" s="206"/>
      <c r="RSQ6" s="206"/>
      <c r="RSR6" s="206"/>
      <c r="RSS6" s="206"/>
      <c r="RST6" s="206"/>
      <c r="RSU6" s="206"/>
      <c r="RSV6" s="206"/>
      <c r="RSW6" s="206"/>
      <c r="RSX6" s="206"/>
      <c r="RSY6" s="206"/>
      <c r="RSZ6" s="206"/>
      <c r="RTA6" s="206"/>
      <c r="RTB6" s="206"/>
      <c r="RTC6" s="206"/>
      <c r="RTD6" s="206"/>
      <c r="RTE6" s="206"/>
      <c r="RTF6" s="206"/>
      <c r="RTG6" s="206"/>
      <c r="RTH6" s="206"/>
      <c r="RTI6" s="206"/>
      <c r="RTJ6" s="206"/>
      <c r="RTK6" s="206"/>
      <c r="RTL6" s="206"/>
      <c r="RTM6" s="206"/>
      <c r="RTN6" s="206"/>
      <c r="RTO6" s="206"/>
      <c r="RTP6" s="206"/>
      <c r="RTQ6" s="206"/>
      <c r="RTR6" s="206"/>
      <c r="RTS6" s="206"/>
      <c r="RTT6" s="206"/>
      <c r="RTU6" s="206"/>
      <c r="RTV6" s="206"/>
      <c r="RTW6" s="206"/>
      <c r="RTX6" s="206"/>
      <c r="RTY6" s="206"/>
      <c r="RTZ6" s="206"/>
      <c r="RUA6" s="206"/>
      <c r="RUB6" s="206"/>
      <c r="RUC6" s="206"/>
      <c r="RUD6" s="206"/>
      <c r="RUE6" s="206"/>
      <c r="RUF6" s="206"/>
      <c r="RUG6" s="206"/>
      <c r="RUH6" s="206"/>
      <c r="RUI6" s="206"/>
      <c r="RUJ6" s="206"/>
      <c r="RUK6" s="206"/>
      <c r="RUL6" s="206"/>
      <c r="RUM6" s="206"/>
      <c r="RUN6" s="206"/>
      <c r="RUO6" s="206"/>
      <c r="RUP6" s="206"/>
      <c r="RUQ6" s="206"/>
      <c r="RUR6" s="206"/>
      <c r="RUS6" s="206"/>
      <c r="RUT6" s="206"/>
      <c r="RUU6" s="206"/>
      <c r="RUV6" s="206"/>
      <c r="RUW6" s="206"/>
      <c r="RUX6" s="206"/>
      <c r="RUY6" s="206"/>
      <c r="RUZ6" s="206"/>
      <c r="RVA6" s="206"/>
      <c r="RVB6" s="206"/>
      <c r="RVC6" s="206"/>
      <c r="RVD6" s="206"/>
      <c r="RVE6" s="206"/>
      <c r="RVF6" s="206"/>
      <c r="RVG6" s="206"/>
      <c r="RVH6" s="206"/>
      <c r="RVI6" s="206"/>
      <c r="RVJ6" s="206"/>
      <c r="RVK6" s="206"/>
      <c r="RVL6" s="206"/>
      <c r="RVM6" s="206"/>
      <c r="RVN6" s="206"/>
      <c r="RVO6" s="206"/>
      <c r="RVP6" s="206"/>
      <c r="RVQ6" s="206"/>
      <c r="RVR6" s="206"/>
      <c r="RVS6" s="206"/>
      <c r="RVT6" s="206"/>
      <c r="RVU6" s="206"/>
      <c r="RVV6" s="206"/>
      <c r="RVW6" s="206"/>
      <c r="RVX6" s="206"/>
      <c r="RVY6" s="206"/>
      <c r="RVZ6" s="206"/>
      <c r="RWA6" s="206"/>
      <c r="RWB6" s="206"/>
      <c r="RWC6" s="206"/>
      <c r="RWD6" s="206"/>
      <c r="RWE6" s="206"/>
      <c r="RWF6" s="206"/>
      <c r="RWG6" s="206"/>
      <c r="RWH6" s="206"/>
      <c r="RWI6" s="206"/>
      <c r="RWJ6" s="206"/>
      <c r="RWK6" s="206"/>
      <c r="RWL6" s="206"/>
      <c r="RWM6" s="206"/>
      <c r="RWN6" s="206"/>
      <c r="RWO6" s="206"/>
      <c r="RWP6" s="206"/>
      <c r="RWQ6" s="206"/>
      <c r="RWR6" s="206"/>
      <c r="RWS6" s="206"/>
      <c r="RWT6" s="206"/>
      <c r="RWU6" s="206"/>
      <c r="RWV6" s="206"/>
      <c r="RWW6" s="206"/>
      <c r="RWX6" s="206"/>
      <c r="RWY6" s="206"/>
      <c r="RWZ6" s="206"/>
      <c r="RXA6" s="206"/>
      <c r="RXB6" s="206"/>
      <c r="RXC6" s="206"/>
      <c r="RXD6" s="206"/>
      <c r="RXE6" s="206"/>
      <c r="RXF6" s="206"/>
      <c r="RXG6" s="206"/>
      <c r="RXH6" s="206"/>
      <c r="RXI6" s="206"/>
      <c r="RXJ6" s="206"/>
      <c r="RXK6" s="206"/>
      <c r="RXL6" s="206"/>
      <c r="RXM6" s="206"/>
      <c r="RXN6" s="206"/>
      <c r="RXO6" s="206"/>
      <c r="RXP6" s="206"/>
      <c r="RXQ6" s="206"/>
      <c r="RXR6" s="206"/>
      <c r="RXS6" s="206"/>
      <c r="RXT6" s="206"/>
      <c r="RXU6" s="206"/>
      <c r="RXV6" s="206"/>
      <c r="RXW6" s="206"/>
      <c r="RXX6" s="206"/>
      <c r="RXY6" s="206"/>
      <c r="RXZ6" s="206"/>
      <c r="RYA6" s="206"/>
      <c r="RYB6" s="206"/>
      <c r="RYC6" s="206"/>
      <c r="RYD6" s="206"/>
      <c r="RYE6" s="206"/>
      <c r="RYF6" s="206"/>
      <c r="RYG6" s="206"/>
      <c r="RYH6" s="206"/>
      <c r="RYI6" s="206"/>
      <c r="RYJ6" s="206"/>
      <c r="RYK6" s="206"/>
      <c r="RYL6" s="206"/>
      <c r="RYM6" s="206"/>
      <c r="RYN6" s="206"/>
      <c r="RYO6" s="206"/>
      <c r="RYP6" s="206"/>
      <c r="RYQ6" s="206"/>
      <c r="RYR6" s="206"/>
      <c r="RYS6" s="206"/>
      <c r="RYT6" s="206"/>
      <c r="RYU6" s="206"/>
      <c r="RYV6" s="206"/>
      <c r="RYW6" s="206"/>
      <c r="RYX6" s="206"/>
      <c r="RYY6" s="206"/>
      <c r="RYZ6" s="206"/>
      <c r="RZA6" s="206"/>
      <c r="RZB6" s="206"/>
      <c r="RZC6" s="206"/>
      <c r="RZD6" s="206"/>
      <c r="RZE6" s="206"/>
      <c r="RZF6" s="206"/>
      <c r="RZG6" s="206"/>
      <c r="RZH6" s="206"/>
      <c r="RZI6" s="206"/>
      <c r="RZJ6" s="206"/>
      <c r="RZK6" s="206"/>
      <c r="RZL6" s="206"/>
      <c r="RZM6" s="206"/>
      <c r="RZN6" s="206"/>
      <c r="RZO6" s="206"/>
      <c r="RZP6" s="206"/>
      <c r="RZQ6" s="206"/>
      <c r="RZR6" s="206"/>
      <c r="RZS6" s="206"/>
      <c r="RZT6" s="206"/>
      <c r="RZU6" s="206"/>
      <c r="RZV6" s="206"/>
      <c r="RZW6" s="206"/>
      <c r="RZX6" s="206"/>
      <c r="RZY6" s="206"/>
      <c r="RZZ6" s="206"/>
      <c r="SAA6" s="206"/>
      <c r="SAB6" s="206"/>
      <c r="SAC6" s="206"/>
      <c r="SAD6" s="206"/>
      <c r="SAE6" s="206"/>
      <c r="SAF6" s="206"/>
      <c r="SAG6" s="206"/>
      <c r="SAH6" s="206"/>
      <c r="SAI6" s="206"/>
      <c r="SAJ6" s="206"/>
      <c r="SAK6" s="206"/>
      <c r="SAL6" s="206"/>
      <c r="SAM6" s="206"/>
      <c r="SAN6" s="206"/>
      <c r="SAO6" s="206"/>
      <c r="SAP6" s="206"/>
      <c r="SAQ6" s="206"/>
      <c r="SAR6" s="206"/>
      <c r="SAS6" s="206"/>
      <c r="SAT6" s="206"/>
      <c r="SAU6" s="206"/>
      <c r="SAV6" s="206"/>
      <c r="SAW6" s="206"/>
      <c r="SAX6" s="206"/>
      <c r="SAY6" s="206"/>
      <c r="SAZ6" s="206"/>
      <c r="SBA6" s="206"/>
      <c r="SBB6" s="206"/>
      <c r="SBC6" s="206"/>
      <c r="SBD6" s="206"/>
      <c r="SBE6" s="206"/>
      <c r="SBF6" s="206"/>
      <c r="SBG6" s="206"/>
      <c r="SBH6" s="206"/>
      <c r="SBI6" s="206"/>
      <c r="SBJ6" s="206"/>
      <c r="SBK6" s="206"/>
      <c r="SBL6" s="206"/>
      <c r="SBM6" s="206"/>
      <c r="SBN6" s="206"/>
      <c r="SBO6" s="206"/>
      <c r="SBP6" s="206"/>
      <c r="SBQ6" s="206"/>
      <c r="SBR6" s="206"/>
      <c r="SBS6" s="206"/>
      <c r="SBT6" s="206"/>
      <c r="SBU6" s="206"/>
      <c r="SBV6" s="206"/>
      <c r="SBW6" s="206"/>
      <c r="SBX6" s="206"/>
      <c r="SBY6" s="206"/>
      <c r="SBZ6" s="206"/>
      <c r="SCA6" s="206"/>
      <c r="SCB6" s="206"/>
      <c r="SCC6" s="206"/>
      <c r="SCD6" s="206"/>
      <c r="SCE6" s="206"/>
      <c r="SCF6" s="206"/>
      <c r="SCG6" s="206"/>
      <c r="SCH6" s="206"/>
      <c r="SCI6" s="206"/>
      <c r="SCJ6" s="206"/>
      <c r="SCK6" s="206"/>
      <c r="SCL6" s="206"/>
      <c r="SCM6" s="206"/>
      <c r="SCN6" s="206"/>
      <c r="SCO6" s="206"/>
      <c r="SCP6" s="206"/>
      <c r="SCQ6" s="206"/>
      <c r="SCR6" s="206"/>
      <c r="SCS6" s="206"/>
      <c r="SCT6" s="206"/>
      <c r="SCU6" s="206"/>
      <c r="SCV6" s="206"/>
      <c r="SCW6" s="206"/>
      <c r="SCX6" s="206"/>
      <c r="SCY6" s="206"/>
      <c r="SCZ6" s="206"/>
      <c r="SDA6" s="206"/>
      <c r="SDB6" s="206"/>
      <c r="SDC6" s="206"/>
      <c r="SDD6" s="206"/>
      <c r="SDE6" s="206"/>
      <c r="SDF6" s="206"/>
      <c r="SDG6" s="206"/>
      <c r="SDH6" s="206"/>
      <c r="SDI6" s="206"/>
      <c r="SDJ6" s="206"/>
      <c r="SDK6" s="206"/>
      <c r="SDL6" s="206"/>
      <c r="SDM6" s="206"/>
      <c r="SDN6" s="206"/>
      <c r="SDO6" s="206"/>
      <c r="SDP6" s="206"/>
      <c r="SDQ6" s="206"/>
      <c r="SDR6" s="206"/>
      <c r="SDS6" s="206"/>
      <c r="SDT6" s="206"/>
      <c r="SDU6" s="206"/>
      <c r="SDV6" s="206"/>
      <c r="SDW6" s="206"/>
      <c r="SDX6" s="206"/>
      <c r="SDY6" s="206"/>
      <c r="SDZ6" s="206"/>
      <c r="SEA6" s="206"/>
      <c r="SEB6" s="206"/>
      <c r="SEC6" s="206"/>
      <c r="SED6" s="206"/>
      <c r="SEE6" s="206"/>
      <c r="SEF6" s="206"/>
      <c r="SEG6" s="206"/>
      <c r="SEH6" s="206"/>
      <c r="SEI6" s="206"/>
      <c r="SEJ6" s="206"/>
      <c r="SEK6" s="206"/>
      <c r="SEL6" s="206"/>
      <c r="SEM6" s="206"/>
      <c r="SEN6" s="206"/>
      <c r="SEO6" s="206"/>
      <c r="SEP6" s="206"/>
      <c r="SEQ6" s="206"/>
      <c r="SER6" s="206"/>
      <c r="SES6" s="206"/>
      <c r="SET6" s="206"/>
      <c r="SEU6" s="206"/>
      <c r="SEV6" s="206"/>
      <c r="SEW6" s="206"/>
      <c r="SEX6" s="206"/>
      <c r="SEY6" s="206"/>
      <c r="SEZ6" s="206"/>
      <c r="SFA6" s="206"/>
      <c r="SFB6" s="206"/>
      <c r="SFC6" s="206"/>
      <c r="SFD6" s="206"/>
      <c r="SFE6" s="206"/>
      <c r="SFF6" s="206"/>
      <c r="SFG6" s="206"/>
      <c r="SFH6" s="206"/>
      <c r="SFI6" s="206"/>
      <c r="SFJ6" s="206"/>
      <c r="SFK6" s="206"/>
      <c r="SFL6" s="206"/>
      <c r="SFM6" s="206"/>
      <c r="SFN6" s="206"/>
      <c r="SFO6" s="206"/>
      <c r="SFP6" s="206"/>
      <c r="SFQ6" s="206"/>
      <c r="SFR6" s="206"/>
      <c r="SFS6" s="206"/>
      <c r="SFT6" s="206"/>
      <c r="SFU6" s="206"/>
      <c r="SFV6" s="206"/>
      <c r="SFW6" s="206"/>
      <c r="SFX6" s="206"/>
      <c r="SFY6" s="206"/>
      <c r="SFZ6" s="206"/>
      <c r="SGA6" s="206"/>
      <c r="SGB6" s="206"/>
      <c r="SGC6" s="206"/>
      <c r="SGD6" s="206"/>
      <c r="SGE6" s="206"/>
      <c r="SGF6" s="206"/>
      <c r="SGG6" s="206"/>
      <c r="SGH6" s="206"/>
      <c r="SGI6" s="206"/>
      <c r="SGJ6" s="206"/>
      <c r="SGK6" s="206"/>
      <c r="SGL6" s="206"/>
      <c r="SGM6" s="206"/>
      <c r="SGN6" s="206"/>
      <c r="SGO6" s="206"/>
      <c r="SGP6" s="206"/>
      <c r="SGQ6" s="206"/>
      <c r="SGR6" s="206"/>
      <c r="SGS6" s="206"/>
      <c r="SGT6" s="206"/>
      <c r="SGU6" s="206"/>
      <c r="SGV6" s="206"/>
      <c r="SGW6" s="206"/>
      <c r="SGX6" s="206"/>
      <c r="SGY6" s="206"/>
      <c r="SGZ6" s="206"/>
      <c r="SHA6" s="206"/>
      <c r="SHB6" s="206"/>
      <c r="SHC6" s="206"/>
      <c r="SHD6" s="206"/>
      <c r="SHE6" s="206"/>
      <c r="SHF6" s="206"/>
      <c r="SHG6" s="206"/>
      <c r="SHH6" s="206"/>
      <c r="SHI6" s="206"/>
      <c r="SHJ6" s="206"/>
      <c r="SHK6" s="206"/>
      <c r="SHL6" s="206"/>
      <c r="SHM6" s="206"/>
      <c r="SHN6" s="206"/>
      <c r="SHO6" s="206"/>
      <c r="SHP6" s="206"/>
      <c r="SHQ6" s="206"/>
      <c r="SHR6" s="206"/>
      <c r="SHS6" s="206"/>
      <c r="SHT6" s="206"/>
      <c r="SHU6" s="206"/>
      <c r="SHV6" s="206"/>
      <c r="SHW6" s="206"/>
      <c r="SHX6" s="206"/>
      <c r="SHY6" s="206"/>
      <c r="SHZ6" s="206"/>
      <c r="SIA6" s="206"/>
      <c r="SIB6" s="206"/>
      <c r="SIC6" s="206"/>
      <c r="SID6" s="206"/>
      <c r="SIE6" s="206"/>
      <c r="SIF6" s="206"/>
      <c r="SIG6" s="206"/>
      <c r="SIH6" s="206"/>
      <c r="SII6" s="206"/>
      <c r="SIJ6" s="206"/>
      <c r="SIK6" s="206"/>
      <c r="SIL6" s="206"/>
      <c r="SIM6" s="206"/>
      <c r="SIN6" s="206"/>
      <c r="SIO6" s="206"/>
      <c r="SIP6" s="206"/>
      <c r="SIQ6" s="206"/>
      <c r="SIR6" s="206"/>
      <c r="SIS6" s="206"/>
      <c r="SIT6" s="206"/>
      <c r="SIU6" s="206"/>
      <c r="SIV6" s="206"/>
      <c r="SIW6" s="206"/>
      <c r="SIX6" s="206"/>
      <c r="SIY6" s="206"/>
      <c r="SIZ6" s="206"/>
      <c r="SJA6" s="206"/>
      <c r="SJB6" s="206"/>
      <c r="SJC6" s="206"/>
      <c r="SJD6" s="206"/>
      <c r="SJE6" s="206"/>
      <c r="SJF6" s="206"/>
      <c r="SJG6" s="206"/>
      <c r="SJH6" s="206"/>
      <c r="SJI6" s="206"/>
      <c r="SJJ6" s="206"/>
      <c r="SJK6" s="206"/>
      <c r="SJL6" s="206"/>
      <c r="SJM6" s="206"/>
      <c r="SJN6" s="206"/>
      <c r="SJO6" s="206"/>
      <c r="SJP6" s="206"/>
      <c r="SJQ6" s="206"/>
      <c r="SJR6" s="206"/>
      <c r="SJS6" s="206"/>
      <c r="SJT6" s="206"/>
      <c r="SJU6" s="206"/>
      <c r="SJV6" s="206"/>
      <c r="SJW6" s="206"/>
      <c r="SJX6" s="206"/>
      <c r="SJY6" s="206"/>
      <c r="SJZ6" s="206"/>
      <c r="SKA6" s="206"/>
      <c r="SKB6" s="206"/>
      <c r="SKC6" s="206"/>
      <c r="SKD6" s="206"/>
      <c r="SKE6" s="206"/>
      <c r="SKF6" s="206"/>
      <c r="SKG6" s="206"/>
      <c r="SKH6" s="206"/>
      <c r="SKI6" s="206"/>
      <c r="SKJ6" s="206"/>
      <c r="SKK6" s="206"/>
      <c r="SKL6" s="206"/>
      <c r="SKM6" s="206"/>
      <c r="SKN6" s="206"/>
      <c r="SKO6" s="206"/>
      <c r="SKP6" s="206"/>
      <c r="SKQ6" s="206"/>
      <c r="SKR6" s="206"/>
      <c r="SKS6" s="206"/>
      <c r="SKT6" s="206"/>
      <c r="SKU6" s="206"/>
      <c r="SKV6" s="206"/>
      <c r="SKW6" s="206"/>
      <c r="SKX6" s="206"/>
      <c r="SKY6" s="206"/>
      <c r="SKZ6" s="206"/>
      <c r="SLA6" s="206"/>
      <c r="SLB6" s="206"/>
      <c r="SLC6" s="206"/>
      <c r="SLD6" s="206"/>
      <c r="SLE6" s="206"/>
      <c r="SLF6" s="206"/>
      <c r="SLG6" s="206"/>
      <c r="SLH6" s="206"/>
      <c r="SLI6" s="206"/>
      <c r="SLJ6" s="206"/>
      <c r="SLK6" s="206"/>
      <c r="SLL6" s="206"/>
      <c r="SLM6" s="206"/>
      <c r="SLN6" s="206"/>
      <c r="SLO6" s="206"/>
      <c r="SLP6" s="206"/>
      <c r="SLQ6" s="206"/>
      <c r="SLR6" s="206"/>
      <c r="SLS6" s="206"/>
      <c r="SLT6" s="206"/>
      <c r="SLU6" s="206"/>
      <c r="SLV6" s="206"/>
      <c r="SLW6" s="206"/>
      <c r="SLX6" s="206"/>
      <c r="SLY6" s="206"/>
      <c r="SLZ6" s="206"/>
      <c r="SMA6" s="206"/>
      <c r="SMB6" s="206"/>
      <c r="SMC6" s="206"/>
      <c r="SMD6" s="206"/>
      <c r="SME6" s="206"/>
      <c r="SMF6" s="206"/>
      <c r="SMG6" s="206"/>
      <c r="SMH6" s="206"/>
      <c r="SMI6" s="206"/>
      <c r="SMJ6" s="206"/>
      <c r="SMK6" s="206"/>
      <c r="SML6" s="206"/>
      <c r="SMM6" s="206"/>
      <c r="SMN6" s="206"/>
      <c r="SMO6" s="206"/>
      <c r="SMP6" s="206"/>
      <c r="SMQ6" s="206"/>
      <c r="SMR6" s="206"/>
      <c r="SMS6" s="206"/>
      <c r="SMT6" s="206"/>
      <c r="SMU6" s="206"/>
      <c r="SMV6" s="206"/>
      <c r="SMW6" s="206"/>
      <c r="SMX6" s="206"/>
      <c r="SMY6" s="206"/>
      <c r="SMZ6" s="206"/>
      <c r="SNA6" s="206"/>
      <c r="SNB6" s="206"/>
      <c r="SNC6" s="206"/>
      <c r="SND6" s="206"/>
      <c r="SNE6" s="206"/>
      <c r="SNF6" s="206"/>
      <c r="SNG6" s="206"/>
      <c r="SNH6" s="206"/>
      <c r="SNI6" s="206"/>
      <c r="SNJ6" s="206"/>
      <c r="SNK6" s="206"/>
      <c r="SNL6" s="206"/>
      <c r="SNM6" s="206"/>
      <c r="SNN6" s="206"/>
      <c r="SNO6" s="206"/>
      <c r="SNP6" s="206"/>
      <c r="SNQ6" s="206"/>
      <c r="SNR6" s="206"/>
      <c r="SNS6" s="206"/>
      <c r="SNT6" s="206"/>
      <c r="SNU6" s="206"/>
      <c r="SNV6" s="206"/>
      <c r="SNW6" s="206"/>
      <c r="SNX6" s="206"/>
      <c r="SNY6" s="206"/>
      <c r="SNZ6" s="206"/>
      <c r="SOA6" s="206"/>
      <c r="SOB6" s="206"/>
      <c r="SOC6" s="206"/>
      <c r="SOD6" s="206"/>
      <c r="SOE6" s="206"/>
      <c r="SOF6" s="206"/>
      <c r="SOG6" s="206"/>
      <c r="SOH6" s="206"/>
      <c r="SOI6" s="206"/>
      <c r="SOJ6" s="206"/>
      <c r="SOK6" s="206"/>
      <c r="SOL6" s="206"/>
      <c r="SOM6" s="206"/>
      <c r="SON6" s="206"/>
      <c r="SOO6" s="206"/>
      <c r="SOP6" s="206"/>
      <c r="SOQ6" s="206"/>
      <c r="SOR6" s="206"/>
      <c r="SOS6" s="206"/>
      <c r="SOT6" s="206"/>
      <c r="SOU6" s="206"/>
      <c r="SOV6" s="206"/>
      <c r="SOW6" s="206"/>
      <c r="SOX6" s="206"/>
      <c r="SOY6" s="206"/>
      <c r="SOZ6" s="206"/>
      <c r="SPA6" s="206"/>
      <c r="SPB6" s="206"/>
      <c r="SPC6" s="206"/>
      <c r="SPD6" s="206"/>
      <c r="SPE6" s="206"/>
      <c r="SPF6" s="206"/>
      <c r="SPG6" s="206"/>
      <c r="SPH6" s="206"/>
      <c r="SPI6" s="206"/>
      <c r="SPJ6" s="206"/>
      <c r="SPK6" s="206"/>
      <c r="SPL6" s="206"/>
      <c r="SPM6" s="206"/>
      <c r="SPN6" s="206"/>
      <c r="SPO6" s="206"/>
      <c r="SPP6" s="206"/>
      <c r="SPQ6" s="206"/>
      <c r="SPR6" s="206"/>
      <c r="SPS6" s="206"/>
      <c r="SPT6" s="206"/>
      <c r="SPU6" s="206"/>
      <c r="SPV6" s="206"/>
      <c r="SPW6" s="206"/>
      <c r="SPX6" s="206"/>
      <c r="SPY6" s="206"/>
      <c r="SPZ6" s="206"/>
      <c r="SQA6" s="206"/>
      <c r="SQB6" s="206"/>
      <c r="SQC6" s="206"/>
      <c r="SQD6" s="206"/>
      <c r="SQE6" s="206"/>
      <c r="SQF6" s="206"/>
      <c r="SQG6" s="206"/>
      <c r="SQH6" s="206"/>
      <c r="SQI6" s="206"/>
      <c r="SQJ6" s="206"/>
      <c r="SQK6" s="206"/>
      <c r="SQL6" s="206"/>
      <c r="SQM6" s="206"/>
      <c r="SQN6" s="206"/>
      <c r="SQO6" s="206"/>
      <c r="SQP6" s="206"/>
      <c r="SQQ6" s="206"/>
      <c r="SQR6" s="206"/>
      <c r="SQS6" s="206"/>
      <c r="SQT6" s="206"/>
      <c r="SQU6" s="206"/>
      <c r="SQV6" s="206"/>
      <c r="SQW6" s="206"/>
      <c r="SQX6" s="206"/>
      <c r="SQY6" s="206"/>
      <c r="SQZ6" s="206"/>
      <c r="SRA6" s="206"/>
      <c r="SRB6" s="206"/>
      <c r="SRC6" s="206"/>
      <c r="SRD6" s="206"/>
      <c r="SRE6" s="206"/>
      <c r="SRF6" s="206"/>
      <c r="SRG6" s="206"/>
      <c r="SRH6" s="206"/>
      <c r="SRI6" s="206"/>
      <c r="SRJ6" s="206"/>
      <c r="SRK6" s="206"/>
      <c r="SRL6" s="206"/>
      <c r="SRM6" s="206"/>
      <c r="SRN6" s="206"/>
      <c r="SRO6" s="206"/>
      <c r="SRP6" s="206"/>
      <c r="SRQ6" s="206"/>
      <c r="SRR6" s="206"/>
      <c r="SRS6" s="206"/>
      <c r="SRT6" s="206"/>
      <c r="SRU6" s="206"/>
      <c r="SRV6" s="206"/>
      <c r="SRW6" s="206"/>
      <c r="SRX6" s="206"/>
      <c r="SRY6" s="206"/>
      <c r="SRZ6" s="206"/>
      <c r="SSA6" s="206"/>
      <c r="SSB6" s="206"/>
      <c r="SSC6" s="206"/>
      <c r="SSD6" s="206"/>
      <c r="SSE6" s="206"/>
      <c r="SSF6" s="206"/>
      <c r="SSG6" s="206"/>
      <c r="SSH6" s="206"/>
      <c r="SSI6" s="206"/>
      <c r="SSJ6" s="206"/>
      <c r="SSK6" s="206"/>
      <c r="SSL6" s="206"/>
      <c r="SSM6" s="206"/>
      <c r="SSN6" s="206"/>
      <c r="SSO6" s="206"/>
      <c r="SSP6" s="206"/>
      <c r="SSQ6" s="206"/>
      <c r="SSR6" s="206"/>
      <c r="SSS6" s="206"/>
      <c r="SST6" s="206"/>
      <c r="SSU6" s="206"/>
      <c r="SSV6" s="206"/>
      <c r="SSW6" s="206"/>
      <c r="SSX6" s="206"/>
      <c r="SSY6" s="206"/>
      <c r="SSZ6" s="206"/>
      <c r="STA6" s="206"/>
      <c r="STB6" s="206"/>
      <c r="STC6" s="206"/>
      <c r="STD6" s="206"/>
      <c r="STE6" s="206"/>
      <c r="STF6" s="206"/>
      <c r="STG6" s="206"/>
      <c r="STH6" s="206"/>
      <c r="STI6" s="206"/>
      <c r="STJ6" s="206"/>
      <c r="STK6" s="206"/>
      <c r="STL6" s="206"/>
      <c r="STM6" s="206"/>
      <c r="STN6" s="206"/>
      <c r="STO6" s="206"/>
      <c r="STP6" s="206"/>
      <c r="STQ6" s="206"/>
      <c r="STR6" s="206"/>
      <c r="STS6" s="206"/>
      <c r="STT6" s="206"/>
      <c r="STU6" s="206"/>
      <c r="STV6" s="206"/>
      <c r="STW6" s="206"/>
      <c r="STX6" s="206"/>
      <c r="STY6" s="206"/>
      <c r="STZ6" s="206"/>
      <c r="SUA6" s="206"/>
      <c r="SUB6" s="206"/>
      <c r="SUC6" s="206"/>
      <c r="SUD6" s="206"/>
      <c r="SUE6" s="206"/>
      <c r="SUF6" s="206"/>
      <c r="SUG6" s="206"/>
      <c r="SUH6" s="206"/>
      <c r="SUI6" s="206"/>
      <c r="SUJ6" s="206"/>
      <c r="SUK6" s="206"/>
      <c r="SUL6" s="206"/>
      <c r="SUM6" s="206"/>
      <c r="SUN6" s="206"/>
      <c r="SUO6" s="206"/>
      <c r="SUP6" s="206"/>
      <c r="SUQ6" s="206"/>
      <c r="SUR6" s="206"/>
      <c r="SUS6" s="206"/>
      <c r="SUT6" s="206"/>
      <c r="SUU6" s="206"/>
      <c r="SUV6" s="206"/>
      <c r="SUW6" s="206"/>
      <c r="SUX6" s="206"/>
      <c r="SUY6" s="206"/>
      <c r="SUZ6" s="206"/>
      <c r="SVA6" s="206"/>
      <c r="SVB6" s="206"/>
      <c r="SVC6" s="206"/>
      <c r="SVD6" s="206"/>
      <c r="SVE6" s="206"/>
      <c r="SVF6" s="206"/>
      <c r="SVG6" s="206"/>
      <c r="SVH6" s="206"/>
      <c r="SVI6" s="206"/>
      <c r="SVJ6" s="206"/>
      <c r="SVK6" s="206"/>
      <c r="SVL6" s="206"/>
      <c r="SVM6" s="206"/>
      <c r="SVN6" s="206"/>
      <c r="SVO6" s="206"/>
      <c r="SVP6" s="206"/>
      <c r="SVQ6" s="206"/>
      <c r="SVR6" s="206"/>
      <c r="SVS6" s="206"/>
      <c r="SVT6" s="206"/>
      <c r="SVU6" s="206"/>
      <c r="SVV6" s="206"/>
      <c r="SVW6" s="206"/>
      <c r="SVX6" s="206"/>
      <c r="SVY6" s="206"/>
      <c r="SVZ6" s="206"/>
      <c r="SWA6" s="206"/>
      <c r="SWB6" s="206"/>
      <c r="SWC6" s="206"/>
      <c r="SWD6" s="206"/>
      <c r="SWE6" s="206"/>
      <c r="SWF6" s="206"/>
      <c r="SWG6" s="206"/>
      <c r="SWH6" s="206"/>
      <c r="SWI6" s="206"/>
      <c r="SWJ6" s="206"/>
      <c r="SWK6" s="206"/>
      <c r="SWL6" s="206"/>
      <c r="SWM6" s="206"/>
      <c r="SWN6" s="206"/>
      <c r="SWO6" s="206"/>
      <c r="SWP6" s="206"/>
      <c r="SWQ6" s="206"/>
      <c r="SWR6" s="206"/>
      <c r="SWS6" s="206"/>
      <c r="SWT6" s="206"/>
      <c r="SWU6" s="206"/>
      <c r="SWV6" s="206"/>
      <c r="SWW6" s="206"/>
      <c r="SWX6" s="206"/>
      <c r="SWY6" s="206"/>
      <c r="SWZ6" s="206"/>
      <c r="SXA6" s="206"/>
      <c r="SXB6" s="206"/>
      <c r="SXC6" s="206"/>
      <c r="SXD6" s="206"/>
      <c r="SXE6" s="206"/>
      <c r="SXF6" s="206"/>
      <c r="SXG6" s="206"/>
      <c r="SXH6" s="206"/>
      <c r="SXI6" s="206"/>
      <c r="SXJ6" s="206"/>
      <c r="SXK6" s="206"/>
      <c r="SXL6" s="206"/>
      <c r="SXM6" s="206"/>
      <c r="SXN6" s="206"/>
      <c r="SXO6" s="206"/>
      <c r="SXP6" s="206"/>
      <c r="SXQ6" s="206"/>
      <c r="SXR6" s="206"/>
      <c r="SXS6" s="206"/>
      <c r="SXT6" s="206"/>
      <c r="SXU6" s="206"/>
      <c r="SXV6" s="206"/>
      <c r="SXW6" s="206"/>
      <c r="SXX6" s="206"/>
      <c r="SXY6" s="206"/>
      <c r="SXZ6" s="206"/>
      <c r="SYA6" s="206"/>
      <c r="SYB6" s="206"/>
      <c r="SYC6" s="206"/>
      <c r="SYD6" s="206"/>
      <c r="SYE6" s="206"/>
      <c r="SYF6" s="206"/>
      <c r="SYG6" s="206"/>
      <c r="SYH6" s="206"/>
      <c r="SYI6" s="206"/>
      <c r="SYJ6" s="206"/>
      <c r="SYK6" s="206"/>
      <c r="SYL6" s="206"/>
      <c r="SYM6" s="206"/>
      <c r="SYN6" s="206"/>
      <c r="SYO6" s="206"/>
      <c r="SYP6" s="206"/>
      <c r="SYQ6" s="206"/>
      <c r="SYR6" s="206"/>
      <c r="SYS6" s="206"/>
      <c r="SYT6" s="206"/>
      <c r="SYU6" s="206"/>
      <c r="SYV6" s="206"/>
      <c r="SYW6" s="206"/>
      <c r="SYX6" s="206"/>
      <c r="SYY6" s="206"/>
      <c r="SYZ6" s="206"/>
      <c r="SZA6" s="206"/>
      <c r="SZB6" s="206"/>
      <c r="SZC6" s="206"/>
      <c r="SZD6" s="206"/>
      <c r="SZE6" s="206"/>
      <c r="SZF6" s="206"/>
      <c r="SZG6" s="206"/>
      <c r="SZH6" s="206"/>
      <c r="SZI6" s="206"/>
      <c r="SZJ6" s="206"/>
      <c r="SZK6" s="206"/>
      <c r="SZL6" s="206"/>
      <c r="SZM6" s="206"/>
      <c r="SZN6" s="206"/>
      <c r="SZO6" s="206"/>
      <c r="SZP6" s="206"/>
      <c r="SZQ6" s="206"/>
      <c r="SZR6" s="206"/>
      <c r="SZS6" s="206"/>
      <c r="SZT6" s="206"/>
      <c r="SZU6" s="206"/>
      <c r="SZV6" s="206"/>
      <c r="SZW6" s="206"/>
      <c r="SZX6" s="206"/>
      <c r="SZY6" s="206"/>
      <c r="SZZ6" s="206"/>
      <c r="TAA6" s="206"/>
      <c r="TAB6" s="206"/>
      <c r="TAC6" s="206"/>
      <c r="TAD6" s="206"/>
      <c r="TAE6" s="206"/>
      <c r="TAF6" s="206"/>
      <c r="TAG6" s="206"/>
      <c r="TAH6" s="206"/>
      <c r="TAI6" s="206"/>
      <c r="TAJ6" s="206"/>
      <c r="TAK6" s="206"/>
      <c r="TAL6" s="206"/>
      <c r="TAM6" s="206"/>
      <c r="TAN6" s="206"/>
      <c r="TAO6" s="206"/>
      <c r="TAP6" s="206"/>
      <c r="TAQ6" s="206"/>
      <c r="TAR6" s="206"/>
      <c r="TAS6" s="206"/>
      <c r="TAT6" s="206"/>
      <c r="TAU6" s="206"/>
      <c r="TAV6" s="206"/>
      <c r="TAW6" s="206"/>
      <c r="TAX6" s="206"/>
      <c r="TAY6" s="206"/>
      <c r="TAZ6" s="206"/>
      <c r="TBA6" s="206"/>
      <c r="TBB6" s="206"/>
      <c r="TBC6" s="206"/>
      <c r="TBD6" s="206"/>
      <c r="TBE6" s="206"/>
      <c r="TBF6" s="206"/>
      <c r="TBG6" s="206"/>
      <c r="TBH6" s="206"/>
      <c r="TBI6" s="206"/>
      <c r="TBJ6" s="206"/>
      <c r="TBK6" s="206"/>
      <c r="TBL6" s="206"/>
      <c r="TBM6" s="206"/>
      <c r="TBN6" s="206"/>
      <c r="TBO6" s="206"/>
      <c r="TBP6" s="206"/>
      <c r="TBQ6" s="206"/>
      <c r="TBR6" s="206"/>
      <c r="TBS6" s="206"/>
      <c r="TBT6" s="206"/>
      <c r="TBU6" s="206"/>
      <c r="TBV6" s="206"/>
      <c r="TBW6" s="206"/>
      <c r="TBX6" s="206"/>
      <c r="TBY6" s="206"/>
      <c r="TBZ6" s="206"/>
      <c r="TCA6" s="206"/>
      <c r="TCB6" s="206"/>
      <c r="TCC6" s="206"/>
      <c r="TCD6" s="206"/>
      <c r="TCE6" s="206"/>
      <c r="TCF6" s="206"/>
      <c r="TCG6" s="206"/>
      <c r="TCH6" s="206"/>
      <c r="TCI6" s="206"/>
      <c r="TCJ6" s="206"/>
      <c r="TCK6" s="206"/>
      <c r="TCL6" s="206"/>
      <c r="TCM6" s="206"/>
      <c r="TCN6" s="206"/>
      <c r="TCO6" s="206"/>
      <c r="TCP6" s="206"/>
      <c r="TCQ6" s="206"/>
      <c r="TCR6" s="206"/>
      <c r="TCS6" s="206"/>
      <c r="TCT6" s="206"/>
      <c r="TCU6" s="206"/>
      <c r="TCV6" s="206"/>
      <c r="TCW6" s="206"/>
      <c r="TCX6" s="206"/>
      <c r="TCY6" s="206"/>
      <c r="TCZ6" s="206"/>
      <c r="TDA6" s="206"/>
      <c r="TDB6" s="206"/>
      <c r="TDC6" s="206"/>
      <c r="TDD6" s="206"/>
      <c r="TDE6" s="206"/>
      <c r="TDF6" s="206"/>
      <c r="TDG6" s="206"/>
      <c r="TDH6" s="206"/>
      <c r="TDI6" s="206"/>
      <c r="TDJ6" s="206"/>
      <c r="TDK6" s="206"/>
      <c r="TDL6" s="206"/>
      <c r="TDM6" s="206"/>
      <c r="TDN6" s="206"/>
      <c r="TDO6" s="206"/>
      <c r="TDP6" s="206"/>
      <c r="TDQ6" s="206"/>
      <c r="TDR6" s="206"/>
      <c r="TDS6" s="206"/>
      <c r="TDT6" s="206"/>
      <c r="TDU6" s="206"/>
      <c r="TDV6" s="206"/>
      <c r="TDW6" s="206"/>
      <c r="TDX6" s="206"/>
      <c r="TDY6" s="206"/>
      <c r="TDZ6" s="206"/>
      <c r="TEA6" s="206"/>
      <c r="TEB6" s="206"/>
      <c r="TEC6" s="206"/>
      <c r="TED6" s="206"/>
      <c r="TEE6" s="206"/>
      <c r="TEF6" s="206"/>
      <c r="TEG6" s="206"/>
      <c r="TEH6" s="206"/>
      <c r="TEI6" s="206"/>
      <c r="TEJ6" s="206"/>
      <c r="TEK6" s="206"/>
      <c r="TEL6" s="206"/>
      <c r="TEM6" s="206"/>
      <c r="TEN6" s="206"/>
      <c r="TEO6" s="206"/>
      <c r="TEP6" s="206"/>
      <c r="TEQ6" s="206"/>
      <c r="TER6" s="206"/>
      <c r="TES6" s="206"/>
      <c r="TET6" s="206"/>
      <c r="TEU6" s="206"/>
      <c r="TEV6" s="206"/>
      <c r="TEW6" s="206"/>
      <c r="TEX6" s="206"/>
      <c r="TEY6" s="206"/>
      <c r="TEZ6" s="206"/>
      <c r="TFA6" s="206"/>
      <c r="TFB6" s="206"/>
      <c r="TFC6" s="206"/>
      <c r="TFD6" s="206"/>
      <c r="TFE6" s="206"/>
      <c r="TFF6" s="206"/>
      <c r="TFG6" s="206"/>
      <c r="TFH6" s="206"/>
      <c r="TFI6" s="206"/>
      <c r="TFJ6" s="206"/>
      <c r="TFK6" s="206"/>
      <c r="TFL6" s="206"/>
      <c r="TFM6" s="206"/>
      <c r="TFN6" s="206"/>
      <c r="TFO6" s="206"/>
      <c r="TFP6" s="206"/>
      <c r="TFQ6" s="206"/>
      <c r="TFR6" s="206"/>
      <c r="TFS6" s="206"/>
      <c r="TFT6" s="206"/>
      <c r="TFU6" s="206"/>
      <c r="TFV6" s="206"/>
      <c r="TFW6" s="206"/>
      <c r="TFX6" s="206"/>
      <c r="TFY6" s="206"/>
      <c r="TFZ6" s="206"/>
      <c r="TGA6" s="206"/>
      <c r="TGB6" s="206"/>
      <c r="TGC6" s="206"/>
      <c r="TGD6" s="206"/>
      <c r="TGE6" s="206"/>
      <c r="TGF6" s="206"/>
      <c r="TGG6" s="206"/>
      <c r="TGH6" s="206"/>
      <c r="TGI6" s="206"/>
      <c r="TGJ6" s="206"/>
      <c r="TGK6" s="206"/>
      <c r="TGL6" s="206"/>
      <c r="TGM6" s="206"/>
      <c r="TGN6" s="206"/>
      <c r="TGO6" s="206"/>
      <c r="TGP6" s="206"/>
      <c r="TGQ6" s="206"/>
      <c r="TGR6" s="206"/>
      <c r="TGS6" s="206"/>
      <c r="TGT6" s="206"/>
      <c r="TGU6" s="206"/>
      <c r="TGV6" s="206"/>
      <c r="TGW6" s="206"/>
      <c r="TGX6" s="206"/>
      <c r="TGY6" s="206"/>
      <c r="TGZ6" s="206"/>
      <c r="THA6" s="206"/>
      <c r="THB6" s="206"/>
      <c r="THC6" s="206"/>
      <c r="THD6" s="206"/>
      <c r="THE6" s="206"/>
      <c r="THF6" s="206"/>
      <c r="THG6" s="206"/>
      <c r="THH6" s="206"/>
      <c r="THI6" s="206"/>
      <c r="THJ6" s="206"/>
      <c r="THK6" s="206"/>
      <c r="THL6" s="206"/>
      <c r="THM6" s="206"/>
      <c r="THN6" s="206"/>
      <c r="THO6" s="206"/>
      <c r="THP6" s="206"/>
      <c r="THQ6" s="206"/>
      <c r="THR6" s="206"/>
      <c r="THS6" s="206"/>
      <c r="THT6" s="206"/>
      <c r="THU6" s="206"/>
      <c r="THV6" s="206"/>
      <c r="THW6" s="206"/>
      <c r="THX6" s="206"/>
      <c r="THY6" s="206"/>
      <c r="THZ6" s="206"/>
      <c r="TIA6" s="206"/>
      <c r="TIB6" s="206"/>
      <c r="TIC6" s="206"/>
      <c r="TID6" s="206"/>
      <c r="TIE6" s="206"/>
      <c r="TIF6" s="206"/>
      <c r="TIG6" s="206"/>
      <c r="TIH6" s="206"/>
      <c r="TII6" s="206"/>
      <c r="TIJ6" s="206"/>
      <c r="TIK6" s="206"/>
      <c r="TIL6" s="206"/>
      <c r="TIM6" s="206"/>
      <c r="TIN6" s="206"/>
      <c r="TIO6" s="206"/>
      <c r="TIP6" s="206"/>
      <c r="TIQ6" s="206"/>
      <c r="TIR6" s="206"/>
      <c r="TIS6" s="206"/>
      <c r="TIT6" s="206"/>
      <c r="TIU6" s="206"/>
      <c r="TIV6" s="206"/>
      <c r="TIW6" s="206"/>
      <c r="TIX6" s="206"/>
      <c r="TIY6" s="206"/>
      <c r="TIZ6" s="206"/>
      <c r="TJA6" s="206"/>
      <c r="TJB6" s="206"/>
      <c r="TJC6" s="206"/>
      <c r="TJD6" s="206"/>
      <c r="TJE6" s="206"/>
      <c r="TJF6" s="206"/>
      <c r="TJG6" s="206"/>
      <c r="TJH6" s="206"/>
      <c r="TJI6" s="206"/>
      <c r="TJJ6" s="206"/>
      <c r="TJK6" s="206"/>
      <c r="TJL6" s="206"/>
      <c r="TJM6" s="206"/>
      <c r="TJN6" s="206"/>
      <c r="TJO6" s="206"/>
      <c r="TJP6" s="206"/>
      <c r="TJQ6" s="206"/>
      <c r="TJR6" s="206"/>
      <c r="TJS6" s="206"/>
      <c r="TJT6" s="206"/>
      <c r="TJU6" s="206"/>
      <c r="TJV6" s="206"/>
      <c r="TJW6" s="206"/>
      <c r="TJX6" s="206"/>
      <c r="TJY6" s="206"/>
      <c r="TJZ6" s="206"/>
      <c r="TKA6" s="206"/>
      <c r="TKB6" s="206"/>
      <c r="TKC6" s="206"/>
      <c r="TKD6" s="206"/>
      <c r="TKE6" s="206"/>
      <c r="TKF6" s="206"/>
      <c r="TKG6" s="206"/>
      <c r="TKH6" s="206"/>
      <c r="TKI6" s="206"/>
      <c r="TKJ6" s="206"/>
      <c r="TKK6" s="206"/>
      <c r="TKL6" s="206"/>
      <c r="TKM6" s="206"/>
      <c r="TKN6" s="206"/>
      <c r="TKO6" s="206"/>
      <c r="TKP6" s="206"/>
      <c r="TKQ6" s="206"/>
      <c r="TKR6" s="206"/>
      <c r="TKS6" s="206"/>
      <c r="TKT6" s="206"/>
      <c r="TKU6" s="206"/>
      <c r="TKV6" s="206"/>
      <c r="TKW6" s="206"/>
      <c r="TKX6" s="206"/>
      <c r="TKY6" s="206"/>
      <c r="TKZ6" s="206"/>
      <c r="TLA6" s="206"/>
      <c r="TLB6" s="206"/>
      <c r="TLC6" s="206"/>
      <c r="TLD6" s="206"/>
      <c r="TLE6" s="206"/>
      <c r="TLF6" s="206"/>
      <c r="TLG6" s="206"/>
      <c r="TLH6" s="206"/>
      <c r="TLI6" s="206"/>
      <c r="TLJ6" s="206"/>
      <c r="TLK6" s="206"/>
      <c r="TLL6" s="206"/>
      <c r="TLM6" s="206"/>
      <c r="TLN6" s="206"/>
      <c r="TLO6" s="206"/>
      <c r="TLP6" s="206"/>
      <c r="TLQ6" s="206"/>
      <c r="TLR6" s="206"/>
      <c r="TLS6" s="206"/>
      <c r="TLT6" s="206"/>
      <c r="TLU6" s="206"/>
      <c r="TLV6" s="206"/>
      <c r="TLW6" s="206"/>
      <c r="TLX6" s="206"/>
      <c r="TLY6" s="206"/>
      <c r="TLZ6" s="206"/>
      <c r="TMA6" s="206"/>
      <c r="TMB6" s="206"/>
      <c r="TMC6" s="206"/>
      <c r="TMD6" s="206"/>
      <c r="TME6" s="206"/>
      <c r="TMF6" s="206"/>
      <c r="TMG6" s="206"/>
      <c r="TMH6" s="206"/>
      <c r="TMI6" s="206"/>
      <c r="TMJ6" s="206"/>
      <c r="TMK6" s="206"/>
      <c r="TML6" s="206"/>
      <c r="TMM6" s="206"/>
      <c r="TMN6" s="206"/>
      <c r="TMO6" s="206"/>
      <c r="TMP6" s="206"/>
      <c r="TMQ6" s="206"/>
      <c r="TMR6" s="206"/>
      <c r="TMS6" s="206"/>
      <c r="TMT6" s="206"/>
      <c r="TMU6" s="206"/>
      <c r="TMV6" s="206"/>
      <c r="TMW6" s="206"/>
      <c r="TMX6" s="206"/>
      <c r="TMY6" s="206"/>
      <c r="TMZ6" s="206"/>
      <c r="TNA6" s="206"/>
      <c r="TNB6" s="206"/>
      <c r="TNC6" s="206"/>
      <c r="TND6" s="206"/>
      <c r="TNE6" s="206"/>
      <c r="TNF6" s="206"/>
      <c r="TNG6" s="206"/>
      <c r="TNH6" s="206"/>
      <c r="TNI6" s="206"/>
      <c r="TNJ6" s="206"/>
      <c r="TNK6" s="206"/>
      <c r="TNL6" s="206"/>
      <c r="TNM6" s="206"/>
      <c r="TNN6" s="206"/>
      <c r="TNO6" s="206"/>
      <c r="TNP6" s="206"/>
      <c r="TNQ6" s="206"/>
      <c r="TNR6" s="206"/>
      <c r="TNS6" s="206"/>
      <c r="TNT6" s="206"/>
      <c r="TNU6" s="206"/>
      <c r="TNV6" s="206"/>
      <c r="TNW6" s="206"/>
      <c r="TNX6" s="206"/>
      <c r="TNY6" s="206"/>
      <c r="TNZ6" s="206"/>
      <c r="TOA6" s="206"/>
      <c r="TOB6" s="206"/>
      <c r="TOC6" s="206"/>
      <c r="TOD6" s="206"/>
      <c r="TOE6" s="206"/>
      <c r="TOF6" s="206"/>
      <c r="TOG6" s="206"/>
      <c r="TOH6" s="206"/>
      <c r="TOI6" s="206"/>
      <c r="TOJ6" s="206"/>
      <c r="TOK6" s="206"/>
      <c r="TOL6" s="206"/>
      <c r="TOM6" s="206"/>
      <c r="TON6" s="206"/>
      <c r="TOO6" s="206"/>
      <c r="TOP6" s="206"/>
      <c r="TOQ6" s="206"/>
      <c r="TOR6" s="206"/>
      <c r="TOS6" s="206"/>
      <c r="TOT6" s="206"/>
      <c r="TOU6" s="206"/>
      <c r="TOV6" s="206"/>
      <c r="TOW6" s="206"/>
      <c r="TOX6" s="206"/>
      <c r="TOY6" s="206"/>
      <c r="TOZ6" s="206"/>
      <c r="TPA6" s="206"/>
      <c r="TPB6" s="206"/>
      <c r="TPC6" s="206"/>
      <c r="TPD6" s="206"/>
      <c r="TPE6" s="206"/>
      <c r="TPF6" s="206"/>
      <c r="TPG6" s="206"/>
      <c r="TPH6" s="206"/>
      <c r="TPI6" s="206"/>
      <c r="TPJ6" s="206"/>
      <c r="TPK6" s="206"/>
      <c r="TPL6" s="206"/>
      <c r="TPM6" s="206"/>
      <c r="TPN6" s="206"/>
      <c r="TPO6" s="206"/>
      <c r="TPP6" s="206"/>
      <c r="TPQ6" s="206"/>
      <c r="TPR6" s="206"/>
      <c r="TPS6" s="206"/>
      <c r="TPT6" s="206"/>
      <c r="TPU6" s="206"/>
      <c r="TPV6" s="206"/>
      <c r="TPW6" s="206"/>
      <c r="TPX6" s="206"/>
      <c r="TPY6" s="206"/>
      <c r="TPZ6" s="206"/>
      <c r="TQA6" s="206"/>
      <c r="TQB6" s="206"/>
      <c r="TQC6" s="206"/>
      <c r="TQD6" s="206"/>
      <c r="TQE6" s="206"/>
      <c r="TQF6" s="206"/>
      <c r="TQG6" s="206"/>
      <c r="TQH6" s="206"/>
      <c r="TQI6" s="206"/>
      <c r="TQJ6" s="206"/>
      <c r="TQK6" s="206"/>
      <c r="TQL6" s="206"/>
      <c r="TQM6" s="206"/>
      <c r="TQN6" s="206"/>
      <c r="TQO6" s="206"/>
      <c r="TQP6" s="206"/>
      <c r="TQQ6" s="206"/>
      <c r="TQR6" s="206"/>
      <c r="TQS6" s="206"/>
      <c r="TQT6" s="206"/>
      <c r="TQU6" s="206"/>
      <c r="TQV6" s="206"/>
      <c r="TQW6" s="206"/>
      <c r="TQX6" s="206"/>
      <c r="TQY6" s="206"/>
      <c r="TQZ6" s="206"/>
      <c r="TRA6" s="206"/>
      <c r="TRB6" s="206"/>
      <c r="TRC6" s="206"/>
      <c r="TRD6" s="206"/>
      <c r="TRE6" s="206"/>
      <c r="TRF6" s="206"/>
      <c r="TRG6" s="206"/>
      <c r="TRH6" s="206"/>
      <c r="TRI6" s="206"/>
      <c r="TRJ6" s="206"/>
      <c r="TRK6" s="206"/>
      <c r="TRL6" s="206"/>
      <c r="TRM6" s="206"/>
      <c r="TRN6" s="206"/>
      <c r="TRO6" s="206"/>
      <c r="TRP6" s="206"/>
      <c r="TRQ6" s="206"/>
      <c r="TRR6" s="206"/>
      <c r="TRS6" s="206"/>
      <c r="TRT6" s="206"/>
      <c r="TRU6" s="206"/>
      <c r="TRV6" s="206"/>
      <c r="TRW6" s="206"/>
      <c r="TRX6" s="206"/>
      <c r="TRY6" s="206"/>
      <c r="TRZ6" s="206"/>
      <c r="TSA6" s="206"/>
      <c r="TSB6" s="206"/>
      <c r="TSC6" s="206"/>
      <c r="TSD6" s="206"/>
      <c r="TSE6" s="206"/>
      <c r="TSF6" s="206"/>
      <c r="TSG6" s="206"/>
      <c r="TSH6" s="206"/>
      <c r="TSI6" s="206"/>
      <c r="TSJ6" s="206"/>
      <c r="TSK6" s="206"/>
      <c r="TSL6" s="206"/>
      <c r="TSM6" s="206"/>
      <c r="TSN6" s="206"/>
      <c r="TSO6" s="206"/>
      <c r="TSP6" s="206"/>
      <c r="TSQ6" s="206"/>
      <c r="TSR6" s="206"/>
      <c r="TSS6" s="206"/>
      <c r="TST6" s="206"/>
      <c r="TSU6" s="206"/>
      <c r="TSV6" s="206"/>
      <c r="TSW6" s="206"/>
      <c r="TSX6" s="206"/>
      <c r="TSY6" s="206"/>
      <c r="TSZ6" s="206"/>
      <c r="TTA6" s="206"/>
      <c r="TTB6" s="206"/>
      <c r="TTC6" s="206"/>
      <c r="TTD6" s="206"/>
      <c r="TTE6" s="206"/>
      <c r="TTF6" s="206"/>
      <c r="TTG6" s="206"/>
      <c r="TTH6" s="206"/>
      <c r="TTI6" s="206"/>
      <c r="TTJ6" s="206"/>
      <c r="TTK6" s="206"/>
      <c r="TTL6" s="206"/>
      <c r="TTM6" s="206"/>
      <c r="TTN6" s="206"/>
      <c r="TTO6" s="206"/>
      <c r="TTP6" s="206"/>
      <c r="TTQ6" s="206"/>
      <c r="TTR6" s="206"/>
      <c r="TTS6" s="206"/>
      <c r="TTT6" s="206"/>
      <c r="TTU6" s="206"/>
      <c r="TTV6" s="206"/>
      <c r="TTW6" s="206"/>
      <c r="TTX6" s="206"/>
      <c r="TTY6" s="206"/>
      <c r="TTZ6" s="206"/>
      <c r="TUA6" s="206"/>
      <c r="TUB6" s="206"/>
      <c r="TUC6" s="206"/>
      <c r="TUD6" s="206"/>
      <c r="TUE6" s="206"/>
      <c r="TUF6" s="206"/>
      <c r="TUG6" s="206"/>
      <c r="TUH6" s="206"/>
      <c r="TUI6" s="206"/>
      <c r="TUJ6" s="206"/>
      <c r="TUK6" s="206"/>
      <c r="TUL6" s="206"/>
      <c r="TUM6" s="206"/>
      <c r="TUN6" s="206"/>
      <c r="TUO6" s="206"/>
      <c r="TUP6" s="206"/>
      <c r="TUQ6" s="206"/>
      <c r="TUR6" s="206"/>
      <c r="TUS6" s="206"/>
      <c r="TUT6" s="206"/>
      <c r="TUU6" s="206"/>
      <c r="TUV6" s="206"/>
      <c r="TUW6" s="206"/>
      <c r="TUX6" s="206"/>
      <c r="TUY6" s="206"/>
      <c r="TUZ6" s="206"/>
      <c r="TVA6" s="206"/>
      <c r="TVB6" s="206"/>
      <c r="TVC6" s="206"/>
      <c r="TVD6" s="206"/>
      <c r="TVE6" s="206"/>
      <c r="TVF6" s="206"/>
      <c r="TVG6" s="206"/>
      <c r="TVH6" s="206"/>
      <c r="TVI6" s="206"/>
      <c r="TVJ6" s="206"/>
      <c r="TVK6" s="206"/>
      <c r="TVL6" s="206"/>
      <c r="TVM6" s="206"/>
      <c r="TVN6" s="206"/>
      <c r="TVO6" s="206"/>
      <c r="TVP6" s="206"/>
      <c r="TVQ6" s="206"/>
      <c r="TVR6" s="206"/>
      <c r="TVS6" s="206"/>
      <c r="TVT6" s="206"/>
      <c r="TVU6" s="206"/>
      <c r="TVV6" s="206"/>
      <c r="TVW6" s="206"/>
      <c r="TVX6" s="206"/>
      <c r="TVY6" s="206"/>
      <c r="TVZ6" s="206"/>
      <c r="TWA6" s="206"/>
      <c r="TWB6" s="206"/>
      <c r="TWC6" s="206"/>
      <c r="TWD6" s="206"/>
      <c r="TWE6" s="206"/>
      <c r="TWF6" s="206"/>
      <c r="TWG6" s="206"/>
      <c r="TWH6" s="206"/>
      <c r="TWI6" s="206"/>
      <c r="TWJ6" s="206"/>
      <c r="TWK6" s="206"/>
      <c r="TWL6" s="206"/>
      <c r="TWM6" s="206"/>
      <c r="TWN6" s="206"/>
      <c r="TWO6" s="206"/>
      <c r="TWP6" s="206"/>
      <c r="TWQ6" s="206"/>
      <c r="TWR6" s="206"/>
      <c r="TWS6" s="206"/>
      <c r="TWT6" s="206"/>
      <c r="TWU6" s="206"/>
      <c r="TWV6" s="206"/>
      <c r="TWW6" s="206"/>
      <c r="TWX6" s="206"/>
      <c r="TWY6" s="206"/>
      <c r="TWZ6" s="206"/>
      <c r="TXA6" s="206"/>
      <c r="TXB6" s="206"/>
      <c r="TXC6" s="206"/>
      <c r="TXD6" s="206"/>
      <c r="TXE6" s="206"/>
      <c r="TXF6" s="206"/>
      <c r="TXG6" s="206"/>
      <c r="TXH6" s="206"/>
      <c r="TXI6" s="206"/>
      <c r="TXJ6" s="206"/>
      <c r="TXK6" s="206"/>
      <c r="TXL6" s="206"/>
      <c r="TXM6" s="206"/>
      <c r="TXN6" s="206"/>
      <c r="TXO6" s="206"/>
      <c r="TXP6" s="206"/>
      <c r="TXQ6" s="206"/>
      <c r="TXR6" s="206"/>
      <c r="TXS6" s="206"/>
      <c r="TXT6" s="206"/>
      <c r="TXU6" s="206"/>
      <c r="TXV6" s="206"/>
      <c r="TXW6" s="206"/>
      <c r="TXX6" s="206"/>
      <c r="TXY6" s="206"/>
      <c r="TXZ6" s="206"/>
      <c r="TYA6" s="206"/>
      <c r="TYB6" s="206"/>
      <c r="TYC6" s="206"/>
      <c r="TYD6" s="206"/>
      <c r="TYE6" s="206"/>
      <c r="TYF6" s="206"/>
      <c r="TYG6" s="206"/>
      <c r="TYH6" s="206"/>
      <c r="TYI6" s="206"/>
      <c r="TYJ6" s="206"/>
      <c r="TYK6" s="206"/>
      <c r="TYL6" s="206"/>
      <c r="TYM6" s="206"/>
      <c r="TYN6" s="206"/>
      <c r="TYO6" s="206"/>
      <c r="TYP6" s="206"/>
      <c r="TYQ6" s="206"/>
      <c r="TYR6" s="206"/>
      <c r="TYS6" s="206"/>
      <c r="TYT6" s="206"/>
      <c r="TYU6" s="206"/>
      <c r="TYV6" s="206"/>
      <c r="TYW6" s="206"/>
      <c r="TYX6" s="206"/>
      <c r="TYY6" s="206"/>
      <c r="TYZ6" s="206"/>
      <c r="TZA6" s="206"/>
      <c r="TZB6" s="206"/>
      <c r="TZC6" s="206"/>
      <c r="TZD6" s="206"/>
      <c r="TZE6" s="206"/>
      <c r="TZF6" s="206"/>
      <c r="TZG6" s="206"/>
      <c r="TZH6" s="206"/>
      <c r="TZI6" s="206"/>
      <c r="TZJ6" s="206"/>
      <c r="TZK6" s="206"/>
      <c r="TZL6" s="206"/>
      <c r="TZM6" s="206"/>
      <c r="TZN6" s="206"/>
      <c r="TZO6" s="206"/>
      <c r="TZP6" s="206"/>
      <c r="TZQ6" s="206"/>
      <c r="TZR6" s="206"/>
      <c r="TZS6" s="206"/>
      <c r="TZT6" s="206"/>
      <c r="TZU6" s="206"/>
      <c r="TZV6" s="206"/>
      <c r="TZW6" s="206"/>
      <c r="TZX6" s="206"/>
      <c r="TZY6" s="206"/>
      <c r="TZZ6" s="206"/>
      <c r="UAA6" s="206"/>
      <c r="UAB6" s="206"/>
      <c r="UAC6" s="206"/>
      <c r="UAD6" s="206"/>
      <c r="UAE6" s="206"/>
      <c r="UAF6" s="206"/>
      <c r="UAG6" s="206"/>
      <c r="UAH6" s="206"/>
      <c r="UAI6" s="206"/>
      <c r="UAJ6" s="206"/>
      <c r="UAK6" s="206"/>
      <c r="UAL6" s="206"/>
      <c r="UAM6" s="206"/>
      <c r="UAN6" s="206"/>
      <c r="UAO6" s="206"/>
      <c r="UAP6" s="206"/>
      <c r="UAQ6" s="206"/>
      <c r="UAR6" s="206"/>
      <c r="UAS6" s="206"/>
      <c r="UAT6" s="206"/>
      <c r="UAU6" s="206"/>
      <c r="UAV6" s="206"/>
      <c r="UAW6" s="206"/>
      <c r="UAX6" s="206"/>
      <c r="UAY6" s="206"/>
      <c r="UAZ6" s="206"/>
      <c r="UBA6" s="206"/>
      <c r="UBB6" s="206"/>
      <c r="UBC6" s="206"/>
      <c r="UBD6" s="206"/>
      <c r="UBE6" s="206"/>
      <c r="UBF6" s="206"/>
      <c r="UBG6" s="206"/>
      <c r="UBH6" s="206"/>
      <c r="UBI6" s="206"/>
      <c r="UBJ6" s="206"/>
      <c r="UBK6" s="206"/>
      <c r="UBL6" s="206"/>
      <c r="UBM6" s="206"/>
      <c r="UBN6" s="206"/>
      <c r="UBO6" s="206"/>
      <c r="UBP6" s="206"/>
      <c r="UBQ6" s="206"/>
      <c r="UBR6" s="206"/>
      <c r="UBS6" s="206"/>
      <c r="UBT6" s="206"/>
      <c r="UBU6" s="206"/>
      <c r="UBV6" s="206"/>
      <c r="UBW6" s="206"/>
      <c r="UBX6" s="206"/>
      <c r="UBY6" s="206"/>
      <c r="UBZ6" s="206"/>
      <c r="UCA6" s="206"/>
      <c r="UCB6" s="206"/>
      <c r="UCC6" s="206"/>
      <c r="UCD6" s="206"/>
      <c r="UCE6" s="206"/>
      <c r="UCF6" s="206"/>
      <c r="UCG6" s="206"/>
      <c r="UCH6" s="206"/>
      <c r="UCI6" s="206"/>
      <c r="UCJ6" s="206"/>
      <c r="UCK6" s="206"/>
      <c r="UCL6" s="206"/>
      <c r="UCM6" s="206"/>
      <c r="UCN6" s="206"/>
      <c r="UCO6" s="206"/>
      <c r="UCP6" s="206"/>
      <c r="UCQ6" s="206"/>
      <c r="UCR6" s="206"/>
      <c r="UCS6" s="206"/>
      <c r="UCT6" s="206"/>
      <c r="UCU6" s="206"/>
      <c r="UCV6" s="206"/>
      <c r="UCW6" s="206"/>
      <c r="UCX6" s="206"/>
      <c r="UCY6" s="206"/>
      <c r="UCZ6" s="206"/>
      <c r="UDA6" s="206"/>
      <c r="UDB6" s="206"/>
      <c r="UDC6" s="206"/>
      <c r="UDD6" s="206"/>
      <c r="UDE6" s="206"/>
      <c r="UDF6" s="206"/>
      <c r="UDG6" s="206"/>
      <c r="UDH6" s="206"/>
      <c r="UDI6" s="206"/>
      <c r="UDJ6" s="206"/>
      <c r="UDK6" s="206"/>
      <c r="UDL6" s="206"/>
      <c r="UDM6" s="206"/>
      <c r="UDN6" s="206"/>
      <c r="UDO6" s="206"/>
      <c r="UDP6" s="206"/>
      <c r="UDQ6" s="206"/>
      <c r="UDR6" s="206"/>
      <c r="UDS6" s="206"/>
      <c r="UDT6" s="206"/>
      <c r="UDU6" s="206"/>
      <c r="UDV6" s="206"/>
      <c r="UDW6" s="206"/>
      <c r="UDX6" s="206"/>
      <c r="UDY6" s="206"/>
      <c r="UDZ6" s="206"/>
      <c r="UEA6" s="206"/>
      <c r="UEB6" s="206"/>
      <c r="UEC6" s="206"/>
      <c r="UED6" s="206"/>
      <c r="UEE6" s="206"/>
      <c r="UEF6" s="206"/>
      <c r="UEG6" s="206"/>
      <c r="UEH6" s="206"/>
      <c r="UEI6" s="206"/>
      <c r="UEJ6" s="206"/>
      <c r="UEK6" s="206"/>
      <c r="UEL6" s="206"/>
      <c r="UEM6" s="206"/>
      <c r="UEN6" s="206"/>
      <c r="UEO6" s="206"/>
      <c r="UEP6" s="206"/>
      <c r="UEQ6" s="206"/>
      <c r="UER6" s="206"/>
      <c r="UES6" s="206"/>
      <c r="UET6" s="206"/>
      <c r="UEU6" s="206"/>
      <c r="UEV6" s="206"/>
      <c r="UEW6" s="206"/>
      <c r="UEX6" s="206"/>
      <c r="UEY6" s="206"/>
      <c r="UEZ6" s="206"/>
      <c r="UFA6" s="206"/>
      <c r="UFB6" s="206"/>
      <c r="UFC6" s="206"/>
      <c r="UFD6" s="206"/>
      <c r="UFE6" s="206"/>
      <c r="UFF6" s="206"/>
      <c r="UFG6" s="206"/>
      <c r="UFH6" s="206"/>
      <c r="UFI6" s="206"/>
      <c r="UFJ6" s="206"/>
      <c r="UFK6" s="206"/>
      <c r="UFL6" s="206"/>
      <c r="UFM6" s="206"/>
      <c r="UFN6" s="206"/>
      <c r="UFO6" s="206"/>
      <c r="UFP6" s="206"/>
      <c r="UFQ6" s="206"/>
      <c r="UFR6" s="206"/>
      <c r="UFS6" s="206"/>
      <c r="UFT6" s="206"/>
      <c r="UFU6" s="206"/>
      <c r="UFV6" s="206"/>
      <c r="UFW6" s="206"/>
      <c r="UFX6" s="206"/>
      <c r="UFY6" s="206"/>
      <c r="UFZ6" s="206"/>
      <c r="UGA6" s="206"/>
      <c r="UGB6" s="206"/>
      <c r="UGC6" s="206"/>
      <c r="UGD6" s="206"/>
      <c r="UGE6" s="206"/>
      <c r="UGF6" s="206"/>
      <c r="UGG6" s="206"/>
      <c r="UGH6" s="206"/>
      <c r="UGI6" s="206"/>
      <c r="UGJ6" s="206"/>
      <c r="UGK6" s="206"/>
      <c r="UGL6" s="206"/>
      <c r="UGM6" s="206"/>
      <c r="UGN6" s="206"/>
      <c r="UGO6" s="206"/>
      <c r="UGP6" s="206"/>
      <c r="UGQ6" s="206"/>
      <c r="UGR6" s="206"/>
      <c r="UGS6" s="206"/>
      <c r="UGT6" s="206"/>
      <c r="UGU6" s="206"/>
      <c r="UGV6" s="206"/>
      <c r="UGW6" s="206"/>
      <c r="UGX6" s="206"/>
      <c r="UGY6" s="206"/>
      <c r="UGZ6" s="206"/>
      <c r="UHA6" s="206"/>
      <c r="UHB6" s="206"/>
      <c r="UHC6" s="206"/>
      <c r="UHD6" s="206"/>
      <c r="UHE6" s="206"/>
      <c r="UHF6" s="206"/>
      <c r="UHG6" s="206"/>
      <c r="UHH6" s="206"/>
      <c r="UHI6" s="206"/>
      <c r="UHJ6" s="206"/>
      <c r="UHK6" s="206"/>
      <c r="UHL6" s="206"/>
      <c r="UHM6" s="206"/>
      <c r="UHN6" s="206"/>
      <c r="UHO6" s="206"/>
      <c r="UHP6" s="206"/>
      <c r="UHQ6" s="206"/>
      <c r="UHR6" s="206"/>
      <c r="UHS6" s="206"/>
      <c r="UHT6" s="206"/>
      <c r="UHU6" s="206"/>
      <c r="UHV6" s="206"/>
      <c r="UHW6" s="206"/>
      <c r="UHX6" s="206"/>
      <c r="UHY6" s="206"/>
      <c r="UHZ6" s="206"/>
      <c r="UIA6" s="206"/>
      <c r="UIB6" s="206"/>
      <c r="UIC6" s="206"/>
      <c r="UID6" s="206"/>
      <c r="UIE6" s="206"/>
      <c r="UIF6" s="206"/>
      <c r="UIG6" s="206"/>
      <c r="UIH6" s="206"/>
      <c r="UII6" s="206"/>
      <c r="UIJ6" s="206"/>
      <c r="UIK6" s="206"/>
      <c r="UIL6" s="206"/>
      <c r="UIM6" s="206"/>
      <c r="UIN6" s="206"/>
      <c r="UIO6" s="206"/>
      <c r="UIP6" s="206"/>
      <c r="UIQ6" s="206"/>
      <c r="UIR6" s="206"/>
      <c r="UIS6" s="206"/>
      <c r="UIT6" s="206"/>
      <c r="UIU6" s="206"/>
      <c r="UIV6" s="206"/>
      <c r="UIW6" s="206"/>
      <c r="UIX6" s="206"/>
      <c r="UIY6" s="206"/>
      <c r="UIZ6" s="206"/>
      <c r="UJA6" s="206"/>
      <c r="UJB6" s="206"/>
      <c r="UJC6" s="206"/>
      <c r="UJD6" s="206"/>
      <c r="UJE6" s="206"/>
      <c r="UJF6" s="206"/>
      <c r="UJG6" s="206"/>
      <c r="UJH6" s="206"/>
      <c r="UJI6" s="206"/>
      <c r="UJJ6" s="206"/>
      <c r="UJK6" s="206"/>
      <c r="UJL6" s="206"/>
      <c r="UJM6" s="206"/>
      <c r="UJN6" s="206"/>
      <c r="UJO6" s="206"/>
      <c r="UJP6" s="206"/>
      <c r="UJQ6" s="206"/>
      <c r="UJR6" s="206"/>
      <c r="UJS6" s="206"/>
      <c r="UJT6" s="206"/>
      <c r="UJU6" s="206"/>
      <c r="UJV6" s="206"/>
      <c r="UJW6" s="206"/>
      <c r="UJX6" s="206"/>
      <c r="UJY6" s="206"/>
      <c r="UJZ6" s="206"/>
      <c r="UKA6" s="206"/>
      <c r="UKB6" s="206"/>
      <c r="UKC6" s="206"/>
      <c r="UKD6" s="206"/>
      <c r="UKE6" s="206"/>
      <c r="UKF6" s="206"/>
      <c r="UKG6" s="206"/>
      <c r="UKH6" s="206"/>
      <c r="UKI6" s="206"/>
      <c r="UKJ6" s="206"/>
      <c r="UKK6" s="206"/>
      <c r="UKL6" s="206"/>
      <c r="UKM6" s="206"/>
      <c r="UKN6" s="206"/>
      <c r="UKO6" s="206"/>
      <c r="UKP6" s="206"/>
      <c r="UKQ6" s="206"/>
      <c r="UKR6" s="206"/>
      <c r="UKS6" s="206"/>
      <c r="UKT6" s="206"/>
      <c r="UKU6" s="206"/>
      <c r="UKV6" s="206"/>
      <c r="UKW6" s="206"/>
      <c r="UKX6" s="206"/>
      <c r="UKY6" s="206"/>
      <c r="UKZ6" s="206"/>
      <c r="ULA6" s="206"/>
      <c r="ULB6" s="206"/>
      <c r="ULC6" s="206"/>
      <c r="ULD6" s="206"/>
      <c r="ULE6" s="206"/>
      <c r="ULF6" s="206"/>
      <c r="ULG6" s="206"/>
      <c r="ULH6" s="206"/>
      <c r="ULI6" s="206"/>
      <c r="ULJ6" s="206"/>
      <c r="ULK6" s="206"/>
      <c r="ULL6" s="206"/>
      <c r="ULM6" s="206"/>
      <c r="ULN6" s="206"/>
      <c r="ULO6" s="206"/>
      <c r="ULP6" s="206"/>
      <c r="ULQ6" s="206"/>
      <c r="ULR6" s="206"/>
      <c r="ULS6" s="206"/>
      <c r="ULT6" s="206"/>
      <c r="ULU6" s="206"/>
      <c r="ULV6" s="206"/>
      <c r="ULW6" s="206"/>
      <c r="ULX6" s="206"/>
      <c r="ULY6" s="206"/>
      <c r="ULZ6" s="206"/>
      <c r="UMA6" s="206"/>
      <c r="UMB6" s="206"/>
      <c r="UMC6" s="206"/>
      <c r="UMD6" s="206"/>
      <c r="UME6" s="206"/>
      <c r="UMF6" s="206"/>
      <c r="UMG6" s="206"/>
      <c r="UMH6" s="206"/>
      <c r="UMI6" s="206"/>
      <c r="UMJ6" s="206"/>
      <c r="UMK6" s="206"/>
      <c r="UML6" s="206"/>
      <c r="UMM6" s="206"/>
      <c r="UMN6" s="206"/>
      <c r="UMO6" s="206"/>
      <c r="UMP6" s="206"/>
      <c r="UMQ6" s="206"/>
      <c r="UMR6" s="206"/>
      <c r="UMS6" s="206"/>
      <c r="UMT6" s="206"/>
      <c r="UMU6" s="206"/>
      <c r="UMV6" s="206"/>
      <c r="UMW6" s="206"/>
      <c r="UMX6" s="206"/>
      <c r="UMY6" s="206"/>
      <c r="UMZ6" s="206"/>
      <c r="UNA6" s="206"/>
      <c r="UNB6" s="206"/>
      <c r="UNC6" s="206"/>
      <c r="UND6" s="206"/>
      <c r="UNE6" s="206"/>
      <c r="UNF6" s="206"/>
      <c r="UNG6" s="206"/>
      <c r="UNH6" s="206"/>
      <c r="UNI6" s="206"/>
      <c r="UNJ6" s="206"/>
      <c r="UNK6" s="206"/>
      <c r="UNL6" s="206"/>
      <c r="UNM6" s="206"/>
      <c r="UNN6" s="206"/>
      <c r="UNO6" s="206"/>
      <c r="UNP6" s="206"/>
      <c r="UNQ6" s="206"/>
      <c r="UNR6" s="206"/>
      <c r="UNS6" s="206"/>
      <c r="UNT6" s="206"/>
      <c r="UNU6" s="206"/>
      <c r="UNV6" s="206"/>
      <c r="UNW6" s="206"/>
      <c r="UNX6" s="206"/>
      <c r="UNY6" s="206"/>
      <c r="UNZ6" s="206"/>
      <c r="UOA6" s="206"/>
      <c r="UOB6" s="206"/>
      <c r="UOC6" s="206"/>
      <c r="UOD6" s="206"/>
      <c r="UOE6" s="206"/>
      <c r="UOF6" s="206"/>
      <c r="UOG6" s="206"/>
      <c r="UOH6" s="206"/>
      <c r="UOI6" s="206"/>
      <c r="UOJ6" s="206"/>
      <c r="UOK6" s="206"/>
      <c r="UOL6" s="206"/>
      <c r="UOM6" s="206"/>
      <c r="UON6" s="206"/>
      <c r="UOO6" s="206"/>
      <c r="UOP6" s="206"/>
      <c r="UOQ6" s="206"/>
      <c r="UOR6" s="206"/>
      <c r="UOS6" s="206"/>
      <c r="UOT6" s="206"/>
      <c r="UOU6" s="206"/>
      <c r="UOV6" s="206"/>
      <c r="UOW6" s="206"/>
      <c r="UOX6" s="206"/>
      <c r="UOY6" s="206"/>
      <c r="UOZ6" s="206"/>
      <c r="UPA6" s="206"/>
      <c r="UPB6" s="206"/>
      <c r="UPC6" s="206"/>
      <c r="UPD6" s="206"/>
      <c r="UPE6" s="206"/>
      <c r="UPF6" s="206"/>
      <c r="UPG6" s="206"/>
      <c r="UPH6" s="206"/>
      <c r="UPI6" s="206"/>
      <c r="UPJ6" s="206"/>
      <c r="UPK6" s="206"/>
      <c r="UPL6" s="206"/>
      <c r="UPM6" s="206"/>
      <c r="UPN6" s="206"/>
      <c r="UPO6" s="206"/>
      <c r="UPP6" s="206"/>
      <c r="UPQ6" s="206"/>
      <c r="UPR6" s="206"/>
      <c r="UPS6" s="206"/>
      <c r="UPT6" s="206"/>
      <c r="UPU6" s="206"/>
      <c r="UPV6" s="206"/>
      <c r="UPW6" s="206"/>
      <c r="UPX6" s="206"/>
      <c r="UPY6" s="206"/>
      <c r="UPZ6" s="206"/>
      <c r="UQA6" s="206"/>
      <c r="UQB6" s="206"/>
      <c r="UQC6" s="206"/>
      <c r="UQD6" s="206"/>
      <c r="UQE6" s="206"/>
      <c r="UQF6" s="206"/>
      <c r="UQG6" s="206"/>
      <c r="UQH6" s="206"/>
      <c r="UQI6" s="206"/>
      <c r="UQJ6" s="206"/>
      <c r="UQK6" s="206"/>
      <c r="UQL6" s="206"/>
      <c r="UQM6" s="206"/>
      <c r="UQN6" s="206"/>
      <c r="UQO6" s="206"/>
      <c r="UQP6" s="206"/>
      <c r="UQQ6" s="206"/>
      <c r="UQR6" s="206"/>
      <c r="UQS6" s="206"/>
      <c r="UQT6" s="206"/>
      <c r="UQU6" s="206"/>
      <c r="UQV6" s="206"/>
      <c r="UQW6" s="206"/>
      <c r="UQX6" s="206"/>
      <c r="UQY6" s="206"/>
      <c r="UQZ6" s="206"/>
      <c r="URA6" s="206"/>
      <c r="URB6" s="206"/>
      <c r="URC6" s="206"/>
      <c r="URD6" s="206"/>
      <c r="URE6" s="206"/>
      <c r="URF6" s="206"/>
      <c r="URG6" s="206"/>
      <c r="URH6" s="206"/>
      <c r="URI6" s="206"/>
      <c r="URJ6" s="206"/>
      <c r="URK6" s="206"/>
      <c r="URL6" s="206"/>
      <c r="URM6" s="206"/>
      <c r="URN6" s="206"/>
      <c r="URO6" s="206"/>
      <c r="URP6" s="206"/>
      <c r="URQ6" s="206"/>
      <c r="URR6" s="206"/>
      <c r="URS6" s="206"/>
      <c r="URT6" s="206"/>
      <c r="URU6" s="206"/>
      <c r="URV6" s="206"/>
      <c r="URW6" s="206"/>
      <c r="URX6" s="206"/>
      <c r="URY6" s="206"/>
      <c r="URZ6" s="206"/>
      <c r="USA6" s="206"/>
      <c r="USB6" s="206"/>
      <c r="USC6" s="206"/>
      <c r="USD6" s="206"/>
      <c r="USE6" s="206"/>
      <c r="USF6" s="206"/>
      <c r="USG6" s="206"/>
      <c r="USH6" s="206"/>
      <c r="USI6" s="206"/>
      <c r="USJ6" s="206"/>
      <c r="USK6" s="206"/>
      <c r="USL6" s="206"/>
      <c r="USM6" s="206"/>
      <c r="USN6" s="206"/>
      <c r="USO6" s="206"/>
      <c r="USP6" s="206"/>
      <c r="USQ6" s="206"/>
      <c r="USR6" s="206"/>
      <c r="USS6" s="206"/>
      <c r="UST6" s="206"/>
      <c r="USU6" s="206"/>
      <c r="USV6" s="206"/>
      <c r="USW6" s="206"/>
      <c r="USX6" s="206"/>
      <c r="USY6" s="206"/>
      <c r="USZ6" s="206"/>
      <c r="UTA6" s="206"/>
      <c r="UTB6" s="206"/>
      <c r="UTC6" s="206"/>
      <c r="UTD6" s="206"/>
      <c r="UTE6" s="206"/>
      <c r="UTF6" s="206"/>
      <c r="UTG6" s="206"/>
      <c r="UTH6" s="206"/>
      <c r="UTI6" s="206"/>
      <c r="UTJ6" s="206"/>
      <c r="UTK6" s="206"/>
      <c r="UTL6" s="206"/>
      <c r="UTM6" s="206"/>
      <c r="UTN6" s="206"/>
      <c r="UTO6" s="206"/>
      <c r="UTP6" s="206"/>
      <c r="UTQ6" s="206"/>
      <c r="UTR6" s="206"/>
      <c r="UTS6" s="206"/>
      <c r="UTT6" s="206"/>
      <c r="UTU6" s="206"/>
      <c r="UTV6" s="206"/>
      <c r="UTW6" s="206"/>
      <c r="UTX6" s="206"/>
      <c r="UTY6" s="206"/>
      <c r="UTZ6" s="206"/>
      <c r="UUA6" s="206"/>
      <c r="UUB6" s="206"/>
      <c r="UUC6" s="206"/>
      <c r="UUD6" s="206"/>
      <c r="UUE6" s="206"/>
      <c r="UUF6" s="206"/>
      <c r="UUG6" s="206"/>
      <c r="UUH6" s="206"/>
      <c r="UUI6" s="206"/>
      <c r="UUJ6" s="206"/>
      <c r="UUK6" s="206"/>
      <c r="UUL6" s="206"/>
      <c r="UUM6" s="206"/>
      <c r="UUN6" s="206"/>
      <c r="UUO6" s="206"/>
      <c r="UUP6" s="206"/>
      <c r="UUQ6" s="206"/>
      <c r="UUR6" s="206"/>
      <c r="UUS6" s="206"/>
      <c r="UUT6" s="206"/>
      <c r="UUU6" s="206"/>
      <c r="UUV6" s="206"/>
      <c r="UUW6" s="206"/>
      <c r="UUX6" s="206"/>
      <c r="UUY6" s="206"/>
      <c r="UUZ6" s="206"/>
      <c r="UVA6" s="206"/>
      <c r="UVB6" s="206"/>
      <c r="UVC6" s="206"/>
      <c r="UVD6" s="206"/>
      <c r="UVE6" s="206"/>
      <c r="UVF6" s="206"/>
      <c r="UVG6" s="206"/>
      <c r="UVH6" s="206"/>
      <c r="UVI6" s="206"/>
      <c r="UVJ6" s="206"/>
      <c r="UVK6" s="206"/>
      <c r="UVL6" s="206"/>
      <c r="UVM6" s="206"/>
      <c r="UVN6" s="206"/>
      <c r="UVO6" s="206"/>
      <c r="UVP6" s="206"/>
      <c r="UVQ6" s="206"/>
      <c r="UVR6" s="206"/>
      <c r="UVS6" s="206"/>
      <c r="UVT6" s="206"/>
      <c r="UVU6" s="206"/>
      <c r="UVV6" s="206"/>
      <c r="UVW6" s="206"/>
      <c r="UVX6" s="206"/>
      <c r="UVY6" s="206"/>
      <c r="UVZ6" s="206"/>
      <c r="UWA6" s="206"/>
      <c r="UWB6" s="206"/>
      <c r="UWC6" s="206"/>
      <c r="UWD6" s="206"/>
      <c r="UWE6" s="206"/>
      <c r="UWF6" s="206"/>
      <c r="UWG6" s="206"/>
      <c r="UWH6" s="206"/>
      <c r="UWI6" s="206"/>
      <c r="UWJ6" s="206"/>
      <c r="UWK6" s="206"/>
      <c r="UWL6" s="206"/>
      <c r="UWM6" s="206"/>
      <c r="UWN6" s="206"/>
      <c r="UWO6" s="206"/>
      <c r="UWP6" s="206"/>
      <c r="UWQ6" s="206"/>
      <c r="UWR6" s="206"/>
      <c r="UWS6" s="206"/>
      <c r="UWT6" s="206"/>
      <c r="UWU6" s="206"/>
      <c r="UWV6" s="206"/>
      <c r="UWW6" s="206"/>
      <c r="UWX6" s="206"/>
      <c r="UWY6" s="206"/>
      <c r="UWZ6" s="206"/>
      <c r="UXA6" s="206"/>
      <c r="UXB6" s="206"/>
      <c r="UXC6" s="206"/>
      <c r="UXD6" s="206"/>
      <c r="UXE6" s="206"/>
      <c r="UXF6" s="206"/>
      <c r="UXG6" s="206"/>
      <c r="UXH6" s="206"/>
      <c r="UXI6" s="206"/>
      <c r="UXJ6" s="206"/>
      <c r="UXK6" s="206"/>
      <c r="UXL6" s="206"/>
      <c r="UXM6" s="206"/>
      <c r="UXN6" s="206"/>
      <c r="UXO6" s="206"/>
      <c r="UXP6" s="206"/>
      <c r="UXQ6" s="206"/>
      <c r="UXR6" s="206"/>
      <c r="UXS6" s="206"/>
      <c r="UXT6" s="206"/>
      <c r="UXU6" s="206"/>
      <c r="UXV6" s="206"/>
      <c r="UXW6" s="206"/>
      <c r="UXX6" s="206"/>
      <c r="UXY6" s="206"/>
      <c r="UXZ6" s="206"/>
      <c r="UYA6" s="206"/>
      <c r="UYB6" s="206"/>
      <c r="UYC6" s="206"/>
      <c r="UYD6" s="206"/>
      <c r="UYE6" s="206"/>
      <c r="UYF6" s="206"/>
      <c r="UYG6" s="206"/>
      <c r="UYH6" s="206"/>
      <c r="UYI6" s="206"/>
      <c r="UYJ6" s="206"/>
      <c r="UYK6" s="206"/>
      <c r="UYL6" s="206"/>
      <c r="UYM6" s="206"/>
      <c r="UYN6" s="206"/>
      <c r="UYO6" s="206"/>
      <c r="UYP6" s="206"/>
      <c r="UYQ6" s="206"/>
      <c r="UYR6" s="206"/>
      <c r="UYS6" s="206"/>
      <c r="UYT6" s="206"/>
      <c r="UYU6" s="206"/>
      <c r="UYV6" s="206"/>
      <c r="UYW6" s="206"/>
      <c r="UYX6" s="206"/>
      <c r="UYY6" s="206"/>
      <c r="UYZ6" s="206"/>
      <c r="UZA6" s="206"/>
      <c r="UZB6" s="206"/>
      <c r="UZC6" s="206"/>
      <c r="UZD6" s="206"/>
      <c r="UZE6" s="206"/>
      <c r="UZF6" s="206"/>
      <c r="UZG6" s="206"/>
      <c r="UZH6" s="206"/>
      <c r="UZI6" s="206"/>
      <c r="UZJ6" s="206"/>
      <c r="UZK6" s="206"/>
      <c r="UZL6" s="206"/>
      <c r="UZM6" s="206"/>
      <c r="UZN6" s="206"/>
      <c r="UZO6" s="206"/>
      <c r="UZP6" s="206"/>
      <c r="UZQ6" s="206"/>
      <c r="UZR6" s="206"/>
      <c r="UZS6" s="206"/>
      <c r="UZT6" s="206"/>
      <c r="UZU6" s="206"/>
      <c r="UZV6" s="206"/>
      <c r="UZW6" s="206"/>
      <c r="UZX6" s="206"/>
      <c r="UZY6" s="206"/>
      <c r="UZZ6" s="206"/>
      <c r="VAA6" s="206"/>
      <c r="VAB6" s="206"/>
      <c r="VAC6" s="206"/>
      <c r="VAD6" s="206"/>
      <c r="VAE6" s="206"/>
      <c r="VAF6" s="206"/>
      <c r="VAG6" s="206"/>
      <c r="VAH6" s="206"/>
      <c r="VAI6" s="206"/>
      <c r="VAJ6" s="206"/>
      <c r="VAK6" s="206"/>
      <c r="VAL6" s="206"/>
      <c r="VAM6" s="206"/>
      <c r="VAN6" s="206"/>
      <c r="VAO6" s="206"/>
      <c r="VAP6" s="206"/>
      <c r="VAQ6" s="206"/>
      <c r="VAR6" s="206"/>
      <c r="VAS6" s="206"/>
      <c r="VAT6" s="206"/>
      <c r="VAU6" s="206"/>
      <c r="VAV6" s="206"/>
      <c r="VAW6" s="206"/>
      <c r="VAX6" s="206"/>
      <c r="VAY6" s="206"/>
      <c r="VAZ6" s="206"/>
      <c r="VBA6" s="206"/>
      <c r="VBB6" s="206"/>
      <c r="VBC6" s="206"/>
      <c r="VBD6" s="206"/>
      <c r="VBE6" s="206"/>
      <c r="VBF6" s="206"/>
      <c r="VBG6" s="206"/>
      <c r="VBH6" s="206"/>
      <c r="VBI6" s="206"/>
      <c r="VBJ6" s="206"/>
      <c r="VBK6" s="206"/>
      <c r="VBL6" s="206"/>
      <c r="VBM6" s="206"/>
      <c r="VBN6" s="206"/>
      <c r="VBO6" s="206"/>
      <c r="VBP6" s="206"/>
      <c r="VBQ6" s="206"/>
      <c r="VBR6" s="206"/>
      <c r="VBS6" s="206"/>
      <c r="VBT6" s="206"/>
      <c r="VBU6" s="206"/>
      <c r="VBV6" s="206"/>
      <c r="VBW6" s="206"/>
      <c r="VBX6" s="206"/>
      <c r="VBY6" s="206"/>
      <c r="VBZ6" s="206"/>
      <c r="VCA6" s="206"/>
      <c r="VCB6" s="206"/>
      <c r="VCC6" s="206"/>
      <c r="VCD6" s="206"/>
      <c r="VCE6" s="206"/>
      <c r="VCF6" s="206"/>
      <c r="VCG6" s="206"/>
      <c r="VCH6" s="206"/>
      <c r="VCI6" s="206"/>
      <c r="VCJ6" s="206"/>
      <c r="VCK6" s="206"/>
      <c r="VCL6" s="206"/>
      <c r="VCM6" s="206"/>
      <c r="VCN6" s="206"/>
      <c r="VCO6" s="206"/>
      <c r="VCP6" s="206"/>
      <c r="VCQ6" s="206"/>
      <c r="VCR6" s="206"/>
      <c r="VCS6" s="206"/>
      <c r="VCT6" s="206"/>
      <c r="VCU6" s="206"/>
      <c r="VCV6" s="206"/>
      <c r="VCW6" s="206"/>
      <c r="VCX6" s="206"/>
      <c r="VCY6" s="206"/>
      <c r="VCZ6" s="206"/>
      <c r="VDA6" s="206"/>
      <c r="VDB6" s="206"/>
      <c r="VDC6" s="206"/>
      <c r="VDD6" s="206"/>
      <c r="VDE6" s="206"/>
      <c r="VDF6" s="206"/>
      <c r="VDG6" s="206"/>
      <c r="VDH6" s="206"/>
      <c r="VDI6" s="206"/>
      <c r="VDJ6" s="206"/>
      <c r="VDK6" s="206"/>
      <c r="VDL6" s="206"/>
      <c r="VDM6" s="206"/>
      <c r="VDN6" s="206"/>
      <c r="VDO6" s="206"/>
      <c r="VDP6" s="206"/>
      <c r="VDQ6" s="206"/>
      <c r="VDR6" s="206"/>
      <c r="VDS6" s="206"/>
      <c r="VDT6" s="206"/>
      <c r="VDU6" s="206"/>
      <c r="VDV6" s="206"/>
      <c r="VDW6" s="206"/>
      <c r="VDX6" s="206"/>
      <c r="VDY6" s="206"/>
      <c r="VDZ6" s="206"/>
      <c r="VEA6" s="206"/>
      <c r="VEB6" s="206"/>
      <c r="VEC6" s="206"/>
      <c r="VED6" s="206"/>
      <c r="VEE6" s="206"/>
      <c r="VEF6" s="206"/>
      <c r="VEG6" s="206"/>
      <c r="VEH6" s="206"/>
      <c r="VEI6" s="206"/>
      <c r="VEJ6" s="206"/>
      <c r="VEK6" s="206"/>
      <c r="VEL6" s="206"/>
      <c r="VEM6" s="206"/>
      <c r="VEN6" s="206"/>
      <c r="VEO6" s="206"/>
      <c r="VEP6" s="206"/>
      <c r="VEQ6" s="206"/>
      <c r="VER6" s="206"/>
      <c r="VES6" s="206"/>
      <c r="VET6" s="206"/>
      <c r="VEU6" s="206"/>
      <c r="VEV6" s="206"/>
      <c r="VEW6" s="206"/>
      <c r="VEX6" s="206"/>
      <c r="VEY6" s="206"/>
      <c r="VEZ6" s="206"/>
      <c r="VFA6" s="206"/>
      <c r="VFB6" s="206"/>
      <c r="VFC6" s="206"/>
      <c r="VFD6" s="206"/>
      <c r="VFE6" s="206"/>
      <c r="VFF6" s="206"/>
      <c r="VFG6" s="206"/>
      <c r="VFH6" s="206"/>
      <c r="VFI6" s="206"/>
      <c r="VFJ6" s="206"/>
      <c r="VFK6" s="206"/>
      <c r="VFL6" s="206"/>
      <c r="VFM6" s="206"/>
      <c r="VFN6" s="206"/>
      <c r="VFO6" s="206"/>
      <c r="VFP6" s="206"/>
      <c r="VFQ6" s="206"/>
      <c r="VFR6" s="206"/>
      <c r="VFS6" s="206"/>
      <c r="VFT6" s="206"/>
      <c r="VFU6" s="206"/>
      <c r="VFV6" s="206"/>
      <c r="VFW6" s="206"/>
      <c r="VFX6" s="206"/>
      <c r="VFY6" s="206"/>
      <c r="VFZ6" s="206"/>
      <c r="VGA6" s="206"/>
      <c r="VGB6" s="206"/>
      <c r="VGC6" s="206"/>
      <c r="VGD6" s="206"/>
      <c r="VGE6" s="206"/>
      <c r="VGF6" s="206"/>
      <c r="VGG6" s="206"/>
      <c r="VGH6" s="206"/>
      <c r="VGI6" s="206"/>
      <c r="VGJ6" s="206"/>
      <c r="VGK6" s="206"/>
      <c r="VGL6" s="206"/>
      <c r="VGM6" s="206"/>
      <c r="VGN6" s="206"/>
      <c r="VGO6" s="206"/>
      <c r="VGP6" s="206"/>
      <c r="VGQ6" s="206"/>
      <c r="VGR6" s="206"/>
      <c r="VGS6" s="206"/>
      <c r="VGT6" s="206"/>
      <c r="VGU6" s="206"/>
      <c r="VGV6" s="206"/>
      <c r="VGW6" s="206"/>
      <c r="VGX6" s="206"/>
      <c r="VGY6" s="206"/>
      <c r="VGZ6" s="206"/>
      <c r="VHA6" s="206"/>
      <c r="VHB6" s="206"/>
      <c r="VHC6" s="206"/>
      <c r="VHD6" s="206"/>
      <c r="VHE6" s="206"/>
      <c r="VHF6" s="206"/>
      <c r="VHG6" s="206"/>
      <c r="VHH6" s="206"/>
      <c r="VHI6" s="206"/>
      <c r="VHJ6" s="206"/>
      <c r="VHK6" s="206"/>
      <c r="VHL6" s="206"/>
      <c r="VHM6" s="206"/>
      <c r="VHN6" s="206"/>
      <c r="VHO6" s="206"/>
      <c r="VHP6" s="206"/>
      <c r="VHQ6" s="206"/>
      <c r="VHR6" s="206"/>
      <c r="VHS6" s="206"/>
      <c r="VHT6" s="206"/>
      <c r="VHU6" s="206"/>
      <c r="VHV6" s="206"/>
      <c r="VHW6" s="206"/>
      <c r="VHX6" s="206"/>
      <c r="VHY6" s="206"/>
      <c r="VHZ6" s="206"/>
      <c r="VIA6" s="206"/>
      <c r="VIB6" s="206"/>
      <c r="VIC6" s="206"/>
      <c r="VID6" s="206"/>
      <c r="VIE6" s="206"/>
      <c r="VIF6" s="206"/>
      <c r="VIG6" s="206"/>
      <c r="VIH6" s="206"/>
      <c r="VII6" s="206"/>
      <c r="VIJ6" s="206"/>
      <c r="VIK6" s="206"/>
      <c r="VIL6" s="206"/>
      <c r="VIM6" s="206"/>
      <c r="VIN6" s="206"/>
      <c r="VIO6" s="206"/>
      <c r="VIP6" s="206"/>
      <c r="VIQ6" s="206"/>
      <c r="VIR6" s="206"/>
      <c r="VIS6" s="206"/>
      <c r="VIT6" s="206"/>
      <c r="VIU6" s="206"/>
      <c r="VIV6" s="206"/>
      <c r="VIW6" s="206"/>
      <c r="VIX6" s="206"/>
      <c r="VIY6" s="206"/>
      <c r="VIZ6" s="206"/>
      <c r="VJA6" s="206"/>
      <c r="VJB6" s="206"/>
      <c r="VJC6" s="206"/>
      <c r="VJD6" s="206"/>
      <c r="VJE6" s="206"/>
      <c r="VJF6" s="206"/>
      <c r="VJG6" s="206"/>
      <c r="VJH6" s="206"/>
      <c r="VJI6" s="206"/>
      <c r="VJJ6" s="206"/>
      <c r="VJK6" s="206"/>
      <c r="VJL6" s="206"/>
      <c r="VJM6" s="206"/>
      <c r="VJN6" s="206"/>
      <c r="VJO6" s="206"/>
      <c r="VJP6" s="206"/>
      <c r="VJQ6" s="206"/>
      <c r="VJR6" s="206"/>
      <c r="VJS6" s="206"/>
      <c r="VJT6" s="206"/>
      <c r="VJU6" s="206"/>
      <c r="VJV6" s="206"/>
      <c r="VJW6" s="206"/>
      <c r="VJX6" s="206"/>
      <c r="VJY6" s="206"/>
      <c r="VJZ6" s="206"/>
      <c r="VKA6" s="206"/>
      <c r="VKB6" s="206"/>
      <c r="VKC6" s="206"/>
      <c r="VKD6" s="206"/>
      <c r="VKE6" s="206"/>
      <c r="VKF6" s="206"/>
      <c r="VKG6" s="206"/>
      <c r="VKH6" s="206"/>
      <c r="VKI6" s="206"/>
      <c r="VKJ6" s="206"/>
      <c r="VKK6" s="206"/>
      <c r="VKL6" s="206"/>
      <c r="VKM6" s="206"/>
      <c r="VKN6" s="206"/>
      <c r="VKO6" s="206"/>
      <c r="VKP6" s="206"/>
      <c r="VKQ6" s="206"/>
      <c r="VKR6" s="206"/>
      <c r="VKS6" s="206"/>
      <c r="VKT6" s="206"/>
      <c r="VKU6" s="206"/>
      <c r="VKV6" s="206"/>
      <c r="VKW6" s="206"/>
      <c r="VKX6" s="206"/>
      <c r="VKY6" s="206"/>
      <c r="VKZ6" s="206"/>
      <c r="VLA6" s="206"/>
      <c r="VLB6" s="206"/>
      <c r="VLC6" s="206"/>
      <c r="VLD6" s="206"/>
      <c r="VLE6" s="206"/>
      <c r="VLF6" s="206"/>
      <c r="VLG6" s="206"/>
      <c r="VLH6" s="206"/>
      <c r="VLI6" s="206"/>
      <c r="VLJ6" s="206"/>
      <c r="VLK6" s="206"/>
      <c r="VLL6" s="206"/>
      <c r="VLM6" s="206"/>
      <c r="VLN6" s="206"/>
      <c r="VLO6" s="206"/>
      <c r="VLP6" s="206"/>
      <c r="VLQ6" s="206"/>
      <c r="VLR6" s="206"/>
      <c r="VLS6" s="206"/>
      <c r="VLT6" s="206"/>
      <c r="VLU6" s="206"/>
      <c r="VLV6" s="206"/>
      <c r="VLW6" s="206"/>
      <c r="VLX6" s="206"/>
      <c r="VLY6" s="206"/>
      <c r="VLZ6" s="206"/>
      <c r="VMA6" s="206"/>
      <c r="VMB6" s="206"/>
      <c r="VMC6" s="206"/>
      <c r="VMD6" s="206"/>
      <c r="VME6" s="206"/>
      <c r="VMF6" s="206"/>
      <c r="VMG6" s="206"/>
      <c r="VMH6" s="206"/>
      <c r="VMI6" s="206"/>
      <c r="VMJ6" s="206"/>
      <c r="VMK6" s="206"/>
      <c r="VML6" s="206"/>
      <c r="VMM6" s="206"/>
      <c r="VMN6" s="206"/>
      <c r="VMO6" s="206"/>
      <c r="VMP6" s="206"/>
      <c r="VMQ6" s="206"/>
      <c r="VMR6" s="206"/>
      <c r="VMS6" s="206"/>
      <c r="VMT6" s="206"/>
      <c r="VMU6" s="206"/>
      <c r="VMV6" s="206"/>
      <c r="VMW6" s="206"/>
      <c r="VMX6" s="206"/>
      <c r="VMY6" s="206"/>
      <c r="VMZ6" s="206"/>
      <c r="VNA6" s="206"/>
      <c r="VNB6" s="206"/>
      <c r="VNC6" s="206"/>
      <c r="VND6" s="206"/>
      <c r="VNE6" s="206"/>
      <c r="VNF6" s="206"/>
      <c r="VNG6" s="206"/>
      <c r="VNH6" s="206"/>
      <c r="VNI6" s="206"/>
      <c r="VNJ6" s="206"/>
      <c r="VNK6" s="206"/>
      <c r="VNL6" s="206"/>
      <c r="VNM6" s="206"/>
      <c r="VNN6" s="206"/>
      <c r="VNO6" s="206"/>
      <c r="VNP6" s="206"/>
      <c r="VNQ6" s="206"/>
      <c r="VNR6" s="206"/>
      <c r="VNS6" s="206"/>
      <c r="VNT6" s="206"/>
      <c r="VNU6" s="206"/>
      <c r="VNV6" s="206"/>
      <c r="VNW6" s="206"/>
      <c r="VNX6" s="206"/>
      <c r="VNY6" s="206"/>
      <c r="VNZ6" s="206"/>
      <c r="VOA6" s="206"/>
      <c r="VOB6" s="206"/>
      <c r="VOC6" s="206"/>
      <c r="VOD6" s="206"/>
      <c r="VOE6" s="206"/>
      <c r="VOF6" s="206"/>
      <c r="VOG6" s="206"/>
      <c r="VOH6" s="206"/>
      <c r="VOI6" s="206"/>
      <c r="VOJ6" s="206"/>
      <c r="VOK6" s="206"/>
      <c r="VOL6" s="206"/>
      <c r="VOM6" s="206"/>
      <c r="VON6" s="206"/>
      <c r="VOO6" s="206"/>
      <c r="VOP6" s="206"/>
      <c r="VOQ6" s="206"/>
      <c r="VOR6" s="206"/>
      <c r="VOS6" s="206"/>
      <c r="VOT6" s="206"/>
      <c r="VOU6" s="206"/>
      <c r="VOV6" s="206"/>
      <c r="VOW6" s="206"/>
      <c r="VOX6" s="206"/>
      <c r="VOY6" s="206"/>
      <c r="VOZ6" s="206"/>
      <c r="VPA6" s="206"/>
      <c r="VPB6" s="206"/>
      <c r="VPC6" s="206"/>
      <c r="VPD6" s="206"/>
      <c r="VPE6" s="206"/>
      <c r="VPF6" s="206"/>
      <c r="VPG6" s="206"/>
      <c r="VPH6" s="206"/>
      <c r="VPI6" s="206"/>
      <c r="VPJ6" s="206"/>
      <c r="VPK6" s="206"/>
      <c r="VPL6" s="206"/>
      <c r="VPM6" s="206"/>
      <c r="VPN6" s="206"/>
      <c r="VPO6" s="206"/>
      <c r="VPP6" s="206"/>
      <c r="VPQ6" s="206"/>
      <c r="VPR6" s="206"/>
      <c r="VPS6" s="206"/>
      <c r="VPT6" s="206"/>
      <c r="VPU6" s="206"/>
      <c r="VPV6" s="206"/>
      <c r="VPW6" s="206"/>
      <c r="VPX6" s="206"/>
      <c r="VPY6" s="206"/>
      <c r="VPZ6" s="206"/>
      <c r="VQA6" s="206"/>
      <c r="VQB6" s="206"/>
      <c r="VQC6" s="206"/>
      <c r="VQD6" s="206"/>
      <c r="VQE6" s="206"/>
      <c r="VQF6" s="206"/>
      <c r="VQG6" s="206"/>
      <c r="VQH6" s="206"/>
      <c r="VQI6" s="206"/>
      <c r="VQJ6" s="206"/>
      <c r="VQK6" s="206"/>
      <c r="VQL6" s="206"/>
      <c r="VQM6" s="206"/>
      <c r="VQN6" s="206"/>
      <c r="VQO6" s="206"/>
      <c r="VQP6" s="206"/>
      <c r="VQQ6" s="206"/>
      <c r="VQR6" s="206"/>
      <c r="VQS6" s="206"/>
      <c r="VQT6" s="206"/>
      <c r="VQU6" s="206"/>
      <c r="VQV6" s="206"/>
      <c r="VQW6" s="206"/>
      <c r="VQX6" s="206"/>
      <c r="VQY6" s="206"/>
      <c r="VQZ6" s="206"/>
      <c r="VRA6" s="206"/>
      <c r="VRB6" s="206"/>
      <c r="VRC6" s="206"/>
      <c r="VRD6" s="206"/>
      <c r="VRE6" s="206"/>
      <c r="VRF6" s="206"/>
      <c r="VRG6" s="206"/>
      <c r="VRH6" s="206"/>
      <c r="VRI6" s="206"/>
      <c r="VRJ6" s="206"/>
      <c r="VRK6" s="206"/>
      <c r="VRL6" s="206"/>
      <c r="VRM6" s="206"/>
      <c r="VRN6" s="206"/>
      <c r="VRO6" s="206"/>
      <c r="VRP6" s="206"/>
      <c r="VRQ6" s="206"/>
      <c r="VRR6" s="206"/>
      <c r="VRS6" s="206"/>
      <c r="VRT6" s="206"/>
      <c r="VRU6" s="206"/>
      <c r="VRV6" s="206"/>
      <c r="VRW6" s="206"/>
      <c r="VRX6" s="206"/>
      <c r="VRY6" s="206"/>
      <c r="VRZ6" s="206"/>
      <c r="VSA6" s="206"/>
      <c r="VSB6" s="206"/>
      <c r="VSC6" s="206"/>
      <c r="VSD6" s="206"/>
      <c r="VSE6" s="206"/>
      <c r="VSF6" s="206"/>
      <c r="VSG6" s="206"/>
      <c r="VSH6" s="206"/>
      <c r="VSI6" s="206"/>
      <c r="VSJ6" s="206"/>
      <c r="VSK6" s="206"/>
      <c r="VSL6" s="206"/>
      <c r="VSM6" s="206"/>
      <c r="VSN6" s="206"/>
      <c r="VSO6" s="206"/>
      <c r="VSP6" s="206"/>
      <c r="VSQ6" s="206"/>
      <c r="VSR6" s="206"/>
      <c r="VSS6" s="206"/>
      <c r="VST6" s="206"/>
      <c r="VSU6" s="206"/>
      <c r="VSV6" s="206"/>
      <c r="VSW6" s="206"/>
      <c r="VSX6" s="206"/>
      <c r="VSY6" s="206"/>
      <c r="VSZ6" s="206"/>
      <c r="VTA6" s="206"/>
      <c r="VTB6" s="206"/>
      <c r="VTC6" s="206"/>
      <c r="VTD6" s="206"/>
      <c r="VTE6" s="206"/>
      <c r="VTF6" s="206"/>
      <c r="VTG6" s="206"/>
      <c r="VTH6" s="206"/>
      <c r="VTI6" s="206"/>
      <c r="VTJ6" s="206"/>
      <c r="VTK6" s="206"/>
      <c r="VTL6" s="206"/>
      <c r="VTM6" s="206"/>
      <c r="VTN6" s="206"/>
      <c r="VTO6" s="206"/>
      <c r="VTP6" s="206"/>
      <c r="VTQ6" s="206"/>
      <c r="VTR6" s="206"/>
      <c r="VTS6" s="206"/>
      <c r="VTT6" s="206"/>
      <c r="VTU6" s="206"/>
      <c r="VTV6" s="206"/>
      <c r="VTW6" s="206"/>
      <c r="VTX6" s="206"/>
      <c r="VTY6" s="206"/>
      <c r="VTZ6" s="206"/>
      <c r="VUA6" s="206"/>
      <c r="VUB6" s="206"/>
      <c r="VUC6" s="206"/>
      <c r="VUD6" s="206"/>
      <c r="VUE6" s="206"/>
      <c r="VUF6" s="206"/>
      <c r="VUG6" s="206"/>
      <c r="VUH6" s="206"/>
      <c r="VUI6" s="206"/>
      <c r="VUJ6" s="206"/>
      <c r="VUK6" s="206"/>
      <c r="VUL6" s="206"/>
      <c r="VUM6" s="206"/>
      <c r="VUN6" s="206"/>
      <c r="VUO6" s="206"/>
      <c r="VUP6" s="206"/>
      <c r="VUQ6" s="206"/>
      <c r="VUR6" s="206"/>
      <c r="VUS6" s="206"/>
      <c r="VUT6" s="206"/>
      <c r="VUU6" s="206"/>
      <c r="VUV6" s="206"/>
      <c r="VUW6" s="206"/>
      <c r="VUX6" s="206"/>
      <c r="VUY6" s="206"/>
      <c r="VUZ6" s="206"/>
      <c r="VVA6" s="206"/>
      <c r="VVB6" s="206"/>
      <c r="VVC6" s="206"/>
      <c r="VVD6" s="206"/>
      <c r="VVE6" s="206"/>
      <c r="VVF6" s="206"/>
      <c r="VVG6" s="206"/>
      <c r="VVH6" s="206"/>
      <c r="VVI6" s="206"/>
      <c r="VVJ6" s="206"/>
      <c r="VVK6" s="206"/>
      <c r="VVL6" s="206"/>
      <c r="VVM6" s="206"/>
      <c r="VVN6" s="206"/>
      <c r="VVO6" s="206"/>
      <c r="VVP6" s="206"/>
      <c r="VVQ6" s="206"/>
      <c r="VVR6" s="206"/>
      <c r="VVS6" s="206"/>
      <c r="VVT6" s="206"/>
      <c r="VVU6" s="206"/>
      <c r="VVV6" s="206"/>
      <c r="VVW6" s="206"/>
      <c r="VVX6" s="206"/>
      <c r="VVY6" s="206"/>
      <c r="VVZ6" s="206"/>
      <c r="VWA6" s="206"/>
      <c r="VWB6" s="206"/>
      <c r="VWC6" s="206"/>
      <c r="VWD6" s="206"/>
      <c r="VWE6" s="206"/>
      <c r="VWF6" s="206"/>
      <c r="VWG6" s="206"/>
      <c r="VWH6" s="206"/>
      <c r="VWI6" s="206"/>
      <c r="VWJ6" s="206"/>
      <c r="VWK6" s="206"/>
      <c r="VWL6" s="206"/>
      <c r="VWM6" s="206"/>
      <c r="VWN6" s="206"/>
      <c r="VWO6" s="206"/>
      <c r="VWP6" s="206"/>
      <c r="VWQ6" s="206"/>
      <c r="VWR6" s="206"/>
      <c r="VWS6" s="206"/>
      <c r="VWT6" s="206"/>
      <c r="VWU6" s="206"/>
      <c r="VWV6" s="206"/>
      <c r="VWW6" s="206"/>
      <c r="VWX6" s="206"/>
      <c r="VWY6" s="206"/>
      <c r="VWZ6" s="206"/>
      <c r="VXA6" s="206"/>
      <c r="VXB6" s="206"/>
      <c r="VXC6" s="206"/>
      <c r="VXD6" s="206"/>
      <c r="VXE6" s="206"/>
      <c r="VXF6" s="206"/>
      <c r="VXG6" s="206"/>
      <c r="VXH6" s="206"/>
      <c r="VXI6" s="206"/>
      <c r="VXJ6" s="206"/>
      <c r="VXK6" s="206"/>
      <c r="VXL6" s="206"/>
      <c r="VXM6" s="206"/>
      <c r="VXN6" s="206"/>
      <c r="VXO6" s="206"/>
      <c r="VXP6" s="206"/>
      <c r="VXQ6" s="206"/>
      <c r="VXR6" s="206"/>
      <c r="VXS6" s="206"/>
      <c r="VXT6" s="206"/>
      <c r="VXU6" s="206"/>
      <c r="VXV6" s="206"/>
      <c r="VXW6" s="206"/>
      <c r="VXX6" s="206"/>
      <c r="VXY6" s="206"/>
      <c r="VXZ6" s="206"/>
      <c r="VYA6" s="206"/>
      <c r="VYB6" s="206"/>
      <c r="VYC6" s="206"/>
      <c r="VYD6" s="206"/>
      <c r="VYE6" s="206"/>
      <c r="VYF6" s="206"/>
      <c r="VYG6" s="206"/>
      <c r="VYH6" s="206"/>
      <c r="VYI6" s="206"/>
      <c r="VYJ6" s="206"/>
      <c r="VYK6" s="206"/>
      <c r="VYL6" s="206"/>
      <c r="VYM6" s="206"/>
      <c r="VYN6" s="206"/>
      <c r="VYO6" s="206"/>
      <c r="VYP6" s="206"/>
      <c r="VYQ6" s="206"/>
      <c r="VYR6" s="206"/>
      <c r="VYS6" s="206"/>
      <c r="VYT6" s="206"/>
      <c r="VYU6" s="206"/>
      <c r="VYV6" s="206"/>
      <c r="VYW6" s="206"/>
      <c r="VYX6" s="206"/>
      <c r="VYY6" s="206"/>
      <c r="VYZ6" s="206"/>
      <c r="VZA6" s="206"/>
      <c r="VZB6" s="206"/>
      <c r="VZC6" s="206"/>
      <c r="VZD6" s="206"/>
      <c r="VZE6" s="206"/>
      <c r="VZF6" s="206"/>
      <c r="VZG6" s="206"/>
      <c r="VZH6" s="206"/>
      <c r="VZI6" s="206"/>
      <c r="VZJ6" s="206"/>
      <c r="VZK6" s="206"/>
      <c r="VZL6" s="206"/>
      <c r="VZM6" s="206"/>
      <c r="VZN6" s="206"/>
      <c r="VZO6" s="206"/>
      <c r="VZP6" s="206"/>
      <c r="VZQ6" s="206"/>
      <c r="VZR6" s="206"/>
      <c r="VZS6" s="206"/>
      <c r="VZT6" s="206"/>
      <c r="VZU6" s="206"/>
      <c r="VZV6" s="206"/>
      <c r="VZW6" s="206"/>
      <c r="VZX6" s="206"/>
      <c r="VZY6" s="206"/>
      <c r="VZZ6" s="206"/>
      <c r="WAA6" s="206"/>
      <c r="WAB6" s="206"/>
      <c r="WAC6" s="206"/>
      <c r="WAD6" s="206"/>
      <c r="WAE6" s="206"/>
      <c r="WAF6" s="206"/>
      <c r="WAG6" s="206"/>
      <c r="WAH6" s="206"/>
      <c r="WAI6" s="206"/>
      <c r="WAJ6" s="206"/>
      <c r="WAK6" s="206"/>
      <c r="WAL6" s="206"/>
      <c r="WAM6" s="206"/>
      <c r="WAN6" s="206"/>
      <c r="WAO6" s="206"/>
      <c r="WAP6" s="206"/>
      <c r="WAQ6" s="206"/>
      <c r="WAR6" s="206"/>
      <c r="WAS6" s="206"/>
      <c r="WAT6" s="206"/>
      <c r="WAU6" s="206"/>
      <c r="WAV6" s="206"/>
      <c r="WAW6" s="206"/>
      <c r="WAX6" s="206"/>
      <c r="WAY6" s="206"/>
      <c r="WAZ6" s="206"/>
      <c r="WBA6" s="206"/>
      <c r="WBB6" s="206"/>
      <c r="WBC6" s="206"/>
      <c r="WBD6" s="206"/>
      <c r="WBE6" s="206"/>
      <c r="WBF6" s="206"/>
      <c r="WBG6" s="206"/>
      <c r="WBH6" s="206"/>
      <c r="WBI6" s="206"/>
      <c r="WBJ6" s="206"/>
      <c r="WBK6" s="206"/>
      <c r="WBL6" s="206"/>
      <c r="WBM6" s="206"/>
      <c r="WBN6" s="206"/>
      <c r="WBO6" s="206"/>
      <c r="WBP6" s="206"/>
      <c r="WBQ6" s="206"/>
      <c r="WBR6" s="206"/>
      <c r="WBS6" s="206"/>
      <c r="WBT6" s="206"/>
      <c r="WBU6" s="206"/>
      <c r="WBV6" s="206"/>
      <c r="WBW6" s="206"/>
      <c r="WBX6" s="206"/>
      <c r="WBY6" s="206"/>
      <c r="WBZ6" s="206"/>
      <c r="WCA6" s="206"/>
      <c r="WCB6" s="206"/>
      <c r="WCC6" s="206"/>
      <c r="WCD6" s="206"/>
      <c r="WCE6" s="206"/>
      <c r="WCF6" s="206"/>
      <c r="WCG6" s="206"/>
      <c r="WCH6" s="206"/>
      <c r="WCI6" s="206"/>
      <c r="WCJ6" s="206"/>
      <c r="WCK6" s="206"/>
      <c r="WCL6" s="206"/>
      <c r="WCM6" s="206"/>
      <c r="WCN6" s="206"/>
      <c r="WCO6" s="206"/>
      <c r="WCP6" s="206"/>
      <c r="WCQ6" s="206"/>
      <c r="WCR6" s="206"/>
      <c r="WCS6" s="206"/>
      <c r="WCT6" s="206"/>
      <c r="WCU6" s="206"/>
      <c r="WCV6" s="206"/>
      <c r="WCW6" s="206"/>
      <c r="WCX6" s="206"/>
      <c r="WCY6" s="206"/>
      <c r="WCZ6" s="206"/>
      <c r="WDA6" s="206"/>
      <c r="WDB6" s="206"/>
      <c r="WDC6" s="206"/>
      <c r="WDD6" s="206"/>
      <c r="WDE6" s="206"/>
      <c r="WDF6" s="206"/>
      <c r="WDG6" s="206"/>
      <c r="WDH6" s="206"/>
      <c r="WDI6" s="206"/>
      <c r="WDJ6" s="206"/>
      <c r="WDK6" s="206"/>
      <c r="WDL6" s="206"/>
      <c r="WDM6" s="206"/>
      <c r="WDN6" s="206"/>
      <c r="WDO6" s="206"/>
      <c r="WDP6" s="206"/>
      <c r="WDQ6" s="206"/>
      <c r="WDR6" s="206"/>
      <c r="WDS6" s="206"/>
      <c r="WDT6" s="206"/>
      <c r="WDU6" s="206"/>
      <c r="WDV6" s="206"/>
      <c r="WDW6" s="206"/>
      <c r="WDX6" s="206"/>
      <c r="WDY6" s="206"/>
      <c r="WDZ6" s="206"/>
      <c r="WEA6" s="206"/>
      <c r="WEB6" s="206"/>
      <c r="WEC6" s="206"/>
      <c r="WED6" s="206"/>
      <c r="WEE6" s="206"/>
      <c r="WEF6" s="206"/>
      <c r="WEG6" s="206"/>
      <c r="WEH6" s="206"/>
      <c r="WEI6" s="206"/>
      <c r="WEJ6" s="206"/>
      <c r="WEK6" s="206"/>
      <c r="WEL6" s="206"/>
      <c r="WEM6" s="206"/>
      <c r="WEN6" s="206"/>
      <c r="WEO6" s="206"/>
      <c r="WEP6" s="206"/>
      <c r="WEQ6" s="206"/>
      <c r="WER6" s="206"/>
      <c r="WES6" s="206"/>
      <c r="WET6" s="206"/>
      <c r="WEU6" s="206"/>
      <c r="WEV6" s="206"/>
      <c r="WEW6" s="206"/>
      <c r="WEX6" s="206"/>
      <c r="WEY6" s="206"/>
      <c r="WEZ6" s="206"/>
      <c r="WFA6" s="206"/>
      <c r="WFB6" s="206"/>
      <c r="WFC6" s="206"/>
      <c r="WFD6" s="206"/>
      <c r="WFE6" s="206"/>
      <c r="WFF6" s="206"/>
      <c r="WFG6" s="206"/>
      <c r="WFH6" s="206"/>
      <c r="WFI6" s="206"/>
      <c r="WFJ6" s="206"/>
      <c r="WFK6" s="206"/>
      <c r="WFL6" s="206"/>
      <c r="WFM6" s="206"/>
      <c r="WFN6" s="206"/>
      <c r="WFO6" s="206"/>
      <c r="WFP6" s="206"/>
      <c r="WFQ6" s="206"/>
      <c r="WFR6" s="206"/>
      <c r="WFS6" s="206"/>
      <c r="WFT6" s="206"/>
      <c r="WFU6" s="206"/>
      <c r="WFV6" s="206"/>
      <c r="WFW6" s="206"/>
      <c r="WFX6" s="206"/>
      <c r="WFY6" s="206"/>
      <c r="WFZ6" s="206"/>
      <c r="WGA6" s="206"/>
      <c r="WGB6" s="206"/>
      <c r="WGC6" s="206"/>
      <c r="WGD6" s="206"/>
      <c r="WGE6" s="206"/>
      <c r="WGF6" s="206"/>
      <c r="WGG6" s="206"/>
      <c r="WGH6" s="206"/>
      <c r="WGI6" s="206"/>
      <c r="WGJ6" s="206"/>
      <c r="WGK6" s="206"/>
      <c r="WGL6" s="206"/>
      <c r="WGM6" s="206"/>
      <c r="WGN6" s="206"/>
      <c r="WGO6" s="206"/>
      <c r="WGP6" s="206"/>
      <c r="WGQ6" s="206"/>
      <c r="WGR6" s="206"/>
      <c r="WGS6" s="206"/>
      <c r="WGT6" s="206"/>
      <c r="WGU6" s="206"/>
      <c r="WGV6" s="206"/>
      <c r="WGW6" s="206"/>
      <c r="WGX6" s="206"/>
      <c r="WGY6" s="206"/>
      <c r="WGZ6" s="206"/>
      <c r="WHA6" s="206"/>
      <c r="WHB6" s="206"/>
      <c r="WHC6" s="206"/>
      <c r="WHD6" s="206"/>
      <c r="WHE6" s="206"/>
      <c r="WHF6" s="206"/>
      <c r="WHG6" s="206"/>
      <c r="WHH6" s="206"/>
      <c r="WHI6" s="206"/>
      <c r="WHJ6" s="206"/>
      <c r="WHK6" s="206"/>
      <c r="WHL6" s="206"/>
      <c r="WHM6" s="206"/>
      <c r="WHN6" s="206"/>
      <c r="WHO6" s="206"/>
      <c r="WHP6" s="206"/>
      <c r="WHQ6" s="206"/>
      <c r="WHR6" s="206"/>
      <c r="WHS6" s="206"/>
      <c r="WHT6" s="206"/>
      <c r="WHU6" s="206"/>
      <c r="WHV6" s="206"/>
      <c r="WHW6" s="206"/>
      <c r="WHX6" s="206"/>
      <c r="WHY6" s="206"/>
      <c r="WHZ6" s="206"/>
      <c r="WIA6" s="206"/>
      <c r="WIB6" s="206"/>
      <c r="WIC6" s="206"/>
      <c r="WID6" s="206"/>
      <c r="WIE6" s="206"/>
      <c r="WIF6" s="206"/>
      <c r="WIG6" s="206"/>
      <c r="WIH6" s="206"/>
      <c r="WII6" s="206"/>
      <c r="WIJ6" s="206"/>
      <c r="WIK6" s="206"/>
      <c r="WIL6" s="206"/>
      <c r="WIM6" s="206"/>
      <c r="WIN6" s="206"/>
      <c r="WIO6" s="206"/>
      <c r="WIP6" s="206"/>
      <c r="WIQ6" s="206"/>
      <c r="WIR6" s="206"/>
      <c r="WIS6" s="206"/>
      <c r="WIT6" s="206"/>
      <c r="WIU6" s="206"/>
      <c r="WIV6" s="206"/>
      <c r="WIW6" s="206"/>
      <c r="WIX6" s="206"/>
      <c r="WIY6" s="206"/>
      <c r="WIZ6" s="206"/>
      <c r="WJA6" s="206"/>
      <c r="WJB6" s="206"/>
      <c r="WJC6" s="206"/>
      <c r="WJD6" s="206"/>
      <c r="WJE6" s="206"/>
      <c r="WJF6" s="206"/>
      <c r="WJG6" s="206"/>
      <c r="WJH6" s="206"/>
      <c r="WJI6" s="206"/>
      <c r="WJJ6" s="206"/>
      <c r="WJK6" s="206"/>
      <c r="WJL6" s="206"/>
      <c r="WJM6" s="206"/>
      <c r="WJN6" s="206"/>
      <c r="WJO6" s="206"/>
      <c r="WJP6" s="206"/>
      <c r="WJQ6" s="206"/>
      <c r="WJR6" s="206"/>
      <c r="WJS6" s="206"/>
      <c r="WJT6" s="206"/>
      <c r="WJU6" s="206"/>
      <c r="WJV6" s="206"/>
      <c r="WJW6" s="206"/>
      <c r="WJX6" s="206"/>
      <c r="WJY6" s="206"/>
      <c r="WJZ6" s="206"/>
      <c r="WKA6" s="206"/>
      <c r="WKB6" s="206"/>
      <c r="WKC6" s="206"/>
      <c r="WKD6" s="206"/>
      <c r="WKE6" s="206"/>
      <c r="WKF6" s="206"/>
      <c r="WKG6" s="206"/>
      <c r="WKH6" s="206"/>
      <c r="WKI6" s="206"/>
      <c r="WKJ6" s="206"/>
      <c r="WKK6" s="206"/>
      <c r="WKL6" s="206"/>
      <c r="WKM6" s="206"/>
      <c r="WKN6" s="206"/>
      <c r="WKO6" s="206"/>
      <c r="WKP6" s="206"/>
      <c r="WKQ6" s="206"/>
      <c r="WKR6" s="206"/>
      <c r="WKS6" s="206"/>
      <c r="WKT6" s="206"/>
      <c r="WKU6" s="206"/>
      <c r="WKV6" s="206"/>
      <c r="WKW6" s="206"/>
      <c r="WKX6" s="206"/>
      <c r="WKY6" s="206"/>
      <c r="WKZ6" s="206"/>
      <c r="WLA6" s="206"/>
      <c r="WLB6" s="206"/>
      <c r="WLC6" s="206"/>
      <c r="WLD6" s="206"/>
      <c r="WLE6" s="206"/>
      <c r="WLF6" s="206"/>
      <c r="WLG6" s="206"/>
      <c r="WLH6" s="206"/>
      <c r="WLI6" s="206"/>
      <c r="WLJ6" s="206"/>
      <c r="WLK6" s="206"/>
      <c r="WLL6" s="206"/>
      <c r="WLM6" s="206"/>
      <c r="WLN6" s="206"/>
      <c r="WLO6" s="206"/>
      <c r="WLP6" s="206"/>
      <c r="WLQ6" s="206"/>
      <c r="WLR6" s="206"/>
      <c r="WLS6" s="206"/>
      <c r="WLT6" s="206"/>
      <c r="WLU6" s="206"/>
      <c r="WLV6" s="206"/>
      <c r="WLW6" s="206"/>
      <c r="WLX6" s="206"/>
      <c r="WLY6" s="206"/>
      <c r="WLZ6" s="206"/>
      <c r="WMA6" s="206"/>
      <c r="WMB6" s="206"/>
      <c r="WMC6" s="206"/>
      <c r="WMD6" s="206"/>
      <c r="WME6" s="206"/>
      <c r="WMF6" s="206"/>
      <c r="WMG6" s="206"/>
      <c r="WMH6" s="206"/>
      <c r="WMI6" s="206"/>
      <c r="WMJ6" s="206"/>
      <c r="WMK6" s="206"/>
      <c r="WML6" s="206"/>
      <c r="WMM6" s="206"/>
      <c r="WMN6" s="206"/>
      <c r="WMO6" s="206"/>
      <c r="WMP6" s="206"/>
      <c r="WMQ6" s="206"/>
      <c r="WMR6" s="206"/>
      <c r="WMS6" s="206"/>
      <c r="WMT6" s="206"/>
      <c r="WMU6" s="206"/>
      <c r="WMV6" s="206"/>
      <c r="WMW6" s="206"/>
      <c r="WMX6" s="206"/>
      <c r="WMY6" s="206"/>
      <c r="WMZ6" s="206"/>
      <c r="WNA6" s="206"/>
      <c r="WNB6" s="206"/>
      <c r="WNC6" s="206"/>
      <c r="WND6" s="206"/>
      <c r="WNE6" s="206"/>
      <c r="WNF6" s="206"/>
      <c r="WNG6" s="206"/>
      <c r="WNH6" s="206"/>
      <c r="WNI6" s="206"/>
      <c r="WNJ6" s="206"/>
      <c r="WNK6" s="206"/>
      <c r="WNL6" s="206"/>
      <c r="WNM6" s="206"/>
      <c r="WNN6" s="206"/>
      <c r="WNO6" s="206"/>
      <c r="WNP6" s="206"/>
      <c r="WNQ6" s="206"/>
      <c r="WNR6" s="206"/>
      <c r="WNS6" s="206"/>
      <c r="WNT6" s="206"/>
      <c r="WNU6" s="206"/>
      <c r="WNV6" s="206"/>
      <c r="WNW6" s="206"/>
      <c r="WNX6" s="206"/>
      <c r="WNY6" s="206"/>
      <c r="WNZ6" s="206"/>
      <c r="WOA6" s="206"/>
      <c r="WOB6" s="206"/>
      <c r="WOC6" s="206"/>
      <c r="WOD6" s="206"/>
      <c r="WOE6" s="206"/>
      <c r="WOF6" s="206"/>
      <c r="WOG6" s="206"/>
      <c r="WOH6" s="206"/>
      <c r="WOI6" s="206"/>
      <c r="WOJ6" s="206"/>
      <c r="WOK6" s="206"/>
      <c r="WOL6" s="206"/>
      <c r="WOM6" s="206"/>
      <c r="WON6" s="206"/>
      <c r="WOO6" s="206"/>
      <c r="WOP6" s="206"/>
      <c r="WOQ6" s="206"/>
      <c r="WOR6" s="206"/>
      <c r="WOS6" s="206"/>
      <c r="WOT6" s="206"/>
      <c r="WOU6" s="206"/>
      <c r="WOV6" s="206"/>
      <c r="WOW6" s="206"/>
      <c r="WOX6" s="206"/>
      <c r="WOY6" s="206"/>
      <c r="WOZ6" s="206"/>
      <c r="WPA6" s="206"/>
      <c r="WPB6" s="206"/>
      <c r="WPC6" s="206"/>
      <c r="WPD6" s="206"/>
      <c r="WPE6" s="206"/>
      <c r="WPF6" s="206"/>
      <c r="WPG6" s="206"/>
      <c r="WPH6" s="206"/>
      <c r="WPI6" s="206"/>
      <c r="WPJ6" s="206"/>
      <c r="WPK6" s="206"/>
      <c r="WPL6" s="206"/>
      <c r="WPM6" s="206"/>
      <c r="WPN6" s="206"/>
      <c r="WPO6" s="206"/>
      <c r="WPP6" s="206"/>
      <c r="WPQ6" s="206"/>
      <c r="WPR6" s="206"/>
      <c r="WPS6" s="206"/>
      <c r="WPT6" s="206"/>
      <c r="WPU6" s="206"/>
      <c r="WPV6" s="206"/>
      <c r="WPW6" s="206"/>
      <c r="WPX6" s="206"/>
      <c r="WPY6" s="206"/>
      <c r="WPZ6" s="206"/>
      <c r="WQA6" s="206"/>
      <c r="WQB6" s="206"/>
      <c r="WQC6" s="206"/>
      <c r="WQD6" s="206"/>
      <c r="WQE6" s="206"/>
      <c r="WQF6" s="206"/>
      <c r="WQG6" s="206"/>
      <c r="WQH6" s="206"/>
      <c r="WQI6" s="206"/>
      <c r="WQJ6" s="206"/>
      <c r="WQK6" s="206"/>
      <c r="WQL6" s="206"/>
      <c r="WQM6" s="206"/>
      <c r="WQN6" s="206"/>
      <c r="WQO6" s="206"/>
      <c r="WQP6" s="206"/>
      <c r="WQQ6" s="206"/>
      <c r="WQR6" s="206"/>
      <c r="WQS6" s="206"/>
      <c r="WQT6" s="206"/>
      <c r="WQU6" s="206"/>
      <c r="WQV6" s="206"/>
      <c r="WQW6" s="206"/>
      <c r="WQX6" s="206"/>
      <c r="WQY6" s="206"/>
      <c r="WQZ6" s="206"/>
      <c r="WRA6" s="206"/>
      <c r="WRB6" s="206"/>
      <c r="WRC6" s="206"/>
      <c r="WRD6" s="206"/>
      <c r="WRE6" s="206"/>
      <c r="WRF6" s="206"/>
      <c r="WRG6" s="206"/>
      <c r="WRH6" s="206"/>
      <c r="WRI6" s="206"/>
      <c r="WRJ6" s="206"/>
      <c r="WRK6" s="206"/>
      <c r="WRL6" s="206"/>
      <c r="WRM6" s="206"/>
      <c r="WRN6" s="206"/>
      <c r="WRO6" s="206"/>
      <c r="WRP6" s="206"/>
      <c r="WRQ6" s="206"/>
      <c r="WRR6" s="206"/>
      <c r="WRS6" s="206"/>
      <c r="WRT6" s="206"/>
      <c r="WRU6" s="206"/>
      <c r="WRV6" s="206"/>
      <c r="WRW6" s="206"/>
      <c r="WRX6" s="206"/>
      <c r="WRY6" s="206"/>
      <c r="WRZ6" s="206"/>
      <c r="WSA6" s="206"/>
      <c r="WSB6" s="206"/>
      <c r="WSC6" s="206"/>
      <c r="WSD6" s="206"/>
      <c r="WSE6" s="206"/>
      <c r="WSF6" s="206"/>
      <c r="WSG6" s="206"/>
      <c r="WSH6" s="206"/>
      <c r="WSI6" s="206"/>
      <c r="WSJ6" s="206"/>
      <c r="WSK6" s="206"/>
      <c r="WSL6" s="206"/>
      <c r="WSM6" s="206"/>
      <c r="WSN6" s="206"/>
      <c r="WSO6" s="206"/>
      <c r="WSP6" s="206"/>
      <c r="WSQ6" s="206"/>
      <c r="WSR6" s="206"/>
      <c r="WSS6" s="206"/>
      <c r="WST6" s="206"/>
      <c r="WSU6" s="206"/>
      <c r="WSV6" s="206"/>
      <c r="WSW6" s="206"/>
      <c r="WSX6" s="206"/>
      <c r="WSY6" s="206"/>
      <c r="WSZ6" s="206"/>
      <c r="WTA6" s="206"/>
      <c r="WTB6" s="206"/>
      <c r="WTC6" s="206"/>
      <c r="WTD6" s="206"/>
      <c r="WTE6" s="206"/>
      <c r="WTF6" s="206"/>
      <c r="WTG6" s="206"/>
      <c r="WTH6" s="206"/>
      <c r="WTI6" s="206"/>
      <c r="WTJ6" s="206"/>
      <c r="WTK6" s="206"/>
      <c r="WTL6" s="206"/>
      <c r="WTM6" s="206"/>
      <c r="WTN6" s="206"/>
      <c r="WTO6" s="206"/>
      <c r="WTP6" s="206"/>
      <c r="WTQ6" s="206"/>
      <c r="WTR6" s="206"/>
      <c r="WTS6" s="206"/>
      <c r="WTT6" s="206"/>
      <c r="WTU6" s="206"/>
      <c r="WTV6" s="206"/>
      <c r="WTW6" s="206"/>
      <c r="WTX6" s="206"/>
      <c r="WTY6" s="206"/>
      <c r="WTZ6" s="206"/>
      <c r="WUA6" s="206"/>
      <c r="WUB6" s="206"/>
      <c r="WUC6" s="206"/>
      <c r="WUD6" s="206"/>
      <c r="WUE6" s="206"/>
      <c r="WUF6" s="206"/>
      <c r="WUG6" s="206"/>
      <c r="WUH6" s="206"/>
      <c r="WUI6" s="206"/>
      <c r="WUJ6" s="206"/>
      <c r="WUK6" s="206"/>
      <c r="WUL6" s="206"/>
      <c r="WUM6" s="206"/>
      <c r="WUN6" s="206"/>
      <c r="WUO6" s="206"/>
      <c r="WUP6" s="206"/>
      <c r="WUQ6" s="206"/>
      <c r="WUR6" s="206"/>
      <c r="WUS6" s="206"/>
      <c r="WUT6" s="206"/>
      <c r="WUU6" s="206"/>
      <c r="WUV6" s="206"/>
      <c r="WUW6" s="206"/>
      <c r="WUX6" s="206"/>
      <c r="WUY6" s="206"/>
      <c r="WUZ6" s="206"/>
      <c r="WVA6" s="206"/>
      <c r="WVB6" s="206"/>
      <c r="WVC6" s="206"/>
      <c r="WVD6" s="206"/>
      <c r="WVE6" s="206"/>
      <c r="WVF6" s="206"/>
      <c r="WVG6" s="206"/>
      <c r="WVH6" s="206"/>
      <c r="WVI6" s="206"/>
      <c r="WVJ6" s="206"/>
      <c r="WVK6" s="206"/>
      <c r="WVL6" s="206"/>
      <c r="WVM6" s="206"/>
      <c r="WVN6" s="206"/>
      <c r="WVO6" s="206"/>
      <c r="WVP6" s="206"/>
      <c r="WVQ6" s="206"/>
      <c r="WVR6" s="206"/>
      <c r="WVS6" s="206"/>
      <c r="WVT6" s="206"/>
      <c r="WVU6" s="206"/>
      <c r="WVV6" s="206"/>
      <c r="WVW6" s="206"/>
      <c r="WVX6" s="206"/>
      <c r="WVY6" s="206"/>
      <c r="WVZ6" s="206"/>
      <c r="WWA6" s="206"/>
      <c r="WWB6" s="206"/>
      <c r="WWC6" s="206"/>
      <c r="WWD6" s="206"/>
      <c r="WWE6" s="206"/>
      <c r="WWF6" s="206"/>
      <c r="WWG6" s="206"/>
      <c r="WWH6" s="206"/>
      <c r="WWI6" s="206"/>
      <c r="WWJ6" s="206"/>
      <c r="WWK6" s="206"/>
      <c r="WWL6" s="206"/>
      <c r="WWM6" s="206"/>
      <c r="WWN6" s="206"/>
      <c r="WWO6" s="206"/>
      <c r="WWP6" s="206"/>
      <c r="WWQ6" s="206"/>
      <c r="WWR6" s="206"/>
      <c r="WWS6" s="206"/>
      <c r="WWT6" s="206"/>
      <c r="WWU6" s="206"/>
      <c r="WWV6" s="206"/>
      <c r="WWW6" s="206"/>
      <c r="WWX6" s="206"/>
      <c r="WWY6" s="206"/>
      <c r="WWZ6" s="206"/>
      <c r="WXA6" s="206"/>
      <c r="WXB6" s="206"/>
      <c r="WXC6" s="206"/>
      <c r="WXD6" s="206"/>
      <c r="WXE6" s="206"/>
      <c r="WXF6" s="206"/>
      <c r="WXG6" s="206"/>
      <c r="WXH6" s="206"/>
      <c r="WXI6" s="206"/>
      <c r="WXJ6" s="206"/>
      <c r="WXK6" s="206"/>
      <c r="WXL6" s="206"/>
      <c r="WXM6" s="206"/>
      <c r="WXN6" s="206"/>
      <c r="WXO6" s="206"/>
      <c r="WXP6" s="206"/>
      <c r="WXQ6" s="206"/>
      <c r="WXR6" s="206"/>
      <c r="WXS6" s="206"/>
      <c r="WXT6" s="206"/>
      <c r="WXU6" s="206"/>
      <c r="WXV6" s="206"/>
      <c r="WXW6" s="206"/>
      <c r="WXX6" s="206"/>
      <c r="WXY6" s="206"/>
      <c r="WXZ6" s="206"/>
      <c r="WYA6" s="206"/>
      <c r="WYB6" s="206"/>
      <c r="WYC6" s="206"/>
      <c r="WYD6" s="206"/>
      <c r="WYE6" s="206"/>
      <c r="WYF6" s="206"/>
      <c r="WYG6" s="206"/>
      <c r="WYH6" s="206"/>
      <c r="WYI6" s="206"/>
      <c r="WYJ6" s="206"/>
      <c r="WYK6" s="206"/>
      <c r="WYL6" s="206"/>
      <c r="WYM6" s="206"/>
      <c r="WYN6" s="206"/>
      <c r="WYO6" s="206"/>
      <c r="WYP6" s="206"/>
      <c r="WYQ6" s="206"/>
      <c r="WYR6" s="206"/>
      <c r="WYS6" s="206"/>
      <c r="WYT6" s="206"/>
      <c r="WYU6" s="206"/>
      <c r="WYV6" s="206"/>
      <c r="WYW6" s="206"/>
      <c r="WYX6" s="206"/>
      <c r="WYY6" s="206"/>
      <c r="WYZ6" s="206"/>
      <c r="WZA6" s="206"/>
      <c r="WZB6" s="206"/>
      <c r="WZC6" s="206"/>
      <c r="WZD6" s="206"/>
      <c r="WZE6" s="206"/>
      <c r="WZF6" s="206"/>
      <c r="WZG6" s="206"/>
      <c r="WZH6" s="206"/>
      <c r="WZI6" s="206"/>
      <c r="WZJ6" s="206"/>
      <c r="WZK6" s="206"/>
      <c r="WZL6" s="206"/>
      <c r="WZM6" s="206"/>
      <c r="WZN6" s="206"/>
      <c r="WZO6" s="206"/>
      <c r="WZP6" s="206"/>
      <c r="WZQ6" s="206"/>
      <c r="WZR6" s="206"/>
      <c r="WZS6" s="206"/>
      <c r="WZT6" s="206"/>
      <c r="WZU6" s="206"/>
      <c r="WZV6" s="206"/>
      <c r="WZW6" s="206"/>
      <c r="WZX6" s="206"/>
      <c r="WZY6" s="206"/>
      <c r="WZZ6" s="206"/>
      <c r="XAA6" s="206"/>
      <c r="XAB6" s="206"/>
      <c r="XAC6" s="206"/>
      <c r="XAD6" s="206"/>
      <c r="XAE6" s="206"/>
      <c r="XAF6" s="206"/>
      <c r="XAG6" s="206"/>
      <c r="XAH6" s="206"/>
      <c r="XAI6" s="206"/>
      <c r="XAJ6" s="206"/>
      <c r="XAK6" s="206"/>
      <c r="XAL6" s="206"/>
      <c r="XAM6" s="206"/>
      <c r="XAN6" s="206"/>
      <c r="XAO6" s="206"/>
      <c r="XAP6" s="206"/>
      <c r="XAQ6" s="206"/>
      <c r="XAR6" s="206"/>
      <c r="XAS6" s="206"/>
      <c r="XAT6" s="206"/>
      <c r="XAU6" s="206"/>
      <c r="XAV6" s="206"/>
      <c r="XAW6" s="206"/>
      <c r="XAX6" s="206"/>
      <c r="XAY6" s="206"/>
      <c r="XAZ6" s="206"/>
      <c r="XBA6" s="206"/>
      <c r="XBB6" s="206"/>
      <c r="XBC6" s="206"/>
      <c r="XBD6" s="206"/>
      <c r="XBE6" s="206"/>
      <c r="XBF6" s="206"/>
      <c r="XBG6" s="206"/>
      <c r="XBH6" s="206"/>
      <c r="XBI6" s="206"/>
      <c r="XBJ6" s="206"/>
      <c r="XBK6" s="206"/>
      <c r="XBL6" s="206"/>
      <c r="XBM6" s="206"/>
      <c r="XBN6" s="206"/>
      <c r="XBO6" s="206"/>
      <c r="XBP6" s="206"/>
      <c r="XBQ6" s="206"/>
      <c r="XBR6" s="206"/>
      <c r="XBS6" s="206"/>
      <c r="XBT6" s="206"/>
      <c r="XBU6" s="206"/>
      <c r="XBV6" s="206"/>
      <c r="XBW6" s="206"/>
      <c r="XBX6" s="206"/>
      <c r="XBY6" s="206"/>
      <c r="XBZ6" s="206"/>
      <c r="XCA6" s="206"/>
      <c r="XCB6" s="206"/>
      <c r="XCC6" s="206"/>
      <c r="XCD6" s="206"/>
      <c r="XCE6" s="206"/>
      <c r="XCF6" s="206"/>
      <c r="XCG6" s="206"/>
      <c r="XCH6" s="206"/>
      <c r="XCI6" s="206"/>
      <c r="XCJ6" s="206"/>
      <c r="XCK6" s="206"/>
      <c r="XCL6" s="206"/>
      <c r="XCM6" s="206"/>
      <c r="XCN6" s="206"/>
      <c r="XCO6" s="206"/>
      <c r="XCP6" s="206"/>
      <c r="XCQ6" s="206"/>
      <c r="XCR6" s="206"/>
      <c r="XCS6" s="206"/>
      <c r="XCT6" s="206"/>
      <c r="XCU6" s="206"/>
      <c r="XCV6" s="206"/>
      <c r="XCW6" s="206"/>
      <c r="XCX6" s="206"/>
      <c r="XCY6" s="206"/>
      <c r="XCZ6" s="206"/>
      <c r="XDA6" s="206"/>
      <c r="XDB6" s="206"/>
      <c r="XDC6" s="206"/>
      <c r="XDD6" s="206"/>
      <c r="XDE6" s="206"/>
      <c r="XDF6" s="206"/>
      <c r="XDG6" s="206"/>
      <c r="XDH6" s="206"/>
      <c r="XDI6" s="206"/>
      <c r="XDJ6" s="206"/>
      <c r="XDK6" s="206"/>
      <c r="XDL6" s="206"/>
      <c r="XDM6" s="206"/>
      <c r="XDN6" s="206"/>
      <c r="XDO6" s="206"/>
      <c r="XDP6" s="206"/>
      <c r="XDQ6" s="206"/>
      <c r="XDR6" s="206"/>
      <c r="XDS6" s="206"/>
      <c r="XDT6" s="206"/>
      <c r="XDU6" s="206"/>
      <c r="XDV6" s="206"/>
      <c r="XDW6" s="206"/>
      <c r="XDX6" s="206"/>
      <c r="XDY6" s="206"/>
      <c r="XDZ6" s="206"/>
      <c r="XEA6" s="206"/>
      <c r="XEB6" s="206"/>
      <c r="XEC6" s="206"/>
      <c r="XED6" s="206"/>
      <c r="XEE6" s="206"/>
      <c r="XEF6" s="206"/>
      <c r="XEG6" s="206"/>
      <c r="XEH6" s="206"/>
      <c r="XEI6" s="206"/>
      <c r="XEJ6" s="206"/>
      <c r="XEK6" s="206"/>
      <c r="XEL6" s="206"/>
      <c r="XEM6" s="206"/>
      <c r="XEN6" s="206"/>
      <c r="XEO6" s="206"/>
      <c r="XEP6" s="206"/>
      <c r="XEQ6" s="206"/>
      <c r="XER6" s="206"/>
      <c r="XES6" s="206"/>
      <c r="XET6" s="206"/>
      <c r="XEU6" s="206"/>
      <c r="XEV6" s="206"/>
      <c r="XEW6" s="206"/>
      <c r="XEX6" s="206"/>
      <c r="XEY6" s="206"/>
      <c r="XEZ6" s="206"/>
    </row>
    <row r="7" s="153" customFormat="1" ht="30" customHeight="1" spans="1:1024 1025:16384">
      <c r="A7" s="165" t="s">
        <v>647</v>
      </c>
      <c r="B7" s="166"/>
      <c r="C7" s="166">
        <v>5</v>
      </c>
      <c r="D7" s="166"/>
      <c r="E7" s="167"/>
      <c r="F7" s="167"/>
      <c r="G7" s="206"/>
      <c r="H7" s="206"/>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6"/>
      <c r="AZ7" s="206"/>
      <c r="BA7" s="206"/>
      <c r="BB7" s="206"/>
      <c r="BC7" s="206"/>
      <c r="BD7" s="206"/>
      <c r="BE7" s="206"/>
      <c r="BF7" s="206"/>
      <c r="BG7" s="206"/>
      <c r="BH7" s="206"/>
      <c r="BI7" s="206"/>
      <c r="BJ7" s="206"/>
      <c r="BK7" s="206"/>
      <c r="BL7" s="206"/>
      <c r="BM7" s="206"/>
      <c r="BN7" s="206"/>
      <c r="BO7" s="206"/>
      <c r="BP7" s="206"/>
      <c r="BQ7" s="206"/>
      <c r="BR7" s="206"/>
      <c r="BS7" s="206"/>
      <c r="BT7" s="206"/>
      <c r="BU7" s="206"/>
      <c r="BV7" s="206"/>
      <c r="BW7" s="206"/>
      <c r="BX7" s="206"/>
      <c r="BY7" s="206"/>
      <c r="BZ7" s="206"/>
      <c r="CA7" s="206"/>
      <c r="CB7" s="206"/>
      <c r="CC7" s="206"/>
      <c r="CD7" s="206"/>
      <c r="CE7" s="206"/>
      <c r="CF7" s="206"/>
      <c r="CG7" s="206"/>
      <c r="CH7" s="206"/>
      <c r="CI7" s="206"/>
      <c r="CJ7" s="206"/>
      <c r="CK7" s="206"/>
      <c r="CL7" s="206"/>
      <c r="CM7" s="206"/>
      <c r="CN7" s="206"/>
      <c r="CO7" s="206"/>
      <c r="CP7" s="206"/>
      <c r="CQ7" s="206"/>
      <c r="CR7" s="206"/>
      <c r="CS7" s="206"/>
      <c r="CT7" s="206"/>
      <c r="CU7" s="206"/>
      <c r="CV7" s="206"/>
      <c r="CW7" s="206"/>
      <c r="CX7" s="206"/>
      <c r="CY7" s="206"/>
      <c r="CZ7" s="206"/>
      <c r="DA7" s="206"/>
      <c r="DB7" s="206"/>
      <c r="DC7" s="206"/>
      <c r="DD7" s="206"/>
      <c r="DE7" s="206"/>
      <c r="DF7" s="206"/>
      <c r="DG7" s="206"/>
      <c r="DH7" s="206"/>
      <c r="DI7" s="206"/>
      <c r="DJ7" s="206"/>
      <c r="DK7" s="206"/>
      <c r="DL7" s="206"/>
      <c r="DM7" s="206"/>
      <c r="DN7" s="206"/>
      <c r="DO7" s="206"/>
      <c r="DP7" s="206"/>
      <c r="DQ7" s="206"/>
      <c r="DR7" s="206"/>
      <c r="DS7" s="206"/>
      <c r="DT7" s="206"/>
      <c r="DU7" s="206"/>
      <c r="DV7" s="206"/>
      <c r="DW7" s="206"/>
      <c r="DX7" s="206"/>
      <c r="DY7" s="206"/>
      <c r="DZ7" s="206"/>
      <c r="EA7" s="206"/>
      <c r="EB7" s="206"/>
      <c r="EC7" s="206"/>
      <c r="ED7" s="206"/>
      <c r="EE7" s="206"/>
      <c r="EF7" s="206"/>
      <c r="EG7" s="206"/>
      <c r="EH7" s="206"/>
      <c r="EI7" s="206"/>
      <c r="EJ7" s="206"/>
      <c r="EK7" s="206"/>
      <c r="EL7" s="206"/>
      <c r="EM7" s="206"/>
      <c r="EN7" s="206"/>
      <c r="EO7" s="206"/>
      <c r="EP7" s="206"/>
      <c r="EQ7" s="206"/>
      <c r="ER7" s="206"/>
      <c r="ES7" s="206"/>
      <c r="ET7" s="206"/>
      <c r="EU7" s="206"/>
      <c r="EV7" s="206"/>
      <c r="EW7" s="206"/>
      <c r="EX7" s="206"/>
      <c r="EY7" s="206"/>
      <c r="EZ7" s="206"/>
      <c r="FA7" s="206"/>
      <c r="FB7" s="206"/>
      <c r="FC7" s="206"/>
      <c r="FD7" s="206"/>
      <c r="FE7" s="206"/>
      <c r="FF7" s="206"/>
      <c r="FG7" s="206"/>
      <c r="FH7" s="206"/>
      <c r="FI7" s="206"/>
      <c r="FJ7" s="206"/>
      <c r="FK7" s="206"/>
      <c r="FL7" s="206"/>
      <c r="FM7" s="206"/>
      <c r="FN7" s="206"/>
      <c r="FO7" s="206"/>
      <c r="FP7" s="206"/>
      <c r="FQ7" s="206"/>
      <c r="FR7" s="206"/>
      <c r="FS7" s="206"/>
      <c r="FT7" s="206"/>
      <c r="FU7" s="206"/>
      <c r="FV7" s="206"/>
      <c r="FW7" s="206"/>
      <c r="FX7" s="206"/>
      <c r="FY7" s="206"/>
      <c r="FZ7" s="206"/>
      <c r="GA7" s="206"/>
      <c r="GB7" s="206"/>
      <c r="GC7" s="206"/>
      <c r="GD7" s="206"/>
      <c r="GE7" s="206"/>
      <c r="GF7" s="206"/>
      <c r="GG7" s="206"/>
      <c r="GH7" s="206"/>
      <c r="GI7" s="206"/>
      <c r="GJ7" s="206"/>
      <c r="GK7" s="206"/>
      <c r="GL7" s="206"/>
      <c r="GM7" s="206"/>
      <c r="GN7" s="206"/>
      <c r="GO7" s="206"/>
      <c r="GP7" s="206"/>
      <c r="GQ7" s="206"/>
      <c r="GR7" s="206"/>
      <c r="GS7" s="206"/>
      <c r="GT7" s="206"/>
      <c r="GU7" s="206"/>
      <c r="GV7" s="206"/>
      <c r="GW7" s="206"/>
      <c r="GX7" s="206"/>
      <c r="GY7" s="206"/>
      <c r="GZ7" s="206"/>
      <c r="HA7" s="206"/>
      <c r="HB7" s="206"/>
      <c r="HC7" s="206"/>
      <c r="HD7" s="206"/>
      <c r="HE7" s="206"/>
      <c r="HF7" s="206"/>
      <c r="HG7" s="206"/>
      <c r="HH7" s="206"/>
      <c r="HI7" s="206"/>
      <c r="HJ7" s="206"/>
      <c r="HK7" s="206"/>
      <c r="HL7" s="206"/>
      <c r="HM7" s="206"/>
      <c r="HN7" s="206"/>
      <c r="HO7" s="206"/>
      <c r="HP7" s="206"/>
      <c r="HQ7" s="206"/>
      <c r="HR7" s="206"/>
      <c r="HS7" s="206"/>
      <c r="HT7" s="206"/>
      <c r="HU7" s="206"/>
      <c r="HV7" s="206"/>
      <c r="HW7" s="206"/>
      <c r="HX7" s="206"/>
      <c r="HY7" s="206"/>
      <c r="HZ7" s="206"/>
      <c r="IA7" s="206"/>
      <c r="IB7" s="206"/>
      <c r="IC7" s="206"/>
      <c r="ID7" s="206"/>
      <c r="IE7" s="206"/>
      <c r="IF7" s="206"/>
      <c r="IG7" s="206"/>
      <c r="IH7" s="206"/>
      <c r="II7" s="206"/>
      <c r="IJ7" s="206"/>
      <c r="IK7" s="206"/>
      <c r="IL7" s="206"/>
      <c r="IM7" s="206"/>
      <c r="IN7" s="206"/>
      <c r="IO7" s="206"/>
      <c r="IP7" s="206"/>
      <c r="IQ7" s="206"/>
      <c r="IR7" s="206"/>
      <c r="IS7" s="206"/>
      <c r="IT7" s="206"/>
      <c r="IU7" s="206"/>
      <c r="IV7" s="206"/>
      <c r="IW7" s="206"/>
      <c r="IX7" s="206"/>
      <c r="IY7" s="206"/>
      <c r="IZ7" s="206"/>
      <c r="JA7" s="206"/>
      <c r="JB7" s="206"/>
      <c r="JC7" s="206"/>
      <c r="JD7" s="206"/>
      <c r="JE7" s="206"/>
      <c r="JF7" s="206"/>
      <c r="JG7" s="206"/>
      <c r="JH7" s="206"/>
      <c r="JI7" s="206"/>
      <c r="JJ7" s="206"/>
      <c r="JK7" s="206"/>
      <c r="JL7" s="206"/>
      <c r="JM7" s="206"/>
      <c r="JN7" s="206"/>
      <c r="JO7" s="206"/>
      <c r="JP7" s="206"/>
      <c r="JQ7" s="206"/>
      <c r="JR7" s="206"/>
      <c r="JS7" s="206"/>
      <c r="JT7" s="206"/>
      <c r="JU7" s="206"/>
      <c r="JV7" s="206"/>
      <c r="JW7" s="206"/>
      <c r="JX7" s="206"/>
      <c r="JY7" s="206"/>
      <c r="JZ7" s="206"/>
      <c r="KA7" s="206"/>
      <c r="KB7" s="206"/>
      <c r="KC7" s="206"/>
      <c r="KD7" s="206"/>
      <c r="KE7" s="206"/>
      <c r="KF7" s="206"/>
      <c r="KG7" s="206"/>
      <c r="KH7" s="206"/>
      <c r="KI7" s="206"/>
      <c r="KJ7" s="206"/>
      <c r="KK7" s="206"/>
      <c r="KL7" s="206"/>
      <c r="KM7" s="206"/>
      <c r="KN7" s="206"/>
      <c r="KO7" s="206"/>
      <c r="KP7" s="206"/>
      <c r="KQ7" s="206"/>
      <c r="KR7" s="206"/>
      <c r="KS7" s="206"/>
      <c r="KT7" s="206"/>
      <c r="KU7" s="206"/>
      <c r="KV7" s="206"/>
      <c r="KW7" s="206"/>
      <c r="KX7" s="206"/>
      <c r="KY7" s="206"/>
      <c r="KZ7" s="206"/>
      <c r="LA7" s="206"/>
      <c r="LB7" s="206"/>
      <c r="LC7" s="206"/>
      <c r="LD7" s="206"/>
      <c r="LE7" s="206"/>
      <c r="LF7" s="206"/>
      <c r="LG7" s="206"/>
      <c r="LH7" s="206"/>
      <c r="LI7" s="206"/>
      <c r="LJ7" s="206"/>
      <c r="LK7" s="206"/>
      <c r="LL7" s="206"/>
      <c r="LM7" s="206"/>
      <c r="LN7" s="206"/>
      <c r="LO7" s="206"/>
      <c r="LP7" s="206"/>
      <c r="LQ7" s="206"/>
      <c r="LR7" s="206"/>
      <c r="LS7" s="206"/>
      <c r="LT7" s="206"/>
      <c r="LU7" s="206"/>
      <c r="LV7" s="206"/>
      <c r="LW7" s="206"/>
      <c r="LX7" s="206"/>
      <c r="LY7" s="206"/>
      <c r="LZ7" s="206"/>
      <c r="MA7" s="206"/>
      <c r="MB7" s="206"/>
      <c r="MC7" s="206"/>
      <c r="MD7" s="206"/>
      <c r="ME7" s="206"/>
      <c r="MF7" s="206"/>
      <c r="MG7" s="206"/>
      <c r="MH7" s="206"/>
      <c r="MI7" s="206"/>
      <c r="MJ7" s="206"/>
      <c r="MK7" s="206"/>
      <c r="ML7" s="206"/>
      <c r="MM7" s="206"/>
      <c r="MN7" s="206"/>
      <c r="MO7" s="206"/>
      <c r="MP7" s="206"/>
      <c r="MQ7" s="206"/>
      <c r="MR7" s="206"/>
      <c r="MS7" s="206"/>
      <c r="MT7" s="206"/>
      <c r="MU7" s="206"/>
      <c r="MV7" s="206"/>
      <c r="MW7" s="206"/>
      <c r="MX7" s="206"/>
      <c r="MY7" s="206"/>
      <c r="MZ7" s="206"/>
      <c r="NA7" s="206"/>
      <c r="NB7" s="206"/>
      <c r="NC7" s="206"/>
      <c r="ND7" s="206"/>
      <c r="NE7" s="206"/>
      <c r="NF7" s="206"/>
      <c r="NG7" s="206"/>
      <c r="NH7" s="206"/>
      <c r="NI7" s="206"/>
      <c r="NJ7" s="206"/>
      <c r="NK7" s="206"/>
      <c r="NL7" s="206"/>
      <c r="NM7" s="206"/>
      <c r="NN7" s="206"/>
      <c r="NO7" s="206"/>
      <c r="NP7" s="206"/>
      <c r="NQ7" s="206"/>
      <c r="NR7" s="206"/>
      <c r="NS7" s="206"/>
      <c r="NT7" s="206"/>
      <c r="NU7" s="206"/>
      <c r="NV7" s="206"/>
      <c r="NW7" s="206"/>
      <c r="NX7" s="206"/>
      <c r="NY7" s="206"/>
      <c r="NZ7" s="206"/>
      <c r="OA7" s="206"/>
      <c r="OB7" s="206"/>
      <c r="OC7" s="206"/>
      <c r="OD7" s="206"/>
      <c r="OE7" s="206"/>
      <c r="OF7" s="206"/>
      <c r="OG7" s="206"/>
      <c r="OH7" s="206"/>
      <c r="OI7" s="206"/>
      <c r="OJ7" s="206"/>
      <c r="OK7" s="206"/>
      <c r="OL7" s="206"/>
      <c r="OM7" s="206"/>
      <c r="ON7" s="206"/>
      <c r="OO7" s="206"/>
      <c r="OP7" s="206"/>
      <c r="OQ7" s="206"/>
      <c r="OR7" s="206"/>
      <c r="OS7" s="206"/>
      <c r="OT7" s="206"/>
      <c r="OU7" s="206"/>
      <c r="OV7" s="206"/>
      <c r="OW7" s="206"/>
      <c r="OX7" s="206"/>
      <c r="OY7" s="206"/>
      <c r="OZ7" s="206"/>
      <c r="PA7" s="206"/>
      <c r="PB7" s="206"/>
      <c r="PC7" s="206"/>
      <c r="PD7" s="206"/>
      <c r="PE7" s="206"/>
      <c r="PF7" s="206"/>
      <c r="PG7" s="206"/>
      <c r="PH7" s="206"/>
      <c r="PI7" s="206"/>
      <c r="PJ7" s="206"/>
      <c r="PK7" s="206"/>
      <c r="PL7" s="206"/>
      <c r="PM7" s="206"/>
      <c r="PN7" s="206"/>
      <c r="PO7" s="206"/>
      <c r="PP7" s="206"/>
      <c r="PQ7" s="206"/>
      <c r="PR7" s="206"/>
      <c r="PS7" s="206"/>
      <c r="PT7" s="206"/>
      <c r="PU7" s="206"/>
      <c r="PV7" s="206"/>
      <c r="PW7" s="206"/>
      <c r="PX7" s="206"/>
      <c r="PY7" s="206"/>
      <c r="PZ7" s="206"/>
      <c r="QA7" s="206"/>
      <c r="QB7" s="206"/>
      <c r="QC7" s="206"/>
      <c r="QD7" s="206"/>
      <c r="QE7" s="206"/>
      <c r="QF7" s="206"/>
      <c r="QG7" s="206"/>
      <c r="QH7" s="206"/>
      <c r="QI7" s="206"/>
      <c r="QJ7" s="206"/>
      <c r="QK7" s="206"/>
      <c r="QL7" s="206"/>
      <c r="QM7" s="206"/>
      <c r="QN7" s="206"/>
      <c r="QO7" s="206"/>
      <c r="QP7" s="206"/>
      <c r="QQ7" s="206"/>
      <c r="QR7" s="206"/>
      <c r="QS7" s="206"/>
      <c r="QT7" s="206"/>
      <c r="QU7" s="206"/>
      <c r="QV7" s="206"/>
      <c r="QW7" s="206"/>
      <c r="QX7" s="206"/>
      <c r="QY7" s="206"/>
      <c r="QZ7" s="206"/>
      <c r="RA7" s="206"/>
      <c r="RB7" s="206"/>
      <c r="RC7" s="206"/>
      <c r="RD7" s="206"/>
      <c r="RE7" s="206"/>
      <c r="RF7" s="206"/>
      <c r="RG7" s="206"/>
      <c r="RH7" s="206"/>
      <c r="RI7" s="206"/>
      <c r="RJ7" s="206"/>
      <c r="RK7" s="206"/>
      <c r="RL7" s="206"/>
      <c r="RM7" s="206"/>
      <c r="RN7" s="206"/>
      <c r="RO7" s="206"/>
      <c r="RP7" s="206"/>
      <c r="RQ7" s="206"/>
      <c r="RR7" s="206"/>
      <c r="RS7" s="206"/>
      <c r="RT7" s="206"/>
      <c r="RU7" s="206"/>
      <c r="RV7" s="206"/>
      <c r="RW7" s="206"/>
      <c r="RX7" s="206"/>
      <c r="RY7" s="206"/>
      <c r="RZ7" s="206"/>
      <c r="SA7" s="206"/>
      <c r="SB7" s="206"/>
      <c r="SC7" s="206"/>
      <c r="SD7" s="206"/>
      <c r="SE7" s="206"/>
      <c r="SF7" s="206"/>
      <c r="SG7" s="206"/>
      <c r="SH7" s="206"/>
      <c r="SI7" s="206"/>
      <c r="SJ7" s="206"/>
      <c r="SK7" s="206"/>
      <c r="SL7" s="206"/>
      <c r="SM7" s="206"/>
      <c r="SN7" s="206"/>
      <c r="SO7" s="206"/>
      <c r="SP7" s="206"/>
      <c r="SQ7" s="206"/>
      <c r="SR7" s="206"/>
      <c r="SS7" s="206"/>
      <c r="ST7" s="206"/>
      <c r="SU7" s="206"/>
      <c r="SV7" s="206"/>
      <c r="SW7" s="206"/>
      <c r="SX7" s="206"/>
      <c r="SY7" s="206"/>
      <c r="SZ7" s="206"/>
      <c r="TA7" s="206"/>
      <c r="TB7" s="206"/>
      <c r="TC7" s="206"/>
      <c r="TD7" s="206"/>
      <c r="TE7" s="206"/>
      <c r="TF7" s="206"/>
      <c r="TG7" s="206"/>
      <c r="TH7" s="206"/>
      <c r="TI7" s="206"/>
      <c r="TJ7" s="206"/>
      <c r="TK7" s="206"/>
      <c r="TL7" s="206"/>
      <c r="TM7" s="206"/>
      <c r="TN7" s="206"/>
      <c r="TO7" s="206"/>
      <c r="TP7" s="206"/>
      <c r="TQ7" s="206"/>
      <c r="TR7" s="206"/>
      <c r="TS7" s="206"/>
      <c r="TT7" s="206"/>
      <c r="TU7" s="206"/>
      <c r="TV7" s="206"/>
      <c r="TW7" s="206"/>
      <c r="TX7" s="206"/>
      <c r="TY7" s="206"/>
      <c r="TZ7" s="206"/>
      <c r="UA7" s="206"/>
      <c r="UB7" s="206"/>
      <c r="UC7" s="206"/>
      <c r="UD7" s="206"/>
      <c r="UE7" s="206"/>
      <c r="UF7" s="206"/>
      <c r="UG7" s="206"/>
      <c r="UH7" s="206"/>
      <c r="UI7" s="206"/>
      <c r="UJ7" s="206"/>
      <c r="UK7" s="206"/>
      <c r="UL7" s="206"/>
      <c r="UM7" s="206"/>
      <c r="UN7" s="206"/>
      <c r="UO7" s="206"/>
      <c r="UP7" s="206"/>
      <c r="UQ7" s="206"/>
      <c r="UR7" s="206"/>
      <c r="US7" s="206"/>
      <c r="UT7" s="206"/>
      <c r="UU7" s="206"/>
      <c r="UV7" s="206"/>
      <c r="UW7" s="206"/>
      <c r="UX7" s="206"/>
      <c r="UY7" s="206"/>
      <c r="UZ7" s="206"/>
      <c r="VA7" s="206"/>
      <c r="VB7" s="206"/>
      <c r="VC7" s="206"/>
      <c r="VD7" s="206"/>
      <c r="VE7" s="206"/>
      <c r="VF7" s="206"/>
      <c r="VG7" s="206"/>
      <c r="VH7" s="206"/>
      <c r="VI7" s="206"/>
      <c r="VJ7" s="206"/>
      <c r="VK7" s="206"/>
      <c r="VL7" s="206"/>
      <c r="VM7" s="206"/>
      <c r="VN7" s="206"/>
      <c r="VO7" s="206"/>
      <c r="VP7" s="206"/>
      <c r="VQ7" s="206"/>
      <c r="VR7" s="206"/>
      <c r="VS7" s="206"/>
      <c r="VT7" s="206"/>
      <c r="VU7" s="206"/>
      <c r="VV7" s="206"/>
      <c r="VW7" s="206"/>
      <c r="VX7" s="206"/>
      <c r="VY7" s="206"/>
      <c r="VZ7" s="206"/>
      <c r="WA7" s="206"/>
      <c r="WB7" s="206"/>
      <c r="WC7" s="206"/>
      <c r="WD7" s="206"/>
      <c r="WE7" s="206"/>
      <c r="WF7" s="206"/>
      <c r="WG7" s="206"/>
      <c r="WH7" s="206"/>
      <c r="WI7" s="206"/>
      <c r="WJ7" s="206"/>
      <c r="WK7" s="206"/>
      <c r="WL7" s="206"/>
      <c r="WM7" s="206"/>
      <c r="WN7" s="206"/>
      <c r="WO7" s="206"/>
      <c r="WP7" s="206"/>
      <c r="WQ7" s="206"/>
      <c r="WR7" s="206"/>
      <c r="WS7" s="206"/>
      <c r="WT7" s="206"/>
      <c r="WU7" s="206"/>
      <c r="WV7" s="206"/>
      <c r="WW7" s="206"/>
      <c r="WX7" s="206"/>
      <c r="WY7" s="206"/>
      <c r="WZ7" s="206"/>
      <c r="XA7" s="206"/>
      <c r="XB7" s="206"/>
      <c r="XC7" s="206"/>
      <c r="XD7" s="206"/>
      <c r="XE7" s="206"/>
      <c r="XF7" s="206"/>
      <c r="XG7" s="206"/>
      <c r="XH7" s="206"/>
      <c r="XI7" s="206"/>
      <c r="XJ7" s="206"/>
      <c r="XK7" s="206"/>
      <c r="XL7" s="206"/>
      <c r="XM7" s="206"/>
      <c r="XN7" s="206"/>
      <c r="XO7" s="206"/>
      <c r="XP7" s="206"/>
      <c r="XQ7" s="206"/>
      <c r="XR7" s="206"/>
      <c r="XS7" s="206"/>
      <c r="XT7" s="206"/>
      <c r="XU7" s="206"/>
      <c r="XV7" s="206"/>
      <c r="XW7" s="206"/>
      <c r="XX7" s="206"/>
      <c r="XY7" s="206"/>
      <c r="XZ7" s="206"/>
      <c r="YA7" s="206"/>
      <c r="YB7" s="206"/>
      <c r="YC7" s="206"/>
      <c r="YD7" s="206"/>
      <c r="YE7" s="206"/>
      <c r="YF7" s="206"/>
      <c r="YG7" s="206"/>
      <c r="YH7" s="206"/>
      <c r="YI7" s="206"/>
      <c r="YJ7" s="206"/>
      <c r="YK7" s="206"/>
      <c r="YL7" s="206"/>
      <c r="YM7" s="206"/>
      <c r="YN7" s="206"/>
      <c r="YO7" s="206"/>
      <c r="YP7" s="206"/>
      <c r="YQ7" s="206"/>
      <c r="YR7" s="206"/>
      <c r="YS7" s="206"/>
      <c r="YT7" s="206"/>
      <c r="YU7" s="206"/>
      <c r="YV7" s="206"/>
      <c r="YW7" s="206"/>
      <c r="YX7" s="206"/>
      <c r="YY7" s="206"/>
      <c r="YZ7" s="206"/>
      <c r="ZA7" s="206"/>
      <c r="ZB7" s="206"/>
      <c r="ZC7" s="206"/>
      <c r="ZD7" s="206"/>
      <c r="ZE7" s="206"/>
      <c r="ZF7" s="206"/>
      <c r="ZG7" s="206"/>
      <c r="ZH7" s="206"/>
      <c r="ZI7" s="206"/>
      <c r="ZJ7" s="206"/>
      <c r="ZK7" s="206"/>
      <c r="ZL7" s="206"/>
      <c r="ZM7" s="206"/>
      <c r="ZN7" s="206"/>
      <c r="ZO7" s="206"/>
      <c r="ZP7" s="206"/>
      <c r="ZQ7" s="206"/>
      <c r="ZR7" s="206"/>
      <c r="ZS7" s="206"/>
      <c r="ZT7" s="206"/>
      <c r="ZU7" s="206"/>
      <c r="ZV7" s="206"/>
      <c r="ZW7" s="206"/>
      <c r="ZX7" s="206"/>
      <c r="ZY7" s="206"/>
      <c r="ZZ7" s="206"/>
      <c r="AAA7" s="206"/>
      <c r="AAB7" s="206"/>
      <c r="AAC7" s="206"/>
      <c r="AAD7" s="206"/>
      <c r="AAE7" s="206"/>
      <c r="AAF7" s="206"/>
      <c r="AAG7" s="206"/>
      <c r="AAH7" s="206"/>
      <c r="AAI7" s="206"/>
      <c r="AAJ7" s="206"/>
      <c r="AAK7" s="206"/>
      <c r="AAL7" s="206"/>
      <c r="AAM7" s="206"/>
      <c r="AAN7" s="206"/>
      <c r="AAO7" s="206"/>
      <c r="AAP7" s="206"/>
      <c r="AAQ7" s="206"/>
      <c r="AAR7" s="206"/>
      <c r="AAS7" s="206"/>
      <c r="AAT7" s="206"/>
      <c r="AAU7" s="206"/>
      <c r="AAV7" s="206"/>
      <c r="AAW7" s="206"/>
      <c r="AAX7" s="206"/>
      <c r="AAY7" s="206"/>
      <c r="AAZ7" s="206"/>
      <c r="ABA7" s="206"/>
      <c r="ABB7" s="206"/>
      <c r="ABC7" s="206"/>
      <c r="ABD7" s="206"/>
      <c r="ABE7" s="206"/>
      <c r="ABF7" s="206"/>
      <c r="ABG7" s="206"/>
      <c r="ABH7" s="206"/>
      <c r="ABI7" s="206"/>
      <c r="ABJ7" s="206"/>
      <c r="ABK7" s="206"/>
      <c r="ABL7" s="206"/>
      <c r="ABM7" s="206"/>
      <c r="ABN7" s="206"/>
      <c r="ABO7" s="206"/>
      <c r="ABP7" s="206"/>
      <c r="ABQ7" s="206"/>
      <c r="ABR7" s="206"/>
      <c r="ABS7" s="206"/>
      <c r="ABT7" s="206"/>
      <c r="ABU7" s="206"/>
      <c r="ABV7" s="206"/>
      <c r="ABW7" s="206"/>
      <c r="ABX7" s="206"/>
      <c r="ABY7" s="206"/>
      <c r="ABZ7" s="206"/>
      <c r="ACA7" s="206"/>
      <c r="ACB7" s="206"/>
      <c r="ACC7" s="206"/>
      <c r="ACD7" s="206"/>
      <c r="ACE7" s="206"/>
      <c r="ACF7" s="206"/>
      <c r="ACG7" s="206"/>
      <c r="ACH7" s="206"/>
      <c r="ACI7" s="206"/>
      <c r="ACJ7" s="206"/>
      <c r="ACK7" s="206"/>
      <c r="ACL7" s="206"/>
      <c r="ACM7" s="206"/>
      <c r="ACN7" s="206"/>
      <c r="ACO7" s="206"/>
      <c r="ACP7" s="206"/>
      <c r="ACQ7" s="206"/>
      <c r="ACR7" s="206"/>
      <c r="ACS7" s="206"/>
      <c r="ACT7" s="206"/>
      <c r="ACU7" s="206"/>
      <c r="ACV7" s="206"/>
      <c r="ACW7" s="206"/>
      <c r="ACX7" s="206"/>
      <c r="ACY7" s="206"/>
      <c r="ACZ7" s="206"/>
      <c r="ADA7" s="206"/>
      <c r="ADB7" s="206"/>
      <c r="ADC7" s="206"/>
      <c r="ADD7" s="206"/>
      <c r="ADE7" s="206"/>
      <c r="ADF7" s="206"/>
      <c r="ADG7" s="206"/>
      <c r="ADH7" s="206"/>
      <c r="ADI7" s="206"/>
      <c r="ADJ7" s="206"/>
      <c r="ADK7" s="206"/>
      <c r="ADL7" s="206"/>
      <c r="ADM7" s="206"/>
      <c r="ADN7" s="206"/>
      <c r="ADO7" s="206"/>
      <c r="ADP7" s="206"/>
      <c r="ADQ7" s="206"/>
      <c r="ADR7" s="206"/>
      <c r="ADS7" s="206"/>
      <c r="ADT7" s="206"/>
      <c r="ADU7" s="206"/>
      <c r="ADV7" s="206"/>
      <c r="ADW7" s="206"/>
      <c r="ADX7" s="206"/>
      <c r="ADY7" s="206"/>
      <c r="ADZ7" s="206"/>
      <c r="AEA7" s="206"/>
      <c r="AEB7" s="206"/>
      <c r="AEC7" s="206"/>
      <c r="AED7" s="206"/>
      <c r="AEE7" s="206"/>
      <c r="AEF7" s="206"/>
      <c r="AEG7" s="206"/>
      <c r="AEH7" s="206"/>
      <c r="AEI7" s="206"/>
      <c r="AEJ7" s="206"/>
      <c r="AEK7" s="206"/>
      <c r="AEL7" s="206"/>
      <c r="AEM7" s="206"/>
      <c r="AEN7" s="206"/>
      <c r="AEO7" s="206"/>
      <c r="AEP7" s="206"/>
      <c r="AEQ7" s="206"/>
      <c r="AER7" s="206"/>
      <c r="AES7" s="206"/>
      <c r="AET7" s="206"/>
      <c r="AEU7" s="206"/>
      <c r="AEV7" s="206"/>
      <c r="AEW7" s="206"/>
      <c r="AEX7" s="206"/>
      <c r="AEY7" s="206"/>
      <c r="AEZ7" s="206"/>
      <c r="AFA7" s="206"/>
      <c r="AFB7" s="206"/>
      <c r="AFC7" s="206"/>
      <c r="AFD7" s="206"/>
      <c r="AFE7" s="206"/>
      <c r="AFF7" s="206"/>
      <c r="AFG7" s="206"/>
      <c r="AFH7" s="206"/>
      <c r="AFI7" s="206"/>
      <c r="AFJ7" s="206"/>
      <c r="AFK7" s="206"/>
      <c r="AFL7" s="206"/>
      <c r="AFM7" s="206"/>
      <c r="AFN7" s="206"/>
      <c r="AFO7" s="206"/>
      <c r="AFP7" s="206"/>
      <c r="AFQ7" s="206"/>
      <c r="AFR7" s="206"/>
      <c r="AFS7" s="206"/>
      <c r="AFT7" s="206"/>
      <c r="AFU7" s="206"/>
      <c r="AFV7" s="206"/>
      <c r="AFW7" s="206"/>
      <c r="AFX7" s="206"/>
      <c r="AFY7" s="206"/>
      <c r="AFZ7" s="206"/>
      <c r="AGA7" s="206"/>
      <c r="AGB7" s="206"/>
      <c r="AGC7" s="206"/>
      <c r="AGD7" s="206"/>
      <c r="AGE7" s="206"/>
      <c r="AGF7" s="206"/>
      <c r="AGG7" s="206"/>
      <c r="AGH7" s="206"/>
      <c r="AGI7" s="206"/>
      <c r="AGJ7" s="206"/>
      <c r="AGK7" s="206"/>
      <c r="AGL7" s="206"/>
      <c r="AGM7" s="206"/>
      <c r="AGN7" s="206"/>
      <c r="AGO7" s="206"/>
      <c r="AGP7" s="206"/>
      <c r="AGQ7" s="206"/>
      <c r="AGR7" s="206"/>
      <c r="AGS7" s="206"/>
      <c r="AGT7" s="206"/>
      <c r="AGU7" s="206"/>
      <c r="AGV7" s="206"/>
      <c r="AGW7" s="206"/>
      <c r="AGX7" s="206"/>
      <c r="AGY7" s="206"/>
      <c r="AGZ7" s="206"/>
      <c r="AHA7" s="206"/>
      <c r="AHB7" s="206"/>
      <c r="AHC7" s="206"/>
      <c r="AHD7" s="206"/>
      <c r="AHE7" s="206"/>
      <c r="AHF7" s="206"/>
      <c r="AHG7" s="206"/>
      <c r="AHH7" s="206"/>
      <c r="AHI7" s="206"/>
      <c r="AHJ7" s="206"/>
      <c r="AHK7" s="206"/>
      <c r="AHL7" s="206"/>
      <c r="AHM7" s="206"/>
      <c r="AHN7" s="206"/>
      <c r="AHO7" s="206"/>
      <c r="AHP7" s="206"/>
      <c r="AHQ7" s="206"/>
      <c r="AHR7" s="206"/>
      <c r="AHS7" s="206"/>
      <c r="AHT7" s="206"/>
      <c r="AHU7" s="206"/>
      <c r="AHV7" s="206"/>
      <c r="AHW7" s="206"/>
      <c r="AHX7" s="206"/>
      <c r="AHY7" s="206"/>
      <c r="AHZ7" s="206"/>
      <c r="AIA7" s="206"/>
      <c r="AIB7" s="206"/>
      <c r="AIC7" s="206"/>
      <c r="AID7" s="206"/>
      <c r="AIE7" s="206"/>
      <c r="AIF7" s="206"/>
      <c r="AIG7" s="206"/>
      <c r="AIH7" s="206"/>
      <c r="AII7" s="206"/>
      <c r="AIJ7" s="206"/>
      <c r="AIK7" s="206"/>
      <c r="AIL7" s="206"/>
      <c r="AIM7" s="206"/>
      <c r="AIN7" s="206"/>
      <c r="AIO7" s="206"/>
      <c r="AIP7" s="206"/>
      <c r="AIQ7" s="206"/>
      <c r="AIR7" s="206"/>
      <c r="AIS7" s="206"/>
      <c r="AIT7" s="206"/>
      <c r="AIU7" s="206"/>
      <c r="AIV7" s="206"/>
      <c r="AIW7" s="206"/>
      <c r="AIX7" s="206"/>
      <c r="AIY7" s="206"/>
      <c r="AIZ7" s="206"/>
      <c r="AJA7" s="206"/>
      <c r="AJB7" s="206"/>
      <c r="AJC7" s="206"/>
      <c r="AJD7" s="206"/>
      <c r="AJE7" s="206"/>
      <c r="AJF7" s="206"/>
      <c r="AJG7" s="206"/>
      <c r="AJH7" s="206"/>
      <c r="AJI7" s="206"/>
      <c r="AJJ7" s="206"/>
      <c r="AJK7" s="206"/>
      <c r="AJL7" s="206"/>
      <c r="AJM7" s="206"/>
      <c r="AJN7" s="206"/>
      <c r="AJO7" s="206"/>
      <c r="AJP7" s="206"/>
      <c r="AJQ7" s="206"/>
      <c r="AJR7" s="206"/>
      <c r="AJS7" s="206"/>
      <c r="AJT7" s="206"/>
      <c r="AJU7" s="206"/>
      <c r="AJV7" s="206"/>
      <c r="AJW7" s="206"/>
      <c r="AJX7" s="206"/>
      <c r="AJY7" s="206"/>
      <c r="AJZ7" s="206"/>
      <c r="AKA7" s="206"/>
      <c r="AKB7" s="206"/>
      <c r="AKC7" s="206"/>
      <c r="AKD7" s="206"/>
      <c r="AKE7" s="206"/>
      <c r="AKF7" s="206"/>
      <c r="AKG7" s="206"/>
      <c r="AKH7" s="206"/>
      <c r="AKI7" s="206"/>
      <c r="AKJ7" s="206"/>
      <c r="AKK7" s="206"/>
      <c r="AKL7" s="206"/>
      <c r="AKM7" s="206"/>
      <c r="AKN7" s="206"/>
      <c r="AKO7" s="206"/>
      <c r="AKP7" s="206"/>
      <c r="AKQ7" s="206"/>
      <c r="AKR7" s="206"/>
      <c r="AKS7" s="206"/>
      <c r="AKT7" s="206"/>
      <c r="AKU7" s="206"/>
      <c r="AKV7" s="206"/>
      <c r="AKW7" s="206"/>
      <c r="AKX7" s="206"/>
      <c r="AKY7" s="206"/>
      <c r="AKZ7" s="206"/>
      <c r="ALA7" s="206"/>
      <c r="ALB7" s="206"/>
      <c r="ALC7" s="206"/>
      <c r="ALD7" s="206"/>
      <c r="ALE7" s="206"/>
      <c r="ALF7" s="206"/>
      <c r="ALG7" s="206"/>
      <c r="ALH7" s="206"/>
      <c r="ALI7" s="206"/>
      <c r="ALJ7" s="206"/>
      <c r="ALK7" s="206"/>
      <c r="ALL7" s="206"/>
      <c r="ALM7" s="206"/>
      <c r="ALN7" s="206"/>
      <c r="ALO7" s="206"/>
      <c r="ALP7" s="206"/>
      <c r="ALQ7" s="206"/>
      <c r="ALR7" s="206"/>
      <c r="ALS7" s="206"/>
      <c r="ALT7" s="206"/>
      <c r="ALU7" s="206"/>
      <c r="ALV7" s="206"/>
      <c r="ALW7" s="206"/>
      <c r="ALX7" s="206"/>
      <c r="ALY7" s="206"/>
      <c r="ALZ7" s="206"/>
      <c r="AMA7" s="206"/>
      <c r="AMB7" s="206"/>
      <c r="AMC7" s="206"/>
      <c r="AMD7" s="206"/>
      <c r="AME7" s="206"/>
      <c r="AMF7" s="206"/>
      <c r="AMG7" s="206"/>
      <c r="AMH7" s="206"/>
      <c r="AMI7" s="206"/>
      <c r="AMJ7" s="206"/>
      <c r="AMK7" s="206"/>
      <c r="AML7" s="206"/>
      <c r="AMM7" s="206"/>
      <c r="AMN7" s="206"/>
      <c r="AMO7" s="206"/>
      <c r="AMP7" s="206"/>
      <c r="AMQ7" s="206"/>
      <c r="AMR7" s="206"/>
      <c r="AMS7" s="206"/>
      <c r="AMT7" s="206"/>
      <c r="AMU7" s="206"/>
      <c r="AMV7" s="206"/>
      <c r="AMW7" s="206"/>
      <c r="AMX7" s="206"/>
      <c r="AMY7" s="206"/>
      <c r="AMZ7" s="206"/>
      <c r="ANA7" s="206"/>
      <c r="ANB7" s="206"/>
      <c r="ANC7" s="206"/>
      <c r="AND7" s="206"/>
      <c r="ANE7" s="206"/>
      <c r="ANF7" s="206"/>
      <c r="ANG7" s="206"/>
      <c r="ANH7" s="206"/>
      <c r="ANI7" s="206"/>
      <c r="ANJ7" s="206"/>
      <c r="ANK7" s="206"/>
      <c r="ANL7" s="206"/>
      <c r="ANM7" s="206"/>
      <c r="ANN7" s="206"/>
      <c r="ANO7" s="206"/>
      <c r="ANP7" s="206"/>
      <c r="ANQ7" s="206"/>
      <c r="ANR7" s="206"/>
      <c r="ANS7" s="206"/>
      <c r="ANT7" s="206"/>
      <c r="ANU7" s="206"/>
      <c r="ANV7" s="206"/>
      <c r="ANW7" s="206"/>
      <c r="ANX7" s="206"/>
      <c r="ANY7" s="206"/>
      <c r="ANZ7" s="206"/>
      <c r="AOA7" s="206"/>
      <c r="AOB7" s="206"/>
      <c r="AOC7" s="206"/>
      <c r="AOD7" s="206"/>
      <c r="AOE7" s="206"/>
      <c r="AOF7" s="206"/>
      <c r="AOG7" s="206"/>
      <c r="AOH7" s="206"/>
      <c r="AOI7" s="206"/>
      <c r="AOJ7" s="206"/>
      <c r="AOK7" s="206"/>
      <c r="AOL7" s="206"/>
      <c r="AOM7" s="206"/>
      <c r="AON7" s="206"/>
      <c r="AOO7" s="206"/>
      <c r="AOP7" s="206"/>
      <c r="AOQ7" s="206"/>
      <c r="AOR7" s="206"/>
      <c r="AOS7" s="206"/>
      <c r="AOT7" s="206"/>
      <c r="AOU7" s="206"/>
      <c r="AOV7" s="206"/>
      <c r="AOW7" s="206"/>
      <c r="AOX7" s="206"/>
      <c r="AOY7" s="206"/>
      <c r="AOZ7" s="206"/>
      <c r="APA7" s="206"/>
      <c r="APB7" s="206"/>
      <c r="APC7" s="206"/>
      <c r="APD7" s="206"/>
      <c r="APE7" s="206"/>
      <c r="APF7" s="206"/>
      <c r="APG7" s="206"/>
      <c r="APH7" s="206"/>
      <c r="API7" s="206"/>
      <c r="APJ7" s="206"/>
      <c r="APK7" s="206"/>
      <c r="APL7" s="206"/>
      <c r="APM7" s="206"/>
      <c r="APN7" s="206"/>
      <c r="APO7" s="206"/>
      <c r="APP7" s="206"/>
      <c r="APQ7" s="206"/>
      <c r="APR7" s="206"/>
      <c r="APS7" s="206"/>
      <c r="APT7" s="206"/>
      <c r="APU7" s="206"/>
      <c r="APV7" s="206"/>
      <c r="APW7" s="206"/>
      <c r="APX7" s="206"/>
      <c r="APY7" s="206"/>
      <c r="APZ7" s="206"/>
      <c r="AQA7" s="206"/>
      <c r="AQB7" s="206"/>
      <c r="AQC7" s="206"/>
      <c r="AQD7" s="206"/>
      <c r="AQE7" s="206"/>
      <c r="AQF7" s="206"/>
      <c r="AQG7" s="206"/>
      <c r="AQH7" s="206"/>
      <c r="AQI7" s="206"/>
      <c r="AQJ7" s="206"/>
      <c r="AQK7" s="206"/>
      <c r="AQL7" s="206"/>
      <c r="AQM7" s="206"/>
      <c r="AQN7" s="206"/>
      <c r="AQO7" s="206"/>
      <c r="AQP7" s="206"/>
      <c r="AQQ7" s="206"/>
      <c r="AQR7" s="206"/>
      <c r="AQS7" s="206"/>
      <c r="AQT7" s="206"/>
      <c r="AQU7" s="206"/>
      <c r="AQV7" s="206"/>
      <c r="AQW7" s="206"/>
      <c r="AQX7" s="206"/>
      <c r="AQY7" s="206"/>
      <c r="AQZ7" s="206"/>
      <c r="ARA7" s="206"/>
      <c r="ARB7" s="206"/>
      <c r="ARC7" s="206"/>
      <c r="ARD7" s="206"/>
      <c r="ARE7" s="206"/>
      <c r="ARF7" s="206"/>
      <c r="ARG7" s="206"/>
      <c r="ARH7" s="206"/>
      <c r="ARI7" s="206"/>
      <c r="ARJ7" s="206"/>
      <c r="ARK7" s="206"/>
      <c r="ARL7" s="206"/>
      <c r="ARM7" s="206"/>
      <c r="ARN7" s="206"/>
      <c r="ARO7" s="206"/>
      <c r="ARP7" s="206"/>
      <c r="ARQ7" s="206"/>
      <c r="ARR7" s="206"/>
      <c r="ARS7" s="206"/>
      <c r="ART7" s="206"/>
      <c r="ARU7" s="206"/>
      <c r="ARV7" s="206"/>
      <c r="ARW7" s="206"/>
      <c r="ARX7" s="206"/>
      <c r="ARY7" s="206"/>
      <c r="ARZ7" s="206"/>
      <c r="ASA7" s="206"/>
      <c r="ASB7" s="206"/>
      <c r="ASC7" s="206"/>
      <c r="ASD7" s="206"/>
      <c r="ASE7" s="206"/>
      <c r="ASF7" s="206"/>
      <c r="ASG7" s="206"/>
      <c r="ASH7" s="206"/>
      <c r="ASI7" s="206"/>
      <c r="ASJ7" s="206"/>
      <c r="ASK7" s="206"/>
      <c r="ASL7" s="206"/>
      <c r="ASM7" s="206"/>
      <c r="ASN7" s="206"/>
      <c r="ASO7" s="206"/>
      <c r="ASP7" s="206"/>
      <c r="ASQ7" s="206"/>
      <c r="ASR7" s="206"/>
      <c r="ASS7" s="206"/>
      <c r="AST7" s="206"/>
      <c r="ASU7" s="206"/>
      <c r="ASV7" s="206"/>
      <c r="ASW7" s="206"/>
      <c r="ASX7" s="206"/>
      <c r="ASY7" s="206"/>
      <c r="ASZ7" s="206"/>
      <c r="ATA7" s="206"/>
      <c r="ATB7" s="206"/>
      <c r="ATC7" s="206"/>
      <c r="ATD7" s="206"/>
      <c r="ATE7" s="206"/>
      <c r="ATF7" s="206"/>
      <c r="ATG7" s="206"/>
      <c r="ATH7" s="206"/>
      <c r="ATI7" s="206"/>
      <c r="ATJ7" s="206"/>
      <c r="ATK7" s="206"/>
      <c r="ATL7" s="206"/>
      <c r="ATM7" s="206"/>
      <c r="ATN7" s="206"/>
      <c r="ATO7" s="206"/>
      <c r="ATP7" s="206"/>
      <c r="ATQ7" s="206"/>
      <c r="ATR7" s="206"/>
      <c r="ATS7" s="206"/>
      <c r="ATT7" s="206"/>
      <c r="ATU7" s="206"/>
      <c r="ATV7" s="206"/>
      <c r="ATW7" s="206"/>
      <c r="ATX7" s="206"/>
      <c r="ATY7" s="206"/>
      <c r="ATZ7" s="206"/>
      <c r="AUA7" s="206"/>
      <c r="AUB7" s="206"/>
      <c r="AUC7" s="206"/>
      <c r="AUD7" s="206"/>
      <c r="AUE7" s="206"/>
      <c r="AUF7" s="206"/>
      <c r="AUG7" s="206"/>
      <c r="AUH7" s="206"/>
      <c r="AUI7" s="206"/>
      <c r="AUJ7" s="206"/>
      <c r="AUK7" s="206"/>
      <c r="AUL7" s="206"/>
      <c r="AUM7" s="206"/>
      <c r="AUN7" s="206"/>
      <c r="AUO7" s="206"/>
      <c r="AUP7" s="206"/>
      <c r="AUQ7" s="206"/>
      <c r="AUR7" s="206"/>
      <c r="AUS7" s="206"/>
      <c r="AUT7" s="206"/>
      <c r="AUU7" s="206"/>
      <c r="AUV7" s="206"/>
      <c r="AUW7" s="206"/>
      <c r="AUX7" s="206"/>
      <c r="AUY7" s="206"/>
      <c r="AUZ7" s="206"/>
      <c r="AVA7" s="206"/>
      <c r="AVB7" s="206"/>
      <c r="AVC7" s="206"/>
      <c r="AVD7" s="206"/>
      <c r="AVE7" s="206"/>
      <c r="AVF7" s="206"/>
      <c r="AVG7" s="206"/>
      <c r="AVH7" s="206"/>
      <c r="AVI7" s="206"/>
      <c r="AVJ7" s="206"/>
      <c r="AVK7" s="206"/>
      <c r="AVL7" s="206"/>
      <c r="AVM7" s="206"/>
      <c r="AVN7" s="206"/>
      <c r="AVO7" s="206"/>
      <c r="AVP7" s="206"/>
      <c r="AVQ7" s="206"/>
      <c r="AVR7" s="206"/>
      <c r="AVS7" s="206"/>
      <c r="AVT7" s="206"/>
      <c r="AVU7" s="206"/>
      <c r="AVV7" s="206"/>
      <c r="AVW7" s="206"/>
      <c r="AVX7" s="206"/>
      <c r="AVY7" s="206"/>
      <c r="AVZ7" s="206"/>
      <c r="AWA7" s="206"/>
      <c r="AWB7" s="206"/>
      <c r="AWC7" s="206"/>
      <c r="AWD7" s="206"/>
      <c r="AWE7" s="206"/>
      <c r="AWF7" s="206"/>
      <c r="AWG7" s="206"/>
      <c r="AWH7" s="206"/>
      <c r="AWI7" s="206"/>
      <c r="AWJ7" s="206"/>
      <c r="AWK7" s="206"/>
      <c r="AWL7" s="206"/>
      <c r="AWM7" s="206"/>
      <c r="AWN7" s="206"/>
      <c r="AWO7" s="206"/>
      <c r="AWP7" s="206"/>
      <c r="AWQ7" s="206"/>
      <c r="AWR7" s="206"/>
      <c r="AWS7" s="206"/>
      <c r="AWT7" s="206"/>
      <c r="AWU7" s="206"/>
      <c r="AWV7" s="206"/>
      <c r="AWW7" s="206"/>
      <c r="AWX7" s="206"/>
      <c r="AWY7" s="206"/>
      <c r="AWZ7" s="206"/>
      <c r="AXA7" s="206"/>
      <c r="AXB7" s="206"/>
      <c r="AXC7" s="206"/>
      <c r="AXD7" s="206"/>
      <c r="AXE7" s="206"/>
      <c r="AXF7" s="206"/>
      <c r="AXG7" s="206"/>
      <c r="AXH7" s="206"/>
      <c r="AXI7" s="206"/>
      <c r="AXJ7" s="206"/>
      <c r="AXK7" s="206"/>
      <c r="AXL7" s="206"/>
      <c r="AXM7" s="206"/>
      <c r="AXN7" s="206"/>
      <c r="AXO7" s="206"/>
      <c r="AXP7" s="206"/>
      <c r="AXQ7" s="206"/>
      <c r="AXR7" s="206"/>
      <c r="AXS7" s="206"/>
      <c r="AXT7" s="206"/>
      <c r="AXU7" s="206"/>
      <c r="AXV7" s="206"/>
      <c r="AXW7" s="206"/>
      <c r="AXX7" s="206"/>
      <c r="AXY7" s="206"/>
      <c r="AXZ7" s="206"/>
      <c r="AYA7" s="206"/>
      <c r="AYB7" s="206"/>
      <c r="AYC7" s="206"/>
      <c r="AYD7" s="206"/>
      <c r="AYE7" s="206"/>
      <c r="AYF7" s="206"/>
      <c r="AYG7" s="206"/>
      <c r="AYH7" s="206"/>
      <c r="AYI7" s="206"/>
      <c r="AYJ7" s="206"/>
      <c r="AYK7" s="206"/>
      <c r="AYL7" s="206"/>
      <c r="AYM7" s="206"/>
      <c r="AYN7" s="206"/>
      <c r="AYO7" s="206"/>
      <c r="AYP7" s="206"/>
      <c r="AYQ7" s="206"/>
      <c r="AYR7" s="206"/>
      <c r="AYS7" s="206"/>
      <c r="AYT7" s="206"/>
      <c r="AYU7" s="206"/>
      <c r="AYV7" s="206"/>
      <c r="AYW7" s="206"/>
      <c r="AYX7" s="206"/>
      <c r="AYY7" s="206"/>
      <c r="AYZ7" s="206"/>
      <c r="AZA7" s="206"/>
      <c r="AZB7" s="206"/>
      <c r="AZC7" s="206"/>
      <c r="AZD7" s="206"/>
      <c r="AZE7" s="206"/>
      <c r="AZF7" s="206"/>
      <c r="AZG7" s="206"/>
      <c r="AZH7" s="206"/>
      <c r="AZI7" s="206"/>
      <c r="AZJ7" s="206"/>
      <c r="AZK7" s="206"/>
      <c r="AZL7" s="206"/>
      <c r="AZM7" s="206"/>
      <c r="AZN7" s="206"/>
      <c r="AZO7" s="206"/>
      <c r="AZP7" s="206"/>
      <c r="AZQ7" s="206"/>
      <c r="AZR7" s="206"/>
      <c r="AZS7" s="206"/>
      <c r="AZT7" s="206"/>
      <c r="AZU7" s="206"/>
      <c r="AZV7" s="206"/>
      <c r="AZW7" s="206"/>
      <c r="AZX7" s="206"/>
      <c r="AZY7" s="206"/>
      <c r="AZZ7" s="206"/>
      <c r="BAA7" s="206"/>
      <c r="BAB7" s="206"/>
      <c r="BAC7" s="206"/>
      <c r="BAD7" s="206"/>
      <c r="BAE7" s="206"/>
      <c r="BAF7" s="206"/>
      <c r="BAG7" s="206"/>
      <c r="BAH7" s="206"/>
      <c r="BAI7" s="206"/>
      <c r="BAJ7" s="206"/>
      <c r="BAK7" s="206"/>
      <c r="BAL7" s="206"/>
      <c r="BAM7" s="206"/>
      <c r="BAN7" s="206"/>
      <c r="BAO7" s="206"/>
      <c r="BAP7" s="206"/>
      <c r="BAQ7" s="206"/>
      <c r="BAR7" s="206"/>
      <c r="BAS7" s="206"/>
      <c r="BAT7" s="206"/>
      <c r="BAU7" s="206"/>
      <c r="BAV7" s="206"/>
      <c r="BAW7" s="206"/>
      <c r="BAX7" s="206"/>
      <c r="BAY7" s="206"/>
      <c r="BAZ7" s="206"/>
      <c r="BBA7" s="206"/>
      <c r="BBB7" s="206"/>
      <c r="BBC7" s="206"/>
      <c r="BBD7" s="206"/>
      <c r="BBE7" s="206"/>
      <c r="BBF7" s="206"/>
      <c r="BBG7" s="206"/>
      <c r="BBH7" s="206"/>
      <c r="BBI7" s="206"/>
      <c r="BBJ7" s="206"/>
      <c r="BBK7" s="206"/>
      <c r="BBL7" s="206"/>
      <c r="BBM7" s="206"/>
      <c r="BBN7" s="206"/>
      <c r="BBO7" s="206"/>
      <c r="BBP7" s="206"/>
      <c r="BBQ7" s="206"/>
      <c r="BBR7" s="206"/>
      <c r="BBS7" s="206"/>
      <c r="BBT7" s="206"/>
      <c r="BBU7" s="206"/>
      <c r="BBV7" s="206"/>
      <c r="BBW7" s="206"/>
      <c r="BBX7" s="206"/>
      <c r="BBY7" s="206"/>
      <c r="BBZ7" s="206"/>
      <c r="BCA7" s="206"/>
      <c r="BCB7" s="206"/>
      <c r="BCC7" s="206"/>
      <c r="BCD7" s="206"/>
      <c r="BCE7" s="206"/>
      <c r="BCF7" s="206"/>
      <c r="BCG7" s="206"/>
      <c r="BCH7" s="206"/>
      <c r="BCI7" s="206"/>
      <c r="BCJ7" s="206"/>
      <c r="BCK7" s="206"/>
      <c r="BCL7" s="206"/>
      <c r="BCM7" s="206"/>
      <c r="BCN7" s="206"/>
      <c r="BCO7" s="206"/>
      <c r="BCP7" s="206"/>
      <c r="BCQ7" s="206"/>
      <c r="BCR7" s="206"/>
      <c r="BCS7" s="206"/>
      <c r="BCT7" s="206"/>
      <c r="BCU7" s="206"/>
      <c r="BCV7" s="206"/>
      <c r="BCW7" s="206"/>
      <c r="BCX7" s="206"/>
      <c r="BCY7" s="206"/>
      <c r="BCZ7" s="206"/>
      <c r="BDA7" s="206"/>
      <c r="BDB7" s="206"/>
      <c r="BDC7" s="206"/>
      <c r="BDD7" s="206"/>
      <c r="BDE7" s="206"/>
      <c r="BDF7" s="206"/>
      <c r="BDG7" s="206"/>
      <c r="BDH7" s="206"/>
      <c r="BDI7" s="206"/>
      <c r="BDJ7" s="206"/>
      <c r="BDK7" s="206"/>
      <c r="BDL7" s="206"/>
      <c r="BDM7" s="206"/>
      <c r="BDN7" s="206"/>
      <c r="BDO7" s="206"/>
      <c r="BDP7" s="206"/>
      <c r="BDQ7" s="206"/>
      <c r="BDR7" s="206"/>
      <c r="BDS7" s="206"/>
      <c r="BDT7" s="206"/>
      <c r="BDU7" s="206"/>
      <c r="BDV7" s="206"/>
      <c r="BDW7" s="206"/>
      <c r="BDX7" s="206"/>
      <c r="BDY7" s="206"/>
      <c r="BDZ7" s="206"/>
      <c r="BEA7" s="206"/>
      <c r="BEB7" s="206"/>
      <c r="BEC7" s="206"/>
      <c r="BED7" s="206"/>
      <c r="BEE7" s="206"/>
      <c r="BEF7" s="206"/>
      <c r="BEG7" s="206"/>
      <c r="BEH7" s="206"/>
      <c r="BEI7" s="206"/>
      <c r="BEJ7" s="206"/>
      <c r="BEK7" s="206"/>
      <c r="BEL7" s="206"/>
      <c r="BEM7" s="206"/>
      <c r="BEN7" s="206"/>
      <c r="BEO7" s="206"/>
      <c r="BEP7" s="206"/>
      <c r="BEQ7" s="206"/>
      <c r="BER7" s="206"/>
      <c r="BES7" s="206"/>
      <c r="BET7" s="206"/>
      <c r="BEU7" s="206"/>
      <c r="BEV7" s="206"/>
      <c r="BEW7" s="206"/>
      <c r="BEX7" s="206"/>
      <c r="BEY7" s="206"/>
      <c r="BEZ7" s="206"/>
      <c r="BFA7" s="206"/>
      <c r="BFB7" s="206"/>
      <c r="BFC7" s="206"/>
      <c r="BFD7" s="206"/>
      <c r="BFE7" s="206"/>
      <c r="BFF7" s="206"/>
      <c r="BFG7" s="206"/>
      <c r="BFH7" s="206"/>
      <c r="BFI7" s="206"/>
      <c r="BFJ7" s="206"/>
      <c r="BFK7" s="206"/>
      <c r="BFL7" s="206"/>
      <c r="BFM7" s="206"/>
      <c r="BFN7" s="206"/>
      <c r="BFO7" s="206"/>
      <c r="BFP7" s="206"/>
      <c r="BFQ7" s="206"/>
      <c r="BFR7" s="206"/>
      <c r="BFS7" s="206"/>
      <c r="BFT7" s="206"/>
      <c r="BFU7" s="206"/>
      <c r="BFV7" s="206"/>
      <c r="BFW7" s="206"/>
      <c r="BFX7" s="206"/>
      <c r="BFY7" s="206"/>
      <c r="BFZ7" s="206"/>
      <c r="BGA7" s="206"/>
      <c r="BGB7" s="206"/>
      <c r="BGC7" s="206"/>
      <c r="BGD7" s="206"/>
      <c r="BGE7" s="206"/>
      <c r="BGF7" s="206"/>
      <c r="BGG7" s="206"/>
      <c r="BGH7" s="206"/>
      <c r="BGI7" s="206"/>
      <c r="BGJ7" s="206"/>
      <c r="BGK7" s="206"/>
      <c r="BGL7" s="206"/>
      <c r="BGM7" s="206"/>
      <c r="BGN7" s="206"/>
      <c r="BGO7" s="206"/>
      <c r="BGP7" s="206"/>
      <c r="BGQ7" s="206"/>
      <c r="BGR7" s="206"/>
      <c r="BGS7" s="206"/>
      <c r="BGT7" s="206"/>
      <c r="BGU7" s="206"/>
      <c r="BGV7" s="206"/>
      <c r="BGW7" s="206"/>
      <c r="BGX7" s="206"/>
      <c r="BGY7" s="206"/>
      <c r="BGZ7" s="206"/>
      <c r="BHA7" s="206"/>
      <c r="BHB7" s="206"/>
      <c r="BHC7" s="206"/>
      <c r="BHD7" s="206"/>
      <c r="BHE7" s="206"/>
      <c r="BHF7" s="206"/>
      <c r="BHG7" s="206"/>
      <c r="BHH7" s="206"/>
      <c r="BHI7" s="206"/>
      <c r="BHJ7" s="206"/>
      <c r="BHK7" s="206"/>
      <c r="BHL7" s="206"/>
      <c r="BHM7" s="206"/>
      <c r="BHN7" s="206"/>
      <c r="BHO7" s="206"/>
      <c r="BHP7" s="206"/>
      <c r="BHQ7" s="206"/>
      <c r="BHR7" s="206"/>
      <c r="BHS7" s="206"/>
      <c r="BHT7" s="206"/>
      <c r="BHU7" s="206"/>
      <c r="BHV7" s="206"/>
      <c r="BHW7" s="206"/>
      <c r="BHX7" s="206"/>
      <c r="BHY7" s="206"/>
      <c r="BHZ7" s="206"/>
      <c r="BIA7" s="206"/>
      <c r="BIB7" s="206"/>
      <c r="BIC7" s="206"/>
      <c r="BID7" s="206"/>
      <c r="BIE7" s="206"/>
      <c r="BIF7" s="206"/>
      <c r="BIG7" s="206"/>
      <c r="BIH7" s="206"/>
      <c r="BII7" s="206"/>
      <c r="BIJ7" s="206"/>
      <c r="BIK7" s="206"/>
      <c r="BIL7" s="206"/>
      <c r="BIM7" s="206"/>
      <c r="BIN7" s="206"/>
      <c r="BIO7" s="206"/>
      <c r="BIP7" s="206"/>
      <c r="BIQ7" s="206"/>
      <c r="BIR7" s="206"/>
      <c r="BIS7" s="206"/>
      <c r="BIT7" s="206"/>
      <c r="BIU7" s="206"/>
      <c r="BIV7" s="206"/>
      <c r="BIW7" s="206"/>
      <c r="BIX7" s="206"/>
      <c r="BIY7" s="206"/>
      <c r="BIZ7" s="206"/>
      <c r="BJA7" s="206"/>
      <c r="BJB7" s="206"/>
      <c r="BJC7" s="206"/>
      <c r="BJD7" s="206"/>
      <c r="BJE7" s="206"/>
      <c r="BJF7" s="206"/>
      <c r="BJG7" s="206"/>
      <c r="BJH7" s="206"/>
      <c r="BJI7" s="206"/>
      <c r="BJJ7" s="206"/>
      <c r="BJK7" s="206"/>
      <c r="BJL7" s="206"/>
      <c r="BJM7" s="206"/>
      <c r="BJN7" s="206"/>
      <c r="BJO7" s="206"/>
      <c r="BJP7" s="206"/>
      <c r="BJQ7" s="206"/>
      <c r="BJR7" s="206"/>
      <c r="BJS7" s="206"/>
      <c r="BJT7" s="206"/>
      <c r="BJU7" s="206"/>
      <c r="BJV7" s="206"/>
      <c r="BJW7" s="206"/>
      <c r="BJX7" s="206"/>
      <c r="BJY7" s="206"/>
      <c r="BJZ7" s="206"/>
      <c r="BKA7" s="206"/>
      <c r="BKB7" s="206"/>
      <c r="BKC7" s="206"/>
      <c r="BKD7" s="206"/>
      <c r="BKE7" s="206"/>
      <c r="BKF7" s="206"/>
      <c r="BKG7" s="206"/>
      <c r="BKH7" s="206"/>
      <c r="BKI7" s="206"/>
      <c r="BKJ7" s="206"/>
      <c r="BKK7" s="206"/>
      <c r="BKL7" s="206"/>
      <c r="BKM7" s="206"/>
      <c r="BKN7" s="206"/>
      <c r="BKO7" s="206"/>
      <c r="BKP7" s="206"/>
      <c r="BKQ7" s="206"/>
      <c r="BKR7" s="206"/>
      <c r="BKS7" s="206"/>
      <c r="BKT7" s="206"/>
      <c r="BKU7" s="206"/>
      <c r="BKV7" s="206"/>
      <c r="BKW7" s="206"/>
      <c r="BKX7" s="206"/>
      <c r="BKY7" s="206"/>
      <c r="BKZ7" s="206"/>
      <c r="BLA7" s="206"/>
      <c r="BLB7" s="206"/>
      <c r="BLC7" s="206"/>
      <c r="BLD7" s="206"/>
      <c r="BLE7" s="206"/>
      <c r="BLF7" s="206"/>
      <c r="BLG7" s="206"/>
      <c r="BLH7" s="206"/>
      <c r="BLI7" s="206"/>
      <c r="BLJ7" s="206"/>
      <c r="BLK7" s="206"/>
      <c r="BLL7" s="206"/>
      <c r="BLM7" s="206"/>
      <c r="BLN7" s="206"/>
      <c r="BLO7" s="206"/>
      <c r="BLP7" s="206"/>
      <c r="BLQ7" s="206"/>
      <c r="BLR7" s="206"/>
      <c r="BLS7" s="206"/>
      <c r="BLT7" s="206"/>
      <c r="BLU7" s="206"/>
      <c r="BLV7" s="206"/>
      <c r="BLW7" s="206"/>
      <c r="BLX7" s="206"/>
      <c r="BLY7" s="206"/>
      <c r="BLZ7" s="206"/>
      <c r="BMA7" s="206"/>
      <c r="BMB7" s="206"/>
      <c r="BMC7" s="206"/>
      <c r="BMD7" s="206"/>
      <c r="BME7" s="206"/>
      <c r="BMF7" s="206"/>
      <c r="BMG7" s="206"/>
      <c r="BMH7" s="206"/>
      <c r="BMI7" s="206"/>
      <c r="BMJ7" s="206"/>
      <c r="BMK7" s="206"/>
      <c r="BML7" s="206"/>
      <c r="BMM7" s="206"/>
      <c r="BMN7" s="206"/>
      <c r="BMO7" s="206"/>
      <c r="BMP7" s="206"/>
      <c r="BMQ7" s="206"/>
      <c r="BMR7" s="206"/>
      <c r="BMS7" s="206"/>
      <c r="BMT7" s="206"/>
      <c r="BMU7" s="206"/>
      <c r="BMV7" s="206"/>
      <c r="BMW7" s="206"/>
      <c r="BMX7" s="206"/>
      <c r="BMY7" s="206"/>
      <c r="BMZ7" s="206"/>
      <c r="BNA7" s="206"/>
      <c r="BNB7" s="206"/>
      <c r="BNC7" s="206"/>
      <c r="BND7" s="206"/>
      <c r="BNE7" s="206"/>
      <c r="BNF7" s="206"/>
      <c r="BNG7" s="206"/>
      <c r="BNH7" s="206"/>
      <c r="BNI7" s="206"/>
      <c r="BNJ7" s="206"/>
      <c r="BNK7" s="206"/>
      <c r="BNL7" s="206"/>
      <c r="BNM7" s="206"/>
      <c r="BNN7" s="206"/>
      <c r="BNO7" s="206"/>
      <c r="BNP7" s="206"/>
      <c r="BNQ7" s="206"/>
      <c r="BNR7" s="206"/>
      <c r="BNS7" s="206"/>
      <c r="BNT7" s="206"/>
      <c r="BNU7" s="206"/>
      <c r="BNV7" s="206"/>
      <c r="BNW7" s="206"/>
      <c r="BNX7" s="206"/>
      <c r="BNY7" s="206"/>
      <c r="BNZ7" s="206"/>
      <c r="BOA7" s="206"/>
      <c r="BOB7" s="206"/>
      <c r="BOC7" s="206"/>
      <c r="BOD7" s="206"/>
      <c r="BOE7" s="206"/>
      <c r="BOF7" s="206"/>
      <c r="BOG7" s="206"/>
      <c r="BOH7" s="206"/>
      <c r="BOI7" s="206"/>
      <c r="BOJ7" s="206"/>
      <c r="BOK7" s="206"/>
      <c r="BOL7" s="206"/>
      <c r="BOM7" s="206"/>
      <c r="BON7" s="206"/>
      <c r="BOO7" s="206"/>
      <c r="BOP7" s="206"/>
      <c r="BOQ7" s="206"/>
      <c r="BOR7" s="206"/>
      <c r="BOS7" s="206"/>
      <c r="BOT7" s="206"/>
      <c r="BOU7" s="206"/>
      <c r="BOV7" s="206"/>
      <c r="BOW7" s="206"/>
      <c r="BOX7" s="206"/>
      <c r="BOY7" s="206"/>
      <c r="BOZ7" s="206"/>
      <c r="BPA7" s="206"/>
      <c r="BPB7" s="206"/>
      <c r="BPC7" s="206"/>
      <c r="BPD7" s="206"/>
      <c r="BPE7" s="206"/>
      <c r="BPF7" s="206"/>
      <c r="BPG7" s="206"/>
      <c r="BPH7" s="206"/>
      <c r="BPI7" s="206"/>
      <c r="BPJ7" s="206"/>
      <c r="BPK7" s="206"/>
      <c r="BPL7" s="206"/>
      <c r="BPM7" s="206"/>
      <c r="BPN7" s="206"/>
      <c r="BPO7" s="206"/>
      <c r="BPP7" s="206"/>
      <c r="BPQ7" s="206"/>
      <c r="BPR7" s="206"/>
      <c r="BPS7" s="206"/>
      <c r="BPT7" s="206"/>
      <c r="BPU7" s="206"/>
      <c r="BPV7" s="206"/>
      <c r="BPW7" s="206"/>
      <c r="BPX7" s="206"/>
      <c r="BPY7" s="206"/>
      <c r="BPZ7" s="206"/>
      <c r="BQA7" s="206"/>
      <c r="BQB7" s="206"/>
      <c r="BQC7" s="206"/>
      <c r="BQD7" s="206"/>
      <c r="BQE7" s="206"/>
      <c r="BQF7" s="206"/>
      <c r="BQG7" s="206"/>
      <c r="BQH7" s="206"/>
      <c r="BQI7" s="206"/>
      <c r="BQJ7" s="206"/>
      <c r="BQK7" s="206"/>
      <c r="BQL7" s="206"/>
      <c r="BQM7" s="206"/>
      <c r="BQN7" s="206"/>
      <c r="BQO7" s="206"/>
      <c r="BQP7" s="206"/>
      <c r="BQQ7" s="206"/>
      <c r="BQR7" s="206"/>
      <c r="BQS7" s="206"/>
      <c r="BQT7" s="206"/>
      <c r="BQU7" s="206"/>
      <c r="BQV7" s="206"/>
      <c r="BQW7" s="206"/>
      <c r="BQX7" s="206"/>
      <c r="BQY7" s="206"/>
      <c r="BQZ7" s="206"/>
      <c r="BRA7" s="206"/>
      <c r="BRB7" s="206"/>
      <c r="BRC7" s="206"/>
      <c r="BRD7" s="206"/>
      <c r="BRE7" s="206"/>
      <c r="BRF7" s="206"/>
      <c r="BRG7" s="206"/>
      <c r="BRH7" s="206"/>
      <c r="BRI7" s="206"/>
      <c r="BRJ7" s="206"/>
      <c r="BRK7" s="206"/>
      <c r="BRL7" s="206"/>
      <c r="BRM7" s="206"/>
      <c r="BRN7" s="206"/>
      <c r="BRO7" s="206"/>
      <c r="BRP7" s="206"/>
      <c r="BRQ7" s="206"/>
      <c r="BRR7" s="206"/>
      <c r="BRS7" s="206"/>
      <c r="BRT7" s="206"/>
      <c r="BRU7" s="206"/>
      <c r="BRV7" s="206"/>
      <c r="BRW7" s="206"/>
      <c r="BRX7" s="206"/>
      <c r="BRY7" s="206"/>
      <c r="BRZ7" s="206"/>
      <c r="BSA7" s="206"/>
      <c r="BSB7" s="206"/>
      <c r="BSC7" s="206"/>
      <c r="BSD7" s="206"/>
      <c r="BSE7" s="206"/>
      <c r="BSF7" s="206"/>
      <c r="BSG7" s="206"/>
      <c r="BSH7" s="206"/>
      <c r="BSI7" s="206"/>
      <c r="BSJ7" s="206"/>
      <c r="BSK7" s="206"/>
      <c r="BSL7" s="206"/>
      <c r="BSM7" s="206"/>
      <c r="BSN7" s="206"/>
      <c r="BSO7" s="206"/>
      <c r="BSP7" s="206"/>
      <c r="BSQ7" s="206"/>
      <c r="BSR7" s="206"/>
      <c r="BSS7" s="206"/>
      <c r="BST7" s="206"/>
      <c r="BSU7" s="206"/>
      <c r="BSV7" s="206"/>
      <c r="BSW7" s="206"/>
      <c r="BSX7" s="206"/>
      <c r="BSY7" s="206"/>
      <c r="BSZ7" s="206"/>
      <c r="BTA7" s="206"/>
      <c r="BTB7" s="206"/>
      <c r="BTC7" s="206"/>
      <c r="BTD7" s="206"/>
      <c r="BTE7" s="206"/>
      <c r="BTF7" s="206"/>
      <c r="BTG7" s="206"/>
      <c r="BTH7" s="206"/>
      <c r="BTI7" s="206"/>
      <c r="BTJ7" s="206"/>
      <c r="BTK7" s="206"/>
      <c r="BTL7" s="206"/>
      <c r="BTM7" s="206"/>
      <c r="BTN7" s="206"/>
      <c r="BTO7" s="206"/>
      <c r="BTP7" s="206"/>
      <c r="BTQ7" s="206"/>
      <c r="BTR7" s="206"/>
      <c r="BTS7" s="206"/>
      <c r="BTT7" s="206"/>
      <c r="BTU7" s="206"/>
      <c r="BTV7" s="206"/>
      <c r="BTW7" s="206"/>
      <c r="BTX7" s="206"/>
      <c r="BTY7" s="206"/>
      <c r="BTZ7" s="206"/>
      <c r="BUA7" s="206"/>
      <c r="BUB7" s="206"/>
      <c r="BUC7" s="206"/>
      <c r="BUD7" s="206"/>
      <c r="BUE7" s="206"/>
      <c r="BUF7" s="206"/>
      <c r="BUG7" s="206"/>
      <c r="BUH7" s="206"/>
      <c r="BUI7" s="206"/>
      <c r="BUJ7" s="206"/>
      <c r="BUK7" s="206"/>
      <c r="BUL7" s="206"/>
      <c r="BUM7" s="206"/>
      <c r="BUN7" s="206"/>
      <c r="BUO7" s="206"/>
      <c r="BUP7" s="206"/>
      <c r="BUQ7" s="206"/>
      <c r="BUR7" s="206"/>
      <c r="BUS7" s="206"/>
      <c r="BUT7" s="206"/>
      <c r="BUU7" s="206"/>
      <c r="BUV7" s="206"/>
      <c r="BUW7" s="206"/>
      <c r="BUX7" s="206"/>
      <c r="BUY7" s="206"/>
      <c r="BUZ7" s="206"/>
      <c r="BVA7" s="206"/>
      <c r="BVB7" s="206"/>
      <c r="BVC7" s="206"/>
      <c r="BVD7" s="206"/>
      <c r="BVE7" s="206"/>
      <c r="BVF7" s="206"/>
      <c r="BVG7" s="206"/>
      <c r="BVH7" s="206"/>
      <c r="BVI7" s="206"/>
      <c r="BVJ7" s="206"/>
      <c r="BVK7" s="206"/>
      <c r="BVL7" s="206"/>
      <c r="BVM7" s="206"/>
      <c r="BVN7" s="206"/>
      <c r="BVO7" s="206"/>
      <c r="BVP7" s="206"/>
      <c r="BVQ7" s="206"/>
      <c r="BVR7" s="206"/>
      <c r="BVS7" s="206"/>
      <c r="BVT7" s="206"/>
      <c r="BVU7" s="206"/>
      <c r="BVV7" s="206"/>
      <c r="BVW7" s="206"/>
      <c r="BVX7" s="206"/>
      <c r="BVY7" s="206"/>
      <c r="BVZ7" s="206"/>
      <c r="BWA7" s="206"/>
      <c r="BWB7" s="206"/>
      <c r="BWC7" s="206"/>
      <c r="BWD7" s="206"/>
      <c r="BWE7" s="206"/>
      <c r="BWF7" s="206"/>
      <c r="BWG7" s="206"/>
      <c r="BWH7" s="206"/>
      <c r="BWI7" s="206"/>
      <c r="BWJ7" s="206"/>
      <c r="BWK7" s="206"/>
      <c r="BWL7" s="206"/>
      <c r="BWM7" s="206"/>
      <c r="BWN7" s="206"/>
      <c r="BWO7" s="206"/>
      <c r="BWP7" s="206"/>
      <c r="BWQ7" s="206"/>
      <c r="BWR7" s="206"/>
      <c r="BWS7" s="206"/>
      <c r="BWT7" s="206"/>
      <c r="BWU7" s="206"/>
      <c r="BWV7" s="206"/>
      <c r="BWW7" s="206"/>
      <c r="BWX7" s="206"/>
      <c r="BWY7" s="206"/>
      <c r="BWZ7" s="206"/>
      <c r="BXA7" s="206"/>
      <c r="BXB7" s="206"/>
      <c r="BXC7" s="206"/>
      <c r="BXD7" s="206"/>
      <c r="BXE7" s="206"/>
      <c r="BXF7" s="206"/>
      <c r="BXG7" s="206"/>
      <c r="BXH7" s="206"/>
      <c r="BXI7" s="206"/>
      <c r="BXJ7" s="206"/>
      <c r="BXK7" s="206"/>
      <c r="BXL7" s="206"/>
      <c r="BXM7" s="206"/>
      <c r="BXN7" s="206"/>
      <c r="BXO7" s="206"/>
      <c r="BXP7" s="206"/>
      <c r="BXQ7" s="206"/>
      <c r="BXR7" s="206"/>
      <c r="BXS7" s="206"/>
      <c r="BXT7" s="206"/>
      <c r="BXU7" s="206"/>
      <c r="BXV7" s="206"/>
      <c r="BXW7" s="206"/>
      <c r="BXX7" s="206"/>
      <c r="BXY7" s="206"/>
      <c r="BXZ7" s="206"/>
      <c r="BYA7" s="206"/>
      <c r="BYB7" s="206"/>
      <c r="BYC7" s="206"/>
      <c r="BYD7" s="206"/>
      <c r="BYE7" s="206"/>
      <c r="BYF7" s="206"/>
      <c r="BYG7" s="206"/>
      <c r="BYH7" s="206"/>
      <c r="BYI7" s="206"/>
      <c r="BYJ7" s="206"/>
      <c r="BYK7" s="206"/>
      <c r="BYL7" s="206"/>
      <c r="BYM7" s="206"/>
      <c r="BYN7" s="206"/>
      <c r="BYO7" s="206"/>
      <c r="BYP7" s="206"/>
      <c r="BYQ7" s="206"/>
      <c r="BYR7" s="206"/>
      <c r="BYS7" s="206"/>
      <c r="BYT7" s="206"/>
      <c r="BYU7" s="206"/>
      <c r="BYV7" s="206"/>
      <c r="BYW7" s="206"/>
      <c r="BYX7" s="206"/>
      <c r="BYY7" s="206"/>
      <c r="BYZ7" s="206"/>
      <c r="BZA7" s="206"/>
      <c r="BZB7" s="206"/>
      <c r="BZC7" s="206"/>
      <c r="BZD7" s="206"/>
      <c r="BZE7" s="206"/>
      <c r="BZF7" s="206"/>
      <c r="BZG7" s="206"/>
      <c r="BZH7" s="206"/>
      <c r="BZI7" s="206"/>
      <c r="BZJ7" s="206"/>
      <c r="BZK7" s="206"/>
      <c r="BZL7" s="206"/>
      <c r="BZM7" s="206"/>
      <c r="BZN7" s="206"/>
      <c r="BZO7" s="206"/>
      <c r="BZP7" s="206"/>
      <c r="BZQ7" s="206"/>
      <c r="BZR7" s="206"/>
      <c r="BZS7" s="206"/>
      <c r="BZT7" s="206"/>
      <c r="BZU7" s="206"/>
      <c r="BZV7" s="206"/>
      <c r="BZW7" s="206"/>
      <c r="BZX7" s="206"/>
      <c r="BZY7" s="206"/>
      <c r="BZZ7" s="206"/>
      <c r="CAA7" s="206"/>
      <c r="CAB7" s="206"/>
      <c r="CAC7" s="206"/>
      <c r="CAD7" s="206"/>
      <c r="CAE7" s="206"/>
      <c r="CAF7" s="206"/>
      <c r="CAG7" s="206"/>
      <c r="CAH7" s="206"/>
      <c r="CAI7" s="206"/>
      <c r="CAJ7" s="206"/>
      <c r="CAK7" s="206"/>
      <c r="CAL7" s="206"/>
      <c r="CAM7" s="206"/>
      <c r="CAN7" s="206"/>
      <c r="CAO7" s="206"/>
      <c r="CAP7" s="206"/>
      <c r="CAQ7" s="206"/>
      <c r="CAR7" s="206"/>
      <c r="CAS7" s="206"/>
      <c r="CAT7" s="206"/>
      <c r="CAU7" s="206"/>
      <c r="CAV7" s="206"/>
      <c r="CAW7" s="206"/>
      <c r="CAX7" s="206"/>
      <c r="CAY7" s="206"/>
      <c r="CAZ7" s="206"/>
      <c r="CBA7" s="206"/>
      <c r="CBB7" s="206"/>
      <c r="CBC7" s="206"/>
      <c r="CBD7" s="206"/>
      <c r="CBE7" s="206"/>
      <c r="CBF7" s="206"/>
      <c r="CBG7" s="206"/>
      <c r="CBH7" s="206"/>
      <c r="CBI7" s="206"/>
      <c r="CBJ7" s="206"/>
      <c r="CBK7" s="206"/>
      <c r="CBL7" s="206"/>
      <c r="CBM7" s="206"/>
      <c r="CBN7" s="206"/>
      <c r="CBO7" s="206"/>
      <c r="CBP7" s="206"/>
      <c r="CBQ7" s="206"/>
      <c r="CBR7" s="206"/>
      <c r="CBS7" s="206"/>
      <c r="CBT7" s="206"/>
      <c r="CBU7" s="206"/>
      <c r="CBV7" s="206"/>
      <c r="CBW7" s="206"/>
      <c r="CBX7" s="206"/>
      <c r="CBY7" s="206"/>
      <c r="CBZ7" s="206"/>
      <c r="CCA7" s="206"/>
      <c r="CCB7" s="206"/>
      <c r="CCC7" s="206"/>
      <c r="CCD7" s="206"/>
      <c r="CCE7" s="206"/>
      <c r="CCF7" s="206"/>
      <c r="CCG7" s="206"/>
      <c r="CCH7" s="206"/>
      <c r="CCI7" s="206"/>
      <c r="CCJ7" s="206"/>
      <c r="CCK7" s="206"/>
      <c r="CCL7" s="206"/>
      <c r="CCM7" s="206"/>
      <c r="CCN7" s="206"/>
      <c r="CCO7" s="206"/>
      <c r="CCP7" s="206"/>
      <c r="CCQ7" s="206"/>
      <c r="CCR7" s="206"/>
      <c r="CCS7" s="206"/>
      <c r="CCT7" s="206"/>
      <c r="CCU7" s="206"/>
      <c r="CCV7" s="206"/>
      <c r="CCW7" s="206"/>
      <c r="CCX7" s="206"/>
      <c r="CCY7" s="206"/>
      <c r="CCZ7" s="206"/>
      <c r="CDA7" s="206"/>
      <c r="CDB7" s="206"/>
      <c r="CDC7" s="206"/>
      <c r="CDD7" s="206"/>
      <c r="CDE7" s="206"/>
      <c r="CDF7" s="206"/>
      <c r="CDG7" s="206"/>
      <c r="CDH7" s="206"/>
      <c r="CDI7" s="206"/>
      <c r="CDJ7" s="206"/>
      <c r="CDK7" s="206"/>
      <c r="CDL7" s="206"/>
      <c r="CDM7" s="206"/>
      <c r="CDN7" s="206"/>
      <c r="CDO7" s="206"/>
      <c r="CDP7" s="206"/>
      <c r="CDQ7" s="206"/>
      <c r="CDR7" s="206"/>
      <c r="CDS7" s="206"/>
      <c r="CDT7" s="206"/>
      <c r="CDU7" s="206"/>
      <c r="CDV7" s="206"/>
      <c r="CDW7" s="206"/>
      <c r="CDX7" s="206"/>
      <c r="CDY7" s="206"/>
      <c r="CDZ7" s="206"/>
      <c r="CEA7" s="206"/>
      <c r="CEB7" s="206"/>
      <c r="CEC7" s="206"/>
      <c r="CED7" s="206"/>
      <c r="CEE7" s="206"/>
      <c r="CEF7" s="206"/>
      <c r="CEG7" s="206"/>
      <c r="CEH7" s="206"/>
      <c r="CEI7" s="206"/>
      <c r="CEJ7" s="206"/>
      <c r="CEK7" s="206"/>
      <c r="CEL7" s="206"/>
      <c r="CEM7" s="206"/>
      <c r="CEN7" s="206"/>
      <c r="CEO7" s="206"/>
      <c r="CEP7" s="206"/>
      <c r="CEQ7" s="206"/>
      <c r="CER7" s="206"/>
      <c r="CES7" s="206"/>
      <c r="CET7" s="206"/>
      <c r="CEU7" s="206"/>
      <c r="CEV7" s="206"/>
      <c r="CEW7" s="206"/>
      <c r="CEX7" s="206"/>
      <c r="CEY7" s="206"/>
      <c r="CEZ7" s="206"/>
      <c r="CFA7" s="206"/>
      <c r="CFB7" s="206"/>
      <c r="CFC7" s="206"/>
      <c r="CFD7" s="206"/>
      <c r="CFE7" s="206"/>
      <c r="CFF7" s="206"/>
      <c r="CFG7" s="206"/>
      <c r="CFH7" s="206"/>
      <c r="CFI7" s="206"/>
      <c r="CFJ7" s="206"/>
      <c r="CFK7" s="206"/>
      <c r="CFL7" s="206"/>
      <c r="CFM7" s="206"/>
      <c r="CFN7" s="206"/>
      <c r="CFO7" s="206"/>
      <c r="CFP7" s="206"/>
      <c r="CFQ7" s="206"/>
      <c r="CFR7" s="206"/>
      <c r="CFS7" s="206"/>
      <c r="CFT7" s="206"/>
      <c r="CFU7" s="206"/>
      <c r="CFV7" s="206"/>
      <c r="CFW7" s="206"/>
      <c r="CFX7" s="206"/>
      <c r="CFY7" s="206"/>
      <c r="CFZ7" s="206"/>
      <c r="CGA7" s="206"/>
      <c r="CGB7" s="206"/>
      <c r="CGC7" s="206"/>
      <c r="CGD7" s="206"/>
      <c r="CGE7" s="206"/>
      <c r="CGF7" s="206"/>
      <c r="CGG7" s="206"/>
      <c r="CGH7" s="206"/>
      <c r="CGI7" s="206"/>
      <c r="CGJ7" s="206"/>
      <c r="CGK7" s="206"/>
      <c r="CGL7" s="206"/>
      <c r="CGM7" s="206"/>
      <c r="CGN7" s="206"/>
      <c r="CGO7" s="206"/>
      <c r="CGP7" s="206"/>
      <c r="CGQ7" s="206"/>
      <c r="CGR7" s="206"/>
      <c r="CGS7" s="206"/>
      <c r="CGT7" s="206"/>
      <c r="CGU7" s="206"/>
      <c r="CGV7" s="206"/>
      <c r="CGW7" s="206"/>
      <c r="CGX7" s="206"/>
      <c r="CGY7" s="206"/>
      <c r="CGZ7" s="206"/>
      <c r="CHA7" s="206"/>
      <c r="CHB7" s="206"/>
      <c r="CHC7" s="206"/>
      <c r="CHD7" s="206"/>
      <c r="CHE7" s="206"/>
      <c r="CHF7" s="206"/>
      <c r="CHG7" s="206"/>
      <c r="CHH7" s="206"/>
      <c r="CHI7" s="206"/>
      <c r="CHJ7" s="206"/>
      <c r="CHK7" s="206"/>
      <c r="CHL7" s="206"/>
      <c r="CHM7" s="206"/>
      <c r="CHN7" s="206"/>
      <c r="CHO7" s="206"/>
      <c r="CHP7" s="206"/>
      <c r="CHQ7" s="206"/>
      <c r="CHR7" s="206"/>
      <c r="CHS7" s="206"/>
      <c r="CHT7" s="206"/>
      <c r="CHU7" s="206"/>
      <c r="CHV7" s="206"/>
      <c r="CHW7" s="206"/>
      <c r="CHX7" s="206"/>
      <c r="CHY7" s="206"/>
      <c r="CHZ7" s="206"/>
      <c r="CIA7" s="206"/>
      <c r="CIB7" s="206"/>
      <c r="CIC7" s="206"/>
      <c r="CID7" s="206"/>
      <c r="CIE7" s="206"/>
      <c r="CIF7" s="206"/>
      <c r="CIG7" s="206"/>
      <c r="CIH7" s="206"/>
      <c r="CII7" s="206"/>
      <c r="CIJ7" s="206"/>
      <c r="CIK7" s="206"/>
      <c r="CIL7" s="206"/>
      <c r="CIM7" s="206"/>
      <c r="CIN7" s="206"/>
      <c r="CIO7" s="206"/>
      <c r="CIP7" s="206"/>
      <c r="CIQ7" s="206"/>
      <c r="CIR7" s="206"/>
      <c r="CIS7" s="206"/>
      <c r="CIT7" s="206"/>
      <c r="CIU7" s="206"/>
      <c r="CIV7" s="206"/>
      <c r="CIW7" s="206"/>
      <c r="CIX7" s="206"/>
      <c r="CIY7" s="206"/>
      <c r="CIZ7" s="206"/>
      <c r="CJA7" s="206"/>
      <c r="CJB7" s="206"/>
      <c r="CJC7" s="206"/>
      <c r="CJD7" s="206"/>
      <c r="CJE7" s="206"/>
      <c r="CJF7" s="206"/>
      <c r="CJG7" s="206"/>
      <c r="CJH7" s="206"/>
      <c r="CJI7" s="206"/>
      <c r="CJJ7" s="206"/>
      <c r="CJK7" s="206"/>
      <c r="CJL7" s="206"/>
      <c r="CJM7" s="206"/>
      <c r="CJN7" s="206"/>
      <c r="CJO7" s="206"/>
      <c r="CJP7" s="206"/>
      <c r="CJQ7" s="206"/>
      <c r="CJR7" s="206"/>
      <c r="CJS7" s="206"/>
      <c r="CJT7" s="206"/>
      <c r="CJU7" s="206"/>
      <c r="CJV7" s="206"/>
      <c r="CJW7" s="206"/>
      <c r="CJX7" s="206"/>
      <c r="CJY7" s="206"/>
      <c r="CJZ7" s="206"/>
      <c r="CKA7" s="206"/>
      <c r="CKB7" s="206"/>
      <c r="CKC7" s="206"/>
      <c r="CKD7" s="206"/>
      <c r="CKE7" s="206"/>
      <c r="CKF7" s="206"/>
      <c r="CKG7" s="206"/>
      <c r="CKH7" s="206"/>
      <c r="CKI7" s="206"/>
      <c r="CKJ7" s="206"/>
      <c r="CKK7" s="206"/>
      <c r="CKL7" s="206"/>
      <c r="CKM7" s="206"/>
      <c r="CKN7" s="206"/>
      <c r="CKO7" s="206"/>
      <c r="CKP7" s="206"/>
      <c r="CKQ7" s="206"/>
      <c r="CKR7" s="206"/>
      <c r="CKS7" s="206"/>
      <c r="CKT7" s="206"/>
      <c r="CKU7" s="206"/>
      <c r="CKV7" s="206"/>
      <c r="CKW7" s="206"/>
      <c r="CKX7" s="206"/>
      <c r="CKY7" s="206"/>
      <c r="CKZ7" s="206"/>
      <c r="CLA7" s="206"/>
      <c r="CLB7" s="206"/>
      <c r="CLC7" s="206"/>
      <c r="CLD7" s="206"/>
      <c r="CLE7" s="206"/>
      <c r="CLF7" s="206"/>
      <c r="CLG7" s="206"/>
      <c r="CLH7" s="206"/>
      <c r="CLI7" s="206"/>
      <c r="CLJ7" s="206"/>
      <c r="CLK7" s="206"/>
      <c r="CLL7" s="206"/>
      <c r="CLM7" s="206"/>
      <c r="CLN7" s="206"/>
      <c r="CLO7" s="206"/>
      <c r="CLP7" s="206"/>
      <c r="CLQ7" s="206"/>
      <c r="CLR7" s="206"/>
      <c r="CLS7" s="206"/>
      <c r="CLT7" s="206"/>
      <c r="CLU7" s="206"/>
      <c r="CLV7" s="206"/>
      <c r="CLW7" s="206"/>
      <c r="CLX7" s="206"/>
      <c r="CLY7" s="206"/>
      <c r="CLZ7" s="206"/>
      <c r="CMA7" s="206"/>
      <c r="CMB7" s="206"/>
      <c r="CMC7" s="206"/>
      <c r="CMD7" s="206"/>
      <c r="CME7" s="206"/>
      <c r="CMF7" s="206"/>
      <c r="CMG7" s="206"/>
      <c r="CMH7" s="206"/>
      <c r="CMI7" s="206"/>
      <c r="CMJ7" s="206"/>
      <c r="CMK7" s="206"/>
      <c r="CML7" s="206"/>
      <c r="CMM7" s="206"/>
      <c r="CMN7" s="206"/>
      <c r="CMO7" s="206"/>
      <c r="CMP7" s="206"/>
      <c r="CMQ7" s="206"/>
      <c r="CMR7" s="206"/>
      <c r="CMS7" s="206"/>
      <c r="CMT7" s="206"/>
      <c r="CMU7" s="206"/>
      <c r="CMV7" s="206"/>
      <c r="CMW7" s="206"/>
      <c r="CMX7" s="206"/>
      <c r="CMY7" s="206"/>
      <c r="CMZ7" s="206"/>
      <c r="CNA7" s="206"/>
      <c r="CNB7" s="206"/>
      <c r="CNC7" s="206"/>
      <c r="CND7" s="206"/>
      <c r="CNE7" s="206"/>
      <c r="CNF7" s="206"/>
      <c r="CNG7" s="206"/>
      <c r="CNH7" s="206"/>
      <c r="CNI7" s="206"/>
      <c r="CNJ7" s="206"/>
      <c r="CNK7" s="206"/>
      <c r="CNL7" s="206"/>
      <c r="CNM7" s="206"/>
      <c r="CNN7" s="206"/>
      <c r="CNO7" s="206"/>
      <c r="CNP7" s="206"/>
      <c r="CNQ7" s="206"/>
      <c r="CNR7" s="206"/>
      <c r="CNS7" s="206"/>
      <c r="CNT7" s="206"/>
      <c r="CNU7" s="206"/>
      <c r="CNV7" s="206"/>
      <c r="CNW7" s="206"/>
      <c r="CNX7" s="206"/>
      <c r="CNY7" s="206"/>
      <c r="CNZ7" s="206"/>
      <c r="COA7" s="206"/>
      <c r="COB7" s="206"/>
      <c r="COC7" s="206"/>
      <c r="COD7" s="206"/>
      <c r="COE7" s="206"/>
      <c r="COF7" s="206"/>
      <c r="COG7" s="206"/>
      <c r="COH7" s="206"/>
      <c r="COI7" s="206"/>
      <c r="COJ7" s="206"/>
      <c r="COK7" s="206"/>
      <c r="COL7" s="206"/>
      <c r="COM7" s="206"/>
      <c r="CON7" s="206"/>
      <c r="COO7" s="206"/>
      <c r="COP7" s="206"/>
      <c r="COQ7" s="206"/>
      <c r="COR7" s="206"/>
      <c r="COS7" s="206"/>
      <c r="COT7" s="206"/>
      <c r="COU7" s="206"/>
      <c r="COV7" s="206"/>
      <c r="COW7" s="206"/>
      <c r="COX7" s="206"/>
      <c r="COY7" s="206"/>
      <c r="COZ7" s="206"/>
      <c r="CPA7" s="206"/>
      <c r="CPB7" s="206"/>
      <c r="CPC7" s="206"/>
      <c r="CPD7" s="206"/>
      <c r="CPE7" s="206"/>
      <c r="CPF7" s="206"/>
      <c r="CPG7" s="206"/>
      <c r="CPH7" s="206"/>
      <c r="CPI7" s="206"/>
      <c r="CPJ7" s="206"/>
      <c r="CPK7" s="206"/>
      <c r="CPL7" s="206"/>
      <c r="CPM7" s="206"/>
      <c r="CPN7" s="206"/>
      <c r="CPO7" s="206"/>
      <c r="CPP7" s="206"/>
      <c r="CPQ7" s="206"/>
      <c r="CPR7" s="206"/>
      <c r="CPS7" s="206"/>
      <c r="CPT7" s="206"/>
      <c r="CPU7" s="206"/>
      <c r="CPV7" s="206"/>
      <c r="CPW7" s="206"/>
      <c r="CPX7" s="206"/>
      <c r="CPY7" s="206"/>
      <c r="CPZ7" s="206"/>
      <c r="CQA7" s="206"/>
      <c r="CQB7" s="206"/>
      <c r="CQC7" s="206"/>
      <c r="CQD7" s="206"/>
      <c r="CQE7" s="206"/>
      <c r="CQF7" s="206"/>
      <c r="CQG7" s="206"/>
      <c r="CQH7" s="206"/>
      <c r="CQI7" s="206"/>
      <c r="CQJ7" s="206"/>
      <c r="CQK7" s="206"/>
      <c r="CQL7" s="206"/>
      <c r="CQM7" s="206"/>
      <c r="CQN7" s="206"/>
      <c r="CQO7" s="206"/>
      <c r="CQP7" s="206"/>
      <c r="CQQ7" s="206"/>
      <c r="CQR7" s="206"/>
      <c r="CQS7" s="206"/>
      <c r="CQT7" s="206"/>
      <c r="CQU7" s="206"/>
      <c r="CQV7" s="206"/>
      <c r="CQW7" s="206"/>
      <c r="CQX7" s="206"/>
      <c r="CQY7" s="206"/>
      <c r="CQZ7" s="206"/>
      <c r="CRA7" s="206"/>
      <c r="CRB7" s="206"/>
      <c r="CRC7" s="206"/>
      <c r="CRD7" s="206"/>
      <c r="CRE7" s="206"/>
      <c r="CRF7" s="206"/>
      <c r="CRG7" s="206"/>
      <c r="CRH7" s="206"/>
      <c r="CRI7" s="206"/>
      <c r="CRJ7" s="206"/>
      <c r="CRK7" s="206"/>
      <c r="CRL7" s="206"/>
      <c r="CRM7" s="206"/>
      <c r="CRN7" s="206"/>
      <c r="CRO7" s="206"/>
      <c r="CRP7" s="206"/>
      <c r="CRQ7" s="206"/>
      <c r="CRR7" s="206"/>
      <c r="CRS7" s="206"/>
      <c r="CRT7" s="206"/>
      <c r="CRU7" s="206"/>
      <c r="CRV7" s="206"/>
      <c r="CRW7" s="206"/>
      <c r="CRX7" s="206"/>
      <c r="CRY7" s="206"/>
      <c r="CRZ7" s="206"/>
      <c r="CSA7" s="206"/>
      <c r="CSB7" s="206"/>
      <c r="CSC7" s="206"/>
      <c r="CSD7" s="206"/>
      <c r="CSE7" s="206"/>
      <c r="CSF7" s="206"/>
      <c r="CSG7" s="206"/>
      <c r="CSH7" s="206"/>
      <c r="CSI7" s="206"/>
      <c r="CSJ7" s="206"/>
      <c r="CSK7" s="206"/>
      <c r="CSL7" s="206"/>
      <c r="CSM7" s="206"/>
      <c r="CSN7" s="206"/>
      <c r="CSO7" s="206"/>
      <c r="CSP7" s="206"/>
      <c r="CSQ7" s="206"/>
      <c r="CSR7" s="206"/>
      <c r="CSS7" s="206"/>
      <c r="CST7" s="206"/>
      <c r="CSU7" s="206"/>
      <c r="CSV7" s="206"/>
      <c r="CSW7" s="206"/>
      <c r="CSX7" s="206"/>
      <c r="CSY7" s="206"/>
      <c r="CSZ7" s="206"/>
      <c r="CTA7" s="206"/>
      <c r="CTB7" s="206"/>
      <c r="CTC7" s="206"/>
      <c r="CTD7" s="206"/>
      <c r="CTE7" s="206"/>
      <c r="CTF7" s="206"/>
      <c r="CTG7" s="206"/>
      <c r="CTH7" s="206"/>
      <c r="CTI7" s="206"/>
      <c r="CTJ7" s="206"/>
      <c r="CTK7" s="206"/>
      <c r="CTL7" s="206"/>
      <c r="CTM7" s="206"/>
      <c r="CTN7" s="206"/>
      <c r="CTO7" s="206"/>
      <c r="CTP7" s="206"/>
      <c r="CTQ7" s="206"/>
      <c r="CTR7" s="206"/>
      <c r="CTS7" s="206"/>
      <c r="CTT7" s="206"/>
      <c r="CTU7" s="206"/>
      <c r="CTV7" s="206"/>
      <c r="CTW7" s="206"/>
      <c r="CTX7" s="206"/>
      <c r="CTY7" s="206"/>
      <c r="CTZ7" s="206"/>
      <c r="CUA7" s="206"/>
      <c r="CUB7" s="206"/>
      <c r="CUC7" s="206"/>
      <c r="CUD7" s="206"/>
      <c r="CUE7" s="206"/>
      <c r="CUF7" s="206"/>
      <c r="CUG7" s="206"/>
      <c r="CUH7" s="206"/>
      <c r="CUI7" s="206"/>
      <c r="CUJ7" s="206"/>
      <c r="CUK7" s="206"/>
      <c r="CUL7" s="206"/>
      <c r="CUM7" s="206"/>
      <c r="CUN7" s="206"/>
      <c r="CUO7" s="206"/>
      <c r="CUP7" s="206"/>
      <c r="CUQ7" s="206"/>
      <c r="CUR7" s="206"/>
      <c r="CUS7" s="206"/>
      <c r="CUT7" s="206"/>
      <c r="CUU7" s="206"/>
      <c r="CUV7" s="206"/>
      <c r="CUW7" s="206"/>
      <c r="CUX7" s="206"/>
      <c r="CUY7" s="206"/>
      <c r="CUZ7" s="206"/>
      <c r="CVA7" s="206"/>
      <c r="CVB7" s="206"/>
      <c r="CVC7" s="206"/>
      <c r="CVD7" s="206"/>
      <c r="CVE7" s="206"/>
      <c r="CVF7" s="206"/>
      <c r="CVG7" s="206"/>
      <c r="CVH7" s="206"/>
      <c r="CVI7" s="206"/>
      <c r="CVJ7" s="206"/>
      <c r="CVK7" s="206"/>
      <c r="CVL7" s="206"/>
      <c r="CVM7" s="206"/>
      <c r="CVN7" s="206"/>
      <c r="CVO7" s="206"/>
      <c r="CVP7" s="206"/>
      <c r="CVQ7" s="206"/>
      <c r="CVR7" s="206"/>
      <c r="CVS7" s="206"/>
      <c r="CVT7" s="206"/>
      <c r="CVU7" s="206"/>
      <c r="CVV7" s="206"/>
      <c r="CVW7" s="206"/>
      <c r="CVX7" s="206"/>
      <c r="CVY7" s="206"/>
      <c r="CVZ7" s="206"/>
      <c r="CWA7" s="206"/>
      <c r="CWB7" s="206"/>
      <c r="CWC7" s="206"/>
      <c r="CWD7" s="206"/>
      <c r="CWE7" s="206"/>
      <c r="CWF7" s="206"/>
      <c r="CWG7" s="206"/>
      <c r="CWH7" s="206"/>
      <c r="CWI7" s="206"/>
      <c r="CWJ7" s="206"/>
      <c r="CWK7" s="206"/>
      <c r="CWL7" s="206"/>
      <c r="CWM7" s="206"/>
      <c r="CWN7" s="206"/>
      <c r="CWO7" s="206"/>
      <c r="CWP7" s="206"/>
      <c r="CWQ7" s="206"/>
      <c r="CWR7" s="206"/>
      <c r="CWS7" s="206"/>
      <c r="CWT7" s="206"/>
      <c r="CWU7" s="206"/>
      <c r="CWV7" s="206"/>
      <c r="CWW7" s="206"/>
      <c r="CWX7" s="206"/>
      <c r="CWY7" s="206"/>
      <c r="CWZ7" s="206"/>
      <c r="CXA7" s="206"/>
      <c r="CXB7" s="206"/>
      <c r="CXC7" s="206"/>
      <c r="CXD7" s="206"/>
      <c r="CXE7" s="206"/>
      <c r="CXF7" s="206"/>
      <c r="CXG7" s="206"/>
      <c r="CXH7" s="206"/>
      <c r="CXI7" s="206"/>
      <c r="CXJ7" s="206"/>
      <c r="CXK7" s="206"/>
      <c r="CXL7" s="206"/>
      <c r="CXM7" s="206"/>
      <c r="CXN7" s="206"/>
      <c r="CXO7" s="206"/>
      <c r="CXP7" s="206"/>
      <c r="CXQ7" s="206"/>
      <c r="CXR7" s="206"/>
      <c r="CXS7" s="206"/>
      <c r="CXT7" s="206"/>
      <c r="CXU7" s="206"/>
      <c r="CXV7" s="206"/>
      <c r="CXW7" s="206"/>
      <c r="CXX7" s="206"/>
      <c r="CXY7" s="206"/>
      <c r="CXZ7" s="206"/>
      <c r="CYA7" s="206"/>
      <c r="CYB7" s="206"/>
      <c r="CYC7" s="206"/>
      <c r="CYD7" s="206"/>
      <c r="CYE7" s="206"/>
      <c r="CYF7" s="206"/>
      <c r="CYG7" s="206"/>
      <c r="CYH7" s="206"/>
      <c r="CYI7" s="206"/>
      <c r="CYJ7" s="206"/>
      <c r="CYK7" s="206"/>
      <c r="CYL7" s="206"/>
      <c r="CYM7" s="206"/>
      <c r="CYN7" s="206"/>
      <c r="CYO7" s="206"/>
      <c r="CYP7" s="206"/>
      <c r="CYQ7" s="206"/>
      <c r="CYR7" s="206"/>
      <c r="CYS7" s="206"/>
      <c r="CYT7" s="206"/>
      <c r="CYU7" s="206"/>
      <c r="CYV7" s="206"/>
      <c r="CYW7" s="206"/>
      <c r="CYX7" s="206"/>
      <c r="CYY7" s="206"/>
      <c r="CYZ7" s="206"/>
      <c r="CZA7" s="206"/>
      <c r="CZB7" s="206"/>
      <c r="CZC7" s="206"/>
      <c r="CZD7" s="206"/>
      <c r="CZE7" s="206"/>
      <c r="CZF7" s="206"/>
      <c r="CZG7" s="206"/>
      <c r="CZH7" s="206"/>
      <c r="CZI7" s="206"/>
      <c r="CZJ7" s="206"/>
      <c r="CZK7" s="206"/>
      <c r="CZL7" s="206"/>
      <c r="CZM7" s="206"/>
      <c r="CZN7" s="206"/>
      <c r="CZO7" s="206"/>
      <c r="CZP7" s="206"/>
      <c r="CZQ7" s="206"/>
      <c r="CZR7" s="206"/>
      <c r="CZS7" s="206"/>
      <c r="CZT7" s="206"/>
      <c r="CZU7" s="206"/>
      <c r="CZV7" s="206"/>
      <c r="CZW7" s="206"/>
      <c r="CZX7" s="206"/>
      <c r="CZY7" s="206"/>
      <c r="CZZ7" s="206"/>
      <c r="DAA7" s="206"/>
      <c r="DAB7" s="206"/>
      <c r="DAC7" s="206"/>
      <c r="DAD7" s="206"/>
      <c r="DAE7" s="206"/>
      <c r="DAF7" s="206"/>
      <c r="DAG7" s="206"/>
      <c r="DAH7" s="206"/>
      <c r="DAI7" s="206"/>
      <c r="DAJ7" s="206"/>
      <c r="DAK7" s="206"/>
      <c r="DAL7" s="206"/>
      <c r="DAM7" s="206"/>
      <c r="DAN7" s="206"/>
      <c r="DAO7" s="206"/>
      <c r="DAP7" s="206"/>
      <c r="DAQ7" s="206"/>
      <c r="DAR7" s="206"/>
      <c r="DAS7" s="206"/>
      <c r="DAT7" s="206"/>
      <c r="DAU7" s="206"/>
      <c r="DAV7" s="206"/>
      <c r="DAW7" s="206"/>
      <c r="DAX7" s="206"/>
      <c r="DAY7" s="206"/>
      <c r="DAZ7" s="206"/>
      <c r="DBA7" s="206"/>
      <c r="DBB7" s="206"/>
      <c r="DBC7" s="206"/>
      <c r="DBD7" s="206"/>
      <c r="DBE7" s="206"/>
      <c r="DBF7" s="206"/>
      <c r="DBG7" s="206"/>
      <c r="DBH7" s="206"/>
      <c r="DBI7" s="206"/>
      <c r="DBJ7" s="206"/>
      <c r="DBK7" s="206"/>
      <c r="DBL7" s="206"/>
      <c r="DBM7" s="206"/>
      <c r="DBN7" s="206"/>
      <c r="DBO7" s="206"/>
      <c r="DBP7" s="206"/>
      <c r="DBQ7" s="206"/>
      <c r="DBR7" s="206"/>
      <c r="DBS7" s="206"/>
      <c r="DBT7" s="206"/>
      <c r="DBU7" s="206"/>
      <c r="DBV7" s="206"/>
      <c r="DBW7" s="206"/>
      <c r="DBX7" s="206"/>
      <c r="DBY7" s="206"/>
      <c r="DBZ7" s="206"/>
      <c r="DCA7" s="206"/>
      <c r="DCB7" s="206"/>
      <c r="DCC7" s="206"/>
      <c r="DCD7" s="206"/>
      <c r="DCE7" s="206"/>
      <c r="DCF7" s="206"/>
      <c r="DCG7" s="206"/>
      <c r="DCH7" s="206"/>
      <c r="DCI7" s="206"/>
      <c r="DCJ7" s="206"/>
      <c r="DCK7" s="206"/>
      <c r="DCL7" s="206"/>
      <c r="DCM7" s="206"/>
      <c r="DCN7" s="206"/>
      <c r="DCO7" s="206"/>
      <c r="DCP7" s="206"/>
      <c r="DCQ7" s="206"/>
      <c r="DCR7" s="206"/>
      <c r="DCS7" s="206"/>
      <c r="DCT7" s="206"/>
      <c r="DCU7" s="206"/>
      <c r="DCV7" s="206"/>
      <c r="DCW7" s="206"/>
      <c r="DCX7" s="206"/>
      <c r="DCY7" s="206"/>
      <c r="DCZ7" s="206"/>
      <c r="DDA7" s="206"/>
      <c r="DDB7" s="206"/>
      <c r="DDC7" s="206"/>
      <c r="DDD7" s="206"/>
      <c r="DDE7" s="206"/>
      <c r="DDF7" s="206"/>
      <c r="DDG7" s="206"/>
      <c r="DDH7" s="206"/>
      <c r="DDI7" s="206"/>
      <c r="DDJ7" s="206"/>
      <c r="DDK7" s="206"/>
      <c r="DDL7" s="206"/>
      <c r="DDM7" s="206"/>
      <c r="DDN7" s="206"/>
      <c r="DDO7" s="206"/>
      <c r="DDP7" s="206"/>
      <c r="DDQ7" s="206"/>
      <c r="DDR7" s="206"/>
      <c r="DDS7" s="206"/>
      <c r="DDT7" s="206"/>
      <c r="DDU7" s="206"/>
      <c r="DDV7" s="206"/>
      <c r="DDW7" s="206"/>
      <c r="DDX7" s="206"/>
      <c r="DDY7" s="206"/>
      <c r="DDZ7" s="206"/>
      <c r="DEA7" s="206"/>
      <c r="DEB7" s="206"/>
      <c r="DEC7" s="206"/>
      <c r="DED7" s="206"/>
      <c r="DEE7" s="206"/>
      <c r="DEF7" s="206"/>
      <c r="DEG7" s="206"/>
      <c r="DEH7" s="206"/>
      <c r="DEI7" s="206"/>
      <c r="DEJ7" s="206"/>
      <c r="DEK7" s="206"/>
      <c r="DEL7" s="206"/>
      <c r="DEM7" s="206"/>
      <c r="DEN7" s="206"/>
      <c r="DEO7" s="206"/>
      <c r="DEP7" s="206"/>
      <c r="DEQ7" s="206"/>
      <c r="DER7" s="206"/>
      <c r="DES7" s="206"/>
      <c r="DET7" s="206"/>
      <c r="DEU7" s="206"/>
      <c r="DEV7" s="206"/>
      <c r="DEW7" s="206"/>
      <c r="DEX7" s="206"/>
      <c r="DEY7" s="206"/>
      <c r="DEZ7" s="206"/>
      <c r="DFA7" s="206"/>
      <c r="DFB7" s="206"/>
      <c r="DFC7" s="206"/>
      <c r="DFD7" s="206"/>
      <c r="DFE7" s="206"/>
      <c r="DFF7" s="206"/>
      <c r="DFG7" s="206"/>
      <c r="DFH7" s="206"/>
      <c r="DFI7" s="206"/>
      <c r="DFJ7" s="206"/>
      <c r="DFK7" s="206"/>
      <c r="DFL7" s="206"/>
      <c r="DFM7" s="206"/>
      <c r="DFN7" s="206"/>
      <c r="DFO7" s="206"/>
      <c r="DFP7" s="206"/>
      <c r="DFQ7" s="206"/>
      <c r="DFR7" s="206"/>
      <c r="DFS7" s="206"/>
      <c r="DFT7" s="206"/>
      <c r="DFU7" s="206"/>
      <c r="DFV7" s="206"/>
      <c r="DFW7" s="206"/>
      <c r="DFX7" s="206"/>
      <c r="DFY7" s="206"/>
      <c r="DFZ7" s="206"/>
      <c r="DGA7" s="206"/>
      <c r="DGB7" s="206"/>
      <c r="DGC7" s="206"/>
      <c r="DGD7" s="206"/>
      <c r="DGE7" s="206"/>
      <c r="DGF7" s="206"/>
      <c r="DGG7" s="206"/>
      <c r="DGH7" s="206"/>
      <c r="DGI7" s="206"/>
      <c r="DGJ7" s="206"/>
      <c r="DGK7" s="206"/>
      <c r="DGL7" s="206"/>
      <c r="DGM7" s="206"/>
      <c r="DGN7" s="206"/>
      <c r="DGO7" s="206"/>
      <c r="DGP7" s="206"/>
      <c r="DGQ7" s="206"/>
      <c r="DGR7" s="206"/>
      <c r="DGS7" s="206"/>
      <c r="DGT7" s="206"/>
      <c r="DGU7" s="206"/>
      <c r="DGV7" s="206"/>
      <c r="DGW7" s="206"/>
      <c r="DGX7" s="206"/>
      <c r="DGY7" s="206"/>
      <c r="DGZ7" s="206"/>
      <c r="DHA7" s="206"/>
      <c r="DHB7" s="206"/>
      <c r="DHC7" s="206"/>
      <c r="DHD7" s="206"/>
      <c r="DHE7" s="206"/>
      <c r="DHF7" s="206"/>
      <c r="DHG7" s="206"/>
      <c r="DHH7" s="206"/>
      <c r="DHI7" s="206"/>
      <c r="DHJ7" s="206"/>
      <c r="DHK7" s="206"/>
      <c r="DHL7" s="206"/>
      <c r="DHM7" s="206"/>
      <c r="DHN7" s="206"/>
      <c r="DHO7" s="206"/>
      <c r="DHP7" s="206"/>
      <c r="DHQ7" s="206"/>
      <c r="DHR7" s="206"/>
      <c r="DHS7" s="206"/>
      <c r="DHT7" s="206"/>
      <c r="DHU7" s="206"/>
      <c r="DHV7" s="206"/>
      <c r="DHW7" s="206"/>
      <c r="DHX7" s="206"/>
      <c r="DHY7" s="206"/>
      <c r="DHZ7" s="206"/>
      <c r="DIA7" s="206"/>
      <c r="DIB7" s="206"/>
      <c r="DIC7" s="206"/>
      <c r="DID7" s="206"/>
      <c r="DIE7" s="206"/>
      <c r="DIF7" s="206"/>
      <c r="DIG7" s="206"/>
      <c r="DIH7" s="206"/>
      <c r="DII7" s="206"/>
      <c r="DIJ7" s="206"/>
      <c r="DIK7" s="206"/>
      <c r="DIL7" s="206"/>
      <c r="DIM7" s="206"/>
      <c r="DIN7" s="206"/>
      <c r="DIO7" s="206"/>
      <c r="DIP7" s="206"/>
      <c r="DIQ7" s="206"/>
      <c r="DIR7" s="206"/>
      <c r="DIS7" s="206"/>
      <c r="DIT7" s="206"/>
      <c r="DIU7" s="206"/>
      <c r="DIV7" s="206"/>
      <c r="DIW7" s="206"/>
      <c r="DIX7" s="206"/>
      <c r="DIY7" s="206"/>
      <c r="DIZ7" s="206"/>
      <c r="DJA7" s="206"/>
      <c r="DJB7" s="206"/>
      <c r="DJC7" s="206"/>
      <c r="DJD7" s="206"/>
      <c r="DJE7" s="206"/>
      <c r="DJF7" s="206"/>
      <c r="DJG7" s="206"/>
      <c r="DJH7" s="206"/>
      <c r="DJI7" s="206"/>
      <c r="DJJ7" s="206"/>
      <c r="DJK7" s="206"/>
      <c r="DJL7" s="206"/>
      <c r="DJM7" s="206"/>
      <c r="DJN7" s="206"/>
      <c r="DJO7" s="206"/>
      <c r="DJP7" s="206"/>
      <c r="DJQ7" s="206"/>
      <c r="DJR7" s="206"/>
      <c r="DJS7" s="206"/>
      <c r="DJT7" s="206"/>
      <c r="DJU7" s="206"/>
      <c r="DJV7" s="206"/>
      <c r="DJW7" s="206"/>
      <c r="DJX7" s="206"/>
      <c r="DJY7" s="206"/>
      <c r="DJZ7" s="206"/>
      <c r="DKA7" s="206"/>
      <c r="DKB7" s="206"/>
      <c r="DKC7" s="206"/>
      <c r="DKD7" s="206"/>
      <c r="DKE7" s="206"/>
      <c r="DKF7" s="206"/>
      <c r="DKG7" s="206"/>
      <c r="DKH7" s="206"/>
      <c r="DKI7" s="206"/>
      <c r="DKJ7" s="206"/>
      <c r="DKK7" s="206"/>
      <c r="DKL7" s="206"/>
      <c r="DKM7" s="206"/>
      <c r="DKN7" s="206"/>
      <c r="DKO7" s="206"/>
      <c r="DKP7" s="206"/>
      <c r="DKQ7" s="206"/>
      <c r="DKR7" s="206"/>
      <c r="DKS7" s="206"/>
      <c r="DKT7" s="206"/>
      <c r="DKU7" s="206"/>
      <c r="DKV7" s="206"/>
      <c r="DKW7" s="206"/>
      <c r="DKX7" s="206"/>
      <c r="DKY7" s="206"/>
      <c r="DKZ7" s="206"/>
      <c r="DLA7" s="206"/>
      <c r="DLB7" s="206"/>
      <c r="DLC7" s="206"/>
      <c r="DLD7" s="206"/>
      <c r="DLE7" s="206"/>
      <c r="DLF7" s="206"/>
      <c r="DLG7" s="206"/>
      <c r="DLH7" s="206"/>
      <c r="DLI7" s="206"/>
      <c r="DLJ7" s="206"/>
      <c r="DLK7" s="206"/>
      <c r="DLL7" s="206"/>
      <c r="DLM7" s="206"/>
      <c r="DLN7" s="206"/>
      <c r="DLO7" s="206"/>
      <c r="DLP7" s="206"/>
      <c r="DLQ7" s="206"/>
      <c r="DLR7" s="206"/>
      <c r="DLS7" s="206"/>
      <c r="DLT7" s="206"/>
      <c r="DLU7" s="206"/>
      <c r="DLV7" s="206"/>
      <c r="DLW7" s="206"/>
      <c r="DLX7" s="206"/>
      <c r="DLY7" s="206"/>
      <c r="DLZ7" s="206"/>
      <c r="DMA7" s="206"/>
      <c r="DMB7" s="206"/>
      <c r="DMC7" s="206"/>
      <c r="DMD7" s="206"/>
      <c r="DME7" s="206"/>
      <c r="DMF7" s="206"/>
      <c r="DMG7" s="206"/>
      <c r="DMH7" s="206"/>
      <c r="DMI7" s="206"/>
      <c r="DMJ7" s="206"/>
      <c r="DMK7" s="206"/>
      <c r="DML7" s="206"/>
      <c r="DMM7" s="206"/>
      <c r="DMN7" s="206"/>
      <c r="DMO7" s="206"/>
      <c r="DMP7" s="206"/>
      <c r="DMQ7" s="206"/>
      <c r="DMR7" s="206"/>
      <c r="DMS7" s="206"/>
      <c r="DMT7" s="206"/>
      <c r="DMU7" s="206"/>
      <c r="DMV7" s="206"/>
      <c r="DMW7" s="206"/>
      <c r="DMX7" s="206"/>
      <c r="DMY7" s="206"/>
      <c r="DMZ7" s="206"/>
      <c r="DNA7" s="206"/>
      <c r="DNB7" s="206"/>
      <c r="DNC7" s="206"/>
      <c r="DND7" s="206"/>
      <c r="DNE7" s="206"/>
      <c r="DNF7" s="206"/>
      <c r="DNG7" s="206"/>
      <c r="DNH7" s="206"/>
      <c r="DNI7" s="206"/>
      <c r="DNJ7" s="206"/>
      <c r="DNK7" s="206"/>
      <c r="DNL7" s="206"/>
      <c r="DNM7" s="206"/>
      <c r="DNN7" s="206"/>
      <c r="DNO7" s="206"/>
      <c r="DNP7" s="206"/>
      <c r="DNQ7" s="206"/>
      <c r="DNR7" s="206"/>
      <c r="DNS7" s="206"/>
      <c r="DNT7" s="206"/>
      <c r="DNU7" s="206"/>
      <c r="DNV7" s="206"/>
      <c r="DNW7" s="206"/>
      <c r="DNX7" s="206"/>
      <c r="DNY7" s="206"/>
      <c r="DNZ7" s="206"/>
      <c r="DOA7" s="206"/>
      <c r="DOB7" s="206"/>
      <c r="DOC7" s="206"/>
      <c r="DOD7" s="206"/>
      <c r="DOE7" s="206"/>
      <c r="DOF7" s="206"/>
      <c r="DOG7" s="206"/>
      <c r="DOH7" s="206"/>
      <c r="DOI7" s="206"/>
      <c r="DOJ7" s="206"/>
      <c r="DOK7" s="206"/>
      <c r="DOL7" s="206"/>
      <c r="DOM7" s="206"/>
      <c r="DON7" s="206"/>
      <c r="DOO7" s="206"/>
      <c r="DOP7" s="206"/>
      <c r="DOQ7" s="206"/>
      <c r="DOR7" s="206"/>
      <c r="DOS7" s="206"/>
      <c r="DOT7" s="206"/>
      <c r="DOU7" s="206"/>
      <c r="DOV7" s="206"/>
      <c r="DOW7" s="206"/>
      <c r="DOX7" s="206"/>
      <c r="DOY7" s="206"/>
      <c r="DOZ7" s="206"/>
      <c r="DPA7" s="206"/>
      <c r="DPB7" s="206"/>
      <c r="DPC7" s="206"/>
      <c r="DPD7" s="206"/>
      <c r="DPE7" s="206"/>
      <c r="DPF7" s="206"/>
      <c r="DPG7" s="206"/>
      <c r="DPH7" s="206"/>
      <c r="DPI7" s="206"/>
      <c r="DPJ7" s="206"/>
      <c r="DPK7" s="206"/>
      <c r="DPL7" s="206"/>
      <c r="DPM7" s="206"/>
      <c r="DPN7" s="206"/>
      <c r="DPO7" s="206"/>
      <c r="DPP7" s="206"/>
      <c r="DPQ7" s="206"/>
      <c r="DPR7" s="206"/>
      <c r="DPS7" s="206"/>
      <c r="DPT7" s="206"/>
      <c r="DPU7" s="206"/>
      <c r="DPV7" s="206"/>
      <c r="DPW7" s="206"/>
      <c r="DPX7" s="206"/>
      <c r="DPY7" s="206"/>
      <c r="DPZ7" s="206"/>
      <c r="DQA7" s="206"/>
      <c r="DQB7" s="206"/>
      <c r="DQC7" s="206"/>
      <c r="DQD7" s="206"/>
      <c r="DQE7" s="206"/>
      <c r="DQF7" s="206"/>
      <c r="DQG7" s="206"/>
      <c r="DQH7" s="206"/>
      <c r="DQI7" s="206"/>
      <c r="DQJ7" s="206"/>
      <c r="DQK7" s="206"/>
      <c r="DQL7" s="206"/>
      <c r="DQM7" s="206"/>
      <c r="DQN7" s="206"/>
      <c r="DQO7" s="206"/>
      <c r="DQP7" s="206"/>
      <c r="DQQ7" s="206"/>
      <c r="DQR7" s="206"/>
      <c r="DQS7" s="206"/>
      <c r="DQT7" s="206"/>
      <c r="DQU7" s="206"/>
      <c r="DQV7" s="206"/>
      <c r="DQW7" s="206"/>
      <c r="DQX7" s="206"/>
      <c r="DQY7" s="206"/>
      <c r="DQZ7" s="206"/>
      <c r="DRA7" s="206"/>
      <c r="DRB7" s="206"/>
      <c r="DRC7" s="206"/>
      <c r="DRD7" s="206"/>
      <c r="DRE7" s="206"/>
      <c r="DRF7" s="206"/>
      <c r="DRG7" s="206"/>
      <c r="DRH7" s="206"/>
      <c r="DRI7" s="206"/>
      <c r="DRJ7" s="206"/>
      <c r="DRK7" s="206"/>
      <c r="DRL7" s="206"/>
      <c r="DRM7" s="206"/>
      <c r="DRN7" s="206"/>
      <c r="DRO7" s="206"/>
      <c r="DRP7" s="206"/>
      <c r="DRQ7" s="206"/>
      <c r="DRR7" s="206"/>
      <c r="DRS7" s="206"/>
      <c r="DRT7" s="206"/>
      <c r="DRU7" s="206"/>
      <c r="DRV7" s="206"/>
      <c r="DRW7" s="206"/>
      <c r="DRX7" s="206"/>
      <c r="DRY7" s="206"/>
      <c r="DRZ7" s="206"/>
      <c r="DSA7" s="206"/>
      <c r="DSB7" s="206"/>
      <c r="DSC7" s="206"/>
      <c r="DSD7" s="206"/>
      <c r="DSE7" s="206"/>
      <c r="DSF7" s="206"/>
      <c r="DSG7" s="206"/>
      <c r="DSH7" s="206"/>
      <c r="DSI7" s="206"/>
      <c r="DSJ7" s="206"/>
      <c r="DSK7" s="206"/>
      <c r="DSL7" s="206"/>
      <c r="DSM7" s="206"/>
      <c r="DSN7" s="206"/>
      <c r="DSO7" s="206"/>
      <c r="DSP7" s="206"/>
      <c r="DSQ7" s="206"/>
      <c r="DSR7" s="206"/>
      <c r="DSS7" s="206"/>
      <c r="DST7" s="206"/>
      <c r="DSU7" s="206"/>
      <c r="DSV7" s="206"/>
      <c r="DSW7" s="206"/>
      <c r="DSX7" s="206"/>
      <c r="DSY7" s="206"/>
      <c r="DSZ7" s="206"/>
      <c r="DTA7" s="206"/>
      <c r="DTB7" s="206"/>
      <c r="DTC7" s="206"/>
      <c r="DTD7" s="206"/>
      <c r="DTE7" s="206"/>
      <c r="DTF7" s="206"/>
      <c r="DTG7" s="206"/>
      <c r="DTH7" s="206"/>
      <c r="DTI7" s="206"/>
      <c r="DTJ7" s="206"/>
      <c r="DTK7" s="206"/>
      <c r="DTL7" s="206"/>
      <c r="DTM7" s="206"/>
      <c r="DTN7" s="206"/>
      <c r="DTO7" s="206"/>
      <c r="DTP7" s="206"/>
      <c r="DTQ7" s="206"/>
      <c r="DTR7" s="206"/>
      <c r="DTS7" s="206"/>
      <c r="DTT7" s="206"/>
      <c r="DTU7" s="206"/>
      <c r="DTV7" s="206"/>
      <c r="DTW7" s="206"/>
      <c r="DTX7" s="206"/>
      <c r="DTY7" s="206"/>
      <c r="DTZ7" s="206"/>
      <c r="DUA7" s="206"/>
      <c r="DUB7" s="206"/>
      <c r="DUC7" s="206"/>
      <c r="DUD7" s="206"/>
      <c r="DUE7" s="206"/>
      <c r="DUF7" s="206"/>
      <c r="DUG7" s="206"/>
      <c r="DUH7" s="206"/>
      <c r="DUI7" s="206"/>
      <c r="DUJ7" s="206"/>
      <c r="DUK7" s="206"/>
      <c r="DUL7" s="206"/>
      <c r="DUM7" s="206"/>
      <c r="DUN7" s="206"/>
      <c r="DUO7" s="206"/>
      <c r="DUP7" s="206"/>
      <c r="DUQ7" s="206"/>
      <c r="DUR7" s="206"/>
      <c r="DUS7" s="206"/>
      <c r="DUT7" s="206"/>
      <c r="DUU7" s="206"/>
      <c r="DUV7" s="206"/>
      <c r="DUW7" s="206"/>
      <c r="DUX7" s="206"/>
      <c r="DUY7" s="206"/>
      <c r="DUZ7" s="206"/>
      <c r="DVA7" s="206"/>
      <c r="DVB7" s="206"/>
      <c r="DVC7" s="206"/>
      <c r="DVD7" s="206"/>
      <c r="DVE7" s="206"/>
      <c r="DVF7" s="206"/>
      <c r="DVG7" s="206"/>
      <c r="DVH7" s="206"/>
      <c r="DVI7" s="206"/>
      <c r="DVJ7" s="206"/>
      <c r="DVK7" s="206"/>
      <c r="DVL7" s="206"/>
      <c r="DVM7" s="206"/>
      <c r="DVN7" s="206"/>
      <c r="DVO7" s="206"/>
      <c r="DVP7" s="206"/>
      <c r="DVQ7" s="206"/>
      <c r="DVR7" s="206"/>
      <c r="DVS7" s="206"/>
      <c r="DVT7" s="206"/>
      <c r="DVU7" s="206"/>
      <c r="DVV7" s="206"/>
      <c r="DVW7" s="206"/>
      <c r="DVX7" s="206"/>
      <c r="DVY7" s="206"/>
      <c r="DVZ7" s="206"/>
      <c r="DWA7" s="206"/>
      <c r="DWB7" s="206"/>
      <c r="DWC7" s="206"/>
      <c r="DWD7" s="206"/>
      <c r="DWE7" s="206"/>
      <c r="DWF7" s="206"/>
      <c r="DWG7" s="206"/>
      <c r="DWH7" s="206"/>
      <c r="DWI7" s="206"/>
      <c r="DWJ7" s="206"/>
      <c r="DWK7" s="206"/>
      <c r="DWL7" s="206"/>
      <c r="DWM7" s="206"/>
      <c r="DWN7" s="206"/>
      <c r="DWO7" s="206"/>
      <c r="DWP7" s="206"/>
      <c r="DWQ7" s="206"/>
      <c r="DWR7" s="206"/>
      <c r="DWS7" s="206"/>
      <c r="DWT7" s="206"/>
      <c r="DWU7" s="206"/>
      <c r="DWV7" s="206"/>
      <c r="DWW7" s="206"/>
      <c r="DWX7" s="206"/>
      <c r="DWY7" s="206"/>
      <c r="DWZ7" s="206"/>
      <c r="DXA7" s="206"/>
      <c r="DXB7" s="206"/>
      <c r="DXC7" s="206"/>
      <c r="DXD7" s="206"/>
      <c r="DXE7" s="206"/>
      <c r="DXF7" s="206"/>
      <c r="DXG7" s="206"/>
      <c r="DXH7" s="206"/>
      <c r="DXI7" s="206"/>
      <c r="DXJ7" s="206"/>
      <c r="DXK7" s="206"/>
      <c r="DXL7" s="206"/>
      <c r="DXM7" s="206"/>
      <c r="DXN7" s="206"/>
      <c r="DXO7" s="206"/>
      <c r="DXP7" s="206"/>
      <c r="DXQ7" s="206"/>
      <c r="DXR7" s="206"/>
      <c r="DXS7" s="206"/>
      <c r="DXT7" s="206"/>
      <c r="DXU7" s="206"/>
      <c r="DXV7" s="206"/>
      <c r="DXW7" s="206"/>
      <c r="DXX7" s="206"/>
      <c r="DXY7" s="206"/>
      <c r="DXZ7" s="206"/>
      <c r="DYA7" s="206"/>
      <c r="DYB7" s="206"/>
      <c r="DYC7" s="206"/>
      <c r="DYD7" s="206"/>
      <c r="DYE7" s="206"/>
      <c r="DYF7" s="206"/>
      <c r="DYG7" s="206"/>
      <c r="DYH7" s="206"/>
      <c r="DYI7" s="206"/>
      <c r="DYJ7" s="206"/>
      <c r="DYK7" s="206"/>
      <c r="DYL7" s="206"/>
      <c r="DYM7" s="206"/>
      <c r="DYN7" s="206"/>
      <c r="DYO7" s="206"/>
      <c r="DYP7" s="206"/>
      <c r="DYQ7" s="206"/>
      <c r="DYR7" s="206"/>
      <c r="DYS7" s="206"/>
      <c r="DYT7" s="206"/>
      <c r="DYU7" s="206"/>
      <c r="DYV7" s="206"/>
      <c r="DYW7" s="206"/>
      <c r="DYX7" s="206"/>
      <c r="DYY7" s="206"/>
      <c r="DYZ7" s="206"/>
      <c r="DZA7" s="206"/>
      <c r="DZB7" s="206"/>
      <c r="DZC7" s="206"/>
      <c r="DZD7" s="206"/>
      <c r="DZE7" s="206"/>
      <c r="DZF7" s="206"/>
      <c r="DZG7" s="206"/>
      <c r="DZH7" s="206"/>
      <c r="DZI7" s="206"/>
      <c r="DZJ7" s="206"/>
      <c r="DZK7" s="206"/>
      <c r="DZL7" s="206"/>
      <c r="DZM7" s="206"/>
      <c r="DZN7" s="206"/>
      <c r="DZO7" s="206"/>
      <c r="DZP7" s="206"/>
      <c r="DZQ7" s="206"/>
      <c r="DZR7" s="206"/>
      <c r="DZS7" s="206"/>
      <c r="DZT7" s="206"/>
      <c r="DZU7" s="206"/>
      <c r="DZV7" s="206"/>
      <c r="DZW7" s="206"/>
      <c r="DZX7" s="206"/>
      <c r="DZY7" s="206"/>
      <c r="DZZ7" s="206"/>
      <c r="EAA7" s="206"/>
      <c r="EAB7" s="206"/>
      <c r="EAC7" s="206"/>
      <c r="EAD7" s="206"/>
      <c r="EAE7" s="206"/>
      <c r="EAF7" s="206"/>
      <c r="EAG7" s="206"/>
      <c r="EAH7" s="206"/>
      <c r="EAI7" s="206"/>
      <c r="EAJ7" s="206"/>
      <c r="EAK7" s="206"/>
      <c r="EAL7" s="206"/>
      <c r="EAM7" s="206"/>
      <c r="EAN7" s="206"/>
      <c r="EAO7" s="206"/>
      <c r="EAP7" s="206"/>
      <c r="EAQ7" s="206"/>
      <c r="EAR7" s="206"/>
      <c r="EAS7" s="206"/>
      <c r="EAT7" s="206"/>
      <c r="EAU7" s="206"/>
      <c r="EAV7" s="206"/>
      <c r="EAW7" s="206"/>
      <c r="EAX7" s="206"/>
      <c r="EAY7" s="206"/>
      <c r="EAZ7" s="206"/>
      <c r="EBA7" s="206"/>
      <c r="EBB7" s="206"/>
      <c r="EBC7" s="206"/>
      <c r="EBD7" s="206"/>
      <c r="EBE7" s="206"/>
      <c r="EBF7" s="206"/>
      <c r="EBG7" s="206"/>
      <c r="EBH7" s="206"/>
      <c r="EBI7" s="206"/>
      <c r="EBJ7" s="206"/>
      <c r="EBK7" s="206"/>
      <c r="EBL7" s="206"/>
      <c r="EBM7" s="206"/>
      <c r="EBN7" s="206"/>
      <c r="EBO7" s="206"/>
      <c r="EBP7" s="206"/>
      <c r="EBQ7" s="206"/>
      <c r="EBR7" s="206"/>
      <c r="EBS7" s="206"/>
      <c r="EBT7" s="206"/>
      <c r="EBU7" s="206"/>
      <c r="EBV7" s="206"/>
      <c r="EBW7" s="206"/>
      <c r="EBX7" s="206"/>
      <c r="EBY7" s="206"/>
      <c r="EBZ7" s="206"/>
      <c r="ECA7" s="206"/>
      <c r="ECB7" s="206"/>
      <c r="ECC7" s="206"/>
      <c r="ECD7" s="206"/>
      <c r="ECE7" s="206"/>
      <c r="ECF7" s="206"/>
      <c r="ECG7" s="206"/>
      <c r="ECH7" s="206"/>
      <c r="ECI7" s="206"/>
      <c r="ECJ7" s="206"/>
      <c r="ECK7" s="206"/>
      <c r="ECL7" s="206"/>
      <c r="ECM7" s="206"/>
      <c r="ECN7" s="206"/>
      <c r="ECO7" s="206"/>
      <c r="ECP7" s="206"/>
      <c r="ECQ7" s="206"/>
      <c r="ECR7" s="206"/>
      <c r="ECS7" s="206"/>
      <c r="ECT7" s="206"/>
      <c r="ECU7" s="206"/>
      <c r="ECV7" s="206"/>
      <c r="ECW7" s="206"/>
      <c r="ECX7" s="206"/>
      <c r="ECY7" s="206"/>
      <c r="ECZ7" s="206"/>
      <c r="EDA7" s="206"/>
      <c r="EDB7" s="206"/>
      <c r="EDC7" s="206"/>
      <c r="EDD7" s="206"/>
      <c r="EDE7" s="206"/>
      <c r="EDF7" s="206"/>
      <c r="EDG7" s="206"/>
      <c r="EDH7" s="206"/>
      <c r="EDI7" s="206"/>
      <c r="EDJ7" s="206"/>
      <c r="EDK7" s="206"/>
      <c r="EDL7" s="206"/>
      <c r="EDM7" s="206"/>
      <c r="EDN7" s="206"/>
      <c r="EDO7" s="206"/>
      <c r="EDP7" s="206"/>
      <c r="EDQ7" s="206"/>
      <c r="EDR7" s="206"/>
      <c r="EDS7" s="206"/>
      <c r="EDT7" s="206"/>
      <c r="EDU7" s="206"/>
      <c r="EDV7" s="206"/>
      <c r="EDW7" s="206"/>
      <c r="EDX7" s="206"/>
      <c r="EDY7" s="206"/>
      <c r="EDZ7" s="206"/>
      <c r="EEA7" s="206"/>
      <c r="EEB7" s="206"/>
      <c r="EEC7" s="206"/>
      <c r="EED7" s="206"/>
      <c r="EEE7" s="206"/>
      <c r="EEF7" s="206"/>
      <c r="EEG7" s="206"/>
      <c r="EEH7" s="206"/>
      <c r="EEI7" s="206"/>
      <c r="EEJ7" s="206"/>
      <c r="EEK7" s="206"/>
      <c r="EEL7" s="206"/>
      <c r="EEM7" s="206"/>
      <c r="EEN7" s="206"/>
      <c r="EEO7" s="206"/>
      <c r="EEP7" s="206"/>
      <c r="EEQ7" s="206"/>
      <c r="EER7" s="206"/>
      <c r="EES7" s="206"/>
      <c r="EET7" s="206"/>
      <c r="EEU7" s="206"/>
      <c r="EEV7" s="206"/>
      <c r="EEW7" s="206"/>
      <c r="EEX7" s="206"/>
      <c r="EEY7" s="206"/>
      <c r="EEZ7" s="206"/>
      <c r="EFA7" s="206"/>
      <c r="EFB7" s="206"/>
      <c r="EFC7" s="206"/>
      <c r="EFD7" s="206"/>
      <c r="EFE7" s="206"/>
      <c r="EFF7" s="206"/>
      <c r="EFG7" s="206"/>
      <c r="EFH7" s="206"/>
      <c r="EFI7" s="206"/>
      <c r="EFJ7" s="206"/>
      <c r="EFK7" s="206"/>
      <c r="EFL7" s="206"/>
      <c r="EFM7" s="206"/>
      <c r="EFN7" s="206"/>
      <c r="EFO7" s="206"/>
      <c r="EFP7" s="206"/>
      <c r="EFQ7" s="206"/>
      <c r="EFR7" s="206"/>
      <c r="EFS7" s="206"/>
      <c r="EFT7" s="206"/>
      <c r="EFU7" s="206"/>
      <c r="EFV7" s="206"/>
      <c r="EFW7" s="206"/>
      <c r="EFX7" s="206"/>
      <c r="EFY7" s="206"/>
      <c r="EFZ7" s="206"/>
      <c r="EGA7" s="206"/>
      <c r="EGB7" s="206"/>
      <c r="EGC7" s="206"/>
      <c r="EGD7" s="206"/>
      <c r="EGE7" s="206"/>
      <c r="EGF7" s="206"/>
      <c r="EGG7" s="206"/>
      <c r="EGH7" s="206"/>
      <c r="EGI7" s="206"/>
      <c r="EGJ7" s="206"/>
      <c r="EGK7" s="206"/>
      <c r="EGL7" s="206"/>
      <c r="EGM7" s="206"/>
      <c r="EGN7" s="206"/>
      <c r="EGO7" s="206"/>
      <c r="EGP7" s="206"/>
      <c r="EGQ7" s="206"/>
      <c r="EGR7" s="206"/>
      <c r="EGS7" s="206"/>
      <c r="EGT7" s="206"/>
      <c r="EGU7" s="206"/>
      <c r="EGV7" s="206"/>
      <c r="EGW7" s="206"/>
      <c r="EGX7" s="206"/>
      <c r="EGY7" s="206"/>
      <c r="EGZ7" s="206"/>
      <c r="EHA7" s="206"/>
      <c r="EHB7" s="206"/>
      <c r="EHC7" s="206"/>
      <c r="EHD7" s="206"/>
      <c r="EHE7" s="206"/>
      <c r="EHF7" s="206"/>
      <c r="EHG7" s="206"/>
      <c r="EHH7" s="206"/>
      <c r="EHI7" s="206"/>
      <c r="EHJ7" s="206"/>
      <c r="EHK7" s="206"/>
      <c r="EHL7" s="206"/>
      <c r="EHM7" s="206"/>
      <c r="EHN7" s="206"/>
      <c r="EHO7" s="206"/>
      <c r="EHP7" s="206"/>
      <c r="EHQ7" s="206"/>
      <c r="EHR7" s="206"/>
      <c r="EHS7" s="206"/>
      <c r="EHT7" s="206"/>
      <c r="EHU7" s="206"/>
      <c r="EHV7" s="206"/>
      <c r="EHW7" s="206"/>
      <c r="EHX7" s="206"/>
      <c r="EHY7" s="206"/>
      <c r="EHZ7" s="206"/>
      <c r="EIA7" s="206"/>
      <c r="EIB7" s="206"/>
      <c r="EIC7" s="206"/>
      <c r="EID7" s="206"/>
      <c r="EIE7" s="206"/>
      <c r="EIF7" s="206"/>
      <c r="EIG7" s="206"/>
      <c r="EIH7" s="206"/>
      <c r="EII7" s="206"/>
      <c r="EIJ7" s="206"/>
      <c r="EIK7" s="206"/>
      <c r="EIL7" s="206"/>
      <c r="EIM7" s="206"/>
      <c r="EIN7" s="206"/>
      <c r="EIO7" s="206"/>
      <c r="EIP7" s="206"/>
      <c r="EIQ7" s="206"/>
      <c r="EIR7" s="206"/>
      <c r="EIS7" s="206"/>
      <c r="EIT7" s="206"/>
      <c r="EIU7" s="206"/>
      <c r="EIV7" s="206"/>
      <c r="EIW7" s="206"/>
      <c r="EIX7" s="206"/>
      <c r="EIY7" s="206"/>
      <c r="EIZ7" s="206"/>
      <c r="EJA7" s="206"/>
      <c r="EJB7" s="206"/>
      <c r="EJC7" s="206"/>
      <c r="EJD7" s="206"/>
      <c r="EJE7" s="206"/>
      <c r="EJF7" s="206"/>
      <c r="EJG7" s="206"/>
      <c r="EJH7" s="206"/>
      <c r="EJI7" s="206"/>
      <c r="EJJ7" s="206"/>
      <c r="EJK7" s="206"/>
      <c r="EJL7" s="206"/>
      <c r="EJM7" s="206"/>
      <c r="EJN7" s="206"/>
      <c r="EJO7" s="206"/>
      <c r="EJP7" s="206"/>
      <c r="EJQ7" s="206"/>
      <c r="EJR7" s="206"/>
      <c r="EJS7" s="206"/>
      <c r="EJT7" s="206"/>
      <c r="EJU7" s="206"/>
      <c r="EJV7" s="206"/>
      <c r="EJW7" s="206"/>
      <c r="EJX7" s="206"/>
      <c r="EJY7" s="206"/>
      <c r="EJZ7" s="206"/>
      <c r="EKA7" s="206"/>
      <c r="EKB7" s="206"/>
      <c r="EKC7" s="206"/>
      <c r="EKD7" s="206"/>
      <c r="EKE7" s="206"/>
      <c r="EKF7" s="206"/>
      <c r="EKG7" s="206"/>
      <c r="EKH7" s="206"/>
      <c r="EKI7" s="206"/>
      <c r="EKJ7" s="206"/>
      <c r="EKK7" s="206"/>
      <c r="EKL7" s="206"/>
      <c r="EKM7" s="206"/>
      <c r="EKN7" s="206"/>
      <c r="EKO7" s="206"/>
      <c r="EKP7" s="206"/>
      <c r="EKQ7" s="206"/>
      <c r="EKR7" s="206"/>
      <c r="EKS7" s="206"/>
      <c r="EKT7" s="206"/>
      <c r="EKU7" s="206"/>
      <c r="EKV7" s="206"/>
      <c r="EKW7" s="206"/>
      <c r="EKX7" s="206"/>
      <c r="EKY7" s="206"/>
      <c r="EKZ7" s="206"/>
      <c r="ELA7" s="206"/>
      <c r="ELB7" s="206"/>
      <c r="ELC7" s="206"/>
      <c r="ELD7" s="206"/>
      <c r="ELE7" s="206"/>
      <c r="ELF7" s="206"/>
      <c r="ELG7" s="206"/>
      <c r="ELH7" s="206"/>
      <c r="ELI7" s="206"/>
      <c r="ELJ7" s="206"/>
      <c r="ELK7" s="206"/>
      <c r="ELL7" s="206"/>
      <c r="ELM7" s="206"/>
      <c r="ELN7" s="206"/>
      <c r="ELO7" s="206"/>
      <c r="ELP7" s="206"/>
      <c r="ELQ7" s="206"/>
      <c r="ELR7" s="206"/>
      <c r="ELS7" s="206"/>
      <c r="ELT7" s="206"/>
      <c r="ELU7" s="206"/>
      <c r="ELV7" s="206"/>
      <c r="ELW7" s="206"/>
      <c r="ELX7" s="206"/>
      <c r="ELY7" s="206"/>
      <c r="ELZ7" s="206"/>
      <c r="EMA7" s="206"/>
      <c r="EMB7" s="206"/>
      <c r="EMC7" s="206"/>
      <c r="EMD7" s="206"/>
      <c r="EME7" s="206"/>
      <c r="EMF7" s="206"/>
      <c r="EMG7" s="206"/>
      <c r="EMH7" s="206"/>
      <c r="EMI7" s="206"/>
      <c r="EMJ7" s="206"/>
      <c r="EMK7" s="206"/>
      <c r="EML7" s="206"/>
      <c r="EMM7" s="206"/>
      <c r="EMN7" s="206"/>
      <c r="EMO7" s="206"/>
      <c r="EMP7" s="206"/>
      <c r="EMQ7" s="206"/>
      <c r="EMR7" s="206"/>
      <c r="EMS7" s="206"/>
      <c r="EMT7" s="206"/>
      <c r="EMU7" s="206"/>
      <c r="EMV7" s="206"/>
      <c r="EMW7" s="206"/>
      <c r="EMX7" s="206"/>
      <c r="EMY7" s="206"/>
      <c r="EMZ7" s="206"/>
      <c r="ENA7" s="206"/>
      <c r="ENB7" s="206"/>
      <c r="ENC7" s="206"/>
      <c r="END7" s="206"/>
      <c r="ENE7" s="206"/>
      <c r="ENF7" s="206"/>
      <c r="ENG7" s="206"/>
      <c r="ENH7" s="206"/>
      <c r="ENI7" s="206"/>
      <c r="ENJ7" s="206"/>
      <c r="ENK7" s="206"/>
      <c r="ENL7" s="206"/>
      <c r="ENM7" s="206"/>
      <c r="ENN7" s="206"/>
      <c r="ENO7" s="206"/>
      <c r="ENP7" s="206"/>
      <c r="ENQ7" s="206"/>
      <c r="ENR7" s="206"/>
      <c r="ENS7" s="206"/>
      <c r="ENT7" s="206"/>
      <c r="ENU7" s="206"/>
      <c r="ENV7" s="206"/>
      <c r="ENW7" s="206"/>
      <c r="ENX7" s="206"/>
      <c r="ENY7" s="206"/>
      <c r="ENZ7" s="206"/>
      <c r="EOA7" s="206"/>
      <c r="EOB7" s="206"/>
      <c r="EOC7" s="206"/>
      <c r="EOD7" s="206"/>
      <c r="EOE7" s="206"/>
      <c r="EOF7" s="206"/>
      <c r="EOG7" s="206"/>
      <c r="EOH7" s="206"/>
      <c r="EOI7" s="206"/>
      <c r="EOJ7" s="206"/>
      <c r="EOK7" s="206"/>
      <c r="EOL7" s="206"/>
      <c r="EOM7" s="206"/>
      <c r="EON7" s="206"/>
      <c r="EOO7" s="206"/>
      <c r="EOP7" s="206"/>
      <c r="EOQ7" s="206"/>
      <c r="EOR7" s="206"/>
      <c r="EOS7" s="206"/>
      <c r="EOT7" s="206"/>
      <c r="EOU7" s="206"/>
      <c r="EOV7" s="206"/>
      <c r="EOW7" s="206"/>
      <c r="EOX7" s="206"/>
      <c r="EOY7" s="206"/>
      <c r="EOZ7" s="206"/>
      <c r="EPA7" s="206"/>
      <c r="EPB7" s="206"/>
      <c r="EPC7" s="206"/>
      <c r="EPD7" s="206"/>
      <c r="EPE7" s="206"/>
      <c r="EPF7" s="206"/>
      <c r="EPG7" s="206"/>
      <c r="EPH7" s="206"/>
      <c r="EPI7" s="206"/>
      <c r="EPJ7" s="206"/>
      <c r="EPK7" s="206"/>
      <c r="EPL7" s="206"/>
      <c r="EPM7" s="206"/>
      <c r="EPN7" s="206"/>
      <c r="EPO7" s="206"/>
      <c r="EPP7" s="206"/>
      <c r="EPQ7" s="206"/>
      <c r="EPR7" s="206"/>
      <c r="EPS7" s="206"/>
      <c r="EPT7" s="206"/>
      <c r="EPU7" s="206"/>
      <c r="EPV7" s="206"/>
      <c r="EPW7" s="206"/>
      <c r="EPX7" s="206"/>
      <c r="EPY7" s="206"/>
      <c r="EPZ7" s="206"/>
      <c r="EQA7" s="206"/>
      <c r="EQB7" s="206"/>
      <c r="EQC7" s="206"/>
      <c r="EQD7" s="206"/>
      <c r="EQE7" s="206"/>
      <c r="EQF7" s="206"/>
      <c r="EQG7" s="206"/>
      <c r="EQH7" s="206"/>
      <c r="EQI7" s="206"/>
      <c r="EQJ7" s="206"/>
      <c r="EQK7" s="206"/>
      <c r="EQL7" s="206"/>
      <c r="EQM7" s="206"/>
      <c r="EQN7" s="206"/>
      <c r="EQO7" s="206"/>
      <c r="EQP7" s="206"/>
      <c r="EQQ7" s="206"/>
      <c r="EQR7" s="206"/>
      <c r="EQS7" s="206"/>
      <c r="EQT7" s="206"/>
      <c r="EQU7" s="206"/>
      <c r="EQV7" s="206"/>
      <c r="EQW7" s="206"/>
      <c r="EQX7" s="206"/>
      <c r="EQY7" s="206"/>
      <c r="EQZ7" s="206"/>
      <c r="ERA7" s="206"/>
      <c r="ERB7" s="206"/>
      <c r="ERC7" s="206"/>
      <c r="ERD7" s="206"/>
      <c r="ERE7" s="206"/>
      <c r="ERF7" s="206"/>
      <c r="ERG7" s="206"/>
      <c r="ERH7" s="206"/>
      <c r="ERI7" s="206"/>
      <c r="ERJ7" s="206"/>
      <c r="ERK7" s="206"/>
      <c r="ERL7" s="206"/>
      <c r="ERM7" s="206"/>
      <c r="ERN7" s="206"/>
      <c r="ERO7" s="206"/>
      <c r="ERP7" s="206"/>
      <c r="ERQ7" s="206"/>
      <c r="ERR7" s="206"/>
      <c r="ERS7" s="206"/>
      <c r="ERT7" s="206"/>
      <c r="ERU7" s="206"/>
      <c r="ERV7" s="206"/>
      <c r="ERW7" s="206"/>
      <c r="ERX7" s="206"/>
      <c r="ERY7" s="206"/>
      <c r="ERZ7" s="206"/>
      <c r="ESA7" s="206"/>
      <c r="ESB7" s="206"/>
      <c r="ESC7" s="206"/>
      <c r="ESD7" s="206"/>
      <c r="ESE7" s="206"/>
      <c r="ESF7" s="206"/>
      <c r="ESG7" s="206"/>
      <c r="ESH7" s="206"/>
      <c r="ESI7" s="206"/>
      <c r="ESJ7" s="206"/>
      <c r="ESK7" s="206"/>
      <c r="ESL7" s="206"/>
      <c r="ESM7" s="206"/>
      <c r="ESN7" s="206"/>
      <c r="ESO7" s="206"/>
      <c r="ESP7" s="206"/>
      <c r="ESQ7" s="206"/>
      <c r="ESR7" s="206"/>
      <c r="ESS7" s="206"/>
      <c r="EST7" s="206"/>
      <c r="ESU7" s="206"/>
      <c r="ESV7" s="206"/>
      <c r="ESW7" s="206"/>
      <c r="ESX7" s="206"/>
      <c r="ESY7" s="206"/>
      <c r="ESZ7" s="206"/>
      <c r="ETA7" s="206"/>
      <c r="ETB7" s="206"/>
      <c r="ETC7" s="206"/>
      <c r="ETD7" s="206"/>
      <c r="ETE7" s="206"/>
      <c r="ETF7" s="206"/>
      <c r="ETG7" s="206"/>
      <c r="ETH7" s="206"/>
      <c r="ETI7" s="206"/>
      <c r="ETJ7" s="206"/>
      <c r="ETK7" s="206"/>
      <c r="ETL7" s="206"/>
      <c r="ETM7" s="206"/>
      <c r="ETN7" s="206"/>
      <c r="ETO7" s="206"/>
      <c r="ETP7" s="206"/>
      <c r="ETQ7" s="206"/>
      <c r="ETR7" s="206"/>
      <c r="ETS7" s="206"/>
      <c r="ETT7" s="206"/>
      <c r="ETU7" s="206"/>
      <c r="ETV7" s="206"/>
      <c r="ETW7" s="206"/>
      <c r="ETX7" s="206"/>
      <c r="ETY7" s="206"/>
      <c r="ETZ7" s="206"/>
      <c r="EUA7" s="206"/>
      <c r="EUB7" s="206"/>
      <c r="EUC7" s="206"/>
      <c r="EUD7" s="206"/>
      <c r="EUE7" s="206"/>
      <c r="EUF7" s="206"/>
      <c r="EUG7" s="206"/>
      <c r="EUH7" s="206"/>
      <c r="EUI7" s="206"/>
      <c r="EUJ7" s="206"/>
      <c r="EUK7" s="206"/>
      <c r="EUL7" s="206"/>
      <c r="EUM7" s="206"/>
      <c r="EUN7" s="206"/>
      <c r="EUO7" s="206"/>
      <c r="EUP7" s="206"/>
      <c r="EUQ7" s="206"/>
      <c r="EUR7" s="206"/>
      <c r="EUS7" s="206"/>
      <c r="EUT7" s="206"/>
      <c r="EUU7" s="206"/>
      <c r="EUV7" s="206"/>
      <c r="EUW7" s="206"/>
      <c r="EUX7" s="206"/>
      <c r="EUY7" s="206"/>
      <c r="EUZ7" s="206"/>
      <c r="EVA7" s="206"/>
      <c r="EVB7" s="206"/>
      <c r="EVC7" s="206"/>
      <c r="EVD7" s="206"/>
      <c r="EVE7" s="206"/>
      <c r="EVF7" s="206"/>
      <c r="EVG7" s="206"/>
      <c r="EVH7" s="206"/>
      <c r="EVI7" s="206"/>
      <c r="EVJ7" s="206"/>
      <c r="EVK7" s="206"/>
      <c r="EVL7" s="206"/>
      <c r="EVM7" s="206"/>
      <c r="EVN7" s="206"/>
      <c r="EVO7" s="206"/>
      <c r="EVP7" s="206"/>
      <c r="EVQ7" s="206"/>
      <c r="EVR7" s="206"/>
      <c r="EVS7" s="206"/>
      <c r="EVT7" s="206"/>
      <c r="EVU7" s="206"/>
      <c r="EVV7" s="206"/>
      <c r="EVW7" s="206"/>
      <c r="EVX7" s="206"/>
      <c r="EVY7" s="206"/>
      <c r="EVZ7" s="206"/>
      <c r="EWA7" s="206"/>
      <c r="EWB7" s="206"/>
      <c r="EWC7" s="206"/>
      <c r="EWD7" s="206"/>
      <c r="EWE7" s="206"/>
      <c r="EWF7" s="206"/>
      <c r="EWG7" s="206"/>
      <c r="EWH7" s="206"/>
      <c r="EWI7" s="206"/>
      <c r="EWJ7" s="206"/>
      <c r="EWK7" s="206"/>
      <c r="EWL7" s="206"/>
      <c r="EWM7" s="206"/>
      <c r="EWN7" s="206"/>
      <c r="EWO7" s="206"/>
      <c r="EWP7" s="206"/>
      <c r="EWQ7" s="206"/>
      <c r="EWR7" s="206"/>
      <c r="EWS7" s="206"/>
      <c r="EWT7" s="206"/>
      <c r="EWU7" s="206"/>
      <c r="EWV7" s="206"/>
      <c r="EWW7" s="206"/>
      <c r="EWX7" s="206"/>
      <c r="EWY7" s="206"/>
      <c r="EWZ7" s="206"/>
      <c r="EXA7" s="206"/>
      <c r="EXB7" s="206"/>
      <c r="EXC7" s="206"/>
      <c r="EXD7" s="206"/>
      <c r="EXE7" s="206"/>
      <c r="EXF7" s="206"/>
      <c r="EXG7" s="206"/>
      <c r="EXH7" s="206"/>
      <c r="EXI7" s="206"/>
      <c r="EXJ7" s="206"/>
      <c r="EXK7" s="206"/>
      <c r="EXL7" s="206"/>
      <c r="EXM7" s="206"/>
      <c r="EXN7" s="206"/>
      <c r="EXO7" s="206"/>
      <c r="EXP7" s="206"/>
      <c r="EXQ7" s="206"/>
      <c r="EXR7" s="206"/>
      <c r="EXS7" s="206"/>
      <c r="EXT7" s="206"/>
      <c r="EXU7" s="206"/>
      <c r="EXV7" s="206"/>
      <c r="EXW7" s="206"/>
      <c r="EXX7" s="206"/>
      <c r="EXY7" s="206"/>
      <c r="EXZ7" s="206"/>
      <c r="EYA7" s="206"/>
      <c r="EYB7" s="206"/>
      <c r="EYC7" s="206"/>
      <c r="EYD7" s="206"/>
      <c r="EYE7" s="206"/>
      <c r="EYF7" s="206"/>
      <c r="EYG7" s="206"/>
      <c r="EYH7" s="206"/>
      <c r="EYI7" s="206"/>
      <c r="EYJ7" s="206"/>
      <c r="EYK7" s="206"/>
      <c r="EYL7" s="206"/>
      <c r="EYM7" s="206"/>
      <c r="EYN7" s="206"/>
      <c r="EYO7" s="206"/>
      <c r="EYP7" s="206"/>
      <c r="EYQ7" s="206"/>
      <c r="EYR7" s="206"/>
      <c r="EYS7" s="206"/>
      <c r="EYT7" s="206"/>
      <c r="EYU7" s="206"/>
      <c r="EYV7" s="206"/>
      <c r="EYW7" s="206"/>
      <c r="EYX7" s="206"/>
      <c r="EYY7" s="206"/>
      <c r="EYZ7" s="206"/>
      <c r="EZA7" s="206"/>
      <c r="EZB7" s="206"/>
      <c r="EZC7" s="206"/>
      <c r="EZD7" s="206"/>
      <c r="EZE7" s="206"/>
      <c r="EZF7" s="206"/>
      <c r="EZG7" s="206"/>
      <c r="EZH7" s="206"/>
      <c r="EZI7" s="206"/>
      <c r="EZJ7" s="206"/>
      <c r="EZK7" s="206"/>
      <c r="EZL7" s="206"/>
      <c r="EZM7" s="206"/>
      <c r="EZN7" s="206"/>
      <c r="EZO7" s="206"/>
      <c r="EZP7" s="206"/>
      <c r="EZQ7" s="206"/>
      <c r="EZR7" s="206"/>
      <c r="EZS7" s="206"/>
      <c r="EZT7" s="206"/>
      <c r="EZU7" s="206"/>
      <c r="EZV7" s="206"/>
      <c r="EZW7" s="206"/>
      <c r="EZX7" s="206"/>
      <c r="EZY7" s="206"/>
      <c r="EZZ7" s="206"/>
      <c r="FAA7" s="206"/>
      <c r="FAB7" s="206"/>
      <c r="FAC7" s="206"/>
      <c r="FAD7" s="206"/>
      <c r="FAE7" s="206"/>
      <c r="FAF7" s="206"/>
      <c r="FAG7" s="206"/>
      <c r="FAH7" s="206"/>
      <c r="FAI7" s="206"/>
      <c r="FAJ7" s="206"/>
      <c r="FAK7" s="206"/>
      <c r="FAL7" s="206"/>
      <c r="FAM7" s="206"/>
      <c r="FAN7" s="206"/>
      <c r="FAO7" s="206"/>
      <c r="FAP7" s="206"/>
      <c r="FAQ7" s="206"/>
      <c r="FAR7" s="206"/>
      <c r="FAS7" s="206"/>
      <c r="FAT7" s="206"/>
      <c r="FAU7" s="206"/>
      <c r="FAV7" s="206"/>
      <c r="FAW7" s="206"/>
      <c r="FAX7" s="206"/>
      <c r="FAY7" s="206"/>
      <c r="FAZ7" s="206"/>
      <c r="FBA7" s="206"/>
      <c r="FBB7" s="206"/>
      <c r="FBC7" s="206"/>
      <c r="FBD7" s="206"/>
      <c r="FBE7" s="206"/>
      <c r="FBF7" s="206"/>
      <c r="FBG7" s="206"/>
      <c r="FBH7" s="206"/>
      <c r="FBI7" s="206"/>
      <c r="FBJ7" s="206"/>
      <c r="FBK7" s="206"/>
      <c r="FBL7" s="206"/>
      <c r="FBM7" s="206"/>
      <c r="FBN7" s="206"/>
      <c r="FBO7" s="206"/>
      <c r="FBP7" s="206"/>
      <c r="FBQ7" s="206"/>
      <c r="FBR7" s="206"/>
      <c r="FBS7" s="206"/>
      <c r="FBT7" s="206"/>
      <c r="FBU7" s="206"/>
      <c r="FBV7" s="206"/>
      <c r="FBW7" s="206"/>
      <c r="FBX7" s="206"/>
      <c r="FBY7" s="206"/>
      <c r="FBZ7" s="206"/>
      <c r="FCA7" s="206"/>
      <c r="FCB7" s="206"/>
      <c r="FCC7" s="206"/>
      <c r="FCD7" s="206"/>
      <c r="FCE7" s="206"/>
      <c r="FCF7" s="206"/>
      <c r="FCG7" s="206"/>
      <c r="FCH7" s="206"/>
      <c r="FCI7" s="206"/>
      <c r="FCJ7" s="206"/>
      <c r="FCK7" s="206"/>
      <c r="FCL7" s="206"/>
      <c r="FCM7" s="206"/>
      <c r="FCN7" s="206"/>
      <c r="FCO7" s="206"/>
      <c r="FCP7" s="206"/>
      <c r="FCQ7" s="206"/>
      <c r="FCR7" s="206"/>
      <c r="FCS7" s="206"/>
      <c r="FCT7" s="206"/>
      <c r="FCU7" s="206"/>
      <c r="FCV7" s="206"/>
      <c r="FCW7" s="206"/>
      <c r="FCX7" s="206"/>
      <c r="FCY7" s="206"/>
      <c r="FCZ7" s="206"/>
      <c r="FDA7" s="206"/>
      <c r="FDB7" s="206"/>
      <c r="FDC7" s="206"/>
      <c r="FDD7" s="206"/>
      <c r="FDE7" s="206"/>
      <c r="FDF7" s="206"/>
      <c r="FDG7" s="206"/>
      <c r="FDH7" s="206"/>
      <c r="FDI7" s="206"/>
      <c r="FDJ7" s="206"/>
      <c r="FDK7" s="206"/>
      <c r="FDL7" s="206"/>
      <c r="FDM7" s="206"/>
      <c r="FDN7" s="206"/>
      <c r="FDO7" s="206"/>
      <c r="FDP7" s="206"/>
      <c r="FDQ7" s="206"/>
      <c r="FDR7" s="206"/>
      <c r="FDS7" s="206"/>
      <c r="FDT7" s="206"/>
      <c r="FDU7" s="206"/>
      <c r="FDV7" s="206"/>
      <c r="FDW7" s="206"/>
      <c r="FDX7" s="206"/>
      <c r="FDY7" s="206"/>
      <c r="FDZ7" s="206"/>
      <c r="FEA7" s="206"/>
      <c r="FEB7" s="206"/>
      <c r="FEC7" s="206"/>
      <c r="FED7" s="206"/>
      <c r="FEE7" s="206"/>
      <c r="FEF7" s="206"/>
      <c r="FEG7" s="206"/>
      <c r="FEH7" s="206"/>
      <c r="FEI7" s="206"/>
      <c r="FEJ7" s="206"/>
      <c r="FEK7" s="206"/>
      <c r="FEL7" s="206"/>
      <c r="FEM7" s="206"/>
      <c r="FEN7" s="206"/>
      <c r="FEO7" s="206"/>
      <c r="FEP7" s="206"/>
      <c r="FEQ7" s="206"/>
      <c r="FER7" s="206"/>
      <c r="FES7" s="206"/>
      <c r="FET7" s="206"/>
      <c r="FEU7" s="206"/>
      <c r="FEV7" s="206"/>
      <c r="FEW7" s="206"/>
      <c r="FEX7" s="206"/>
      <c r="FEY7" s="206"/>
      <c r="FEZ7" s="206"/>
      <c r="FFA7" s="206"/>
      <c r="FFB7" s="206"/>
      <c r="FFC7" s="206"/>
      <c r="FFD7" s="206"/>
      <c r="FFE7" s="206"/>
      <c r="FFF7" s="206"/>
      <c r="FFG7" s="206"/>
      <c r="FFH7" s="206"/>
      <c r="FFI7" s="206"/>
      <c r="FFJ7" s="206"/>
      <c r="FFK7" s="206"/>
      <c r="FFL7" s="206"/>
      <c r="FFM7" s="206"/>
      <c r="FFN7" s="206"/>
      <c r="FFO7" s="206"/>
      <c r="FFP7" s="206"/>
      <c r="FFQ7" s="206"/>
      <c r="FFR7" s="206"/>
      <c r="FFS7" s="206"/>
      <c r="FFT7" s="206"/>
      <c r="FFU7" s="206"/>
      <c r="FFV7" s="206"/>
      <c r="FFW7" s="206"/>
      <c r="FFX7" s="206"/>
      <c r="FFY7" s="206"/>
      <c r="FFZ7" s="206"/>
      <c r="FGA7" s="206"/>
      <c r="FGB7" s="206"/>
      <c r="FGC7" s="206"/>
      <c r="FGD7" s="206"/>
      <c r="FGE7" s="206"/>
      <c r="FGF7" s="206"/>
      <c r="FGG7" s="206"/>
      <c r="FGH7" s="206"/>
      <c r="FGI7" s="206"/>
      <c r="FGJ7" s="206"/>
      <c r="FGK7" s="206"/>
      <c r="FGL7" s="206"/>
      <c r="FGM7" s="206"/>
      <c r="FGN7" s="206"/>
      <c r="FGO7" s="206"/>
      <c r="FGP7" s="206"/>
      <c r="FGQ7" s="206"/>
      <c r="FGR7" s="206"/>
      <c r="FGS7" s="206"/>
      <c r="FGT7" s="206"/>
      <c r="FGU7" s="206"/>
      <c r="FGV7" s="206"/>
      <c r="FGW7" s="206"/>
      <c r="FGX7" s="206"/>
      <c r="FGY7" s="206"/>
      <c r="FGZ7" s="206"/>
      <c r="FHA7" s="206"/>
      <c r="FHB7" s="206"/>
      <c r="FHC7" s="206"/>
      <c r="FHD7" s="206"/>
      <c r="FHE7" s="206"/>
      <c r="FHF7" s="206"/>
      <c r="FHG7" s="206"/>
      <c r="FHH7" s="206"/>
      <c r="FHI7" s="206"/>
      <c r="FHJ7" s="206"/>
      <c r="FHK7" s="206"/>
      <c r="FHL7" s="206"/>
      <c r="FHM7" s="206"/>
      <c r="FHN7" s="206"/>
      <c r="FHO7" s="206"/>
      <c r="FHP7" s="206"/>
      <c r="FHQ7" s="206"/>
      <c r="FHR7" s="206"/>
      <c r="FHS7" s="206"/>
      <c r="FHT7" s="206"/>
      <c r="FHU7" s="206"/>
      <c r="FHV7" s="206"/>
      <c r="FHW7" s="206"/>
      <c r="FHX7" s="206"/>
      <c r="FHY7" s="206"/>
      <c r="FHZ7" s="206"/>
      <c r="FIA7" s="206"/>
      <c r="FIB7" s="206"/>
      <c r="FIC7" s="206"/>
      <c r="FID7" s="206"/>
      <c r="FIE7" s="206"/>
      <c r="FIF7" s="206"/>
      <c r="FIG7" s="206"/>
      <c r="FIH7" s="206"/>
      <c r="FII7" s="206"/>
      <c r="FIJ7" s="206"/>
      <c r="FIK7" s="206"/>
      <c r="FIL7" s="206"/>
      <c r="FIM7" s="206"/>
      <c r="FIN7" s="206"/>
      <c r="FIO7" s="206"/>
      <c r="FIP7" s="206"/>
      <c r="FIQ7" s="206"/>
      <c r="FIR7" s="206"/>
      <c r="FIS7" s="206"/>
      <c r="FIT7" s="206"/>
      <c r="FIU7" s="206"/>
      <c r="FIV7" s="206"/>
      <c r="FIW7" s="206"/>
      <c r="FIX7" s="206"/>
      <c r="FIY7" s="206"/>
      <c r="FIZ7" s="206"/>
      <c r="FJA7" s="206"/>
      <c r="FJB7" s="206"/>
      <c r="FJC7" s="206"/>
      <c r="FJD7" s="206"/>
      <c r="FJE7" s="206"/>
      <c r="FJF7" s="206"/>
      <c r="FJG7" s="206"/>
      <c r="FJH7" s="206"/>
      <c r="FJI7" s="206"/>
      <c r="FJJ7" s="206"/>
      <c r="FJK7" s="206"/>
      <c r="FJL7" s="206"/>
      <c r="FJM7" s="206"/>
      <c r="FJN7" s="206"/>
      <c r="FJO7" s="206"/>
      <c r="FJP7" s="206"/>
      <c r="FJQ7" s="206"/>
      <c r="FJR7" s="206"/>
      <c r="FJS7" s="206"/>
      <c r="FJT7" s="206"/>
      <c r="FJU7" s="206"/>
      <c r="FJV7" s="206"/>
      <c r="FJW7" s="206"/>
      <c r="FJX7" s="206"/>
      <c r="FJY7" s="206"/>
      <c r="FJZ7" s="206"/>
      <c r="FKA7" s="206"/>
      <c r="FKB7" s="206"/>
      <c r="FKC7" s="206"/>
      <c r="FKD7" s="206"/>
      <c r="FKE7" s="206"/>
      <c r="FKF7" s="206"/>
      <c r="FKG7" s="206"/>
      <c r="FKH7" s="206"/>
      <c r="FKI7" s="206"/>
      <c r="FKJ7" s="206"/>
      <c r="FKK7" s="206"/>
      <c r="FKL7" s="206"/>
      <c r="FKM7" s="206"/>
      <c r="FKN7" s="206"/>
      <c r="FKO7" s="206"/>
      <c r="FKP7" s="206"/>
      <c r="FKQ7" s="206"/>
      <c r="FKR7" s="206"/>
      <c r="FKS7" s="206"/>
      <c r="FKT7" s="206"/>
      <c r="FKU7" s="206"/>
      <c r="FKV7" s="206"/>
      <c r="FKW7" s="206"/>
      <c r="FKX7" s="206"/>
      <c r="FKY7" s="206"/>
      <c r="FKZ7" s="206"/>
      <c r="FLA7" s="206"/>
      <c r="FLB7" s="206"/>
      <c r="FLC7" s="206"/>
      <c r="FLD7" s="206"/>
      <c r="FLE7" s="206"/>
      <c r="FLF7" s="206"/>
      <c r="FLG7" s="206"/>
      <c r="FLH7" s="206"/>
      <c r="FLI7" s="206"/>
      <c r="FLJ7" s="206"/>
      <c r="FLK7" s="206"/>
      <c r="FLL7" s="206"/>
      <c r="FLM7" s="206"/>
      <c r="FLN7" s="206"/>
      <c r="FLO7" s="206"/>
      <c r="FLP7" s="206"/>
      <c r="FLQ7" s="206"/>
      <c r="FLR7" s="206"/>
      <c r="FLS7" s="206"/>
      <c r="FLT7" s="206"/>
      <c r="FLU7" s="206"/>
      <c r="FLV7" s="206"/>
      <c r="FLW7" s="206"/>
      <c r="FLX7" s="206"/>
      <c r="FLY7" s="206"/>
      <c r="FLZ7" s="206"/>
      <c r="FMA7" s="206"/>
      <c r="FMB7" s="206"/>
      <c r="FMC7" s="206"/>
      <c r="FMD7" s="206"/>
      <c r="FME7" s="206"/>
      <c r="FMF7" s="206"/>
      <c r="FMG7" s="206"/>
      <c r="FMH7" s="206"/>
      <c r="FMI7" s="206"/>
      <c r="FMJ7" s="206"/>
      <c r="FMK7" s="206"/>
      <c r="FML7" s="206"/>
      <c r="FMM7" s="206"/>
      <c r="FMN7" s="206"/>
      <c r="FMO7" s="206"/>
      <c r="FMP7" s="206"/>
      <c r="FMQ7" s="206"/>
      <c r="FMR7" s="206"/>
      <c r="FMS7" s="206"/>
      <c r="FMT7" s="206"/>
      <c r="FMU7" s="206"/>
      <c r="FMV7" s="206"/>
      <c r="FMW7" s="206"/>
      <c r="FMX7" s="206"/>
      <c r="FMY7" s="206"/>
      <c r="FMZ7" s="206"/>
      <c r="FNA7" s="206"/>
      <c r="FNB7" s="206"/>
      <c r="FNC7" s="206"/>
      <c r="FND7" s="206"/>
      <c r="FNE7" s="206"/>
      <c r="FNF7" s="206"/>
      <c r="FNG7" s="206"/>
      <c r="FNH7" s="206"/>
      <c r="FNI7" s="206"/>
      <c r="FNJ7" s="206"/>
      <c r="FNK7" s="206"/>
      <c r="FNL7" s="206"/>
      <c r="FNM7" s="206"/>
      <c r="FNN7" s="206"/>
      <c r="FNO7" s="206"/>
      <c r="FNP7" s="206"/>
      <c r="FNQ7" s="206"/>
      <c r="FNR7" s="206"/>
      <c r="FNS7" s="206"/>
      <c r="FNT7" s="206"/>
      <c r="FNU7" s="206"/>
      <c r="FNV7" s="206"/>
      <c r="FNW7" s="206"/>
      <c r="FNX7" s="206"/>
      <c r="FNY7" s="206"/>
      <c r="FNZ7" s="206"/>
      <c r="FOA7" s="206"/>
      <c r="FOB7" s="206"/>
      <c r="FOC7" s="206"/>
      <c r="FOD7" s="206"/>
      <c r="FOE7" s="206"/>
      <c r="FOF7" s="206"/>
      <c r="FOG7" s="206"/>
      <c r="FOH7" s="206"/>
      <c r="FOI7" s="206"/>
      <c r="FOJ7" s="206"/>
      <c r="FOK7" s="206"/>
      <c r="FOL7" s="206"/>
      <c r="FOM7" s="206"/>
      <c r="FON7" s="206"/>
      <c r="FOO7" s="206"/>
      <c r="FOP7" s="206"/>
      <c r="FOQ7" s="206"/>
      <c r="FOR7" s="206"/>
      <c r="FOS7" s="206"/>
      <c r="FOT7" s="206"/>
      <c r="FOU7" s="206"/>
      <c r="FOV7" s="206"/>
      <c r="FOW7" s="206"/>
      <c r="FOX7" s="206"/>
      <c r="FOY7" s="206"/>
      <c r="FOZ7" s="206"/>
      <c r="FPA7" s="206"/>
      <c r="FPB7" s="206"/>
      <c r="FPC7" s="206"/>
      <c r="FPD7" s="206"/>
      <c r="FPE7" s="206"/>
      <c r="FPF7" s="206"/>
      <c r="FPG7" s="206"/>
      <c r="FPH7" s="206"/>
      <c r="FPI7" s="206"/>
      <c r="FPJ7" s="206"/>
      <c r="FPK7" s="206"/>
      <c r="FPL7" s="206"/>
      <c r="FPM7" s="206"/>
      <c r="FPN7" s="206"/>
      <c r="FPO7" s="206"/>
      <c r="FPP7" s="206"/>
      <c r="FPQ7" s="206"/>
      <c r="FPR7" s="206"/>
      <c r="FPS7" s="206"/>
      <c r="FPT7" s="206"/>
      <c r="FPU7" s="206"/>
      <c r="FPV7" s="206"/>
      <c r="FPW7" s="206"/>
      <c r="FPX7" s="206"/>
      <c r="FPY7" s="206"/>
      <c r="FPZ7" s="206"/>
      <c r="FQA7" s="206"/>
      <c r="FQB7" s="206"/>
      <c r="FQC7" s="206"/>
      <c r="FQD7" s="206"/>
      <c r="FQE7" s="206"/>
      <c r="FQF7" s="206"/>
      <c r="FQG7" s="206"/>
      <c r="FQH7" s="206"/>
      <c r="FQI7" s="206"/>
      <c r="FQJ7" s="206"/>
      <c r="FQK7" s="206"/>
      <c r="FQL7" s="206"/>
      <c r="FQM7" s="206"/>
      <c r="FQN7" s="206"/>
      <c r="FQO7" s="206"/>
      <c r="FQP7" s="206"/>
      <c r="FQQ7" s="206"/>
      <c r="FQR7" s="206"/>
      <c r="FQS7" s="206"/>
      <c r="FQT7" s="206"/>
      <c r="FQU7" s="206"/>
      <c r="FQV7" s="206"/>
      <c r="FQW7" s="206"/>
      <c r="FQX7" s="206"/>
      <c r="FQY7" s="206"/>
      <c r="FQZ7" s="206"/>
      <c r="FRA7" s="206"/>
      <c r="FRB7" s="206"/>
      <c r="FRC7" s="206"/>
      <c r="FRD7" s="206"/>
      <c r="FRE7" s="206"/>
      <c r="FRF7" s="206"/>
      <c r="FRG7" s="206"/>
      <c r="FRH7" s="206"/>
      <c r="FRI7" s="206"/>
      <c r="FRJ7" s="206"/>
      <c r="FRK7" s="206"/>
      <c r="FRL7" s="206"/>
      <c r="FRM7" s="206"/>
      <c r="FRN7" s="206"/>
      <c r="FRO7" s="206"/>
      <c r="FRP7" s="206"/>
      <c r="FRQ7" s="206"/>
      <c r="FRR7" s="206"/>
      <c r="FRS7" s="206"/>
      <c r="FRT7" s="206"/>
      <c r="FRU7" s="206"/>
      <c r="FRV7" s="206"/>
      <c r="FRW7" s="206"/>
      <c r="FRX7" s="206"/>
      <c r="FRY7" s="206"/>
      <c r="FRZ7" s="206"/>
      <c r="FSA7" s="206"/>
      <c r="FSB7" s="206"/>
      <c r="FSC7" s="206"/>
      <c r="FSD7" s="206"/>
      <c r="FSE7" s="206"/>
      <c r="FSF7" s="206"/>
      <c r="FSG7" s="206"/>
      <c r="FSH7" s="206"/>
      <c r="FSI7" s="206"/>
      <c r="FSJ7" s="206"/>
      <c r="FSK7" s="206"/>
      <c r="FSL7" s="206"/>
      <c r="FSM7" s="206"/>
      <c r="FSN7" s="206"/>
      <c r="FSO7" s="206"/>
      <c r="FSP7" s="206"/>
      <c r="FSQ7" s="206"/>
      <c r="FSR7" s="206"/>
      <c r="FSS7" s="206"/>
      <c r="FST7" s="206"/>
      <c r="FSU7" s="206"/>
      <c r="FSV7" s="206"/>
      <c r="FSW7" s="206"/>
      <c r="FSX7" s="206"/>
      <c r="FSY7" s="206"/>
      <c r="FSZ7" s="206"/>
      <c r="FTA7" s="206"/>
      <c r="FTB7" s="206"/>
      <c r="FTC7" s="206"/>
      <c r="FTD7" s="206"/>
      <c r="FTE7" s="206"/>
      <c r="FTF7" s="206"/>
      <c r="FTG7" s="206"/>
      <c r="FTH7" s="206"/>
      <c r="FTI7" s="206"/>
      <c r="FTJ7" s="206"/>
      <c r="FTK7" s="206"/>
      <c r="FTL7" s="206"/>
      <c r="FTM7" s="206"/>
      <c r="FTN7" s="206"/>
      <c r="FTO7" s="206"/>
      <c r="FTP7" s="206"/>
      <c r="FTQ7" s="206"/>
      <c r="FTR7" s="206"/>
      <c r="FTS7" s="206"/>
      <c r="FTT7" s="206"/>
      <c r="FTU7" s="206"/>
      <c r="FTV7" s="206"/>
      <c r="FTW7" s="206"/>
      <c r="FTX7" s="206"/>
      <c r="FTY7" s="206"/>
      <c r="FTZ7" s="206"/>
      <c r="FUA7" s="206"/>
      <c r="FUB7" s="206"/>
      <c r="FUC7" s="206"/>
      <c r="FUD7" s="206"/>
      <c r="FUE7" s="206"/>
      <c r="FUF7" s="206"/>
      <c r="FUG7" s="206"/>
      <c r="FUH7" s="206"/>
      <c r="FUI7" s="206"/>
      <c r="FUJ7" s="206"/>
      <c r="FUK7" s="206"/>
      <c r="FUL7" s="206"/>
      <c r="FUM7" s="206"/>
      <c r="FUN7" s="206"/>
      <c r="FUO7" s="206"/>
      <c r="FUP7" s="206"/>
      <c r="FUQ7" s="206"/>
      <c r="FUR7" s="206"/>
      <c r="FUS7" s="206"/>
      <c r="FUT7" s="206"/>
      <c r="FUU7" s="206"/>
      <c r="FUV7" s="206"/>
      <c r="FUW7" s="206"/>
      <c r="FUX7" s="206"/>
      <c r="FUY7" s="206"/>
      <c r="FUZ7" s="206"/>
      <c r="FVA7" s="206"/>
      <c r="FVB7" s="206"/>
      <c r="FVC7" s="206"/>
      <c r="FVD7" s="206"/>
      <c r="FVE7" s="206"/>
      <c r="FVF7" s="206"/>
      <c r="FVG7" s="206"/>
      <c r="FVH7" s="206"/>
      <c r="FVI7" s="206"/>
      <c r="FVJ7" s="206"/>
      <c r="FVK7" s="206"/>
      <c r="FVL7" s="206"/>
      <c r="FVM7" s="206"/>
      <c r="FVN7" s="206"/>
      <c r="FVO7" s="206"/>
      <c r="FVP7" s="206"/>
      <c r="FVQ7" s="206"/>
      <c r="FVR7" s="206"/>
      <c r="FVS7" s="206"/>
      <c r="FVT7" s="206"/>
      <c r="FVU7" s="206"/>
      <c r="FVV7" s="206"/>
      <c r="FVW7" s="206"/>
      <c r="FVX7" s="206"/>
      <c r="FVY7" s="206"/>
      <c r="FVZ7" s="206"/>
      <c r="FWA7" s="206"/>
      <c r="FWB7" s="206"/>
      <c r="FWC7" s="206"/>
      <c r="FWD7" s="206"/>
      <c r="FWE7" s="206"/>
      <c r="FWF7" s="206"/>
      <c r="FWG7" s="206"/>
      <c r="FWH7" s="206"/>
      <c r="FWI7" s="206"/>
      <c r="FWJ7" s="206"/>
      <c r="FWK7" s="206"/>
      <c r="FWL7" s="206"/>
      <c r="FWM7" s="206"/>
      <c r="FWN7" s="206"/>
      <c r="FWO7" s="206"/>
      <c r="FWP7" s="206"/>
      <c r="FWQ7" s="206"/>
      <c r="FWR7" s="206"/>
      <c r="FWS7" s="206"/>
      <c r="FWT7" s="206"/>
      <c r="FWU7" s="206"/>
      <c r="FWV7" s="206"/>
      <c r="FWW7" s="206"/>
      <c r="FWX7" s="206"/>
      <c r="FWY7" s="206"/>
      <c r="FWZ7" s="206"/>
      <c r="FXA7" s="206"/>
      <c r="FXB7" s="206"/>
      <c r="FXC7" s="206"/>
      <c r="FXD7" s="206"/>
      <c r="FXE7" s="206"/>
      <c r="FXF7" s="206"/>
      <c r="FXG7" s="206"/>
      <c r="FXH7" s="206"/>
      <c r="FXI7" s="206"/>
      <c r="FXJ7" s="206"/>
      <c r="FXK7" s="206"/>
      <c r="FXL7" s="206"/>
      <c r="FXM7" s="206"/>
      <c r="FXN7" s="206"/>
      <c r="FXO7" s="206"/>
      <c r="FXP7" s="206"/>
      <c r="FXQ7" s="206"/>
      <c r="FXR7" s="206"/>
      <c r="FXS7" s="206"/>
      <c r="FXT7" s="206"/>
      <c r="FXU7" s="206"/>
      <c r="FXV7" s="206"/>
      <c r="FXW7" s="206"/>
      <c r="FXX7" s="206"/>
      <c r="FXY7" s="206"/>
      <c r="FXZ7" s="206"/>
      <c r="FYA7" s="206"/>
      <c r="FYB7" s="206"/>
      <c r="FYC7" s="206"/>
      <c r="FYD7" s="206"/>
      <c r="FYE7" s="206"/>
      <c r="FYF7" s="206"/>
      <c r="FYG7" s="206"/>
      <c r="FYH7" s="206"/>
      <c r="FYI7" s="206"/>
      <c r="FYJ7" s="206"/>
      <c r="FYK7" s="206"/>
      <c r="FYL7" s="206"/>
      <c r="FYM7" s="206"/>
      <c r="FYN7" s="206"/>
      <c r="FYO7" s="206"/>
      <c r="FYP7" s="206"/>
      <c r="FYQ7" s="206"/>
      <c r="FYR7" s="206"/>
      <c r="FYS7" s="206"/>
      <c r="FYT7" s="206"/>
      <c r="FYU7" s="206"/>
      <c r="FYV7" s="206"/>
      <c r="FYW7" s="206"/>
      <c r="FYX7" s="206"/>
      <c r="FYY7" s="206"/>
      <c r="FYZ7" s="206"/>
      <c r="FZA7" s="206"/>
      <c r="FZB7" s="206"/>
      <c r="FZC7" s="206"/>
      <c r="FZD7" s="206"/>
      <c r="FZE7" s="206"/>
      <c r="FZF7" s="206"/>
      <c r="FZG7" s="206"/>
      <c r="FZH7" s="206"/>
      <c r="FZI7" s="206"/>
      <c r="FZJ7" s="206"/>
      <c r="FZK7" s="206"/>
      <c r="FZL7" s="206"/>
      <c r="FZM7" s="206"/>
      <c r="FZN7" s="206"/>
      <c r="FZO7" s="206"/>
      <c r="FZP7" s="206"/>
      <c r="FZQ7" s="206"/>
      <c r="FZR7" s="206"/>
      <c r="FZS7" s="206"/>
      <c r="FZT7" s="206"/>
      <c r="FZU7" s="206"/>
      <c r="FZV7" s="206"/>
      <c r="FZW7" s="206"/>
      <c r="FZX7" s="206"/>
      <c r="FZY7" s="206"/>
      <c r="FZZ7" s="206"/>
      <c r="GAA7" s="206"/>
      <c r="GAB7" s="206"/>
      <c r="GAC7" s="206"/>
      <c r="GAD7" s="206"/>
      <c r="GAE7" s="206"/>
      <c r="GAF7" s="206"/>
      <c r="GAG7" s="206"/>
      <c r="GAH7" s="206"/>
      <c r="GAI7" s="206"/>
      <c r="GAJ7" s="206"/>
      <c r="GAK7" s="206"/>
      <c r="GAL7" s="206"/>
      <c r="GAM7" s="206"/>
      <c r="GAN7" s="206"/>
      <c r="GAO7" s="206"/>
      <c r="GAP7" s="206"/>
      <c r="GAQ7" s="206"/>
      <c r="GAR7" s="206"/>
      <c r="GAS7" s="206"/>
      <c r="GAT7" s="206"/>
      <c r="GAU7" s="206"/>
      <c r="GAV7" s="206"/>
      <c r="GAW7" s="206"/>
      <c r="GAX7" s="206"/>
      <c r="GAY7" s="206"/>
      <c r="GAZ7" s="206"/>
      <c r="GBA7" s="206"/>
      <c r="GBB7" s="206"/>
      <c r="GBC7" s="206"/>
      <c r="GBD7" s="206"/>
      <c r="GBE7" s="206"/>
      <c r="GBF7" s="206"/>
      <c r="GBG7" s="206"/>
      <c r="GBH7" s="206"/>
      <c r="GBI7" s="206"/>
      <c r="GBJ7" s="206"/>
      <c r="GBK7" s="206"/>
      <c r="GBL7" s="206"/>
      <c r="GBM7" s="206"/>
      <c r="GBN7" s="206"/>
      <c r="GBO7" s="206"/>
      <c r="GBP7" s="206"/>
      <c r="GBQ7" s="206"/>
      <c r="GBR7" s="206"/>
      <c r="GBS7" s="206"/>
      <c r="GBT7" s="206"/>
      <c r="GBU7" s="206"/>
      <c r="GBV7" s="206"/>
      <c r="GBW7" s="206"/>
      <c r="GBX7" s="206"/>
      <c r="GBY7" s="206"/>
      <c r="GBZ7" s="206"/>
      <c r="GCA7" s="206"/>
      <c r="GCB7" s="206"/>
      <c r="GCC7" s="206"/>
      <c r="GCD7" s="206"/>
      <c r="GCE7" s="206"/>
      <c r="GCF7" s="206"/>
      <c r="GCG7" s="206"/>
      <c r="GCH7" s="206"/>
      <c r="GCI7" s="206"/>
      <c r="GCJ7" s="206"/>
      <c r="GCK7" s="206"/>
      <c r="GCL7" s="206"/>
      <c r="GCM7" s="206"/>
      <c r="GCN7" s="206"/>
      <c r="GCO7" s="206"/>
      <c r="GCP7" s="206"/>
      <c r="GCQ7" s="206"/>
      <c r="GCR7" s="206"/>
      <c r="GCS7" s="206"/>
      <c r="GCT7" s="206"/>
      <c r="GCU7" s="206"/>
      <c r="GCV7" s="206"/>
      <c r="GCW7" s="206"/>
      <c r="GCX7" s="206"/>
      <c r="GCY7" s="206"/>
      <c r="GCZ7" s="206"/>
      <c r="GDA7" s="206"/>
      <c r="GDB7" s="206"/>
      <c r="GDC7" s="206"/>
      <c r="GDD7" s="206"/>
      <c r="GDE7" s="206"/>
      <c r="GDF7" s="206"/>
      <c r="GDG7" s="206"/>
      <c r="GDH7" s="206"/>
      <c r="GDI7" s="206"/>
      <c r="GDJ7" s="206"/>
      <c r="GDK7" s="206"/>
      <c r="GDL7" s="206"/>
      <c r="GDM7" s="206"/>
      <c r="GDN7" s="206"/>
      <c r="GDO7" s="206"/>
      <c r="GDP7" s="206"/>
      <c r="GDQ7" s="206"/>
      <c r="GDR7" s="206"/>
      <c r="GDS7" s="206"/>
      <c r="GDT7" s="206"/>
      <c r="GDU7" s="206"/>
      <c r="GDV7" s="206"/>
      <c r="GDW7" s="206"/>
      <c r="GDX7" s="206"/>
      <c r="GDY7" s="206"/>
      <c r="GDZ7" s="206"/>
      <c r="GEA7" s="206"/>
      <c r="GEB7" s="206"/>
      <c r="GEC7" s="206"/>
      <c r="GED7" s="206"/>
      <c r="GEE7" s="206"/>
      <c r="GEF7" s="206"/>
      <c r="GEG7" s="206"/>
      <c r="GEH7" s="206"/>
      <c r="GEI7" s="206"/>
      <c r="GEJ7" s="206"/>
      <c r="GEK7" s="206"/>
      <c r="GEL7" s="206"/>
      <c r="GEM7" s="206"/>
      <c r="GEN7" s="206"/>
      <c r="GEO7" s="206"/>
      <c r="GEP7" s="206"/>
      <c r="GEQ7" s="206"/>
      <c r="GER7" s="206"/>
      <c r="GES7" s="206"/>
      <c r="GET7" s="206"/>
      <c r="GEU7" s="206"/>
      <c r="GEV7" s="206"/>
      <c r="GEW7" s="206"/>
      <c r="GEX7" s="206"/>
      <c r="GEY7" s="206"/>
      <c r="GEZ7" s="206"/>
      <c r="GFA7" s="206"/>
      <c r="GFB7" s="206"/>
      <c r="GFC7" s="206"/>
      <c r="GFD7" s="206"/>
      <c r="GFE7" s="206"/>
      <c r="GFF7" s="206"/>
      <c r="GFG7" s="206"/>
      <c r="GFH7" s="206"/>
      <c r="GFI7" s="206"/>
      <c r="GFJ7" s="206"/>
      <c r="GFK7" s="206"/>
      <c r="GFL7" s="206"/>
      <c r="GFM7" s="206"/>
      <c r="GFN7" s="206"/>
      <c r="GFO7" s="206"/>
      <c r="GFP7" s="206"/>
      <c r="GFQ7" s="206"/>
      <c r="GFR7" s="206"/>
      <c r="GFS7" s="206"/>
      <c r="GFT7" s="206"/>
      <c r="GFU7" s="206"/>
      <c r="GFV7" s="206"/>
      <c r="GFW7" s="206"/>
      <c r="GFX7" s="206"/>
      <c r="GFY7" s="206"/>
      <c r="GFZ7" s="206"/>
      <c r="GGA7" s="206"/>
      <c r="GGB7" s="206"/>
      <c r="GGC7" s="206"/>
      <c r="GGD7" s="206"/>
      <c r="GGE7" s="206"/>
      <c r="GGF7" s="206"/>
      <c r="GGG7" s="206"/>
      <c r="GGH7" s="206"/>
      <c r="GGI7" s="206"/>
      <c r="GGJ7" s="206"/>
      <c r="GGK7" s="206"/>
      <c r="GGL7" s="206"/>
      <c r="GGM7" s="206"/>
      <c r="GGN7" s="206"/>
      <c r="GGO7" s="206"/>
      <c r="GGP7" s="206"/>
      <c r="GGQ7" s="206"/>
      <c r="GGR7" s="206"/>
      <c r="GGS7" s="206"/>
      <c r="GGT7" s="206"/>
      <c r="GGU7" s="206"/>
      <c r="GGV7" s="206"/>
      <c r="GGW7" s="206"/>
      <c r="GGX7" s="206"/>
      <c r="GGY7" s="206"/>
      <c r="GGZ7" s="206"/>
      <c r="GHA7" s="206"/>
      <c r="GHB7" s="206"/>
      <c r="GHC7" s="206"/>
      <c r="GHD7" s="206"/>
      <c r="GHE7" s="206"/>
      <c r="GHF7" s="206"/>
      <c r="GHG7" s="206"/>
      <c r="GHH7" s="206"/>
      <c r="GHI7" s="206"/>
      <c r="GHJ7" s="206"/>
      <c r="GHK7" s="206"/>
      <c r="GHL7" s="206"/>
      <c r="GHM7" s="206"/>
      <c r="GHN7" s="206"/>
      <c r="GHO7" s="206"/>
      <c r="GHP7" s="206"/>
      <c r="GHQ7" s="206"/>
      <c r="GHR7" s="206"/>
      <c r="GHS7" s="206"/>
      <c r="GHT7" s="206"/>
      <c r="GHU7" s="206"/>
      <c r="GHV7" s="206"/>
      <c r="GHW7" s="206"/>
      <c r="GHX7" s="206"/>
      <c r="GHY7" s="206"/>
      <c r="GHZ7" s="206"/>
      <c r="GIA7" s="206"/>
      <c r="GIB7" s="206"/>
      <c r="GIC7" s="206"/>
      <c r="GID7" s="206"/>
      <c r="GIE7" s="206"/>
      <c r="GIF7" s="206"/>
      <c r="GIG7" s="206"/>
      <c r="GIH7" s="206"/>
      <c r="GII7" s="206"/>
      <c r="GIJ7" s="206"/>
      <c r="GIK7" s="206"/>
      <c r="GIL7" s="206"/>
      <c r="GIM7" s="206"/>
      <c r="GIN7" s="206"/>
      <c r="GIO7" s="206"/>
      <c r="GIP7" s="206"/>
      <c r="GIQ7" s="206"/>
      <c r="GIR7" s="206"/>
      <c r="GIS7" s="206"/>
      <c r="GIT7" s="206"/>
      <c r="GIU7" s="206"/>
      <c r="GIV7" s="206"/>
      <c r="GIW7" s="206"/>
      <c r="GIX7" s="206"/>
      <c r="GIY7" s="206"/>
      <c r="GIZ7" s="206"/>
      <c r="GJA7" s="206"/>
      <c r="GJB7" s="206"/>
      <c r="GJC7" s="206"/>
      <c r="GJD7" s="206"/>
      <c r="GJE7" s="206"/>
      <c r="GJF7" s="206"/>
      <c r="GJG7" s="206"/>
      <c r="GJH7" s="206"/>
      <c r="GJI7" s="206"/>
      <c r="GJJ7" s="206"/>
      <c r="GJK7" s="206"/>
      <c r="GJL7" s="206"/>
      <c r="GJM7" s="206"/>
      <c r="GJN7" s="206"/>
      <c r="GJO7" s="206"/>
      <c r="GJP7" s="206"/>
      <c r="GJQ7" s="206"/>
      <c r="GJR7" s="206"/>
      <c r="GJS7" s="206"/>
      <c r="GJT7" s="206"/>
      <c r="GJU7" s="206"/>
      <c r="GJV7" s="206"/>
      <c r="GJW7" s="206"/>
      <c r="GJX7" s="206"/>
      <c r="GJY7" s="206"/>
      <c r="GJZ7" s="206"/>
      <c r="GKA7" s="206"/>
      <c r="GKB7" s="206"/>
      <c r="GKC7" s="206"/>
      <c r="GKD7" s="206"/>
      <c r="GKE7" s="206"/>
      <c r="GKF7" s="206"/>
      <c r="GKG7" s="206"/>
      <c r="GKH7" s="206"/>
      <c r="GKI7" s="206"/>
      <c r="GKJ7" s="206"/>
      <c r="GKK7" s="206"/>
      <c r="GKL7" s="206"/>
      <c r="GKM7" s="206"/>
      <c r="GKN7" s="206"/>
      <c r="GKO7" s="206"/>
      <c r="GKP7" s="206"/>
      <c r="GKQ7" s="206"/>
      <c r="GKR7" s="206"/>
      <c r="GKS7" s="206"/>
      <c r="GKT7" s="206"/>
      <c r="GKU7" s="206"/>
      <c r="GKV7" s="206"/>
      <c r="GKW7" s="206"/>
      <c r="GKX7" s="206"/>
      <c r="GKY7" s="206"/>
      <c r="GKZ7" s="206"/>
      <c r="GLA7" s="206"/>
      <c r="GLB7" s="206"/>
      <c r="GLC7" s="206"/>
      <c r="GLD7" s="206"/>
      <c r="GLE7" s="206"/>
      <c r="GLF7" s="206"/>
      <c r="GLG7" s="206"/>
      <c r="GLH7" s="206"/>
      <c r="GLI7" s="206"/>
      <c r="GLJ7" s="206"/>
      <c r="GLK7" s="206"/>
      <c r="GLL7" s="206"/>
      <c r="GLM7" s="206"/>
      <c r="GLN7" s="206"/>
      <c r="GLO7" s="206"/>
      <c r="GLP7" s="206"/>
      <c r="GLQ7" s="206"/>
      <c r="GLR7" s="206"/>
      <c r="GLS7" s="206"/>
      <c r="GLT7" s="206"/>
      <c r="GLU7" s="206"/>
      <c r="GLV7" s="206"/>
      <c r="GLW7" s="206"/>
      <c r="GLX7" s="206"/>
      <c r="GLY7" s="206"/>
      <c r="GLZ7" s="206"/>
      <c r="GMA7" s="206"/>
      <c r="GMB7" s="206"/>
      <c r="GMC7" s="206"/>
      <c r="GMD7" s="206"/>
      <c r="GME7" s="206"/>
      <c r="GMF7" s="206"/>
      <c r="GMG7" s="206"/>
      <c r="GMH7" s="206"/>
      <c r="GMI7" s="206"/>
      <c r="GMJ7" s="206"/>
      <c r="GMK7" s="206"/>
      <c r="GML7" s="206"/>
      <c r="GMM7" s="206"/>
      <c r="GMN7" s="206"/>
      <c r="GMO7" s="206"/>
      <c r="GMP7" s="206"/>
      <c r="GMQ7" s="206"/>
      <c r="GMR7" s="206"/>
      <c r="GMS7" s="206"/>
      <c r="GMT7" s="206"/>
      <c r="GMU7" s="206"/>
      <c r="GMV7" s="206"/>
      <c r="GMW7" s="206"/>
      <c r="GMX7" s="206"/>
      <c r="GMY7" s="206"/>
      <c r="GMZ7" s="206"/>
      <c r="GNA7" s="206"/>
      <c r="GNB7" s="206"/>
      <c r="GNC7" s="206"/>
      <c r="GND7" s="206"/>
      <c r="GNE7" s="206"/>
      <c r="GNF7" s="206"/>
      <c r="GNG7" s="206"/>
      <c r="GNH7" s="206"/>
      <c r="GNI7" s="206"/>
      <c r="GNJ7" s="206"/>
      <c r="GNK7" s="206"/>
      <c r="GNL7" s="206"/>
      <c r="GNM7" s="206"/>
      <c r="GNN7" s="206"/>
      <c r="GNO7" s="206"/>
      <c r="GNP7" s="206"/>
      <c r="GNQ7" s="206"/>
      <c r="GNR7" s="206"/>
      <c r="GNS7" s="206"/>
      <c r="GNT7" s="206"/>
      <c r="GNU7" s="206"/>
      <c r="GNV7" s="206"/>
      <c r="GNW7" s="206"/>
      <c r="GNX7" s="206"/>
      <c r="GNY7" s="206"/>
      <c r="GNZ7" s="206"/>
      <c r="GOA7" s="206"/>
      <c r="GOB7" s="206"/>
      <c r="GOC7" s="206"/>
      <c r="GOD7" s="206"/>
      <c r="GOE7" s="206"/>
      <c r="GOF7" s="206"/>
      <c r="GOG7" s="206"/>
      <c r="GOH7" s="206"/>
      <c r="GOI7" s="206"/>
      <c r="GOJ7" s="206"/>
      <c r="GOK7" s="206"/>
      <c r="GOL7" s="206"/>
      <c r="GOM7" s="206"/>
      <c r="GON7" s="206"/>
      <c r="GOO7" s="206"/>
      <c r="GOP7" s="206"/>
      <c r="GOQ7" s="206"/>
      <c r="GOR7" s="206"/>
      <c r="GOS7" s="206"/>
      <c r="GOT7" s="206"/>
      <c r="GOU7" s="206"/>
      <c r="GOV7" s="206"/>
      <c r="GOW7" s="206"/>
      <c r="GOX7" s="206"/>
      <c r="GOY7" s="206"/>
      <c r="GOZ7" s="206"/>
      <c r="GPA7" s="206"/>
      <c r="GPB7" s="206"/>
      <c r="GPC7" s="206"/>
      <c r="GPD7" s="206"/>
      <c r="GPE7" s="206"/>
      <c r="GPF7" s="206"/>
      <c r="GPG7" s="206"/>
      <c r="GPH7" s="206"/>
      <c r="GPI7" s="206"/>
      <c r="GPJ7" s="206"/>
      <c r="GPK7" s="206"/>
      <c r="GPL7" s="206"/>
      <c r="GPM7" s="206"/>
      <c r="GPN7" s="206"/>
      <c r="GPO7" s="206"/>
      <c r="GPP7" s="206"/>
      <c r="GPQ7" s="206"/>
      <c r="GPR7" s="206"/>
      <c r="GPS7" s="206"/>
      <c r="GPT7" s="206"/>
      <c r="GPU7" s="206"/>
      <c r="GPV7" s="206"/>
      <c r="GPW7" s="206"/>
      <c r="GPX7" s="206"/>
      <c r="GPY7" s="206"/>
      <c r="GPZ7" s="206"/>
      <c r="GQA7" s="206"/>
      <c r="GQB7" s="206"/>
      <c r="GQC7" s="206"/>
      <c r="GQD7" s="206"/>
      <c r="GQE7" s="206"/>
      <c r="GQF7" s="206"/>
      <c r="GQG7" s="206"/>
      <c r="GQH7" s="206"/>
      <c r="GQI7" s="206"/>
      <c r="GQJ7" s="206"/>
      <c r="GQK7" s="206"/>
      <c r="GQL7" s="206"/>
      <c r="GQM7" s="206"/>
      <c r="GQN7" s="206"/>
      <c r="GQO7" s="206"/>
      <c r="GQP7" s="206"/>
      <c r="GQQ7" s="206"/>
      <c r="GQR7" s="206"/>
      <c r="GQS7" s="206"/>
      <c r="GQT7" s="206"/>
      <c r="GQU7" s="206"/>
      <c r="GQV7" s="206"/>
      <c r="GQW7" s="206"/>
      <c r="GQX7" s="206"/>
      <c r="GQY7" s="206"/>
      <c r="GQZ7" s="206"/>
      <c r="GRA7" s="206"/>
      <c r="GRB7" s="206"/>
      <c r="GRC7" s="206"/>
      <c r="GRD7" s="206"/>
      <c r="GRE7" s="206"/>
      <c r="GRF7" s="206"/>
      <c r="GRG7" s="206"/>
      <c r="GRH7" s="206"/>
      <c r="GRI7" s="206"/>
      <c r="GRJ7" s="206"/>
      <c r="GRK7" s="206"/>
      <c r="GRL7" s="206"/>
      <c r="GRM7" s="206"/>
      <c r="GRN7" s="206"/>
      <c r="GRO7" s="206"/>
      <c r="GRP7" s="206"/>
      <c r="GRQ7" s="206"/>
      <c r="GRR7" s="206"/>
      <c r="GRS7" s="206"/>
      <c r="GRT7" s="206"/>
      <c r="GRU7" s="206"/>
      <c r="GRV7" s="206"/>
      <c r="GRW7" s="206"/>
      <c r="GRX7" s="206"/>
      <c r="GRY7" s="206"/>
      <c r="GRZ7" s="206"/>
      <c r="GSA7" s="206"/>
      <c r="GSB7" s="206"/>
      <c r="GSC7" s="206"/>
      <c r="GSD7" s="206"/>
      <c r="GSE7" s="206"/>
      <c r="GSF7" s="206"/>
      <c r="GSG7" s="206"/>
      <c r="GSH7" s="206"/>
      <c r="GSI7" s="206"/>
      <c r="GSJ7" s="206"/>
      <c r="GSK7" s="206"/>
      <c r="GSL7" s="206"/>
      <c r="GSM7" s="206"/>
      <c r="GSN7" s="206"/>
      <c r="GSO7" s="206"/>
      <c r="GSP7" s="206"/>
      <c r="GSQ7" s="206"/>
      <c r="GSR7" s="206"/>
      <c r="GSS7" s="206"/>
      <c r="GST7" s="206"/>
      <c r="GSU7" s="206"/>
      <c r="GSV7" s="206"/>
      <c r="GSW7" s="206"/>
      <c r="GSX7" s="206"/>
      <c r="GSY7" s="206"/>
      <c r="GSZ7" s="206"/>
      <c r="GTA7" s="206"/>
      <c r="GTB7" s="206"/>
      <c r="GTC7" s="206"/>
      <c r="GTD7" s="206"/>
      <c r="GTE7" s="206"/>
      <c r="GTF7" s="206"/>
      <c r="GTG7" s="206"/>
      <c r="GTH7" s="206"/>
      <c r="GTI7" s="206"/>
      <c r="GTJ7" s="206"/>
      <c r="GTK7" s="206"/>
      <c r="GTL7" s="206"/>
      <c r="GTM7" s="206"/>
      <c r="GTN7" s="206"/>
      <c r="GTO7" s="206"/>
      <c r="GTP7" s="206"/>
      <c r="GTQ7" s="206"/>
      <c r="GTR7" s="206"/>
      <c r="GTS7" s="206"/>
      <c r="GTT7" s="206"/>
      <c r="GTU7" s="206"/>
      <c r="GTV7" s="206"/>
      <c r="GTW7" s="206"/>
      <c r="GTX7" s="206"/>
      <c r="GTY7" s="206"/>
      <c r="GTZ7" s="206"/>
      <c r="GUA7" s="206"/>
      <c r="GUB7" s="206"/>
      <c r="GUC7" s="206"/>
      <c r="GUD7" s="206"/>
      <c r="GUE7" s="206"/>
      <c r="GUF7" s="206"/>
      <c r="GUG7" s="206"/>
      <c r="GUH7" s="206"/>
      <c r="GUI7" s="206"/>
      <c r="GUJ7" s="206"/>
      <c r="GUK7" s="206"/>
      <c r="GUL7" s="206"/>
      <c r="GUM7" s="206"/>
      <c r="GUN7" s="206"/>
      <c r="GUO7" s="206"/>
      <c r="GUP7" s="206"/>
      <c r="GUQ7" s="206"/>
      <c r="GUR7" s="206"/>
      <c r="GUS7" s="206"/>
      <c r="GUT7" s="206"/>
      <c r="GUU7" s="206"/>
      <c r="GUV7" s="206"/>
      <c r="GUW7" s="206"/>
      <c r="GUX7" s="206"/>
      <c r="GUY7" s="206"/>
      <c r="GUZ7" s="206"/>
      <c r="GVA7" s="206"/>
      <c r="GVB7" s="206"/>
      <c r="GVC7" s="206"/>
      <c r="GVD7" s="206"/>
      <c r="GVE7" s="206"/>
      <c r="GVF7" s="206"/>
      <c r="GVG7" s="206"/>
      <c r="GVH7" s="206"/>
      <c r="GVI7" s="206"/>
      <c r="GVJ7" s="206"/>
      <c r="GVK7" s="206"/>
      <c r="GVL7" s="206"/>
      <c r="GVM7" s="206"/>
      <c r="GVN7" s="206"/>
      <c r="GVO7" s="206"/>
      <c r="GVP7" s="206"/>
      <c r="GVQ7" s="206"/>
      <c r="GVR7" s="206"/>
      <c r="GVS7" s="206"/>
      <c r="GVT7" s="206"/>
      <c r="GVU7" s="206"/>
      <c r="GVV7" s="206"/>
      <c r="GVW7" s="206"/>
      <c r="GVX7" s="206"/>
      <c r="GVY7" s="206"/>
      <c r="GVZ7" s="206"/>
      <c r="GWA7" s="206"/>
      <c r="GWB7" s="206"/>
      <c r="GWC7" s="206"/>
      <c r="GWD7" s="206"/>
      <c r="GWE7" s="206"/>
      <c r="GWF7" s="206"/>
      <c r="GWG7" s="206"/>
      <c r="GWH7" s="206"/>
      <c r="GWI7" s="206"/>
      <c r="GWJ7" s="206"/>
      <c r="GWK7" s="206"/>
      <c r="GWL7" s="206"/>
      <c r="GWM7" s="206"/>
      <c r="GWN7" s="206"/>
      <c r="GWO7" s="206"/>
      <c r="GWP7" s="206"/>
      <c r="GWQ7" s="206"/>
      <c r="GWR7" s="206"/>
      <c r="GWS7" s="206"/>
      <c r="GWT7" s="206"/>
      <c r="GWU7" s="206"/>
      <c r="GWV7" s="206"/>
      <c r="GWW7" s="206"/>
      <c r="GWX7" s="206"/>
      <c r="GWY7" s="206"/>
      <c r="GWZ7" s="206"/>
      <c r="GXA7" s="206"/>
      <c r="GXB7" s="206"/>
      <c r="GXC7" s="206"/>
      <c r="GXD7" s="206"/>
      <c r="GXE7" s="206"/>
      <c r="GXF7" s="206"/>
      <c r="GXG7" s="206"/>
      <c r="GXH7" s="206"/>
      <c r="GXI7" s="206"/>
      <c r="GXJ7" s="206"/>
      <c r="GXK7" s="206"/>
      <c r="GXL7" s="206"/>
      <c r="GXM7" s="206"/>
      <c r="GXN7" s="206"/>
      <c r="GXO7" s="206"/>
      <c r="GXP7" s="206"/>
      <c r="GXQ7" s="206"/>
      <c r="GXR7" s="206"/>
      <c r="GXS7" s="206"/>
      <c r="GXT7" s="206"/>
      <c r="GXU7" s="206"/>
      <c r="GXV7" s="206"/>
      <c r="GXW7" s="206"/>
      <c r="GXX7" s="206"/>
      <c r="GXY7" s="206"/>
      <c r="GXZ7" s="206"/>
      <c r="GYA7" s="206"/>
      <c r="GYB7" s="206"/>
      <c r="GYC7" s="206"/>
      <c r="GYD7" s="206"/>
      <c r="GYE7" s="206"/>
      <c r="GYF7" s="206"/>
      <c r="GYG7" s="206"/>
      <c r="GYH7" s="206"/>
      <c r="GYI7" s="206"/>
      <c r="GYJ7" s="206"/>
      <c r="GYK7" s="206"/>
      <c r="GYL7" s="206"/>
      <c r="GYM7" s="206"/>
      <c r="GYN7" s="206"/>
      <c r="GYO7" s="206"/>
      <c r="GYP7" s="206"/>
      <c r="GYQ7" s="206"/>
      <c r="GYR7" s="206"/>
      <c r="GYS7" s="206"/>
      <c r="GYT7" s="206"/>
      <c r="GYU7" s="206"/>
      <c r="GYV7" s="206"/>
      <c r="GYW7" s="206"/>
      <c r="GYX7" s="206"/>
      <c r="GYY7" s="206"/>
      <c r="GYZ7" s="206"/>
      <c r="GZA7" s="206"/>
      <c r="GZB7" s="206"/>
      <c r="GZC7" s="206"/>
      <c r="GZD7" s="206"/>
      <c r="GZE7" s="206"/>
      <c r="GZF7" s="206"/>
      <c r="GZG7" s="206"/>
      <c r="GZH7" s="206"/>
      <c r="GZI7" s="206"/>
      <c r="GZJ7" s="206"/>
      <c r="GZK7" s="206"/>
      <c r="GZL7" s="206"/>
      <c r="GZM7" s="206"/>
      <c r="GZN7" s="206"/>
      <c r="GZO7" s="206"/>
      <c r="GZP7" s="206"/>
      <c r="GZQ7" s="206"/>
      <c r="GZR7" s="206"/>
      <c r="GZS7" s="206"/>
      <c r="GZT7" s="206"/>
      <c r="GZU7" s="206"/>
      <c r="GZV7" s="206"/>
      <c r="GZW7" s="206"/>
      <c r="GZX7" s="206"/>
      <c r="GZY7" s="206"/>
      <c r="GZZ7" s="206"/>
      <c r="HAA7" s="206"/>
      <c r="HAB7" s="206"/>
      <c r="HAC7" s="206"/>
      <c r="HAD7" s="206"/>
      <c r="HAE7" s="206"/>
      <c r="HAF7" s="206"/>
      <c r="HAG7" s="206"/>
      <c r="HAH7" s="206"/>
      <c r="HAI7" s="206"/>
      <c r="HAJ7" s="206"/>
      <c r="HAK7" s="206"/>
      <c r="HAL7" s="206"/>
      <c r="HAM7" s="206"/>
      <c r="HAN7" s="206"/>
      <c r="HAO7" s="206"/>
      <c r="HAP7" s="206"/>
      <c r="HAQ7" s="206"/>
      <c r="HAR7" s="206"/>
      <c r="HAS7" s="206"/>
      <c r="HAT7" s="206"/>
      <c r="HAU7" s="206"/>
      <c r="HAV7" s="206"/>
      <c r="HAW7" s="206"/>
      <c r="HAX7" s="206"/>
      <c r="HAY7" s="206"/>
      <c r="HAZ7" s="206"/>
      <c r="HBA7" s="206"/>
      <c r="HBB7" s="206"/>
      <c r="HBC7" s="206"/>
      <c r="HBD7" s="206"/>
      <c r="HBE7" s="206"/>
      <c r="HBF7" s="206"/>
      <c r="HBG7" s="206"/>
      <c r="HBH7" s="206"/>
      <c r="HBI7" s="206"/>
      <c r="HBJ7" s="206"/>
      <c r="HBK7" s="206"/>
      <c r="HBL7" s="206"/>
      <c r="HBM7" s="206"/>
      <c r="HBN7" s="206"/>
      <c r="HBO7" s="206"/>
      <c r="HBP7" s="206"/>
      <c r="HBQ7" s="206"/>
      <c r="HBR7" s="206"/>
      <c r="HBS7" s="206"/>
      <c r="HBT7" s="206"/>
      <c r="HBU7" s="206"/>
      <c r="HBV7" s="206"/>
      <c r="HBW7" s="206"/>
      <c r="HBX7" s="206"/>
      <c r="HBY7" s="206"/>
      <c r="HBZ7" s="206"/>
      <c r="HCA7" s="206"/>
      <c r="HCB7" s="206"/>
      <c r="HCC7" s="206"/>
      <c r="HCD7" s="206"/>
      <c r="HCE7" s="206"/>
      <c r="HCF7" s="206"/>
      <c r="HCG7" s="206"/>
      <c r="HCH7" s="206"/>
      <c r="HCI7" s="206"/>
      <c r="HCJ7" s="206"/>
      <c r="HCK7" s="206"/>
      <c r="HCL7" s="206"/>
      <c r="HCM7" s="206"/>
      <c r="HCN7" s="206"/>
      <c r="HCO7" s="206"/>
      <c r="HCP7" s="206"/>
      <c r="HCQ7" s="206"/>
      <c r="HCR7" s="206"/>
      <c r="HCS7" s="206"/>
      <c r="HCT7" s="206"/>
      <c r="HCU7" s="206"/>
      <c r="HCV7" s="206"/>
      <c r="HCW7" s="206"/>
      <c r="HCX7" s="206"/>
      <c r="HCY7" s="206"/>
      <c r="HCZ7" s="206"/>
      <c r="HDA7" s="206"/>
      <c r="HDB7" s="206"/>
      <c r="HDC7" s="206"/>
      <c r="HDD7" s="206"/>
      <c r="HDE7" s="206"/>
      <c r="HDF7" s="206"/>
      <c r="HDG7" s="206"/>
      <c r="HDH7" s="206"/>
      <c r="HDI7" s="206"/>
      <c r="HDJ7" s="206"/>
      <c r="HDK7" s="206"/>
      <c r="HDL7" s="206"/>
      <c r="HDM7" s="206"/>
      <c r="HDN7" s="206"/>
      <c r="HDO7" s="206"/>
      <c r="HDP7" s="206"/>
      <c r="HDQ7" s="206"/>
      <c r="HDR7" s="206"/>
      <c r="HDS7" s="206"/>
      <c r="HDT7" s="206"/>
      <c r="HDU7" s="206"/>
      <c r="HDV7" s="206"/>
      <c r="HDW7" s="206"/>
      <c r="HDX7" s="206"/>
      <c r="HDY7" s="206"/>
      <c r="HDZ7" s="206"/>
      <c r="HEA7" s="206"/>
      <c r="HEB7" s="206"/>
      <c r="HEC7" s="206"/>
      <c r="HED7" s="206"/>
      <c r="HEE7" s="206"/>
      <c r="HEF7" s="206"/>
      <c r="HEG7" s="206"/>
      <c r="HEH7" s="206"/>
      <c r="HEI7" s="206"/>
      <c r="HEJ7" s="206"/>
      <c r="HEK7" s="206"/>
      <c r="HEL7" s="206"/>
      <c r="HEM7" s="206"/>
      <c r="HEN7" s="206"/>
      <c r="HEO7" s="206"/>
      <c r="HEP7" s="206"/>
      <c r="HEQ7" s="206"/>
      <c r="HER7" s="206"/>
      <c r="HES7" s="206"/>
      <c r="HET7" s="206"/>
      <c r="HEU7" s="206"/>
      <c r="HEV7" s="206"/>
      <c r="HEW7" s="206"/>
      <c r="HEX7" s="206"/>
      <c r="HEY7" s="206"/>
      <c r="HEZ7" s="206"/>
      <c r="HFA7" s="206"/>
      <c r="HFB7" s="206"/>
      <c r="HFC7" s="206"/>
      <c r="HFD7" s="206"/>
      <c r="HFE7" s="206"/>
      <c r="HFF7" s="206"/>
      <c r="HFG7" s="206"/>
      <c r="HFH7" s="206"/>
      <c r="HFI7" s="206"/>
      <c r="HFJ7" s="206"/>
      <c r="HFK7" s="206"/>
      <c r="HFL7" s="206"/>
      <c r="HFM7" s="206"/>
      <c r="HFN7" s="206"/>
      <c r="HFO7" s="206"/>
      <c r="HFP7" s="206"/>
      <c r="HFQ7" s="206"/>
      <c r="HFR7" s="206"/>
      <c r="HFS7" s="206"/>
      <c r="HFT7" s="206"/>
      <c r="HFU7" s="206"/>
      <c r="HFV7" s="206"/>
      <c r="HFW7" s="206"/>
      <c r="HFX7" s="206"/>
      <c r="HFY7" s="206"/>
      <c r="HFZ7" s="206"/>
      <c r="HGA7" s="206"/>
      <c r="HGB7" s="206"/>
      <c r="HGC7" s="206"/>
      <c r="HGD7" s="206"/>
      <c r="HGE7" s="206"/>
      <c r="HGF7" s="206"/>
      <c r="HGG7" s="206"/>
      <c r="HGH7" s="206"/>
      <c r="HGI7" s="206"/>
      <c r="HGJ7" s="206"/>
      <c r="HGK7" s="206"/>
      <c r="HGL7" s="206"/>
      <c r="HGM7" s="206"/>
      <c r="HGN7" s="206"/>
      <c r="HGO7" s="206"/>
      <c r="HGP7" s="206"/>
      <c r="HGQ7" s="206"/>
      <c r="HGR7" s="206"/>
      <c r="HGS7" s="206"/>
      <c r="HGT7" s="206"/>
      <c r="HGU7" s="206"/>
      <c r="HGV7" s="206"/>
      <c r="HGW7" s="206"/>
      <c r="HGX7" s="206"/>
      <c r="HGY7" s="206"/>
      <c r="HGZ7" s="206"/>
      <c r="HHA7" s="206"/>
      <c r="HHB7" s="206"/>
      <c r="HHC7" s="206"/>
      <c r="HHD7" s="206"/>
      <c r="HHE7" s="206"/>
      <c r="HHF7" s="206"/>
      <c r="HHG7" s="206"/>
      <c r="HHH7" s="206"/>
      <c r="HHI7" s="206"/>
      <c r="HHJ7" s="206"/>
      <c r="HHK7" s="206"/>
      <c r="HHL7" s="206"/>
      <c r="HHM7" s="206"/>
      <c r="HHN7" s="206"/>
      <c r="HHO7" s="206"/>
      <c r="HHP7" s="206"/>
      <c r="HHQ7" s="206"/>
      <c r="HHR7" s="206"/>
      <c r="HHS7" s="206"/>
      <c r="HHT7" s="206"/>
      <c r="HHU7" s="206"/>
      <c r="HHV7" s="206"/>
      <c r="HHW7" s="206"/>
      <c r="HHX7" s="206"/>
      <c r="HHY7" s="206"/>
      <c r="HHZ7" s="206"/>
      <c r="HIA7" s="206"/>
      <c r="HIB7" s="206"/>
      <c r="HIC7" s="206"/>
      <c r="HID7" s="206"/>
      <c r="HIE7" s="206"/>
      <c r="HIF7" s="206"/>
      <c r="HIG7" s="206"/>
      <c r="HIH7" s="206"/>
      <c r="HII7" s="206"/>
      <c r="HIJ7" s="206"/>
      <c r="HIK7" s="206"/>
      <c r="HIL7" s="206"/>
      <c r="HIM7" s="206"/>
      <c r="HIN7" s="206"/>
      <c r="HIO7" s="206"/>
      <c r="HIP7" s="206"/>
      <c r="HIQ7" s="206"/>
      <c r="HIR7" s="206"/>
      <c r="HIS7" s="206"/>
      <c r="HIT7" s="206"/>
      <c r="HIU7" s="206"/>
      <c r="HIV7" s="206"/>
      <c r="HIW7" s="206"/>
      <c r="HIX7" s="206"/>
      <c r="HIY7" s="206"/>
      <c r="HIZ7" s="206"/>
      <c r="HJA7" s="206"/>
      <c r="HJB7" s="206"/>
      <c r="HJC7" s="206"/>
      <c r="HJD7" s="206"/>
      <c r="HJE7" s="206"/>
      <c r="HJF7" s="206"/>
      <c r="HJG7" s="206"/>
      <c r="HJH7" s="206"/>
      <c r="HJI7" s="206"/>
      <c r="HJJ7" s="206"/>
      <c r="HJK7" s="206"/>
      <c r="HJL7" s="206"/>
      <c r="HJM7" s="206"/>
      <c r="HJN7" s="206"/>
      <c r="HJO7" s="206"/>
      <c r="HJP7" s="206"/>
      <c r="HJQ7" s="206"/>
      <c r="HJR7" s="206"/>
      <c r="HJS7" s="206"/>
      <c r="HJT7" s="206"/>
      <c r="HJU7" s="206"/>
      <c r="HJV7" s="206"/>
      <c r="HJW7" s="206"/>
      <c r="HJX7" s="206"/>
      <c r="HJY7" s="206"/>
      <c r="HJZ7" s="206"/>
      <c r="HKA7" s="206"/>
      <c r="HKB7" s="206"/>
      <c r="HKC7" s="206"/>
      <c r="HKD7" s="206"/>
      <c r="HKE7" s="206"/>
      <c r="HKF7" s="206"/>
      <c r="HKG7" s="206"/>
      <c r="HKH7" s="206"/>
      <c r="HKI7" s="206"/>
      <c r="HKJ7" s="206"/>
      <c r="HKK7" s="206"/>
      <c r="HKL7" s="206"/>
      <c r="HKM7" s="206"/>
      <c r="HKN7" s="206"/>
      <c r="HKO7" s="206"/>
      <c r="HKP7" s="206"/>
      <c r="HKQ7" s="206"/>
      <c r="HKR7" s="206"/>
      <c r="HKS7" s="206"/>
      <c r="HKT7" s="206"/>
      <c r="HKU7" s="206"/>
      <c r="HKV7" s="206"/>
      <c r="HKW7" s="206"/>
      <c r="HKX7" s="206"/>
      <c r="HKY7" s="206"/>
      <c r="HKZ7" s="206"/>
      <c r="HLA7" s="206"/>
      <c r="HLB7" s="206"/>
      <c r="HLC7" s="206"/>
      <c r="HLD7" s="206"/>
      <c r="HLE7" s="206"/>
      <c r="HLF7" s="206"/>
      <c r="HLG7" s="206"/>
      <c r="HLH7" s="206"/>
      <c r="HLI7" s="206"/>
      <c r="HLJ7" s="206"/>
      <c r="HLK7" s="206"/>
      <c r="HLL7" s="206"/>
      <c r="HLM7" s="206"/>
      <c r="HLN7" s="206"/>
      <c r="HLO7" s="206"/>
      <c r="HLP7" s="206"/>
      <c r="HLQ7" s="206"/>
      <c r="HLR7" s="206"/>
      <c r="HLS7" s="206"/>
      <c r="HLT7" s="206"/>
      <c r="HLU7" s="206"/>
      <c r="HLV7" s="206"/>
      <c r="HLW7" s="206"/>
      <c r="HLX7" s="206"/>
      <c r="HLY7" s="206"/>
      <c r="HLZ7" s="206"/>
      <c r="HMA7" s="206"/>
      <c r="HMB7" s="206"/>
      <c r="HMC7" s="206"/>
      <c r="HMD7" s="206"/>
      <c r="HME7" s="206"/>
      <c r="HMF7" s="206"/>
      <c r="HMG7" s="206"/>
      <c r="HMH7" s="206"/>
      <c r="HMI7" s="206"/>
      <c r="HMJ7" s="206"/>
      <c r="HMK7" s="206"/>
      <c r="HML7" s="206"/>
      <c r="HMM7" s="206"/>
      <c r="HMN7" s="206"/>
      <c r="HMO7" s="206"/>
      <c r="HMP7" s="206"/>
      <c r="HMQ7" s="206"/>
      <c r="HMR7" s="206"/>
      <c r="HMS7" s="206"/>
      <c r="HMT7" s="206"/>
      <c r="HMU7" s="206"/>
      <c r="HMV7" s="206"/>
      <c r="HMW7" s="206"/>
      <c r="HMX7" s="206"/>
      <c r="HMY7" s="206"/>
      <c r="HMZ7" s="206"/>
      <c r="HNA7" s="206"/>
      <c r="HNB7" s="206"/>
      <c r="HNC7" s="206"/>
      <c r="HND7" s="206"/>
      <c r="HNE7" s="206"/>
      <c r="HNF7" s="206"/>
      <c r="HNG7" s="206"/>
      <c r="HNH7" s="206"/>
      <c r="HNI7" s="206"/>
      <c r="HNJ7" s="206"/>
      <c r="HNK7" s="206"/>
      <c r="HNL7" s="206"/>
      <c r="HNM7" s="206"/>
      <c r="HNN7" s="206"/>
      <c r="HNO7" s="206"/>
      <c r="HNP7" s="206"/>
      <c r="HNQ7" s="206"/>
      <c r="HNR7" s="206"/>
      <c r="HNS7" s="206"/>
      <c r="HNT7" s="206"/>
      <c r="HNU7" s="206"/>
      <c r="HNV7" s="206"/>
      <c r="HNW7" s="206"/>
      <c r="HNX7" s="206"/>
      <c r="HNY7" s="206"/>
      <c r="HNZ7" s="206"/>
      <c r="HOA7" s="206"/>
      <c r="HOB7" s="206"/>
      <c r="HOC7" s="206"/>
      <c r="HOD7" s="206"/>
      <c r="HOE7" s="206"/>
      <c r="HOF7" s="206"/>
      <c r="HOG7" s="206"/>
      <c r="HOH7" s="206"/>
      <c r="HOI7" s="206"/>
      <c r="HOJ7" s="206"/>
      <c r="HOK7" s="206"/>
      <c r="HOL7" s="206"/>
      <c r="HOM7" s="206"/>
      <c r="HON7" s="206"/>
      <c r="HOO7" s="206"/>
      <c r="HOP7" s="206"/>
      <c r="HOQ7" s="206"/>
      <c r="HOR7" s="206"/>
      <c r="HOS7" s="206"/>
      <c r="HOT7" s="206"/>
      <c r="HOU7" s="206"/>
      <c r="HOV7" s="206"/>
      <c r="HOW7" s="206"/>
      <c r="HOX7" s="206"/>
      <c r="HOY7" s="206"/>
      <c r="HOZ7" s="206"/>
      <c r="HPA7" s="206"/>
      <c r="HPB7" s="206"/>
      <c r="HPC7" s="206"/>
      <c r="HPD7" s="206"/>
      <c r="HPE7" s="206"/>
      <c r="HPF7" s="206"/>
      <c r="HPG7" s="206"/>
      <c r="HPH7" s="206"/>
      <c r="HPI7" s="206"/>
      <c r="HPJ7" s="206"/>
      <c r="HPK7" s="206"/>
      <c r="HPL7" s="206"/>
      <c r="HPM7" s="206"/>
      <c r="HPN7" s="206"/>
      <c r="HPO7" s="206"/>
      <c r="HPP7" s="206"/>
      <c r="HPQ7" s="206"/>
      <c r="HPR7" s="206"/>
      <c r="HPS7" s="206"/>
      <c r="HPT7" s="206"/>
      <c r="HPU7" s="206"/>
      <c r="HPV7" s="206"/>
      <c r="HPW7" s="206"/>
      <c r="HPX7" s="206"/>
      <c r="HPY7" s="206"/>
      <c r="HPZ7" s="206"/>
      <c r="HQA7" s="206"/>
      <c r="HQB7" s="206"/>
      <c r="HQC7" s="206"/>
      <c r="HQD7" s="206"/>
      <c r="HQE7" s="206"/>
      <c r="HQF7" s="206"/>
      <c r="HQG7" s="206"/>
      <c r="HQH7" s="206"/>
      <c r="HQI7" s="206"/>
      <c r="HQJ7" s="206"/>
      <c r="HQK7" s="206"/>
      <c r="HQL7" s="206"/>
      <c r="HQM7" s="206"/>
      <c r="HQN7" s="206"/>
      <c r="HQO7" s="206"/>
      <c r="HQP7" s="206"/>
      <c r="HQQ7" s="206"/>
      <c r="HQR7" s="206"/>
      <c r="HQS7" s="206"/>
      <c r="HQT7" s="206"/>
      <c r="HQU7" s="206"/>
      <c r="HQV7" s="206"/>
      <c r="HQW7" s="206"/>
      <c r="HQX7" s="206"/>
      <c r="HQY7" s="206"/>
      <c r="HQZ7" s="206"/>
      <c r="HRA7" s="206"/>
      <c r="HRB7" s="206"/>
      <c r="HRC7" s="206"/>
      <c r="HRD7" s="206"/>
      <c r="HRE7" s="206"/>
      <c r="HRF7" s="206"/>
      <c r="HRG7" s="206"/>
      <c r="HRH7" s="206"/>
      <c r="HRI7" s="206"/>
      <c r="HRJ7" s="206"/>
      <c r="HRK7" s="206"/>
      <c r="HRL7" s="206"/>
      <c r="HRM7" s="206"/>
      <c r="HRN7" s="206"/>
      <c r="HRO7" s="206"/>
      <c r="HRP7" s="206"/>
      <c r="HRQ7" s="206"/>
      <c r="HRR7" s="206"/>
      <c r="HRS7" s="206"/>
      <c r="HRT7" s="206"/>
      <c r="HRU7" s="206"/>
      <c r="HRV7" s="206"/>
      <c r="HRW7" s="206"/>
      <c r="HRX7" s="206"/>
      <c r="HRY7" s="206"/>
      <c r="HRZ7" s="206"/>
      <c r="HSA7" s="206"/>
      <c r="HSB7" s="206"/>
      <c r="HSC7" s="206"/>
      <c r="HSD7" s="206"/>
      <c r="HSE7" s="206"/>
      <c r="HSF7" s="206"/>
      <c r="HSG7" s="206"/>
      <c r="HSH7" s="206"/>
      <c r="HSI7" s="206"/>
      <c r="HSJ7" s="206"/>
      <c r="HSK7" s="206"/>
      <c r="HSL7" s="206"/>
      <c r="HSM7" s="206"/>
      <c r="HSN7" s="206"/>
      <c r="HSO7" s="206"/>
      <c r="HSP7" s="206"/>
      <c r="HSQ7" s="206"/>
      <c r="HSR7" s="206"/>
      <c r="HSS7" s="206"/>
      <c r="HST7" s="206"/>
      <c r="HSU7" s="206"/>
      <c r="HSV7" s="206"/>
      <c r="HSW7" s="206"/>
      <c r="HSX7" s="206"/>
      <c r="HSY7" s="206"/>
      <c r="HSZ7" s="206"/>
      <c r="HTA7" s="206"/>
      <c r="HTB7" s="206"/>
      <c r="HTC7" s="206"/>
      <c r="HTD7" s="206"/>
      <c r="HTE7" s="206"/>
      <c r="HTF7" s="206"/>
      <c r="HTG7" s="206"/>
      <c r="HTH7" s="206"/>
      <c r="HTI7" s="206"/>
      <c r="HTJ7" s="206"/>
      <c r="HTK7" s="206"/>
      <c r="HTL7" s="206"/>
      <c r="HTM7" s="206"/>
      <c r="HTN7" s="206"/>
      <c r="HTO7" s="206"/>
      <c r="HTP7" s="206"/>
      <c r="HTQ7" s="206"/>
      <c r="HTR7" s="206"/>
      <c r="HTS7" s="206"/>
      <c r="HTT7" s="206"/>
      <c r="HTU7" s="206"/>
      <c r="HTV7" s="206"/>
      <c r="HTW7" s="206"/>
      <c r="HTX7" s="206"/>
      <c r="HTY7" s="206"/>
      <c r="HTZ7" s="206"/>
      <c r="HUA7" s="206"/>
      <c r="HUB7" s="206"/>
      <c r="HUC7" s="206"/>
      <c r="HUD7" s="206"/>
      <c r="HUE7" s="206"/>
      <c r="HUF7" s="206"/>
      <c r="HUG7" s="206"/>
      <c r="HUH7" s="206"/>
      <c r="HUI7" s="206"/>
      <c r="HUJ7" s="206"/>
      <c r="HUK7" s="206"/>
      <c r="HUL7" s="206"/>
      <c r="HUM7" s="206"/>
      <c r="HUN7" s="206"/>
      <c r="HUO7" s="206"/>
      <c r="HUP7" s="206"/>
      <c r="HUQ7" s="206"/>
      <c r="HUR7" s="206"/>
      <c r="HUS7" s="206"/>
      <c r="HUT7" s="206"/>
      <c r="HUU7" s="206"/>
      <c r="HUV7" s="206"/>
      <c r="HUW7" s="206"/>
      <c r="HUX7" s="206"/>
      <c r="HUY7" s="206"/>
      <c r="HUZ7" s="206"/>
      <c r="HVA7" s="206"/>
      <c r="HVB7" s="206"/>
      <c r="HVC7" s="206"/>
      <c r="HVD7" s="206"/>
      <c r="HVE7" s="206"/>
      <c r="HVF7" s="206"/>
      <c r="HVG7" s="206"/>
      <c r="HVH7" s="206"/>
      <c r="HVI7" s="206"/>
      <c r="HVJ7" s="206"/>
      <c r="HVK7" s="206"/>
      <c r="HVL7" s="206"/>
      <c r="HVM7" s="206"/>
      <c r="HVN7" s="206"/>
      <c r="HVO7" s="206"/>
      <c r="HVP7" s="206"/>
      <c r="HVQ7" s="206"/>
      <c r="HVR7" s="206"/>
      <c r="HVS7" s="206"/>
      <c r="HVT7" s="206"/>
      <c r="HVU7" s="206"/>
      <c r="HVV7" s="206"/>
      <c r="HVW7" s="206"/>
      <c r="HVX7" s="206"/>
      <c r="HVY7" s="206"/>
      <c r="HVZ7" s="206"/>
      <c r="HWA7" s="206"/>
      <c r="HWB7" s="206"/>
      <c r="HWC7" s="206"/>
      <c r="HWD7" s="206"/>
      <c r="HWE7" s="206"/>
      <c r="HWF7" s="206"/>
      <c r="HWG7" s="206"/>
      <c r="HWH7" s="206"/>
      <c r="HWI7" s="206"/>
      <c r="HWJ7" s="206"/>
      <c r="HWK7" s="206"/>
      <c r="HWL7" s="206"/>
      <c r="HWM7" s="206"/>
      <c r="HWN7" s="206"/>
      <c r="HWO7" s="206"/>
      <c r="HWP7" s="206"/>
      <c r="HWQ7" s="206"/>
      <c r="HWR7" s="206"/>
      <c r="HWS7" s="206"/>
      <c r="HWT7" s="206"/>
      <c r="HWU7" s="206"/>
      <c r="HWV7" s="206"/>
      <c r="HWW7" s="206"/>
      <c r="HWX7" s="206"/>
      <c r="HWY7" s="206"/>
      <c r="HWZ7" s="206"/>
      <c r="HXA7" s="206"/>
      <c r="HXB7" s="206"/>
      <c r="HXC7" s="206"/>
      <c r="HXD7" s="206"/>
      <c r="HXE7" s="206"/>
      <c r="HXF7" s="206"/>
      <c r="HXG7" s="206"/>
      <c r="HXH7" s="206"/>
      <c r="HXI7" s="206"/>
      <c r="HXJ7" s="206"/>
      <c r="HXK7" s="206"/>
      <c r="HXL7" s="206"/>
      <c r="HXM7" s="206"/>
      <c r="HXN7" s="206"/>
      <c r="HXO7" s="206"/>
      <c r="HXP7" s="206"/>
      <c r="HXQ7" s="206"/>
      <c r="HXR7" s="206"/>
      <c r="HXS7" s="206"/>
      <c r="HXT7" s="206"/>
      <c r="HXU7" s="206"/>
      <c r="HXV7" s="206"/>
      <c r="HXW7" s="206"/>
      <c r="HXX7" s="206"/>
      <c r="HXY7" s="206"/>
      <c r="HXZ7" s="206"/>
      <c r="HYA7" s="206"/>
      <c r="HYB7" s="206"/>
      <c r="HYC7" s="206"/>
      <c r="HYD7" s="206"/>
      <c r="HYE7" s="206"/>
      <c r="HYF7" s="206"/>
      <c r="HYG7" s="206"/>
      <c r="HYH7" s="206"/>
      <c r="HYI7" s="206"/>
      <c r="HYJ7" s="206"/>
      <c r="HYK7" s="206"/>
      <c r="HYL7" s="206"/>
      <c r="HYM7" s="206"/>
      <c r="HYN7" s="206"/>
      <c r="HYO7" s="206"/>
      <c r="HYP7" s="206"/>
      <c r="HYQ7" s="206"/>
      <c r="HYR7" s="206"/>
      <c r="HYS7" s="206"/>
      <c r="HYT7" s="206"/>
      <c r="HYU7" s="206"/>
      <c r="HYV7" s="206"/>
      <c r="HYW7" s="206"/>
      <c r="HYX7" s="206"/>
      <c r="HYY7" s="206"/>
      <c r="HYZ7" s="206"/>
      <c r="HZA7" s="206"/>
      <c r="HZB7" s="206"/>
      <c r="HZC7" s="206"/>
      <c r="HZD7" s="206"/>
      <c r="HZE7" s="206"/>
      <c r="HZF7" s="206"/>
      <c r="HZG7" s="206"/>
      <c r="HZH7" s="206"/>
      <c r="HZI7" s="206"/>
      <c r="HZJ7" s="206"/>
      <c r="HZK7" s="206"/>
      <c r="HZL7" s="206"/>
      <c r="HZM7" s="206"/>
      <c r="HZN7" s="206"/>
      <c r="HZO7" s="206"/>
      <c r="HZP7" s="206"/>
      <c r="HZQ7" s="206"/>
      <c r="HZR7" s="206"/>
      <c r="HZS7" s="206"/>
      <c r="HZT7" s="206"/>
      <c r="HZU7" s="206"/>
      <c r="HZV7" s="206"/>
      <c r="HZW7" s="206"/>
      <c r="HZX7" s="206"/>
      <c r="HZY7" s="206"/>
      <c r="HZZ7" s="206"/>
      <c r="IAA7" s="206"/>
      <c r="IAB7" s="206"/>
      <c r="IAC7" s="206"/>
      <c r="IAD7" s="206"/>
      <c r="IAE7" s="206"/>
      <c r="IAF7" s="206"/>
      <c r="IAG7" s="206"/>
      <c r="IAH7" s="206"/>
      <c r="IAI7" s="206"/>
      <c r="IAJ7" s="206"/>
      <c r="IAK7" s="206"/>
      <c r="IAL7" s="206"/>
      <c r="IAM7" s="206"/>
      <c r="IAN7" s="206"/>
      <c r="IAO7" s="206"/>
      <c r="IAP7" s="206"/>
      <c r="IAQ7" s="206"/>
      <c r="IAR7" s="206"/>
      <c r="IAS7" s="206"/>
      <c r="IAT7" s="206"/>
      <c r="IAU7" s="206"/>
      <c r="IAV7" s="206"/>
      <c r="IAW7" s="206"/>
      <c r="IAX7" s="206"/>
      <c r="IAY7" s="206"/>
      <c r="IAZ7" s="206"/>
      <c r="IBA7" s="206"/>
      <c r="IBB7" s="206"/>
      <c r="IBC7" s="206"/>
      <c r="IBD7" s="206"/>
      <c r="IBE7" s="206"/>
      <c r="IBF7" s="206"/>
      <c r="IBG7" s="206"/>
      <c r="IBH7" s="206"/>
      <c r="IBI7" s="206"/>
      <c r="IBJ7" s="206"/>
      <c r="IBK7" s="206"/>
      <c r="IBL7" s="206"/>
      <c r="IBM7" s="206"/>
      <c r="IBN7" s="206"/>
      <c r="IBO7" s="206"/>
      <c r="IBP7" s="206"/>
      <c r="IBQ7" s="206"/>
      <c r="IBR7" s="206"/>
      <c r="IBS7" s="206"/>
      <c r="IBT7" s="206"/>
      <c r="IBU7" s="206"/>
      <c r="IBV7" s="206"/>
      <c r="IBW7" s="206"/>
      <c r="IBX7" s="206"/>
      <c r="IBY7" s="206"/>
      <c r="IBZ7" s="206"/>
      <c r="ICA7" s="206"/>
      <c r="ICB7" s="206"/>
      <c r="ICC7" s="206"/>
      <c r="ICD7" s="206"/>
      <c r="ICE7" s="206"/>
      <c r="ICF7" s="206"/>
      <c r="ICG7" s="206"/>
      <c r="ICH7" s="206"/>
      <c r="ICI7" s="206"/>
      <c r="ICJ7" s="206"/>
      <c r="ICK7" s="206"/>
      <c r="ICL7" s="206"/>
      <c r="ICM7" s="206"/>
      <c r="ICN7" s="206"/>
      <c r="ICO7" s="206"/>
      <c r="ICP7" s="206"/>
      <c r="ICQ7" s="206"/>
      <c r="ICR7" s="206"/>
      <c r="ICS7" s="206"/>
      <c r="ICT7" s="206"/>
      <c r="ICU7" s="206"/>
      <c r="ICV7" s="206"/>
      <c r="ICW7" s="206"/>
      <c r="ICX7" s="206"/>
      <c r="ICY7" s="206"/>
      <c r="ICZ7" s="206"/>
      <c r="IDA7" s="206"/>
      <c r="IDB7" s="206"/>
      <c r="IDC7" s="206"/>
      <c r="IDD7" s="206"/>
      <c r="IDE7" s="206"/>
      <c r="IDF7" s="206"/>
      <c r="IDG7" s="206"/>
      <c r="IDH7" s="206"/>
      <c r="IDI7" s="206"/>
      <c r="IDJ7" s="206"/>
      <c r="IDK7" s="206"/>
      <c r="IDL7" s="206"/>
      <c r="IDM7" s="206"/>
      <c r="IDN7" s="206"/>
      <c r="IDO7" s="206"/>
      <c r="IDP7" s="206"/>
      <c r="IDQ7" s="206"/>
      <c r="IDR7" s="206"/>
      <c r="IDS7" s="206"/>
      <c r="IDT7" s="206"/>
      <c r="IDU7" s="206"/>
      <c r="IDV7" s="206"/>
      <c r="IDW7" s="206"/>
      <c r="IDX7" s="206"/>
      <c r="IDY7" s="206"/>
      <c r="IDZ7" s="206"/>
      <c r="IEA7" s="206"/>
      <c r="IEB7" s="206"/>
      <c r="IEC7" s="206"/>
      <c r="IED7" s="206"/>
      <c r="IEE7" s="206"/>
      <c r="IEF7" s="206"/>
      <c r="IEG7" s="206"/>
      <c r="IEH7" s="206"/>
      <c r="IEI7" s="206"/>
      <c r="IEJ7" s="206"/>
      <c r="IEK7" s="206"/>
      <c r="IEL7" s="206"/>
      <c r="IEM7" s="206"/>
      <c r="IEN7" s="206"/>
      <c r="IEO7" s="206"/>
      <c r="IEP7" s="206"/>
      <c r="IEQ7" s="206"/>
      <c r="IER7" s="206"/>
      <c r="IES7" s="206"/>
      <c r="IET7" s="206"/>
      <c r="IEU7" s="206"/>
      <c r="IEV7" s="206"/>
      <c r="IEW7" s="206"/>
      <c r="IEX7" s="206"/>
      <c r="IEY7" s="206"/>
      <c r="IEZ7" s="206"/>
      <c r="IFA7" s="206"/>
      <c r="IFB7" s="206"/>
      <c r="IFC7" s="206"/>
      <c r="IFD7" s="206"/>
      <c r="IFE7" s="206"/>
      <c r="IFF7" s="206"/>
      <c r="IFG7" s="206"/>
      <c r="IFH7" s="206"/>
      <c r="IFI7" s="206"/>
      <c r="IFJ7" s="206"/>
      <c r="IFK7" s="206"/>
      <c r="IFL7" s="206"/>
      <c r="IFM7" s="206"/>
      <c r="IFN7" s="206"/>
      <c r="IFO7" s="206"/>
      <c r="IFP7" s="206"/>
      <c r="IFQ7" s="206"/>
      <c r="IFR7" s="206"/>
      <c r="IFS7" s="206"/>
      <c r="IFT7" s="206"/>
      <c r="IFU7" s="206"/>
      <c r="IFV7" s="206"/>
      <c r="IFW7" s="206"/>
      <c r="IFX7" s="206"/>
      <c r="IFY7" s="206"/>
      <c r="IFZ7" s="206"/>
      <c r="IGA7" s="206"/>
      <c r="IGB7" s="206"/>
      <c r="IGC7" s="206"/>
      <c r="IGD7" s="206"/>
      <c r="IGE7" s="206"/>
      <c r="IGF7" s="206"/>
      <c r="IGG7" s="206"/>
      <c r="IGH7" s="206"/>
      <c r="IGI7" s="206"/>
      <c r="IGJ7" s="206"/>
      <c r="IGK7" s="206"/>
      <c r="IGL7" s="206"/>
      <c r="IGM7" s="206"/>
      <c r="IGN7" s="206"/>
      <c r="IGO7" s="206"/>
      <c r="IGP7" s="206"/>
      <c r="IGQ7" s="206"/>
      <c r="IGR7" s="206"/>
      <c r="IGS7" s="206"/>
      <c r="IGT7" s="206"/>
      <c r="IGU7" s="206"/>
      <c r="IGV7" s="206"/>
      <c r="IGW7" s="206"/>
      <c r="IGX7" s="206"/>
      <c r="IGY7" s="206"/>
      <c r="IGZ7" s="206"/>
      <c r="IHA7" s="206"/>
      <c r="IHB7" s="206"/>
      <c r="IHC7" s="206"/>
      <c r="IHD7" s="206"/>
      <c r="IHE7" s="206"/>
      <c r="IHF7" s="206"/>
      <c r="IHG7" s="206"/>
      <c r="IHH7" s="206"/>
      <c r="IHI7" s="206"/>
      <c r="IHJ7" s="206"/>
      <c r="IHK7" s="206"/>
      <c r="IHL7" s="206"/>
      <c r="IHM7" s="206"/>
      <c r="IHN7" s="206"/>
      <c r="IHO7" s="206"/>
      <c r="IHP7" s="206"/>
      <c r="IHQ7" s="206"/>
      <c r="IHR7" s="206"/>
      <c r="IHS7" s="206"/>
      <c r="IHT7" s="206"/>
      <c r="IHU7" s="206"/>
      <c r="IHV7" s="206"/>
      <c r="IHW7" s="206"/>
      <c r="IHX7" s="206"/>
      <c r="IHY7" s="206"/>
      <c r="IHZ7" s="206"/>
      <c r="IIA7" s="206"/>
      <c r="IIB7" s="206"/>
      <c r="IIC7" s="206"/>
      <c r="IID7" s="206"/>
      <c r="IIE7" s="206"/>
      <c r="IIF7" s="206"/>
      <c r="IIG7" s="206"/>
      <c r="IIH7" s="206"/>
      <c r="III7" s="206"/>
      <c r="IIJ7" s="206"/>
      <c r="IIK7" s="206"/>
      <c r="IIL7" s="206"/>
      <c r="IIM7" s="206"/>
      <c r="IIN7" s="206"/>
      <c r="IIO7" s="206"/>
      <c r="IIP7" s="206"/>
      <c r="IIQ7" s="206"/>
      <c r="IIR7" s="206"/>
      <c r="IIS7" s="206"/>
      <c r="IIT7" s="206"/>
      <c r="IIU7" s="206"/>
      <c r="IIV7" s="206"/>
      <c r="IIW7" s="206"/>
      <c r="IIX7" s="206"/>
      <c r="IIY7" s="206"/>
      <c r="IIZ7" s="206"/>
      <c r="IJA7" s="206"/>
      <c r="IJB7" s="206"/>
      <c r="IJC7" s="206"/>
      <c r="IJD7" s="206"/>
      <c r="IJE7" s="206"/>
      <c r="IJF7" s="206"/>
      <c r="IJG7" s="206"/>
      <c r="IJH7" s="206"/>
      <c r="IJI7" s="206"/>
      <c r="IJJ7" s="206"/>
      <c r="IJK7" s="206"/>
      <c r="IJL7" s="206"/>
      <c r="IJM7" s="206"/>
      <c r="IJN7" s="206"/>
      <c r="IJO7" s="206"/>
      <c r="IJP7" s="206"/>
      <c r="IJQ7" s="206"/>
      <c r="IJR7" s="206"/>
      <c r="IJS7" s="206"/>
      <c r="IJT7" s="206"/>
      <c r="IJU7" s="206"/>
      <c r="IJV7" s="206"/>
      <c r="IJW7" s="206"/>
      <c r="IJX7" s="206"/>
      <c r="IJY7" s="206"/>
      <c r="IJZ7" s="206"/>
      <c r="IKA7" s="206"/>
      <c r="IKB7" s="206"/>
      <c r="IKC7" s="206"/>
      <c r="IKD7" s="206"/>
      <c r="IKE7" s="206"/>
      <c r="IKF7" s="206"/>
      <c r="IKG7" s="206"/>
      <c r="IKH7" s="206"/>
      <c r="IKI7" s="206"/>
      <c r="IKJ7" s="206"/>
      <c r="IKK7" s="206"/>
      <c r="IKL7" s="206"/>
      <c r="IKM7" s="206"/>
      <c r="IKN7" s="206"/>
      <c r="IKO7" s="206"/>
      <c r="IKP7" s="206"/>
      <c r="IKQ7" s="206"/>
      <c r="IKR7" s="206"/>
      <c r="IKS7" s="206"/>
      <c r="IKT7" s="206"/>
      <c r="IKU7" s="206"/>
      <c r="IKV7" s="206"/>
      <c r="IKW7" s="206"/>
      <c r="IKX7" s="206"/>
      <c r="IKY7" s="206"/>
      <c r="IKZ7" s="206"/>
      <c r="ILA7" s="206"/>
      <c r="ILB7" s="206"/>
      <c r="ILC7" s="206"/>
      <c r="ILD7" s="206"/>
      <c r="ILE7" s="206"/>
      <c r="ILF7" s="206"/>
      <c r="ILG7" s="206"/>
      <c r="ILH7" s="206"/>
      <c r="ILI7" s="206"/>
      <c r="ILJ7" s="206"/>
      <c r="ILK7" s="206"/>
      <c r="ILL7" s="206"/>
      <c r="ILM7" s="206"/>
      <c r="ILN7" s="206"/>
      <c r="ILO7" s="206"/>
      <c r="ILP7" s="206"/>
      <c r="ILQ7" s="206"/>
      <c r="ILR7" s="206"/>
      <c r="ILS7" s="206"/>
      <c r="ILT7" s="206"/>
      <c r="ILU7" s="206"/>
      <c r="ILV7" s="206"/>
      <c r="ILW7" s="206"/>
      <c r="ILX7" s="206"/>
      <c r="ILY7" s="206"/>
      <c r="ILZ7" s="206"/>
      <c r="IMA7" s="206"/>
      <c r="IMB7" s="206"/>
      <c r="IMC7" s="206"/>
      <c r="IMD7" s="206"/>
      <c r="IME7" s="206"/>
      <c r="IMF7" s="206"/>
      <c r="IMG7" s="206"/>
      <c r="IMH7" s="206"/>
      <c r="IMI7" s="206"/>
      <c r="IMJ7" s="206"/>
      <c r="IMK7" s="206"/>
      <c r="IML7" s="206"/>
      <c r="IMM7" s="206"/>
      <c r="IMN7" s="206"/>
      <c r="IMO7" s="206"/>
      <c r="IMP7" s="206"/>
      <c r="IMQ7" s="206"/>
      <c r="IMR7" s="206"/>
      <c r="IMS7" s="206"/>
      <c r="IMT7" s="206"/>
      <c r="IMU7" s="206"/>
      <c r="IMV7" s="206"/>
      <c r="IMW7" s="206"/>
      <c r="IMX7" s="206"/>
      <c r="IMY7" s="206"/>
      <c r="IMZ7" s="206"/>
      <c r="INA7" s="206"/>
      <c r="INB7" s="206"/>
      <c r="INC7" s="206"/>
      <c r="IND7" s="206"/>
      <c r="INE7" s="206"/>
      <c r="INF7" s="206"/>
      <c r="ING7" s="206"/>
      <c r="INH7" s="206"/>
      <c r="INI7" s="206"/>
      <c r="INJ7" s="206"/>
      <c r="INK7" s="206"/>
      <c r="INL7" s="206"/>
      <c r="INM7" s="206"/>
      <c r="INN7" s="206"/>
      <c r="INO7" s="206"/>
      <c r="INP7" s="206"/>
      <c r="INQ7" s="206"/>
      <c r="INR7" s="206"/>
      <c r="INS7" s="206"/>
      <c r="INT7" s="206"/>
      <c r="INU7" s="206"/>
      <c r="INV7" s="206"/>
      <c r="INW7" s="206"/>
      <c r="INX7" s="206"/>
      <c r="INY7" s="206"/>
      <c r="INZ7" s="206"/>
      <c r="IOA7" s="206"/>
      <c r="IOB7" s="206"/>
      <c r="IOC7" s="206"/>
      <c r="IOD7" s="206"/>
      <c r="IOE7" s="206"/>
      <c r="IOF7" s="206"/>
      <c r="IOG7" s="206"/>
      <c r="IOH7" s="206"/>
      <c r="IOI7" s="206"/>
      <c r="IOJ7" s="206"/>
      <c r="IOK7" s="206"/>
      <c r="IOL7" s="206"/>
      <c r="IOM7" s="206"/>
      <c r="ION7" s="206"/>
      <c r="IOO7" s="206"/>
      <c r="IOP7" s="206"/>
      <c r="IOQ7" s="206"/>
      <c r="IOR7" s="206"/>
      <c r="IOS7" s="206"/>
      <c r="IOT7" s="206"/>
      <c r="IOU7" s="206"/>
      <c r="IOV7" s="206"/>
      <c r="IOW7" s="206"/>
      <c r="IOX7" s="206"/>
      <c r="IOY7" s="206"/>
      <c r="IOZ7" s="206"/>
      <c r="IPA7" s="206"/>
      <c r="IPB7" s="206"/>
      <c r="IPC7" s="206"/>
      <c r="IPD7" s="206"/>
      <c r="IPE7" s="206"/>
      <c r="IPF7" s="206"/>
      <c r="IPG7" s="206"/>
      <c r="IPH7" s="206"/>
      <c r="IPI7" s="206"/>
      <c r="IPJ7" s="206"/>
      <c r="IPK7" s="206"/>
      <c r="IPL7" s="206"/>
      <c r="IPM7" s="206"/>
      <c r="IPN7" s="206"/>
      <c r="IPO7" s="206"/>
      <c r="IPP7" s="206"/>
      <c r="IPQ7" s="206"/>
      <c r="IPR7" s="206"/>
      <c r="IPS7" s="206"/>
      <c r="IPT7" s="206"/>
      <c r="IPU7" s="206"/>
      <c r="IPV7" s="206"/>
      <c r="IPW7" s="206"/>
      <c r="IPX7" s="206"/>
      <c r="IPY7" s="206"/>
      <c r="IPZ7" s="206"/>
      <c r="IQA7" s="206"/>
      <c r="IQB7" s="206"/>
      <c r="IQC7" s="206"/>
      <c r="IQD7" s="206"/>
      <c r="IQE7" s="206"/>
      <c r="IQF7" s="206"/>
      <c r="IQG7" s="206"/>
      <c r="IQH7" s="206"/>
      <c r="IQI7" s="206"/>
      <c r="IQJ7" s="206"/>
      <c r="IQK7" s="206"/>
      <c r="IQL7" s="206"/>
      <c r="IQM7" s="206"/>
      <c r="IQN7" s="206"/>
      <c r="IQO7" s="206"/>
      <c r="IQP7" s="206"/>
      <c r="IQQ7" s="206"/>
      <c r="IQR7" s="206"/>
      <c r="IQS7" s="206"/>
      <c r="IQT7" s="206"/>
      <c r="IQU7" s="206"/>
      <c r="IQV7" s="206"/>
      <c r="IQW7" s="206"/>
      <c r="IQX7" s="206"/>
      <c r="IQY7" s="206"/>
      <c r="IQZ7" s="206"/>
      <c r="IRA7" s="206"/>
      <c r="IRB7" s="206"/>
      <c r="IRC7" s="206"/>
      <c r="IRD7" s="206"/>
      <c r="IRE7" s="206"/>
      <c r="IRF7" s="206"/>
      <c r="IRG7" s="206"/>
      <c r="IRH7" s="206"/>
      <c r="IRI7" s="206"/>
      <c r="IRJ7" s="206"/>
      <c r="IRK7" s="206"/>
      <c r="IRL7" s="206"/>
      <c r="IRM7" s="206"/>
      <c r="IRN7" s="206"/>
      <c r="IRO7" s="206"/>
      <c r="IRP7" s="206"/>
      <c r="IRQ7" s="206"/>
      <c r="IRR7" s="206"/>
      <c r="IRS7" s="206"/>
      <c r="IRT7" s="206"/>
      <c r="IRU7" s="206"/>
      <c r="IRV7" s="206"/>
      <c r="IRW7" s="206"/>
      <c r="IRX7" s="206"/>
      <c r="IRY7" s="206"/>
      <c r="IRZ7" s="206"/>
      <c r="ISA7" s="206"/>
      <c r="ISB7" s="206"/>
      <c r="ISC7" s="206"/>
      <c r="ISD7" s="206"/>
      <c r="ISE7" s="206"/>
      <c r="ISF7" s="206"/>
      <c r="ISG7" s="206"/>
      <c r="ISH7" s="206"/>
      <c r="ISI7" s="206"/>
      <c r="ISJ7" s="206"/>
      <c r="ISK7" s="206"/>
      <c r="ISL7" s="206"/>
      <c r="ISM7" s="206"/>
      <c r="ISN7" s="206"/>
      <c r="ISO7" s="206"/>
      <c r="ISP7" s="206"/>
      <c r="ISQ7" s="206"/>
      <c r="ISR7" s="206"/>
      <c r="ISS7" s="206"/>
      <c r="IST7" s="206"/>
      <c r="ISU7" s="206"/>
      <c r="ISV7" s="206"/>
      <c r="ISW7" s="206"/>
      <c r="ISX7" s="206"/>
      <c r="ISY7" s="206"/>
      <c r="ISZ7" s="206"/>
      <c r="ITA7" s="206"/>
      <c r="ITB7" s="206"/>
      <c r="ITC7" s="206"/>
      <c r="ITD7" s="206"/>
      <c r="ITE7" s="206"/>
      <c r="ITF7" s="206"/>
      <c r="ITG7" s="206"/>
      <c r="ITH7" s="206"/>
      <c r="ITI7" s="206"/>
      <c r="ITJ7" s="206"/>
      <c r="ITK7" s="206"/>
      <c r="ITL7" s="206"/>
      <c r="ITM7" s="206"/>
      <c r="ITN7" s="206"/>
      <c r="ITO7" s="206"/>
      <c r="ITP7" s="206"/>
      <c r="ITQ7" s="206"/>
      <c r="ITR7" s="206"/>
      <c r="ITS7" s="206"/>
      <c r="ITT7" s="206"/>
      <c r="ITU7" s="206"/>
      <c r="ITV7" s="206"/>
      <c r="ITW7" s="206"/>
      <c r="ITX7" s="206"/>
      <c r="ITY7" s="206"/>
      <c r="ITZ7" s="206"/>
      <c r="IUA7" s="206"/>
      <c r="IUB7" s="206"/>
      <c r="IUC7" s="206"/>
      <c r="IUD7" s="206"/>
      <c r="IUE7" s="206"/>
      <c r="IUF7" s="206"/>
      <c r="IUG7" s="206"/>
      <c r="IUH7" s="206"/>
      <c r="IUI7" s="206"/>
      <c r="IUJ7" s="206"/>
      <c r="IUK7" s="206"/>
      <c r="IUL7" s="206"/>
      <c r="IUM7" s="206"/>
      <c r="IUN7" s="206"/>
      <c r="IUO7" s="206"/>
      <c r="IUP7" s="206"/>
      <c r="IUQ7" s="206"/>
      <c r="IUR7" s="206"/>
      <c r="IUS7" s="206"/>
      <c r="IUT7" s="206"/>
      <c r="IUU7" s="206"/>
      <c r="IUV7" s="206"/>
      <c r="IUW7" s="206"/>
      <c r="IUX7" s="206"/>
      <c r="IUY7" s="206"/>
      <c r="IUZ7" s="206"/>
      <c r="IVA7" s="206"/>
      <c r="IVB7" s="206"/>
      <c r="IVC7" s="206"/>
      <c r="IVD7" s="206"/>
      <c r="IVE7" s="206"/>
      <c r="IVF7" s="206"/>
      <c r="IVG7" s="206"/>
      <c r="IVH7" s="206"/>
      <c r="IVI7" s="206"/>
      <c r="IVJ7" s="206"/>
      <c r="IVK7" s="206"/>
      <c r="IVL7" s="206"/>
      <c r="IVM7" s="206"/>
      <c r="IVN7" s="206"/>
      <c r="IVO7" s="206"/>
      <c r="IVP7" s="206"/>
      <c r="IVQ7" s="206"/>
      <c r="IVR7" s="206"/>
      <c r="IVS7" s="206"/>
      <c r="IVT7" s="206"/>
      <c r="IVU7" s="206"/>
      <c r="IVV7" s="206"/>
      <c r="IVW7" s="206"/>
      <c r="IVX7" s="206"/>
      <c r="IVY7" s="206"/>
      <c r="IVZ7" s="206"/>
      <c r="IWA7" s="206"/>
      <c r="IWB7" s="206"/>
      <c r="IWC7" s="206"/>
      <c r="IWD7" s="206"/>
      <c r="IWE7" s="206"/>
      <c r="IWF7" s="206"/>
      <c r="IWG7" s="206"/>
      <c r="IWH7" s="206"/>
      <c r="IWI7" s="206"/>
      <c r="IWJ7" s="206"/>
      <c r="IWK7" s="206"/>
      <c r="IWL7" s="206"/>
      <c r="IWM7" s="206"/>
      <c r="IWN7" s="206"/>
      <c r="IWO7" s="206"/>
      <c r="IWP7" s="206"/>
      <c r="IWQ7" s="206"/>
      <c r="IWR7" s="206"/>
      <c r="IWS7" s="206"/>
      <c r="IWT7" s="206"/>
      <c r="IWU7" s="206"/>
      <c r="IWV7" s="206"/>
      <c r="IWW7" s="206"/>
      <c r="IWX7" s="206"/>
      <c r="IWY7" s="206"/>
      <c r="IWZ7" s="206"/>
      <c r="IXA7" s="206"/>
      <c r="IXB7" s="206"/>
      <c r="IXC7" s="206"/>
      <c r="IXD7" s="206"/>
      <c r="IXE7" s="206"/>
      <c r="IXF7" s="206"/>
      <c r="IXG7" s="206"/>
      <c r="IXH7" s="206"/>
      <c r="IXI7" s="206"/>
      <c r="IXJ7" s="206"/>
      <c r="IXK7" s="206"/>
      <c r="IXL7" s="206"/>
      <c r="IXM7" s="206"/>
      <c r="IXN7" s="206"/>
      <c r="IXO7" s="206"/>
      <c r="IXP7" s="206"/>
      <c r="IXQ7" s="206"/>
      <c r="IXR7" s="206"/>
      <c r="IXS7" s="206"/>
      <c r="IXT7" s="206"/>
      <c r="IXU7" s="206"/>
      <c r="IXV7" s="206"/>
      <c r="IXW7" s="206"/>
      <c r="IXX7" s="206"/>
      <c r="IXY7" s="206"/>
      <c r="IXZ7" s="206"/>
      <c r="IYA7" s="206"/>
      <c r="IYB7" s="206"/>
      <c r="IYC7" s="206"/>
      <c r="IYD7" s="206"/>
      <c r="IYE7" s="206"/>
      <c r="IYF7" s="206"/>
      <c r="IYG7" s="206"/>
      <c r="IYH7" s="206"/>
      <c r="IYI7" s="206"/>
      <c r="IYJ7" s="206"/>
      <c r="IYK7" s="206"/>
      <c r="IYL7" s="206"/>
      <c r="IYM7" s="206"/>
      <c r="IYN7" s="206"/>
      <c r="IYO7" s="206"/>
      <c r="IYP7" s="206"/>
      <c r="IYQ7" s="206"/>
      <c r="IYR7" s="206"/>
      <c r="IYS7" s="206"/>
      <c r="IYT7" s="206"/>
      <c r="IYU7" s="206"/>
      <c r="IYV7" s="206"/>
      <c r="IYW7" s="206"/>
      <c r="IYX7" s="206"/>
      <c r="IYY7" s="206"/>
      <c r="IYZ7" s="206"/>
      <c r="IZA7" s="206"/>
      <c r="IZB7" s="206"/>
      <c r="IZC7" s="206"/>
      <c r="IZD7" s="206"/>
      <c r="IZE7" s="206"/>
      <c r="IZF7" s="206"/>
      <c r="IZG7" s="206"/>
      <c r="IZH7" s="206"/>
      <c r="IZI7" s="206"/>
      <c r="IZJ7" s="206"/>
      <c r="IZK7" s="206"/>
      <c r="IZL7" s="206"/>
      <c r="IZM7" s="206"/>
      <c r="IZN7" s="206"/>
      <c r="IZO7" s="206"/>
      <c r="IZP7" s="206"/>
      <c r="IZQ7" s="206"/>
      <c r="IZR7" s="206"/>
      <c r="IZS7" s="206"/>
      <c r="IZT7" s="206"/>
      <c r="IZU7" s="206"/>
      <c r="IZV7" s="206"/>
      <c r="IZW7" s="206"/>
      <c r="IZX7" s="206"/>
      <c r="IZY7" s="206"/>
      <c r="IZZ7" s="206"/>
      <c r="JAA7" s="206"/>
      <c r="JAB7" s="206"/>
      <c r="JAC7" s="206"/>
      <c r="JAD7" s="206"/>
      <c r="JAE7" s="206"/>
      <c r="JAF7" s="206"/>
      <c r="JAG7" s="206"/>
      <c r="JAH7" s="206"/>
      <c r="JAI7" s="206"/>
      <c r="JAJ7" s="206"/>
      <c r="JAK7" s="206"/>
      <c r="JAL7" s="206"/>
      <c r="JAM7" s="206"/>
      <c r="JAN7" s="206"/>
      <c r="JAO7" s="206"/>
      <c r="JAP7" s="206"/>
      <c r="JAQ7" s="206"/>
      <c r="JAR7" s="206"/>
      <c r="JAS7" s="206"/>
      <c r="JAT7" s="206"/>
      <c r="JAU7" s="206"/>
      <c r="JAV7" s="206"/>
      <c r="JAW7" s="206"/>
      <c r="JAX7" s="206"/>
      <c r="JAY7" s="206"/>
      <c r="JAZ7" s="206"/>
      <c r="JBA7" s="206"/>
      <c r="JBB7" s="206"/>
      <c r="JBC7" s="206"/>
      <c r="JBD7" s="206"/>
      <c r="JBE7" s="206"/>
      <c r="JBF7" s="206"/>
      <c r="JBG7" s="206"/>
      <c r="JBH7" s="206"/>
      <c r="JBI7" s="206"/>
      <c r="JBJ7" s="206"/>
      <c r="JBK7" s="206"/>
      <c r="JBL7" s="206"/>
      <c r="JBM7" s="206"/>
      <c r="JBN7" s="206"/>
      <c r="JBO7" s="206"/>
      <c r="JBP7" s="206"/>
      <c r="JBQ7" s="206"/>
      <c r="JBR7" s="206"/>
      <c r="JBS7" s="206"/>
      <c r="JBT7" s="206"/>
      <c r="JBU7" s="206"/>
      <c r="JBV7" s="206"/>
      <c r="JBW7" s="206"/>
      <c r="JBX7" s="206"/>
      <c r="JBY7" s="206"/>
      <c r="JBZ7" s="206"/>
      <c r="JCA7" s="206"/>
      <c r="JCB7" s="206"/>
      <c r="JCC7" s="206"/>
      <c r="JCD7" s="206"/>
      <c r="JCE7" s="206"/>
      <c r="JCF7" s="206"/>
      <c r="JCG7" s="206"/>
      <c r="JCH7" s="206"/>
      <c r="JCI7" s="206"/>
      <c r="JCJ7" s="206"/>
      <c r="JCK7" s="206"/>
      <c r="JCL7" s="206"/>
      <c r="JCM7" s="206"/>
      <c r="JCN7" s="206"/>
      <c r="JCO7" s="206"/>
      <c r="JCP7" s="206"/>
      <c r="JCQ7" s="206"/>
      <c r="JCR7" s="206"/>
      <c r="JCS7" s="206"/>
      <c r="JCT7" s="206"/>
      <c r="JCU7" s="206"/>
      <c r="JCV7" s="206"/>
      <c r="JCW7" s="206"/>
      <c r="JCX7" s="206"/>
      <c r="JCY7" s="206"/>
      <c r="JCZ7" s="206"/>
      <c r="JDA7" s="206"/>
      <c r="JDB7" s="206"/>
      <c r="JDC7" s="206"/>
      <c r="JDD7" s="206"/>
      <c r="JDE7" s="206"/>
      <c r="JDF7" s="206"/>
      <c r="JDG7" s="206"/>
      <c r="JDH7" s="206"/>
      <c r="JDI7" s="206"/>
      <c r="JDJ7" s="206"/>
      <c r="JDK7" s="206"/>
      <c r="JDL7" s="206"/>
      <c r="JDM7" s="206"/>
      <c r="JDN7" s="206"/>
      <c r="JDO7" s="206"/>
      <c r="JDP7" s="206"/>
      <c r="JDQ7" s="206"/>
      <c r="JDR7" s="206"/>
      <c r="JDS7" s="206"/>
      <c r="JDT7" s="206"/>
      <c r="JDU7" s="206"/>
      <c r="JDV7" s="206"/>
      <c r="JDW7" s="206"/>
      <c r="JDX7" s="206"/>
      <c r="JDY7" s="206"/>
      <c r="JDZ7" s="206"/>
      <c r="JEA7" s="206"/>
      <c r="JEB7" s="206"/>
      <c r="JEC7" s="206"/>
      <c r="JED7" s="206"/>
      <c r="JEE7" s="206"/>
      <c r="JEF7" s="206"/>
      <c r="JEG7" s="206"/>
      <c r="JEH7" s="206"/>
      <c r="JEI7" s="206"/>
      <c r="JEJ7" s="206"/>
      <c r="JEK7" s="206"/>
      <c r="JEL7" s="206"/>
      <c r="JEM7" s="206"/>
      <c r="JEN7" s="206"/>
      <c r="JEO7" s="206"/>
      <c r="JEP7" s="206"/>
      <c r="JEQ7" s="206"/>
      <c r="JER7" s="206"/>
      <c r="JES7" s="206"/>
      <c r="JET7" s="206"/>
      <c r="JEU7" s="206"/>
      <c r="JEV7" s="206"/>
      <c r="JEW7" s="206"/>
      <c r="JEX7" s="206"/>
      <c r="JEY7" s="206"/>
      <c r="JEZ7" s="206"/>
      <c r="JFA7" s="206"/>
      <c r="JFB7" s="206"/>
      <c r="JFC7" s="206"/>
      <c r="JFD7" s="206"/>
      <c r="JFE7" s="206"/>
      <c r="JFF7" s="206"/>
      <c r="JFG7" s="206"/>
      <c r="JFH7" s="206"/>
      <c r="JFI7" s="206"/>
      <c r="JFJ7" s="206"/>
      <c r="JFK7" s="206"/>
      <c r="JFL7" s="206"/>
      <c r="JFM7" s="206"/>
      <c r="JFN7" s="206"/>
      <c r="JFO7" s="206"/>
      <c r="JFP7" s="206"/>
      <c r="JFQ7" s="206"/>
      <c r="JFR7" s="206"/>
      <c r="JFS7" s="206"/>
      <c r="JFT7" s="206"/>
      <c r="JFU7" s="206"/>
      <c r="JFV7" s="206"/>
      <c r="JFW7" s="206"/>
      <c r="JFX7" s="206"/>
      <c r="JFY7" s="206"/>
      <c r="JFZ7" s="206"/>
      <c r="JGA7" s="206"/>
      <c r="JGB7" s="206"/>
      <c r="JGC7" s="206"/>
      <c r="JGD7" s="206"/>
      <c r="JGE7" s="206"/>
      <c r="JGF7" s="206"/>
      <c r="JGG7" s="206"/>
      <c r="JGH7" s="206"/>
      <c r="JGI7" s="206"/>
      <c r="JGJ7" s="206"/>
      <c r="JGK7" s="206"/>
      <c r="JGL7" s="206"/>
      <c r="JGM7" s="206"/>
      <c r="JGN7" s="206"/>
      <c r="JGO7" s="206"/>
      <c r="JGP7" s="206"/>
      <c r="JGQ7" s="206"/>
      <c r="JGR7" s="206"/>
      <c r="JGS7" s="206"/>
      <c r="JGT7" s="206"/>
      <c r="JGU7" s="206"/>
      <c r="JGV7" s="206"/>
      <c r="JGW7" s="206"/>
      <c r="JGX7" s="206"/>
      <c r="JGY7" s="206"/>
      <c r="JGZ7" s="206"/>
      <c r="JHA7" s="206"/>
      <c r="JHB7" s="206"/>
      <c r="JHC7" s="206"/>
      <c r="JHD7" s="206"/>
      <c r="JHE7" s="206"/>
      <c r="JHF7" s="206"/>
      <c r="JHG7" s="206"/>
      <c r="JHH7" s="206"/>
      <c r="JHI7" s="206"/>
      <c r="JHJ7" s="206"/>
      <c r="JHK7" s="206"/>
      <c r="JHL7" s="206"/>
      <c r="JHM7" s="206"/>
      <c r="JHN7" s="206"/>
      <c r="JHO7" s="206"/>
      <c r="JHP7" s="206"/>
      <c r="JHQ7" s="206"/>
      <c r="JHR7" s="206"/>
      <c r="JHS7" s="206"/>
      <c r="JHT7" s="206"/>
      <c r="JHU7" s="206"/>
      <c r="JHV7" s="206"/>
      <c r="JHW7" s="206"/>
      <c r="JHX7" s="206"/>
      <c r="JHY7" s="206"/>
      <c r="JHZ7" s="206"/>
      <c r="JIA7" s="206"/>
      <c r="JIB7" s="206"/>
      <c r="JIC7" s="206"/>
      <c r="JID7" s="206"/>
      <c r="JIE7" s="206"/>
      <c r="JIF7" s="206"/>
      <c r="JIG7" s="206"/>
      <c r="JIH7" s="206"/>
      <c r="JII7" s="206"/>
      <c r="JIJ7" s="206"/>
      <c r="JIK7" s="206"/>
      <c r="JIL7" s="206"/>
      <c r="JIM7" s="206"/>
      <c r="JIN7" s="206"/>
      <c r="JIO7" s="206"/>
      <c r="JIP7" s="206"/>
      <c r="JIQ7" s="206"/>
      <c r="JIR7" s="206"/>
      <c r="JIS7" s="206"/>
      <c r="JIT7" s="206"/>
      <c r="JIU7" s="206"/>
      <c r="JIV7" s="206"/>
      <c r="JIW7" s="206"/>
      <c r="JIX7" s="206"/>
      <c r="JIY7" s="206"/>
      <c r="JIZ7" s="206"/>
      <c r="JJA7" s="206"/>
      <c r="JJB7" s="206"/>
      <c r="JJC7" s="206"/>
      <c r="JJD7" s="206"/>
      <c r="JJE7" s="206"/>
      <c r="JJF7" s="206"/>
      <c r="JJG7" s="206"/>
      <c r="JJH7" s="206"/>
      <c r="JJI7" s="206"/>
      <c r="JJJ7" s="206"/>
      <c r="JJK7" s="206"/>
      <c r="JJL7" s="206"/>
      <c r="JJM7" s="206"/>
      <c r="JJN7" s="206"/>
      <c r="JJO7" s="206"/>
      <c r="JJP7" s="206"/>
      <c r="JJQ7" s="206"/>
      <c r="JJR7" s="206"/>
      <c r="JJS7" s="206"/>
      <c r="JJT7" s="206"/>
      <c r="JJU7" s="206"/>
      <c r="JJV7" s="206"/>
      <c r="JJW7" s="206"/>
      <c r="JJX7" s="206"/>
      <c r="JJY7" s="206"/>
      <c r="JJZ7" s="206"/>
      <c r="JKA7" s="206"/>
      <c r="JKB7" s="206"/>
      <c r="JKC7" s="206"/>
      <c r="JKD7" s="206"/>
      <c r="JKE7" s="206"/>
      <c r="JKF7" s="206"/>
      <c r="JKG7" s="206"/>
      <c r="JKH7" s="206"/>
      <c r="JKI7" s="206"/>
      <c r="JKJ7" s="206"/>
      <c r="JKK7" s="206"/>
      <c r="JKL7" s="206"/>
      <c r="JKM7" s="206"/>
      <c r="JKN7" s="206"/>
      <c r="JKO7" s="206"/>
      <c r="JKP7" s="206"/>
      <c r="JKQ7" s="206"/>
      <c r="JKR7" s="206"/>
      <c r="JKS7" s="206"/>
      <c r="JKT7" s="206"/>
      <c r="JKU7" s="206"/>
      <c r="JKV7" s="206"/>
      <c r="JKW7" s="206"/>
      <c r="JKX7" s="206"/>
      <c r="JKY7" s="206"/>
      <c r="JKZ7" s="206"/>
      <c r="JLA7" s="206"/>
      <c r="JLB7" s="206"/>
      <c r="JLC7" s="206"/>
      <c r="JLD7" s="206"/>
      <c r="JLE7" s="206"/>
      <c r="JLF7" s="206"/>
      <c r="JLG7" s="206"/>
      <c r="JLH7" s="206"/>
      <c r="JLI7" s="206"/>
      <c r="JLJ7" s="206"/>
      <c r="JLK7" s="206"/>
      <c r="JLL7" s="206"/>
      <c r="JLM7" s="206"/>
      <c r="JLN7" s="206"/>
      <c r="JLO7" s="206"/>
      <c r="JLP7" s="206"/>
      <c r="JLQ7" s="206"/>
      <c r="JLR7" s="206"/>
      <c r="JLS7" s="206"/>
      <c r="JLT7" s="206"/>
      <c r="JLU7" s="206"/>
      <c r="JLV7" s="206"/>
      <c r="JLW7" s="206"/>
      <c r="JLX7" s="206"/>
      <c r="JLY7" s="206"/>
      <c r="JLZ7" s="206"/>
      <c r="JMA7" s="206"/>
      <c r="JMB7" s="206"/>
      <c r="JMC7" s="206"/>
      <c r="JMD7" s="206"/>
      <c r="JME7" s="206"/>
      <c r="JMF7" s="206"/>
      <c r="JMG7" s="206"/>
      <c r="JMH7" s="206"/>
      <c r="JMI7" s="206"/>
      <c r="JMJ7" s="206"/>
      <c r="JMK7" s="206"/>
      <c r="JML7" s="206"/>
      <c r="JMM7" s="206"/>
      <c r="JMN7" s="206"/>
      <c r="JMO7" s="206"/>
      <c r="JMP7" s="206"/>
      <c r="JMQ7" s="206"/>
      <c r="JMR7" s="206"/>
      <c r="JMS7" s="206"/>
      <c r="JMT7" s="206"/>
      <c r="JMU7" s="206"/>
      <c r="JMV7" s="206"/>
      <c r="JMW7" s="206"/>
      <c r="JMX7" s="206"/>
      <c r="JMY7" s="206"/>
      <c r="JMZ7" s="206"/>
      <c r="JNA7" s="206"/>
      <c r="JNB7" s="206"/>
      <c r="JNC7" s="206"/>
      <c r="JND7" s="206"/>
      <c r="JNE7" s="206"/>
      <c r="JNF7" s="206"/>
      <c r="JNG7" s="206"/>
      <c r="JNH7" s="206"/>
      <c r="JNI7" s="206"/>
      <c r="JNJ7" s="206"/>
      <c r="JNK7" s="206"/>
      <c r="JNL7" s="206"/>
      <c r="JNM7" s="206"/>
      <c r="JNN7" s="206"/>
      <c r="JNO7" s="206"/>
      <c r="JNP7" s="206"/>
      <c r="JNQ7" s="206"/>
      <c r="JNR7" s="206"/>
      <c r="JNS7" s="206"/>
      <c r="JNT7" s="206"/>
      <c r="JNU7" s="206"/>
      <c r="JNV7" s="206"/>
      <c r="JNW7" s="206"/>
      <c r="JNX7" s="206"/>
      <c r="JNY7" s="206"/>
      <c r="JNZ7" s="206"/>
      <c r="JOA7" s="206"/>
      <c r="JOB7" s="206"/>
      <c r="JOC7" s="206"/>
      <c r="JOD7" s="206"/>
      <c r="JOE7" s="206"/>
      <c r="JOF7" s="206"/>
      <c r="JOG7" s="206"/>
      <c r="JOH7" s="206"/>
      <c r="JOI7" s="206"/>
      <c r="JOJ7" s="206"/>
      <c r="JOK7" s="206"/>
      <c r="JOL7" s="206"/>
      <c r="JOM7" s="206"/>
      <c r="JON7" s="206"/>
      <c r="JOO7" s="206"/>
      <c r="JOP7" s="206"/>
      <c r="JOQ7" s="206"/>
      <c r="JOR7" s="206"/>
      <c r="JOS7" s="206"/>
      <c r="JOT7" s="206"/>
      <c r="JOU7" s="206"/>
      <c r="JOV7" s="206"/>
      <c r="JOW7" s="206"/>
      <c r="JOX7" s="206"/>
      <c r="JOY7" s="206"/>
      <c r="JOZ7" s="206"/>
      <c r="JPA7" s="206"/>
      <c r="JPB7" s="206"/>
      <c r="JPC7" s="206"/>
      <c r="JPD7" s="206"/>
      <c r="JPE7" s="206"/>
      <c r="JPF7" s="206"/>
      <c r="JPG7" s="206"/>
      <c r="JPH7" s="206"/>
      <c r="JPI7" s="206"/>
      <c r="JPJ7" s="206"/>
      <c r="JPK7" s="206"/>
      <c r="JPL7" s="206"/>
      <c r="JPM7" s="206"/>
      <c r="JPN7" s="206"/>
      <c r="JPO7" s="206"/>
      <c r="JPP7" s="206"/>
      <c r="JPQ7" s="206"/>
      <c r="JPR7" s="206"/>
      <c r="JPS7" s="206"/>
      <c r="JPT7" s="206"/>
      <c r="JPU7" s="206"/>
      <c r="JPV7" s="206"/>
      <c r="JPW7" s="206"/>
      <c r="JPX7" s="206"/>
      <c r="JPY7" s="206"/>
      <c r="JPZ7" s="206"/>
      <c r="JQA7" s="206"/>
      <c r="JQB7" s="206"/>
      <c r="JQC7" s="206"/>
      <c r="JQD7" s="206"/>
      <c r="JQE7" s="206"/>
      <c r="JQF7" s="206"/>
      <c r="JQG7" s="206"/>
      <c r="JQH7" s="206"/>
      <c r="JQI7" s="206"/>
      <c r="JQJ7" s="206"/>
      <c r="JQK7" s="206"/>
      <c r="JQL7" s="206"/>
      <c r="JQM7" s="206"/>
      <c r="JQN7" s="206"/>
      <c r="JQO7" s="206"/>
      <c r="JQP7" s="206"/>
      <c r="JQQ7" s="206"/>
      <c r="JQR7" s="206"/>
      <c r="JQS7" s="206"/>
      <c r="JQT7" s="206"/>
      <c r="JQU7" s="206"/>
      <c r="JQV7" s="206"/>
      <c r="JQW7" s="206"/>
      <c r="JQX7" s="206"/>
      <c r="JQY7" s="206"/>
      <c r="JQZ7" s="206"/>
      <c r="JRA7" s="206"/>
      <c r="JRB7" s="206"/>
      <c r="JRC7" s="206"/>
      <c r="JRD7" s="206"/>
      <c r="JRE7" s="206"/>
      <c r="JRF7" s="206"/>
      <c r="JRG7" s="206"/>
      <c r="JRH7" s="206"/>
      <c r="JRI7" s="206"/>
      <c r="JRJ7" s="206"/>
      <c r="JRK7" s="206"/>
      <c r="JRL7" s="206"/>
      <c r="JRM7" s="206"/>
      <c r="JRN7" s="206"/>
      <c r="JRO7" s="206"/>
      <c r="JRP7" s="206"/>
      <c r="JRQ7" s="206"/>
      <c r="JRR7" s="206"/>
      <c r="JRS7" s="206"/>
      <c r="JRT7" s="206"/>
      <c r="JRU7" s="206"/>
      <c r="JRV7" s="206"/>
      <c r="JRW7" s="206"/>
      <c r="JRX7" s="206"/>
      <c r="JRY7" s="206"/>
      <c r="JRZ7" s="206"/>
      <c r="JSA7" s="206"/>
      <c r="JSB7" s="206"/>
      <c r="JSC7" s="206"/>
      <c r="JSD7" s="206"/>
      <c r="JSE7" s="206"/>
      <c r="JSF7" s="206"/>
      <c r="JSG7" s="206"/>
      <c r="JSH7" s="206"/>
      <c r="JSI7" s="206"/>
      <c r="JSJ7" s="206"/>
      <c r="JSK7" s="206"/>
      <c r="JSL7" s="206"/>
      <c r="JSM7" s="206"/>
      <c r="JSN7" s="206"/>
      <c r="JSO7" s="206"/>
      <c r="JSP7" s="206"/>
      <c r="JSQ7" s="206"/>
      <c r="JSR7" s="206"/>
      <c r="JSS7" s="206"/>
      <c r="JST7" s="206"/>
      <c r="JSU7" s="206"/>
      <c r="JSV7" s="206"/>
      <c r="JSW7" s="206"/>
      <c r="JSX7" s="206"/>
      <c r="JSY7" s="206"/>
      <c r="JSZ7" s="206"/>
      <c r="JTA7" s="206"/>
      <c r="JTB7" s="206"/>
      <c r="JTC7" s="206"/>
      <c r="JTD7" s="206"/>
      <c r="JTE7" s="206"/>
      <c r="JTF7" s="206"/>
      <c r="JTG7" s="206"/>
      <c r="JTH7" s="206"/>
      <c r="JTI7" s="206"/>
      <c r="JTJ7" s="206"/>
      <c r="JTK7" s="206"/>
      <c r="JTL7" s="206"/>
      <c r="JTM7" s="206"/>
      <c r="JTN7" s="206"/>
      <c r="JTO7" s="206"/>
      <c r="JTP7" s="206"/>
      <c r="JTQ7" s="206"/>
      <c r="JTR7" s="206"/>
      <c r="JTS7" s="206"/>
      <c r="JTT7" s="206"/>
      <c r="JTU7" s="206"/>
      <c r="JTV7" s="206"/>
      <c r="JTW7" s="206"/>
      <c r="JTX7" s="206"/>
      <c r="JTY7" s="206"/>
      <c r="JTZ7" s="206"/>
      <c r="JUA7" s="206"/>
      <c r="JUB7" s="206"/>
      <c r="JUC7" s="206"/>
      <c r="JUD7" s="206"/>
      <c r="JUE7" s="206"/>
      <c r="JUF7" s="206"/>
      <c r="JUG7" s="206"/>
      <c r="JUH7" s="206"/>
      <c r="JUI7" s="206"/>
      <c r="JUJ7" s="206"/>
      <c r="JUK7" s="206"/>
      <c r="JUL7" s="206"/>
      <c r="JUM7" s="206"/>
      <c r="JUN7" s="206"/>
      <c r="JUO7" s="206"/>
      <c r="JUP7" s="206"/>
      <c r="JUQ7" s="206"/>
      <c r="JUR7" s="206"/>
      <c r="JUS7" s="206"/>
      <c r="JUT7" s="206"/>
      <c r="JUU7" s="206"/>
      <c r="JUV7" s="206"/>
      <c r="JUW7" s="206"/>
      <c r="JUX7" s="206"/>
      <c r="JUY7" s="206"/>
      <c r="JUZ7" s="206"/>
      <c r="JVA7" s="206"/>
      <c r="JVB7" s="206"/>
      <c r="JVC7" s="206"/>
      <c r="JVD7" s="206"/>
      <c r="JVE7" s="206"/>
      <c r="JVF7" s="206"/>
      <c r="JVG7" s="206"/>
      <c r="JVH7" s="206"/>
      <c r="JVI7" s="206"/>
      <c r="JVJ7" s="206"/>
      <c r="JVK7" s="206"/>
      <c r="JVL7" s="206"/>
      <c r="JVM7" s="206"/>
      <c r="JVN7" s="206"/>
      <c r="JVO7" s="206"/>
      <c r="JVP7" s="206"/>
      <c r="JVQ7" s="206"/>
      <c r="JVR7" s="206"/>
      <c r="JVS7" s="206"/>
      <c r="JVT7" s="206"/>
      <c r="JVU7" s="206"/>
      <c r="JVV7" s="206"/>
      <c r="JVW7" s="206"/>
      <c r="JVX7" s="206"/>
      <c r="JVY7" s="206"/>
      <c r="JVZ7" s="206"/>
      <c r="JWA7" s="206"/>
      <c r="JWB7" s="206"/>
      <c r="JWC7" s="206"/>
      <c r="JWD7" s="206"/>
      <c r="JWE7" s="206"/>
      <c r="JWF7" s="206"/>
      <c r="JWG7" s="206"/>
      <c r="JWH7" s="206"/>
      <c r="JWI7" s="206"/>
      <c r="JWJ7" s="206"/>
      <c r="JWK7" s="206"/>
      <c r="JWL7" s="206"/>
      <c r="JWM7" s="206"/>
      <c r="JWN7" s="206"/>
      <c r="JWO7" s="206"/>
      <c r="JWP7" s="206"/>
      <c r="JWQ7" s="206"/>
      <c r="JWR7" s="206"/>
      <c r="JWS7" s="206"/>
      <c r="JWT7" s="206"/>
      <c r="JWU7" s="206"/>
      <c r="JWV7" s="206"/>
      <c r="JWW7" s="206"/>
      <c r="JWX7" s="206"/>
      <c r="JWY7" s="206"/>
      <c r="JWZ7" s="206"/>
      <c r="JXA7" s="206"/>
      <c r="JXB7" s="206"/>
      <c r="JXC7" s="206"/>
      <c r="JXD7" s="206"/>
      <c r="JXE7" s="206"/>
      <c r="JXF7" s="206"/>
      <c r="JXG7" s="206"/>
      <c r="JXH7" s="206"/>
      <c r="JXI7" s="206"/>
      <c r="JXJ7" s="206"/>
      <c r="JXK7" s="206"/>
      <c r="JXL7" s="206"/>
      <c r="JXM7" s="206"/>
      <c r="JXN7" s="206"/>
      <c r="JXO7" s="206"/>
      <c r="JXP7" s="206"/>
      <c r="JXQ7" s="206"/>
      <c r="JXR7" s="206"/>
      <c r="JXS7" s="206"/>
      <c r="JXT7" s="206"/>
      <c r="JXU7" s="206"/>
      <c r="JXV7" s="206"/>
      <c r="JXW7" s="206"/>
      <c r="JXX7" s="206"/>
      <c r="JXY7" s="206"/>
      <c r="JXZ7" s="206"/>
      <c r="JYA7" s="206"/>
      <c r="JYB7" s="206"/>
      <c r="JYC7" s="206"/>
      <c r="JYD7" s="206"/>
      <c r="JYE7" s="206"/>
      <c r="JYF7" s="206"/>
      <c r="JYG7" s="206"/>
      <c r="JYH7" s="206"/>
      <c r="JYI7" s="206"/>
      <c r="JYJ7" s="206"/>
      <c r="JYK7" s="206"/>
      <c r="JYL7" s="206"/>
      <c r="JYM7" s="206"/>
      <c r="JYN7" s="206"/>
      <c r="JYO7" s="206"/>
      <c r="JYP7" s="206"/>
      <c r="JYQ7" s="206"/>
      <c r="JYR7" s="206"/>
      <c r="JYS7" s="206"/>
      <c r="JYT7" s="206"/>
      <c r="JYU7" s="206"/>
      <c r="JYV7" s="206"/>
      <c r="JYW7" s="206"/>
      <c r="JYX7" s="206"/>
      <c r="JYY7" s="206"/>
      <c r="JYZ7" s="206"/>
      <c r="JZA7" s="206"/>
      <c r="JZB7" s="206"/>
      <c r="JZC7" s="206"/>
      <c r="JZD7" s="206"/>
      <c r="JZE7" s="206"/>
      <c r="JZF7" s="206"/>
      <c r="JZG7" s="206"/>
      <c r="JZH7" s="206"/>
      <c r="JZI7" s="206"/>
      <c r="JZJ7" s="206"/>
      <c r="JZK7" s="206"/>
      <c r="JZL7" s="206"/>
      <c r="JZM7" s="206"/>
      <c r="JZN7" s="206"/>
      <c r="JZO7" s="206"/>
      <c r="JZP7" s="206"/>
      <c r="JZQ7" s="206"/>
      <c r="JZR7" s="206"/>
      <c r="JZS7" s="206"/>
      <c r="JZT7" s="206"/>
      <c r="JZU7" s="206"/>
      <c r="JZV7" s="206"/>
      <c r="JZW7" s="206"/>
      <c r="JZX7" s="206"/>
      <c r="JZY7" s="206"/>
      <c r="JZZ7" s="206"/>
      <c r="KAA7" s="206"/>
      <c r="KAB7" s="206"/>
      <c r="KAC7" s="206"/>
      <c r="KAD7" s="206"/>
      <c r="KAE7" s="206"/>
      <c r="KAF7" s="206"/>
      <c r="KAG7" s="206"/>
      <c r="KAH7" s="206"/>
      <c r="KAI7" s="206"/>
      <c r="KAJ7" s="206"/>
      <c r="KAK7" s="206"/>
      <c r="KAL7" s="206"/>
      <c r="KAM7" s="206"/>
      <c r="KAN7" s="206"/>
      <c r="KAO7" s="206"/>
      <c r="KAP7" s="206"/>
      <c r="KAQ7" s="206"/>
      <c r="KAR7" s="206"/>
      <c r="KAS7" s="206"/>
      <c r="KAT7" s="206"/>
      <c r="KAU7" s="206"/>
      <c r="KAV7" s="206"/>
      <c r="KAW7" s="206"/>
      <c r="KAX7" s="206"/>
      <c r="KAY7" s="206"/>
      <c r="KAZ7" s="206"/>
      <c r="KBA7" s="206"/>
      <c r="KBB7" s="206"/>
      <c r="KBC7" s="206"/>
      <c r="KBD7" s="206"/>
      <c r="KBE7" s="206"/>
      <c r="KBF7" s="206"/>
      <c r="KBG7" s="206"/>
      <c r="KBH7" s="206"/>
      <c r="KBI7" s="206"/>
      <c r="KBJ7" s="206"/>
      <c r="KBK7" s="206"/>
      <c r="KBL7" s="206"/>
      <c r="KBM7" s="206"/>
      <c r="KBN7" s="206"/>
      <c r="KBO7" s="206"/>
      <c r="KBP7" s="206"/>
      <c r="KBQ7" s="206"/>
      <c r="KBR7" s="206"/>
      <c r="KBS7" s="206"/>
      <c r="KBT7" s="206"/>
      <c r="KBU7" s="206"/>
      <c r="KBV7" s="206"/>
      <c r="KBW7" s="206"/>
      <c r="KBX7" s="206"/>
      <c r="KBY7" s="206"/>
      <c r="KBZ7" s="206"/>
      <c r="KCA7" s="206"/>
      <c r="KCB7" s="206"/>
      <c r="KCC7" s="206"/>
      <c r="KCD7" s="206"/>
      <c r="KCE7" s="206"/>
      <c r="KCF7" s="206"/>
      <c r="KCG7" s="206"/>
      <c r="KCH7" s="206"/>
      <c r="KCI7" s="206"/>
      <c r="KCJ7" s="206"/>
      <c r="KCK7" s="206"/>
      <c r="KCL7" s="206"/>
      <c r="KCM7" s="206"/>
      <c r="KCN7" s="206"/>
      <c r="KCO7" s="206"/>
      <c r="KCP7" s="206"/>
      <c r="KCQ7" s="206"/>
      <c r="KCR7" s="206"/>
      <c r="KCS7" s="206"/>
      <c r="KCT7" s="206"/>
      <c r="KCU7" s="206"/>
      <c r="KCV7" s="206"/>
      <c r="KCW7" s="206"/>
      <c r="KCX7" s="206"/>
      <c r="KCY7" s="206"/>
      <c r="KCZ7" s="206"/>
      <c r="KDA7" s="206"/>
      <c r="KDB7" s="206"/>
      <c r="KDC7" s="206"/>
      <c r="KDD7" s="206"/>
      <c r="KDE7" s="206"/>
      <c r="KDF7" s="206"/>
      <c r="KDG7" s="206"/>
      <c r="KDH7" s="206"/>
      <c r="KDI7" s="206"/>
      <c r="KDJ7" s="206"/>
      <c r="KDK7" s="206"/>
      <c r="KDL7" s="206"/>
      <c r="KDM7" s="206"/>
      <c r="KDN7" s="206"/>
      <c r="KDO7" s="206"/>
      <c r="KDP7" s="206"/>
      <c r="KDQ7" s="206"/>
      <c r="KDR7" s="206"/>
      <c r="KDS7" s="206"/>
      <c r="KDT7" s="206"/>
      <c r="KDU7" s="206"/>
      <c r="KDV7" s="206"/>
      <c r="KDW7" s="206"/>
      <c r="KDX7" s="206"/>
      <c r="KDY7" s="206"/>
      <c r="KDZ7" s="206"/>
      <c r="KEA7" s="206"/>
      <c r="KEB7" s="206"/>
      <c r="KEC7" s="206"/>
      <c r="KED7" s="206"/>
      <c r="KEE7" s="206"/>
      <c r="KEF7" s="206"/>
      <c r="KEG7" s="206"/>
      <c r="KEH7" s="206"/>
      <c r="KEI7" s="206"/>
      <c r="KEJ7" s="206"/>
      <c r="KEK7" s="206"/>
      <c r="KEL7" s="206"/>
      <c r="KEM7" s="206"/>
      <c r="KEN7" s="206"/>
      <c r="KEO7" s="206"/>
      <c r="KEP7" s="206"/>
      <c r="KEQ7" s="206"/>
      <c r="KER7" s="206"/>
      <c r="KES7" s="206"/>
      <c r="KET7" s="206"/>
      <c r="KEU7" s="206"/>
      <c r="KEV7" s="206"/>
      <c r="KEW7" s="206"/>
      <c r="KEX7" s="206"/>
      <c r="KEY7" s="206"/>
      <c r="KEZ7" s="206"/>
      <c r="KFA7" s="206"/>
      <c r="KFB7" s="206"/>
      <c r="KFC7" s="206"/>
      <c r="KFD7" s="206"/>
      <c r="KFE7" s="206"/>
      <c r="KFF7" s="206"/>
      <c r="KFG7" s="206"/>
      <c r="KFH7" s="206"/>
      <c r="KFI7" s="206"/>
      <c r="KFJ7" s="206"/>
      <c r="KFK7" s="206"/>
      <c r="KFL7" s="206"/>
      <c r="KFM7" s="206"/>
      <c r="KFN7" s="206"/>
      <c r="KFO7" s="206"/>
      <c r="KFP7" s="206"/>
      <c r="KFQ7" s="206"/>
      <c r="KFR7" s="206"/>
      <c r="KFS7" s="206"/>
      <c r="KFT7" s="206"/>
      <c r="KFU7" s="206"/>
      <c r="KFV7" s="206"/>
      <c r="KFW7" s="206"/>
      <c r="KFX7" s="206"/>
      <c r="KFY7" s="206"/>
      <c r="KFZ7" s="206"/>
      <c r="KGA7" s="206"/>
      <c r="KGB7" s="206"/>
      <c r="KGC7" s="206"/>
      <c r="KGD7" s="206"/>
      <c r="KGE7" s="206"/>
      <c r="KGF7" s="206"/>
      <c r="KGG7" s="206"/>
      <c r="KGH7" s="206"/>
      <c r="KGI7" s="206"/>
      <c r="KGJ7" s="206"/>
      <c r="KGK7" s="206"/>
      <c r="KGL7" s="206"/>
      <c r="KGM7" s="206"/>
      <c r="KGN7" s="206"/>
      <c r="KGO7" s="206"/>
      <c r="KGP7" s="206"/>
      <c r="KGQ7" s="206"/>
      <c r="KGR7" s="206"/>
      <c r="KGS7" s="206"/>
      <c r="KGT7" s="206"/>
      <c r="KGU7" s="206"/>
      <c r="KGV7" s="206"/>
      <c r="KGW7" s="206"/>
      <c r="KGX7" s="206"/>
      <c r="KGY7" s="206"/>
      <c r="KGZ7" s="206"/>
      <c r="KHA7" s="206"/>
      <c r="KHB7" s="206"/>
      <c r="KHC7" s="206"/>
      <c r="KHD7" s="206"/>
      <c r="KHE7" s="206"/>
      <c r="KHF7" s="206"/>
      <c r="KHG7" s="206"/>
      <c r="KHH7" s="206"/>
      <c r="KHI7" s="206"/>
      <c r="KHJ7" s="206"/>
      <c r="KHK7" s="206"/>
      <c r="KHL7" s="206"/>
      <c r="KHM7" s="206"/>
      <c r="KHN7" s="206"/>
      <c r="KHO7" s="206"/>
      <c r="KHP7" s="206"/>
      <c r="KHQ7" s="206"/>
      <c r="KHR7" s="206"/>
      <c r="KHS7" s="206"/>
      <c r="KHT7" s="206"/>
      <c r="KHU7" s="206"/>
      <c r="KHV7" s="206"/>
      <c r="KHW7" s="206"/>
      <c r="KHX7" s="206"/>
      <c r="KHY7" s="206"/>
      <c r="KHZ7" s="206"/>
      <c r="KIA7" s="206"/>
      <c r="KIB7" s="206"/>
      <c r="KIC7" s="206"/>
      <c r="KID7" s="206"/>
      <c r="KIE7" s="206"/>
      <c r="KIF7" s="206"/>
      <c r="KIG7" s="206"/>
      <c r="KIH7" s="206"/>
      <c r="KII7" s="206"/>
      <c r="KIJ7" s="206"/>
      <c r="KIK7" s="206"/>
      <c r="KIL7" s="206"/>
      <c r="KIM7" s="206"/>
      <c r="KIN7" s="206"/>
      <c r="KIO7" s="206"/>
      <c r="KIP7" s="206"/>
      <c r="KIQ7" s="206"/>
      <c r="KIR7" s="206"/>
      <c r="KIS7" s="206"/>
      <c r="KIT7" s="206"/>
      <c r="KIU7" s="206"/>
      <c r="KIV7" s="206"/>
      <c r="KIW7" s="206"/>
      <c r="KIX7" s="206"/>
      <c r="KIY7" s="206"/>
      <c r="KIZ7" s="206"/>
      <c r="KJA7" s="206"/>
      <c r="KJB7" s="206"/>
      <c r="KJC7" s="206"/>
      <c r="KJD7" s="206"/>
      <c r="KJE7" s="206"/>
      <c r="KJF7" s="206"/>
      <c r="KJG7" s="206"/>
      <c r="KJH7" s="206"/>
      <c r="KJI7" s="206"/>
      <c r="KJJ7" s="206"/>
      <c r="KJK7" s="206"/>
      <c r="KJL7" s="206"/>
      <c r="KJM7" s="206"/>
      <c r="KJN7" s="206"/>
      <c r="KJO7" s="206"/>
      <c r="KJP7" s="206"/>
      <c r="KJQ7" s="206"/>
      <c r="KJR7" s="206"/>
      <c r="KJS7" s="206"/>
      <c r="KJT7" s="206"/>
      <c r="KJU7" s="206"/>
      <c r="KJV7" s="206"/>
      <c r="KJW7" s="206"/>
      <c r="KJX7" s="206"/>
      <c r="KJY7" s="206"/>
      <c r="KJZ7" s="206"/>
      <c r="KKA7" s="206"/>
      <c r="KKB7" s="206"/>
      <c r="KKC7" s="206"/>
      <c r="KKD7" s="206"/>
      <c r="KKE7" s="206"/>
      <c r="KKF7" s="206"/>
      <c r="KKG7" s="206"/>
      <c r="KKH7" s="206"/>
      <c r="KKI7" s="206"/>
      <c r="KKJ7" s="206"/>
      <c r="KKK7" s="206"/>
      <c r="KKL7" s="206"/>
      <c r="KKM7" s="206"/>
      <c r="KKN7" s="206"/>
      <c r="KKO7" s="206"/>
      <c r="KKP7" s="206"/>
      <c r="KKQ7" s="206"/>
      <c r="KKR7" s="206"/>
      <c r="KKS7" s="206"/>
      <c r="KKT7" s="206"/>
      <c r="KKU7" s="206"/>
      <c r="KKV7" s="206"/>
      <c r="KKW7" s="206"/>
      <c r="KKX7" s="206"/>
      <c r="KKY7" s="206"/>
      <c r="KKZ7" s="206"/>
      <c r="KLA7" s="206"/>
      <c r="KLB7" s="206"/>
      <c r="KLC7" s="206"/>
      <c r="KLD7" s="206"/>
      <c r="KLE7" s="206"/>
      <c r="KLF7" s="206"/>
      <c r="KLG7" s="206"/>
      <c r="KLH7" s="206"/>
      <c r="KLI7" s="206"/>
      <c r="KLJ7" s="206"/>
      <c r="KLK7" s="206"/>
      <c r="KLL7" s="206"/>
      <c r="KLM7" s="206"/>
      <c r="KLN7" s="206"/>
      <c r="KLO7" s="206"/>
      <c r="KLP7" s="206"/>
      <c r="KLQ7" s="206"/>
      <c r="KLR7" s="206"/>
      <c r="KLS7" s="206"/>
      <c r="KLT7" s="206"/>
      <c r="KLU7" s="206"/>
      <c r="KLV7" s="206"/>
      <c r="KLW7" s="206"/>
      <c r="KLX7" s="206"/>
      <c r="KLY7" s="206"/>
      <c r="KLZ7" s="206"/>
      <c r="KMA7" s="206"/>
      <c r="KMB7" s="206"/>
      <c r="KMC7" s="206"/>
      <c r="KMD7" s="206"/>
      <c r="KME7" s="206"/>
      <c r="KMF7" s="206"/>
      <c r="KMG7" s="206"/>
      <c r="KMH7" s="206"/>
      <c r="KMI7" s="206"/>
      <c r="KMJ7" s="206"/>
      <c r="KMK7" s="206"/>
      <c r="KML7" s="206"/>
      <c r="KMM7" s="206"/>
      <c r="KMN7" s="206"/>
      <c r="KMO7" s="206"/>
      <c r="KMP7" s="206"/>
      <c r="KMQ7" s="206"/>
      <c r="KMR7" s="206"/>
      <c r="KMS7" s="206"/>
      <c r="KMT7" s="206"/>
      <c r="KMU7" s="206"/>
      <c r="KMV7" s="206"/>
      <c r="KMW7" s="206"/>
      <c r="KMX7" s="206"/>
      <c r="KMY7" s="206"/>
      <c r="KMZ7" s="206"/>
      <c r="KNA7" s="206"/>
      <c r="KNB7" s="206"/>
      <c r="KNC7" s="206"/>
      <c r="KND7" s="206"/>
      <c r="KNE7" s="206"/>
      <c r="KNF7" s="206"/>
      <c r="KNG7" s="206"/>
      <c r="KNH7" s="206"/>
      <c r="KNI7" s="206"/>
      <c r="KNJ7" s="206"/>
      <c r="KNK7" s="206"/>
      <c r="KNL7" s="206"/>
      <c r="KNM7" s="206"/>
      <c r="KNN7" s="206"/>
      <c r="KNO7" s="206"/>
      <c r="KNP7" s="206"/>
      <c r="KNQ7" s="206"/>
      <c r="KNR7" s="206"/>
      <c r="KNS7" s="206"/>
      <c r="KNT7" s="206"/>
      <c r="KNU7" s="206"/>
      <c r="KNV7" s="206"/>
      <c r="KNW7" s="206"/>
      <c r="KNX7" s="206"/>
      <c r="KNY7" s="206"/>
      <c r="KNZ7" s="206"/>
      <c r="KOA7" s="206"/>
      <c r="KOB7" s="206"/>
      <c r="KOC7" s="206"/>
      <c r="KOD7" s="206"/>
      <c r="KOE7" s="206"/>
      <c r="KOF7" s="206"/>
      <c r="KOG7" s="206"/>
      <c r="KOH7" s="206"/>
      <c r="KOI7" s="206"/>
      <c r="KOJ7" s="206"/>
      <c r="KOK7" s="206"/>
      <c r="KOL7" s="206"/>
      <c r="KOM7" s="206"/>
      <c r="KON7" s="206"/>
      <c r="KOO7" s="206"/>
      <c r="KOP7" s="206"/>
      <c r="KOQ7" s="206"/>
      <c r="KOR7" s="206"/>
      <c r="KOS7" s="206"/>
      <c r="KOT7" s="206"/>
      <c r="KOU7" s="206"/>
      <c r="KOV7" s="206"/>
      <c r="KOW7" s="206"/>
      <c r="KOX7" s="206"/>
      <c r="KOY7" s="206"/>
      <c r="KOZ7" s="206"/>
      <c r="KPA7" s="206"/>
      <c r="KPB7" s="206"/>
      <c r="KPC7" s="206"/>
      <c r="KPD7" s="206"/>
      <c r="KPE7" s="206"/>
      <c r="KPF7" s="206"/>
      <c r="KPG7" s="206"/>
      <c r="KPH7" s="206"/>
      <c r="KPI7" s="206"/>
      <c r="KPJ7" s="206"/>
      <c r="KPK7" s="206"/>
      <c r="KPL7" s="206"/>
      <c r="KPM7" s="206"/>
      <c r="KPN7" s="206"/>
      <c r="KPO7" s="206"/>
      <c r="KPP7" s="206"/>
      <c r="KPQ7" s="206"/>
      <c r="KPR7" s="206"/>
      <c r="KPS7" s="206"/>
      <c r="KPT7" s="206"/>
      <c r="KPU7" s="206"/>
      <c r="KPV7" s="206"/>
      <c r="KPW7" s="206"/>
      <c r="KPX7" s="206"/>
      <c r="KPY7" s="206"/>
      <c r="KPZ7" s="206"/>
      <c r="KQA7" s="206"/>
      <c r="KQB7" s="206"/>
      <c r="KQC7" s="206"/>
      <c r="KQD7" s="206"/>
      <c r="KQE7" s="206"/>
      <c r="KQF7" s="206"/>
      <c r="KQG7" s="206"/>
      <c r="KQH7" s="206"/>
      <c r="KQI7" s="206"/>
      <c r="KQJ7" s="206"/>
      <c r="KQK7" s="206"/>
      <c r="KQL7" s="206"/>
      <c r="KQM7" s="206"/>
      <c r="KQN7" s="206"/>
      <c r="KQO7" s="206"/>
      <c r="KQP7" s="206"/>
      <c r="KQQ7" s="206"/>
      <c r="KQR7" s="206"/>
      <c r="KQS7" s="206"/>
      <c r="KQT7" s="206"/>
      <c r="KQU7" s="206"/>
      <c r="KQV7" s="206"/>
      <c r="KQW7" s="206"/>
      <c r="KQX7" s="206"/>
      <c r="KQY7" s="206"/>
      <c r="KQZ7" s="206"/>
      <c r="KRA7" s="206"/>
      <c r="KRB7" s="206"/>
      <c r="KRC7" s="206"/>
      <c r="KRD7" s="206"/>
      <c r="KRE7" s="206"/>
      <c r="KRF7" s="206"/>
      <c r="KRG7" s="206"/>
      <c r="KRH7" s="206"/>
      <c r="KRI7" s="206"/>
      <c r="KRJ7" s="206"/>
      <c r="KRK7" s="206"/>
      <c r="KRL7" s="206"/>
      <c r="KRM7" s="206"/>
      <c r="KRN7" s="206"/>
      <c r="KRO7" s="206"/>
      <c r="KRP7" s="206"/>
      <c r="KRQ7" s="206"/>
      <c r="KRR7" s="206"/>
      <c r="KRS7" s="206"/>
      <c r="KRT7" s="206"/>
      <c r="KRU7" s="206"/>
      <c r="KRV7" s="206"/>
      <c r="KRW7" s="206"/>
      <c r="KRX7" s="206"/>
      <c r="KRY7" s="206"/>
      <c r="KRZ7" s="206"/>
      <c r="KSA7" s="206"/>
      <c r="KSB7" s="206"/>
      <c r="KSC7" s="206"/>
      <c r="KSD7" s="206"/>
      <c r="KSE7" s="206"/>
      <c r="KSF7" s="206"/>
      <c r="KSG7" s="206"/>
      <c r="KSH7" s="206"/>
      <c r="KSI7" s="206"/>
      <c r="KSJ7" s="206"/>
      <c r="KSK7" s="206"/>
      <c r="KSL7" s="206"/>
      <c r="KSM7" s="206"/>
      <c r="KSN7" s="206"/>
      <c r="KSO7" s="206"/>
      <c r="KSP7" s="206"/>
      <c r="KSQ7" s="206"/>
      <c r="KSR7" s="206"/>
      <c r="KSS7" s="206"/>
      <c r="KST7" s="206"/>
      <c r="KSU7" s="206"/>
      <c r="KSV7" s="206"/>
      <c r="KSW7" s="206"/>
      <c r="KSX7" s="206"/>
      <c r="KSY7" s="206"/>
      <c r="KSZ7" s="206"/>
      <c r="KTA7" s="206"/>
      <c r="KTB7" s="206"/>
      <c r="KTC7" s="206"/>
      <c r="KTD7" s="206"/>
      <c r="KTE7" s="206"/>
      <c r="KTF7" s="206"/>
      <c r="KTG7" s="206"/>
      <c r="KTH7" s="206"/>
      <c r="KTI7" s="206"/>
      <c r="KTJ7" s="206"/>
      <c r="KTK7" s="206"/>
      <c r="KTL7" s="206"/>
      <c r="KTM7" s="206"/>
      <c r="KTN7" s="206"/>
      <c r="KTO7" s="206"/>
      <c r="KTP7" s="206"/>
      <c r="KTQ7" s="206"/>
      <c r="KTR7" s="206"/>
      <c r="KTS7" s="206"/>
      <c r="KTT7" s="206"/>
      <c r="KTU7" s="206"/>
      <c r="KTV7" s="206"/>
      <c r="KTW7" s="206"/>
      <c r="KTX7" s="206"/>
      <c r="KTY7" s="206"/>
      <c r="KTZ7" s="206"/>
      <c r="KUA7" s="206"/>
      <c r="KUB7" s="206"/>
      <c r="KUC7" s="206"/>
      <c r="KUD7" s="206"/>
      <c r="KUE7" s="206"/>
      <c r="KUF7" s="206"/>
      <c r="KUG7" s="206"/>
      <c r="KUH7" s="206"/>
      <c r="KUI7" s="206"/>
      <c r="KUJ7" s="206"/>
      <c r="KUK7" s="206"/>
      <c r="KUL7" s="206"/>
      <c r="KUM7" s="206"/>
      <c r="KUN7" s="206"/>
      <c r="KUO7" s="206"/>
      <c r="KUP7" s="206"/>
      <c r="KUQ7" s="206"/>
      <c r="KUR7" s="206"/>
      <c r="KUS7" s="206"/>
      <c r="KUT7" s="206"/>
      <c r="KUU7" s="206"/>
      <c r="KUV7" s="206"/>
      <c r="KUW7" s="206"/>
      <c r="KUX7" s="206"/>
      <c r="KUY7" s="206"/>
      <c r="KUZ7" s="206"/>
      <c r="KVA7" s="206"/>
      <c r="KVB7" s="206"/>
      <c r="KVC7" s="206"/>
      <c r="KVD7" s="206"/>
      <c r="KVE7" s="206"/>
      <c r="KVF7" s="206"/>
      <c r="KVG7" s="206"/>
      <c r="KVH7" s="206"/>
      <c r="KVI7" s="206"/>
      <c r="KVJ7" s="206"/>
      <c r="KVK7" s="206"/>
      <c r="KVL7" s="206"/>
      <c r="KVM7" s="206"/>
      <c r="KVN7" s="206"/>
      <c r="KVO7" s="206"/>
      <c r="KVP7" s="206"/>
      <c r="KVQ7" s="206"/>
      <c r="KVR7" s="206"/>
      <c r="KVS7" s="206"/>
      <c r="KVT7" s="206"/>
      <c r="KVU7" s="206"/>
      <c r="KVV7" s="206"/>
      <c r="KVW7" s="206"/>
      <c r="KVX7" s="206"/>
      <c r="KVY7" s="206"/>
      <c r="KVZ7" s="206"/>
      <c r="KWA7" s="206"/>
      <c r="KWB7" s="206"/>
      <c r="KWC7" s="206"/>
      <c r="KWD7" s="206"/>
      <c r="KWE7" s="206"/>
      <c r="KWF7" s="206"/>
      <c r="KWG7" s="206"/>
      <c r="KWH7" s="206"/>
      <c r="KWI7" s="206"/>
      <c r="KWJ7" s="206"/>
      <c r="KWK7" s="206"/>
      <c r="KWL7" s="206"/>
      <c r="KWM7" s="206"/>
      <c r="KWN7" s="206"/>
      <c r="KWO7" s="206"/>
      <c r="KWP7" s="206"/>
      <c r="KWQ7" s="206"/>
      <c r="KWR7" s="206"/>
      <c r="KWS7" s="206"/>
      <c r="KWT7" s="206"/>
      <c r="KWU7" s="206"/>
      <c r="KWV7" s="206"/>
      <c r="KWW7" s="206"/>
      <c r="KWX7" s="206"/>
      <c r="KWY7" s="206"/>
      <c r="KWZ7" s="206"/>
      <c r="KXA7" s="206"/>
      <c r="KXB7" s="206"/>
      <c r="KXC7" s="206"/>
      <c r="KXD7" s="206"/>
      <c r="KXE7" s="206"/>
      <c r="KXF7" s="206"/>
      <c r="KXG7" s="206"/>
      <c r="KXH7" s="206"/>
      <c r="KXI7" s="206"/>
      <c r="KXJ7" s="206"/>
      <c r="KXK7" s="206"/>
      <c r="KXL7" s="206"/>
      <c r="KXM7" s="206"/>
      <c r="KXN7" s="206"/>
      <c r="KXO7" s="206"/>
      <c r="KXP7" s="206"/>
      <c r="KXQ7" s="206"/>
      <c r="KXR7" s="206"/>
      <c r="KXS7" s="206"/>
      <c r="KXT7" s="206"/>
      <c r="KXU7" s="206"/>
      <c r="KXV7" s="206"/>
      <c r="KXW7" s="206"/>
      <c r="KXX7" s="206"/>
      <c r="KXY7" s="206"/>
      <c r="KXZ7" s="206"/>
      <c r="KYA7" s="206"/>
      <c r="KYB7" s="206"/>
      <c r="KYC7" s="206"/>
      <c r="KYD7" s="206"/>
      <c r="KYE7" s="206"/>
      <c r="KYF7" s="206"/>
      <c r="KYG7" s="206"/>
      <c r="KYH7" s="206"/>
      <c r="KYI7" s="206"/>
      <c r="KYJ7" s="206"/>
      <c r="KYK7" s="206"/>
      <c r="KYL7" s="206"/>
      <c r="KYM7" s="206"/>
      <c r="KYN7" s="206"/>
      <c r="KYO7" s="206"/>
      <c r="KYP7" s="206"/>
      <c r="KYQ7" s="206"/>
      <c r="KYR7" s="206"/>
      <c r="KYS7" s="206"/>
      <c r="KYT7" s="206"/>
      <c r="KYU7" s="206"/>
      <c r="KYV7" s="206"/>
      <c r="KYW7" s="206"/>
      <c r="KYX7" s="206"/>
      <c r="KYY7" s="206"/>
      <c r="KYZ7" s="206"/>
      <c r="KZA7" s="206"/>
      <c r="KZB7" s="206"/>
      <c r="KZC7" s="206"/>
      <c r="KZD7" s="206"/>
      <c r="KZE7" s="206"/>
      <c r="KZF7" s="206"/>
      <c r="KZG7" s="206"/>
      <c r="KZH7" s="206"/>
      <c r="KZI7" s="206"/>
      <c r="KZJ7" s="206"/>
      <c r="KZK7" s="206"/>
      <c r="KZL7" s="206"/>
      <c r="KZM7" s="206"/>
      <c r="KZN7" s="206"/>
      <c r="KZO7" s="206"/>
      <c r="KZP7" s="206"/>
      <c r="KZQ7" s="206"/>
      <c r="KZR7" s="206"/>
      <c r="KZS7" s="206"/>
      <c r="KZT7" s="206"/>
      <c r="KZU7" s="206"/>
      <c r="KZV7" s="206"/>
      <c r="KZW7" s="206"/>
      <c r="KZX7" s="206"/>
      <c r="KZY7" s="206"/>
      <c r="KZZ7" s="206"/>
      <c r="LAA7" s="206"/>
      <c r="LAB7" s="206"/>
      <c r="LAC7" s="206"/>
      <c r="LAD7" s="206"/>
      <c r="LAE7" s="206"/>
      <c r="LAF7" s="206"/>
      <c r="LAG7" s="206"/>
      <c r="LAH7" s="206"/>
      <c r="LAI7" s="206"/>
      <c r="LAJ7" s="206"/>
      <c r="LAK7" s="206"/>
      <c r="LAL7" s="206"/>
      <c r="LAM7" s="206"/>
      <c r="LAN7" s="206"/>
      <c r="LAO7" s="206"/>
      <c r="LAP7" s="206"/>
      <c r="LAQ7" s="206"/>
      <c r="LAR7" s="206"/>
      <c r="LAS7" s="206"/>
      <c r="LAT7" s="206"/>
      <c r="LAU7" s="206"/>
      <c r="LAV7" s="206"/>
      <c r="LAW7" s="206"/>
      <c r="LAX7" s="206"/>
      <c r="LAY7" s="206"/>
      <c r="LAZ7" s="206"/>
      <c r="LBA7" s="206"/>
      <c r="LBB7" s="206"/>
      <c r="LBC7" s="206"/>
      <c r="LBD7" s="206"/>
      <c r="LBE7" s="206"/>
      <c r="LBF7" s="206"/>
      <c r="LBG7" s="206"/>
      <c r="LBH7" s="206"/>
      <c r="LBI7" s="206"/>
      <c r="LBJ7" s="206"/>
      <c r="LBK7" s="206"/>
      <c r="LBL7" s="206"/>
      <c r="LBM7" s="206"/>
      <c r="LBN7" s="206"/>
      <c r="LBO7" s="206"/>
      <c r="LBP7" s="206"/>
      <c r="LBQ7" s="206"/>
      <c r="LBR7" s="206"/>
      <c r="LBS7" s="206"/>
      <c r="LBT7" s="206"/>
      <c r="LBU7" s="206"/>
      <c r="LBV7" s="206"/>
      <c r="LBW7" s="206"/>
      <c r="LBX7" s="206"/>
      <c r="LBY7" s="206"/>
      <c r="LBZ7" s="206"/>
      <c r="LCA7" s="206"/>
      <c r="LCB7" s="206"/>
      <c r="LCC7" s="206"/>
      <c r="LCD7" s="206"/>
      <c r="LCE7" s="206"/>
      <c r="LCF7" s="206"/>
      <c r="LCG7" s="206"/>
      <c r="LCH7" s="206"/>
      <c r="LCI7" s="206"/>
      <c r="LCJ7" s="206"/>
      <c r="LCK7" s="206"/>
      <c r="LCL7" s="206"/>
      <c r="LCM7" s="206"/>
      <c r="LCN7" s="206"/>
      <c r="LCO7" s="206"/>
      <c r="LCP7" s="206"/>
      <c r="LCQ7" s="206"/>
      <c r="LCR7" s="206"/>
      <c r="LCS7" s="206"/>
      <c r="LCT7" s="206"/>
      <c r="LCU7" s="206"/>
      <c r="LCV7" s="206"/>
      <c r="LCW7" s="206"/>
      <c r="LCX7" s="206"/>
      <c r="LCY7" s="206"/>
      <c r="LCZ7" s="206"/>
      <c r="LDA7" s="206"/>
      <c r="LDB7" s="206"/>
      <c r="LDC7" s="206"/>
      <c r="LDD7" s="206"/>
      <c r="LDE7" s="206"/>
      <c r="LDF7" s="206"/>
      <c r="LDG7" s="206"/>
      <c r="LDH7" s="206"/>
      <c r="LDI7" s="206"/>
      <c r="LDJ7" s="206"/>
      <c r="LDK7" s="206"/>
      <c r="LDL7" s="206"/>
      <c r="LDM7" s="206"/>
      <c r="LDN7" s="206"/>
      <c r="LDO7" s="206"/>
      <c r="LDP7" s="206"/>
      <c r="LDQ7" s="206"/>
      <c r="LDR7" s="206"/>
      <c r="LDS7" s="206"/>
      <c r="LDT7" s="206"/>
      <c r="LDU7" s="206"/>
      <c r="LDV7" s="206"/>
      <c r="LDW7" s="206"/>
      <c r="LDX7" s="206"/>
      <c r="LDY7" s="206"/>
      <c r="LDZ7" s="206"/>
      <c r="LEA7" s="206"/>
      <c r="LEB7" s="206"/>
      <c r="LEC7" s="206"/>
      <c r="LED7" s="206"/>
      <c r="LEE7" s="206"/>
      <c r="LEF7" s="206"/>
      <c r="LEG7" s="206"/>
      <c r="LEH7" s="206"/>
      <c r="LEI7" s="206"/>
      <c r="LEJ7" s="206"/>
      <c r="LEK7" s="206"/>
      <c r="LEL7" s="206"/>
      <c r="LEM7" s="206"/>
      <c r="LEN7" s="206"/>
      <c r="LEO7" s="206"/>
      <c r="LEP7" s="206"/>
      <c r="LEQ7" s="206"/>
      <c r="LER7" s="206"/>
      <c r="LES7" s="206"/>
      <c r="LET7" s="206"/>
      <c r="LEU7" s="206"/>
      <c r="LEV7" s="206"/>
      <c r="LEW7" s="206"/>
      <c r="LEX7" s="206"/>
      <c r="LEY7" s="206"/>
      <c r="LEZ7" s="206"/>
      <c r="LFA7" s="206"/>
      <c r="LFB7" s="206"/>
      <c r="LFC7" s="206"/>
      <c r="LFD7" s="206"/>
      <c r="LFE7" s="206"/>
      <c r="LFF7" s="206"/>
      <c r="LFG7" s="206"/>
      <c r="LFH7" s="206"/>
      <c r="LFI7" s="206"/>
      <c r="LFJ7" s="206"/>
      <c r="LFK7" s="206"/>
      <c r="LFL7" s="206"/>
      <c r="LFM7" s="206"/>
      <c r="LFN7" s="206"/>
      <c r="LFO7" s="206"/>
      <c r="LFP7" s="206"/>
      <c r="LFQ7" s="206"/>
      <c r="LFR7" s="206"/>
      <c r="LFS7" s="206"/>
      <c r="LFT7" s="206"/>
      <c r="LFU7" s="206"/>
      <c r="LFV7" s="206"/>
      <c r="LFW7" s="206"/>
      <c r="LFX7" s="206"/>
      <c r="LFY7" s="206"/>
      <c r="LFZ7" s="206"/>
      <c r="LGA7" s="206"/>
      <c r="LGB7" s="206"/>
      <c r="LGC7" s="206"/>
      <c r="LGD7" s="206"/>
      <c r="LGE7" s="206"/>
      <c r="LGF7" s="206"/>
      <c r="LGG7" s="206"/>
      <c r="LGH7" s="206"/>
      <c r="LGI7" s="206"/>
      <c r="LGJ7" s="206"/>
      <c r="LGK7" s="206"/>
      <c r="LGL7" s="206"/>
      <c r="LGM7" s="206"/>
      <c r="LGN7" s="206"/>
      <c r="LGO7" s="206"/>
      <c r="LGP7" s="206"/>
      <c r="LGQ7" s="206"/>
      <c r="LGR7" s="206"/>
      <c r="LGS7" s="206"/>
      <c r="LGT7" s="206"/>
      <c r="LGU7" s="206"/>
      <c r="LGV7" s="206"/>
      <c r="LGW7" s="206"/>
      <c r="LGX7" s="206"/>
      <c r="LGY7" s="206"/>
      <c r="LGZ7" s="206"/>
      <c r="LHA7" s="206"/>
      <c r="LHB7" s="206"/>
      <c r="LHC7" s="206"/>
      <c r="LHD7" s="206"/>
      <c r="LHE7" s="206"/>
      <c r="LHF7" s="206"/>
      <c r="LHG7" s="206"/>
      <c r="LHH7" s="206"/>
      <c r="LHI7" s="206"/>
      <c r="LHJ7" s="206"/>
      <c r="LHK7" s="206"/>
      <c r="LHL7" s="206"/>
      <c r="LHM7" s="206"/>
      <c r="LHN7" s="206"/>
      <c r="LHO7" s="206"/>
      <c r="LHP7" s="206"/>
      <c r="LHQ7" s="206"/>
      <c r="LHR7" s="206"/>
      <c r="LHS7" s="206"/>
      <c r="LHT7" s="206"/>
      <c r="LHU7" s="206"/>
      <c r="LHV7" s="206"/>
      <c r="LHW7" s="206"/>
      <c r="LHX7" s="206"/>
      <c r="LHY7" s="206"/>
      <c r="LHZ7" s="206"/>
      <c r="LIA7" s="206"/>
      <c r="LIB7" s="206"/>
      <c r="LIC7" s="206"/>
      <c r="LID7" s="206"/>
      <c r="LIE7" s="206"/>
      <c r="LIF7" s="206"/>
      <c r="LIG7" s="206"/>
      <c r="LIH7" s="206"/>
      <c r="LII7" s="206"/>
      <c r="LIJ7" s="206"/>
      <c r="LIK7" s="206"/>
      <c r="LIL7" s="206"/>
      <c r="LIM7" s="206"/>
      <c r="LIN7" s="206"/>
      <c r="LIO7" s="206"/>
      <c r="LIP7" s="206"/>
      <c r="LIQ7" s="206"/>
      <c r="LIR7" s="206"/>
      <c r="LIS7" s="206"/>
      <c r="LIT7" s="206"/>
      <c r="LIU7" s="206"/>
      <c r="LIV7" s="206"/>
      <c r="LIW7" s="206"/>
      <c r="LIX7" s="206"/>
      <c r="LIY7" s="206"/>
      <c r="LIZ7" s="206"/>
      <c r="LJA7" s="206"/>
      <c r="LJB7" s="206"/>
      <c r="LJC7" s="206"/>
      <c r="LJD7" s="206"/>
      <c r="LJE7" s="206"/>
      <c r="LJF7" s="206"/>
      <c r="LJG7" s="206"/>
      <c r="LJH7" s="206"/>
      <c r="LJI7" s="206"/>
      <c r="LJJ7" s="206"/>
      <c r="LJK7" s="206"/>
      <c r="LJL7" s="206"/>
      <c r="LJM7" s="206"/>
      <c r="LJN7" s="206"/>
      <c r="LJO7" s="206"/>
      <c r="LJP7" s="206"/>
      <c r="LJQ7" s="206"/>
      <c r="LJR7" s="206"/>
      <c r="LJS7" s="206"/>
      <c r="LJT7" s="206"/>
      <c r="LJU7" s="206"/>
      <c r="LJV7" s="206"/>
      <c r="LJW7" s="206"/>
      <c r="LJX7" s="206"/>
      <c r="LJY7" s="206"/>
      <c r="LJZ7" s="206"/>
      <c r="LKA7" s="206"/>
      <c r="LKB7" s="206"/>
      <c r="LKC7" s="206"/>
      <c r="LKD7" s="206"/>
      <c r="LKE7" s="206"/>
      <c r="LKF7" s="206"/>
      <c r="LKG7" s="206"/>
      <c r="LKH7" s="206"/>
      <c r="LKI7" s="206"/>
      <c r="LKJ7" s="206"/>
      <c r="LKK7" s="206"/>
      <c r="LKL7" s="206"/>
      <c r="LKM7" s="206"/>
      <c r="LKN7" s="206"/>
      <c r="LKO7" s="206"/>
      <c r="LKP7" s="206"/>
      <c r="LKQ7" s="206"/>
      <c r="LKR7" s="206"/>
      <c r="LKS7" s="206"/>
      <c r="LKT7" s="206"/>
      <c r="LKU7" s="206"/>
      <c r="LKV7" s="206"/>
      <c r="LKW7" s="206"/>
      <c r="LKX7" s="206"/>
      <c r="LKY7" s="206"/>
      <c r="LKZ7" s="206"/>
      <c r="LLA7" s="206"/>
      <c r="LLB7" s="206"/>
      <c r="LLC7" s="206"/>
      <c r="LLD7" s="206"/>
      <c r="LLE7" s="206"/>
      <c r="LLF7" s="206"/>
      <c r="LLG7" s="206"/>
      <c r="LLH7" s="206"/>
      <c r="LLI7" s="206"/>
      <c r="LLJ7" s="206"/>
      <c r="LLK7" s="206"/>
      <c r="LLL7" s="206"/>
      <c r="LLM7" s="206"/>
      <c r="LLN7" s="206"/>
      <c r="LLO7" s="206"/>
      <c r="LLP7" s="206"/>
      <c r="LLQ7" s="206"/>
      <c r="LLR7" s="206"/>
      <c r="LLS7" s="206"/>
      <c r="LLT7" s="206"/>
      <c r="LLU7" s="206"/>
      <c r="LLV7" s="206"/>
      <c r="LLW7" s="206"/>
      <c r="LLX7" s="206"/>
      <c r="LLY7" s="206"/>
      <c r="LLZ7" s="206"/>
      <c r="LMA7" s="206"/>
      <c r="LMB7" s="206"/>
      <c r="LMC7" s="206"/>
      <c r="LMD7" s="206"/>
      <c r="LME7" s="206"/>
      <c r="LMF7" s="206"/>
      <c r="LMG7" s="206"/>
      <c r="LMH7" s="206"/>
      <c r="LMI7" s="206"/>
      <c r="LMJ7" s="206"/>
      <c r="LMK7" s="206"/>
      <c r="LML7" s="206"/>
      <c r="LMM7" s="206"/>
      <c r="LMN7" s="206"/>
      <c r="LMO7" s="206"/>
      <c r="LMP7" s="206"/>
      <c r="LMQ7" s="206"/>
      <c r="LMR7" s="206"/>
      <c r="LMS7" s="206"/>
      <c r="LMT7" s="206"/>
      <c r="LMU7" s="206"/>
      <c r="LMV7" s="206"/>
      <c r="LMW7" s="206"/>
      <c r="LMX7" s="206"/>
      <c r="LMY7" s="206"/>
      <c r="LMZ7" s="206"/>
      <c r="LNA7" s="206"/>
      <c r="LNB7" s="206"/>
      <c r="LNC7" s="206"/>
      <c r="LND7" s="206"/>
      <c r="LNE7" s="206"/>
      <c r="LNF7" s="206"/>
      <c r="LNG7" s="206"/>
      <c r="LNH7" s="206"/>
      <c r="LNI7" s="206"/>
      <c r="LNJ7" s="206"/>
      <c r="LNK7" s="206"/>
      <c r="LNL7" s="206"/>
      <c r="LNM7" s="206"/>
      <c r="LNN7" s="206"/>
      <c r="LNO7" s="206"/>
      <c r="LNP7" s="206"/>
      <c r="LNQ7" s="206"/>
      <c r="LNR7" s="206"/>
      <c r="LNS7" s="206"/>
      <c r="LNT7" s="206"/>
      <c r="LNU7" s="206"/>
      <c r="LNV7" s="206"/>
      <c r="LNW7" s="206"/>
      <c r="LNX7" s="206"/>
      <c r="LNY7" s="206"/>
      <c r="LNZ7" s="206"/>
      <c r="LOA7" s="206"/>
      <c r="LOB7" s="206"/>
      <c r="LOC7" s="206"/>
      <c r="LOD7" s="206"/>
      <c r="LOE7" s="206"/>
      <c r="LOF7" s="206"/>
      <c r="LOG7" s="206"/>
      <c r="LOH7" s="206"/>
      <c r="LOI7" s="206"/>
      <c r="LOJ7" s="206"/>
      <c r="LOK7" s="206"/>
      <c r="LOL7" s="206"/>
      <c r="LOM7" s="206"/>
      <c r="LON7" s="206"/>
      <c r="LOO7" s="206"/>
      <c r="LOP7" s="206"/>
      <c r="LOQ7" s="206"/>
      <c r="LOR7" s="206"/>
      <c r="LOS7" s="206"/>
      <c r="LOT7" s="206"/>
      <c r="LOU7" s="206"/>
      <c r="LOV7" s="206"/>
      <c r="LOW7" s="206"/>
      <c r="LOX7" s="206"/>
      <c r="LOY7" s="206"/>
      <c r="LOZ7" s="206"/>
      <c r="LPA7" s="206"/>
      <c r="LPB7" s="206"/>
      <c r="LPC7" s="206"/>
      <c r="LPD7" s="206"/>
      <c r="LPE7" s="206"/>
      <c r="LPF7" s="206"/>
      <c r="LPG7" s="206"/>
      <c r="LPH7" s="206"/>
      <c r="LPI7" s="206"/>
      <c r="LPJ7" s="206"/>
      <c r="LPK7" s="206"/>
      <c r="LPL7" s="206"/>
      <c r="LPM7" s="206"/>
      <c r="LPN7" s="206"/>
      <c r="LPO7" s="206"/>
      <c r="LPP7" s="206"/>
      <c r="LPQ7" s="206"/>
      <c r="LPR7" s="206"/>
      <c r="LPS7" s="206"/>
      <c r="LPT7" s="206"/>
      <c r="LPU7" s="206"/>
      <c r="LPV7" s="206"/>
      <c r="LPW7" s="206"/>
      <c r="LPX7" s="206"/>
      <c r="LPY7" s="206"/>
      <c r="LPZ7" s="206"/>
      <c r="LQA7" s="206"/>
      <c r="LQB7" s="206"/>
      <c r="LQC7" s="206"/>
      <c r="LQD7" s="206"/>
      <c r="LQE7" s="206"/>
      <c r="LQF7" s="206"/>
      <c r="LQG7" s="206"/>
      <c r="LQH7" s="206"/>
      <c r="LQI7" s="206"/>
      <c r="LQJ7" s="206"/>
      <c r="LQK7" s="206"/>
      <c r="LQL7" s="206"/>
      <c r="LQM7" s="206"/>
      <c r="LQN7" s="206"/>
      <c r="LQO7" s="206"/>
      <c r="LQP7" s="206"/>
      <c r="LQQ7" s="206"/>
      <c r="LQR7" s="206"/>
      <c r="LQS7" s="206"/>
      <c r="LQT7" s="206"/>
      <c r="LQU7" s="206"/>
      <c r="LQV7" s="206"/>
      <c r="LQW7" s="206"/>
      <c r="LQX7" s="206"/>
      <c r="LQY7" s="206"/>
      <c r="LQZ7" s="206"/>
      <c r="LRA7" s="206"/>
      <c r="LRB7" s="206"/>
      <c r="LRC7" s="206"/>
      <c r="LRD7" s="206"/>
      <c r="LRE7" s="206"/>
      <c r="LRF7" s="206"/>
      <c r="LRG7" s="206"/>
      <c r="LRH7" s="206"/>
      <c r="LRI7" s="206"/>
      <c r="LRJ7" s="206"/>
      <c r="LRK7" s="206"/>
      <c r="LRL7" s="206"/>
      <c r="LRM7" s="206"/>
      <c r="LRN7" s="206"/>
      <c r="LRO7" s="206"/>
      <c r="LRP7" s="206"/>
      <c r="LRQ7" s="206"/>
      <c r="LRR7" s="206"/>
      <c r="LRS7" s="206"/>
      <c r="LRT7" s="206"/>
      <c r="LRU7" s="206"/>
      <c r="LRV7" s="206"/>
      <c r="LRW7" s="206"/>
      <c r="LRX7" s="206"/>
      <c r="LRY7" s="206"/>
      <c r="LRZ7" s="206"/>
      <c r="LSA7" s="206"/>
      <c r="LSB7" s="206"/>
      <c r="LSC7" s="206"/>
      <c r="LSD7" s="206"/>
      <c r="LSE7" s="206"/>
      <c r="LSF7" s="206"/>
      <c r="LSG7" s="206"/>
      <c r="LSH7" s="206"/>
      <c r="LSI7" s="206"/>
      <c r="LSJ7" s="206"/>
      <c r="LSK7" s="206"/>
      <c r="LSL7" s="206"/>
      <c r="LSM7" s="206"/>
      <c r="LSN7" s="206"/>
      <c r="LSO7" s="206"/>
      <c r="LSP7" s="206"/>
      <c r="LSQ7" s="206"/>
      <c r="LSR7" s="206"/>
      <c r="LSS7" s="206"/>
      <c r="LST7" s="206"/>
      <c r="LSU7" s="206"/>
      <c r="LSV7" s="206"/>
      <c r="LSW7" s="206"/>
      <c r="LSX7" s="206"/>
      <c r="LSY7" s="206"/>
      <c r="LSZ7" s="206"/>
      <c r="LTA7" s="206"/>
      <c r="LTB7" s="206"/>
      <c r="LTC7" s="206"/>
      <c r="LTD7" s="206"/>
      <c r="LTE7" s="206"/>
      <c r="LTF7" s="206"/>
      <c r="LTG7" s="206"/>
      <c r="LTH7" s="206"/>
      <c r="LTI7" s="206"/>
      <c r="LTJ7" s="206"/>
      <c r="LTK7" s="206"/>
      <c r="LTL7" s="206"/>
      <c r="LTM7" s="206"/>
      <c r="LTN7" s="206"/>
      <c r="LTO7" s="206"/>
      <c r="LTP7" s="206"/>
      <c r="LTQ7" s="206"/>
      <c r="LTR7" s="206"/>
      <c r="LTS7" s="206"/>
      <c r="LTT7" s="206"/>
      <c r="LTU7" s="206"/>
      <c r="LTV7" s="206"/>
      <c r="LTW7" s="206"/>
      <c r="LTX7" s="206"/>
      <c r="LTY7" s="206"/>
      <c r="LTZ7" s="206"/>
      <c r="LUA7" s="206"/>
      <c r="LUB7" s="206"/>
      <c r="LUC7" s="206"/>
      <c r="LUD7" s="206"/>
      <c r="LUE7" s="206"/>
      <c r="LUF7" s="206"/>
      <c r="LUG7" s="206"/>
      <c r="LUH7" s="206"/>
      <c r="LUI7" s="206"/>
      <c r="LUJ7" s="206"/>
      <c r="LUK7" s="206"/>
      <c r="LUL7" s="206"/>
      <c r="LUM7" s="206"/>
      <c r="LUN7" s="206"/>
      <c r="LUO7" s="206"/>
      <c r="LUP7" s="206"/>
      <c r="LUQ7" s="206"/>
      <c r="LUR7" s="206"/>
      <c r="LUS7" s="206"/>
      <c r="LUT7" s="206"/>
      <c r="LUU7" s="206"/>
      <c r="LUV7" s="206"/>
      <c r="LUW7" s="206"/>
      <c r="LUX7" s="206"/>
      <c r="LUY7" s="206"/>
      <c r="LUZ7" s="206"/>
      <c r="LVA7" s="206"/>
      <c r="LVB7" s="206"/>
      <c r="LVC7" s="206"/>
      <c r="LVD7" s="206"/>
      <c r="LVE7" s="206"/>
      <c r="LVF7" s="206"/>
      <c r="LVG7" s="206"/>
      <c r="LVH7" s="206"/>
      <c r="LVI7" s="206"/>
      <c r="LVJ7" s="206"/>
      <c r="LVK7" s="206"/>
      <c r="LVL7" s="206"/>
      <c r="LVM7" s="206"/>
      <c r="LVN7" s="206"/>
      <c r="LVO7" s="206"/>
      <c r="LVP7" s="206"/>
      <c r="LVQ7" s="206"/>
      <c r="LVR7" s="206"/>
      <c r="LVS7" s="206"/>
      <c r="LVT7" s="206"/>
      <c r="LVU7" s="206"/>
      <c r="LVV7" s="206"/>
      <c r="LVW7" s="206"/>
      <c r="LVX7" s="206"/>
      <c r="LVY7" s="206"/>
      <c r="LVZ7" s="206"/>
      <c r="LWA7" s="206"/>
      <c r="LWB7" s="206"/>
      <c r="LWC7" s="206"/>
      <c r="LWD7" s="206"/>
      <c r="LWE7" s="206"/>
      <c r="LWF7" s="206"/>
      <c r="LWG7" s="206"/>
      <c r="LWH7" s="206"/>
      <c r="LWI7" s="206"/>
      <c r="LWJ7" s="206"/>
      <c r="LWK7" s="206"/>
      <c r="LWL7" s="206"/>
      <c r="LWM7" s="206"/>
      <c r="LWN7" s="206"/>
      <c r="LWO7" s="206"/>
      <c r="LWP7" s="206"/>
      <c r="LWQ7" s="206"/>
      <c r="LWR7" s="206"/>
      <c r="LWS7" s="206"/>
      <c r="LWT7" s="206"/>
      <c r="LWU7" s="206"/>
      <c r="LWV7" s="206"/>
      <c r="LWW7" s="206"/>
      <c r="LWX7" s="206"/>
      <c r="LWY7" s="206"/>
      <c r="LWZ7" s="206"/>
      <c r="LXA7" s="206"/>
      <c r="LXB7" s="206"/>
      <c r="LXC7" s="206"/>
      <c r="LXD7" s="206"/>
      <c r="LXE7" s="206"/>
      <c r="LXF7" s="206"/>
      <c r="LXG7" s="206"/>
      <c r="LXH7" s="206"/>
      <c r="LXI7" s="206"/>
      <c r="LXJ7" s="206"/>
      <c r="LXK7" s="206"/>
      <c r="LXL7" s="206"/>
      <c r="LXM7" s="206"/>
      <c r="LXN7" s="206"/>
      <c r="LXO7" s="206"/>
      <c r="LXP7" s="206"/>
      <c r="LXQ7" s="206"/>
      <c r="LXR7" s="206"/>
      <c r="LXS7" s="206"/>
      <c r="LXT7" s="206"/>
      <c r="LXU7" s="206"/>
      <c r="LXV7" s="206"/>
      <c r="LXW7" s="206"/>
      <c r="LXX7" s="206"/>
      <c r="LXY7" s="206"/>
      <c r="LXZ7" s="206"/>
      <c r="LYA7" s="206"/>
      <c r="LYB7" s="206"/>
      <c r="LYC7" s="206"/>
      <c r="LYD7" s="206"/>
      <c r="LYE7" s="206"/>
      <c r="LYF7" s="206"/>
      <c r="LYG7" s="206"/>
      <c r="LYH7" s="206"/>
      <c r="LYI7" s="206"/>
      <c r="LYJ7" s="206"/>
      <c r="LYK7" s="206"/>
      <c r="LYL7" s="206"/>
      <c r="LYM7" s="206"/>
      <c r="LYN7" s="206"/>
      <c r="LYO7" s="206"/>
      <c r="LYP7" s="206"/>
      <c r="LYQ7" s="206"/>
      <c r="LYR7" s="206"/>
      <c r="LYS7" s="206"/>
      <c r="LYT7" s="206"/>
      <c r="LYU7" s="206"/>
      <c r="LYV7" s="206"/>
      <c r="LYW7" s="206"/>
      <c r="LYX7" s="206"/>
      <c r="LYY7" s="206"/>
      <c r="LYZ7" s="206"/>
      <c r="LZA7" s="206"/>
      <c r="LZB7" s="206"/>
      <c r="LZC7" s="206"/>
      <c r="LZD7" s="206"/>
      <c r="LZE7" s="206"/>
      <c r="LZF7" s="206"/>
      <c r="LZG7" s="206"/>
      <c r="LZH7" s="206"/>
      <c r="LZI7" s="206"/>
      <c r="LZJ7" s="206"/>
      <c r="LZK7" s="206"/>
      <c r="LZL7" s="206"/>
      <c r="LZM7" s="206"/>
      <c r="LZN7" s="206"/>
      <c r="LZO7" s="206"/>
      <c r="LZP7" s="206"/>
      <c r="LZQ7" s="206"/>
      <c r="LZR7" s="206"/>
      <c r="LZS7" s="206"/>
      <c r="LZT7" s="206"/>
      <c r="LZU7" s="206"/>
      <c r="LZV7" s="206"/>
      <c r="LZW7" s="206"/>
      <c r="LZX7" s="206"/>
      <c r="LZY7" s="206"/>
      <c r="LZZ7" s="206"/>
      <c r="MAA7" s="206"/>
      <c r="MAB7" s="206"/>
      <c r="MAC7" s="206"/>
      <c r="MAD7" s="206"/>
      <c r="MAE7" s="206"/>
      <c r="MAF7" s="206"/>
      <c r="MAG7" s="206"/>
      <c r="MAH7" s="206"/>
      <c r="MAI7" s="206"/>
      <c r="MAJ7" s="206"/>
      <c r="MAK7" s="206"/>
      <c r="MAL7" s="206"/>
      <c r="MAM7" s="206"/>
      <c r="MAN7" s="206"/>
      <c r="MAO7" s="206"/>
      <c r="MAP7" s="206"/>
      <c r="MAQ7" s="206"/>
      <c r="MAR7" s="206"/>
      <c r="MAS7" s="206"/>
      <c r="MAT7" s="206"/>
      <c r="MAU7" s="206"/>
      <c r="MAV7" s="206"/>
      <c r="MAW7" s="206"/>
      <c r="MAX7" s="206"/>
      <c r="MAY7" s="206"/>
      <c r="MAZ7" s="206"/>
      <c r="MBA7" s="206"/>
      <c r="MBB7" s="206"/>
      <c r="MBC7" s="206"/>
      <c r="MBD7" s="206"/>
      <c r="MBE7" s="206"/>
      <c r="MBF7" s="206"/>
      <c r="MBG7" s="206"/>
      <c r="MBH7" s="206"/>
      <c r="MBI7" s="206"/>
      <c r="MBJ7" s="206"/>
      <c r="MBK7" s="206"/>
      <c r="MBL7" s="206"/>
      <c r="MBM7" s="206"/>
      <c r="MBN7" s="206"/>
      <c r="MBO7" s="206"/>
      <c r="MBP7" s="206"/>
      <c r="MBQ7" s="206"/>
      <c r="MBR7" s="206"/>
      <c r="MBS7" s="206"/>
      <c r="MBT7" s="206"/>
      <c r="MBU7" s="206"/>
      <c r="MBV7" s="206"/>
      <c r="MBW7" s="206"/>
      <c r="MBX7" s="206"/>
      <c r="MBY7" s="206"/>
      <c r="MBZ7" s="206"/>
      <c r="MCA7" s="206"/>
      <c r="MCB7" s="206"/>
      <c r="MCC7" s="206"/>
      <c r="MCD7" s="206"/>
      <c r="MCE7" s="206"/>
      <c r="MCF7" s="206"/>
      <c r="MCG7" s="206"/>
      <c r="MCH7" s="206"/>
      <c r="MCI7" s="206"/>
      <c r="MCJ7" s="206"/>
      <c r="MCK7" s="206"/>
      <c r="MCL7" s="206"/>
      <c r="MCM7" s="206"/>
      <c r="MCN7" s="206"/>
      <c r="MCO7" s="206"/>
      <c r="MCP7" s="206"/>
      <c r="MCQ7" s="206"/>
      <c r="MCR7" s="206"/>
      <c r="MCS7" s="206"/>
      <c r="MCT7" s="206"/>
      <c r="MCU7" s="206"/>
      <c r="MCV7" s="206"/>
      <c r="MCW7" s="206"/>
      <c r="MCX7" s="206"/>
      <c r="MCY7" s="206"/>
      <c r="MCZ7" s="206"/>
      <c r="MDA7" s="206"/>
      <c r="MDB7" s="206"/>
      <c r="MDC7" s="206"/>
      <c r="MDD7" s="206"/>
      <c r="MDE7" s="206"/>
      <c r="MDF7" s="206"/>
      <c r="MDG7" s="206"/>
      <c r="MDH7" s="206"/>
      <c r="MDI7" s="206"/>
      <c r="MDJ7" s="206"/>
      <c r="MDK7" s="206"/>
      <c r="MDL7" s="206"/>
      <c r="MDM7" s="206"/>
      <c r="MDN7" s="206"/>
      <c r="MDO7" s="206"/>
      <c r="MDP7" s="206"/>
      <c r="MDQ7" s="206"/>
      <c r="MDR7" s="206"/>
      <c r="MDS7" s="206"/>
      <c r="MDT7" s="206"/>
      <c r="MDU7" s="206"/>
      <c r="MDV7" s="206"/>
      <c r="MDW7" s="206"/>
      <c r="MDX7" s="206"/>
      <c r="MDY7" s="206"/>
      <c r="MDZ7" s="206"/>
      <c r="MEA7" s="206"/>
      <c r="MEB7" s="206"/>
      <c r="MEC7" s="206"/>
      <c r="MED7" s="206"/>
      <c r="MEE7" s="206"/>
      <c r="MEF7" s="206"/>
      <c r="MEG7" s="206"/>
      <c r="MEH7" s="206"/>
      <c r="MEI7" s="206"/>
      <c r="MEJ7" s="206"/>
      <c r="MEK7" s="206"/>
      <c r="MEL7" s="206"/>
      <c r="MEM7" s="206"/>
      <c r="MEN7" s="206"/>
      <c r="MEO7" s="206"/>
      <c r="MEP7" s="206"/>
      <c r="MEQ7" s="206"/>
      <c r="MER7" s="206"/>
      <c r="MES7" s="206"/>
      <c r="MET7" s="206"/>
      <c r="MEU7" s="206"/>
      <c r="MEV7" s="206"/>
      <c r="MEW7" s="206"/>
      <c r="MEX7" s="206"/>
      <c r="MEY7" s="206"/>
      <c r="MEZ7" s="206"/>
      <c r="MFA7" s="206"/>
      <c r="MFB7" s="206"/>
      <c r="MFC7" s="206"/>
      <c r="MFD7" s="206"/>
      <c r="MFE7" s="206"/>
      <c r="MFF7" s="206"/>
      <c r="MFG7" s="206"/>
      <c r="MFH7" s="206"/>
      <c r="MFI7" s="206"/>
      <c r="MFJ7" s="206"/>
      <c r="MFK7" s="206"/>
      <c r="MFL7" s="206"/>
      <c r="MFM7" s="206"/>
      <c r="MFN7" s="206"/>
      <c r="MFO7" s="206"/>
      <c r="MFP7" s="206"/>
      <c r="MFQ7" s="206"/>
      <c r="MFR7" s="206"/>
      <c r="MFS7" s="206"/>
      <c r="MFT7" s="206"/>
      <c r="MFU7" s="206"/>
      <c r="MFV7" s="206"/>
      <c r="MFW7" s="206"/>
      <c r="MFX7" s="206"/>
      <c r="MFY7" s="206"/>
      <c r="MFZ7" s="206"/>
      <c r="MGA7" s="206"/>
      <c r="MGB7" s="206"/>
      <c r="MGC7" s="206"/>
      <c r="MGD7" s="206"/>
      <c r="MGE7" s="206"/>
      <c r="MGF7" s="206"/>
      <c r="MGG7" s="206"/>
      <c r="MGH7" s="206"/>
      <c r="MGI7" s="206"/>
      <c r="MGJ7" s="206"/>
      <c r="MGK7" s="206"/>
      <c r="MGL7" s="206"/>
      <c r="MGM7" s="206"/>
      <c r="MGN7" s="206"/>
      <c r="MGO7" s="206"/>
      <c r="MGP7" s="206"/>
      <c r="MGQ7" s="206"/>
      <c r="MGR7" s="206"/>
      <c r="MGS7" s="206"/>
      <c r="MGT7" s="206"/>
      <c r="MGU7" s="206"/>
      <c r="MGV7" s="206"/>
      <c r="MGW7" s="206"/>
      <c r="MGX7" s="206"/>
      <c r="MGY7" s="206"/>
      <c r="MGZ7" s="206"/>
      <c r="MHA7" s="206"/>
      <c r="MHB7" s="206"/>
      <c r="MHC7" s="206"/>
      <c r="MHD7" s="206"/>
      <c r="MHE7" s="206"/>
      <c r="MHF7" s="206"/>
      <c r="MHG7" s="206"/>
      <c r="MHH7" s="206"/>
      <c r="MHI7" s="206"/>
      <c r="MHJ7" s="206"/>
      <c r="MHK7" s="206"/>
      <c r="MHL7" s="206"/>
      <c r="MHM7" s="206"/>
      <c r="MHN7" s="206"/>
      <c r="MHO7" s="206"/>
      <c r="MHP7" s="206"/>
      <c r="MHQ7" s="206"/>
      <c r="MHR7" s="206"/>
      <c r="MHS7" s="206"/>
      <c r="MHT7" s="206"/>
      <c r="MHU7" s="206"/>
      <c r="MHV7" s="206"/>
      <c r="MHW7" s="206"/>
      <c r="MHX7" s="206"/>
      <c r="MHY7" s="206"/>
      <c r="MHZ7" s="206"/>
      <c r="MIA7" s="206"/>
      <c r="MIB7" s="206"/>
      <c r="MIC7" s="206"/>
      <c r="MID7" s="206"/>
      <c r="MIE7" s="206"/>
      <c r="MIF7" s="206"/>
      <c r="MIG7" s="206"/>
      <c r="MIH7" s="206"/>
      <c r="MII7" s="206"/>
      <c r="MIJ7" s="206"/>
      <c r="MIK7" s="206"/>
      <c r="MIL7" s="206"/>
      <c r="MIM7" s="206"/>
      <c r="MIN7" s="206"/>
      <c r="MIO7" s="206"/>
      <c r="MIP7" s="206"/>
      <c r="MIQ7" s="206"/>
      <c r="MIR7" s="206"/>
      <c r="MIS7" s="206"/>
      <c r="MIT7" s="206"/>
      <c r="MIU7" s="206"/>
      <c r="MIV7" s="206"/>
      <c r="MIW7" s="206"/>
      <c r="MIX7" s="206"/>
      <c r="MIY7" s="206"/>
      <c r="MIZ7" s="206"/>
      <c r="MJA7" s="206"/>
      <c r="MJB7" s="206"/>
      <c r="MJC7" s="206"/>
      <c r="MJD7" s="206"/>
      <c r="MJE7" s="206"/>
      <c r="MJF7" s="206"/>
      <c r="MJG7" s="206"/>
      <c r="MJH7" s="206"/>
      <c r="MJI7" s="206"/>
      <c r="MJJ7" s="206"/>
      <c r="MJK7" s="206"/>
      <c r="MJL7" s="206"/>
      <c r="MJM7" s="206"/>
      <c r="MJN7" s="206"/>
      <c r="MJO7" s="206"/>
      <c r="MJP7" s="206"/>
      <c r="MJQ7" s="206"/>
      <c r="MJR7" s="206"/>
      <c r="MJS7" s="206"/>
      <c r="MJT7" s="206"/>
      <c r="MJU7" s="206"/>
      <c r="MJV7" s="206"/>
      <c r="MJW7" s="206"/>
      <c r="MJX7" s="206"/>
      <c r="MJY7" s="206"/>
      <c r="MJZ7" s="206"/>
      <c r="MKA7" s="206"/>
      <c r="MKB7" s="206"/>
      <c r="MKC7" s="206"/>
      <c r="MKD7" s="206"/>
      <c r="MKE7" s="206"/>
      <c r="MKF7" s="206"/>
      <c r="MKG7" s="206"/>
      <c r="MKH7" s="206"/>
      <c r="MKI7" s="206"/>
      <c r="MKJ7" s="206"/>
      <c r="MKK7" s="206"/>
      <c r="MKL7" s="206"/>
      <c r="MKM7" s="206"/>
      <c r="MKN7" s="206"/>
      <c r="MKO7" s="206"/>
      <c r="MKP7" s="206"/>
      <c r="MKQ7" s="206"/>
      <c r="MKR7" s="206"/>
      <c r="MKS7" s="206"/>
      <c r="MKT7" s="206"/>
      <c r="MKU7" s="206"/>
      <c r="MKV7" s="206"/>
      <c r="MKW7" s="206"/>
      <c r="MKX7" s="206"/>
      <c r="MKY7" s="206"/>
      <c r="MKZ7" s="206"/>
      <c r="MLA7" s="206"/>
      <c r="MLB7" s="206"/>
      <c r="MLC7" s="206"/>
      <c r="MLD7" s="206"/>
      <c r="MLE7" s="206"/>
      <c r="MLF7" s="206"/>
      <c r="MLG7" s="206"/>
      <c r="MLH7" s="206"/>
      <c r="MLI7" s="206"/>
      <c r="MLJ7" s="206"/>
      <c r="MLK7" s="206"/>
      <c r="MLL7" s="206"/>
      <c r="MLM7" s="206"/>
      <c r="MLN7" s="206"/>
      <c r="MLO7" s="206"/>
      <c r="MLP7" s="206"/>
      <c r="MLQ7" s="206"/>
      <c r="MLR7" s="206"/>
      <c r="MLS7" s="206"/>
      <c r="MLT7" s="206"/>
      <c r="MLU7" s="206"/>
      <c r="MLV7" s="206"/>
      <c r="MLW7" s="206"/>
      <c r="MLX7" s="206"/>
      <c r="MLY7" s="206"/>
      <c r="MLZ7" s="206"/>
      <c r="MMA7" s="206"/>
      <c r="MMB7" s="206"/>
      <c r="MMC7" s="206"/>
      <c r="MMD7" s="206"/>
      <c r="MME7" s="206"/>
      <c r="MMF7" s="206"/>
      <c r="MMG7" s="206"/>
      <c r="MMH7" s="206"/>
      <c r="MMI7" s="206"/>
      <c r="MMJ7" s="206"/>
      <c r="MMK7" s="206"/>
      <c r="MML7" s="206"/>
      <c r="MMM7" s="206"/>
      <c r="MMN7" s="206"/>
      <c r="MMO7" s="206"/>
      <c r="MMP7" s="206"/>
      <c r="MMQ7" s="206"/>
      <c r="MMR7" s="206"/>
      <c r="MMS7" s="206"/>
      <c r="MMT7" s="206"/>
      <c r="MMU7" s="206"/>
      <c r="MMV7" s="206"/>
      <c r="MMW7" s="206"/>
      <c r="MMX7" s="206"/>
      <c r="MMY7" s="206"/>
      <c r="MMZ7" s="206"/>
      <c r="MNA7" s="206"/>
      <c r="MNB7" s="206"/>
      <c r="MNC7" s="206"/>
      <c r="MND7" s="206"/>
      <c r="MNE7" s="206"/>
      <c r="MNF7" s="206"/>
      <c r="MNG7" s="206"/>
      <c r="MNH7" s="206"/>
      <c r="MNI7" s="206"/>
      <c r="MNJ7" s="206"/>
      <c r="MNK7" s="206"/>
      <c r="MNL7" s="206"/>
      <c r="MNM7" s="206"/>
      <c r="MNN7" s="206"/>
      <c r="MNO7" s="206"/>
      <c r="MNP7" s="206"/>
      <c r="MNQ7" s="206"/>
      <c r="MNR7" s="206"/>
      <c r="MNS7" s="206"/>
      <c r="MNT7" s="206"/>
      <c r="MNU7" s="206"/>
      <c r="MNV7" s="206"/>
      <c r="MNW7" s="206"/>
      <c r="MNX7" s="206"/>
      <c r="MNY7" s="206"/>
      <c r="MNZ7" s="206"/>
      <c r="MOA7" s="206"/>
      <c r="MOB7" s="206"/>
      <c r="MOC7" s="206"/>
      <c r="MOD7" s="206"/>
      <c r="MOE7" s="206"/>
      <c r="MOF7" s="206"/>
      <c r="MOG7" s="206"/>
      <c r="MOH7" s="206"/>
      <c r="MOI7" s="206"/>
      <c r="MOJ7" s="206"/>
      <c r="MOK7" s="206"/>
      <c r="MOL7" s="206"/>
      <c r="MOM7" s="206"/>
      <c r="MON7" s="206"/>
      <c r="MOO7" s="206"/>
      <c r="MOP7" s="206"/>
      <c r="MOQ7" s="206"/>
      <c r="MOR7" s="206"/>
      <c r="MOS7" s="206"/>
      <c r="MOT7" s="206"/>
      <c r="MOU7" s="206"/>
      <c r="MOV7" s="206"/>
      <c r="MOW7" s="206"/>
      <c r="MOX7" s="206"/>
      <c r="MOY7" s="206"/>
      <c r="MOZ7" s="206"/>
      <c r="MPA7" s="206"/>
      <c r="MPB7" s="206"/>
      <c r="MPC7" s="206"/>
      <c r="MPD7" s="206"/>
      <c r="MPE7" s="206"/>
      <c r="MPF7" s="206"/>
      <c r="MPG7" s="206"/>
      <c r="MPH7" s="206"/>
      <c r="MPI7" s="206"/>
      <c r="MPJ7" s="206"/>
      <c r="MPK7" s="206"/>
      <c r="MPL7" s="206"/>
      <c r="MPM7" s="206"/>
      <c r="MPN7" s="206"/>
      <c r="MPO7" s="206"/>
      <c r="MPP7" s="206"/>
      <c r="MPQ7" s="206"/>
      <c r="MPR7" s="206"/>
      <c r="MPS7" s="206"/>
      <c r="MPT7" s="206"/>
      <c r="MPU7" s="206"/>
      <c r="MPV7" s="206"/>
      <c r="MPW7" s="206"/>
      <c r="MPX7" s="206"/>
      <c r="MPY7" s="206"/>
      <c r="MPZ7" s="206"/>
      <c r="MQA7" s="206"/>
      <c r="MQB7" s="206"/>
      <c r="MQC7" s="206"/>
      <c r="MQD7" s="206"/>
      <c r="MQE7" s="206"/>
      <c r="MQF7" s="206"/>
      <c r="MQG7" s="206"/>
      <c r="MQH7" s="206"/>
      <c r="MQI7" s="206"/>
      <c r="MQJ7" s="206"/>
      <c r="MQK7" s="206"/>
      <c r="MQL7" s="206"/>
      <c r="MQM7" s="206"/>
      <c r="MQN7" s="206"/>
      <c r="MQO7" s="206"/>
      <c r="MQP7" s="206"/>
      <c r="MQQ7" s="206"/>
      <c r="MQR7" s="206"/>
      <c r="MQS7" s="206"/>
      <c r="MQT7" s="206"/>
      <c r="MQU7" s="206"/>
      <c r="MQV7" s="206"/>
      <c r="MQW7" s="206"/>
      <c r="MQX7" s="206"/>
      <c r="MQY7" s="206"/>
      <c r="MQZ7" s="206"/>
      <c r="MRA7" s="206"/>
      <c r="MRB7" s="206"/>
      <c r="MRC7" s="206"/>
      <c r="MRD7" s="206"/>
      <c r="MRE7" s="206"/>
      <c r="MRF7" s="206"/>
      <c r="MRG7" s="206"/>
      <c r="MRH7" s="206"/>
      <c r="MRI7" s="206"/>
      <c r="MRJ7" s="206"/>
      <c r="MRK7" s="206"/>
      <c r="MRL7" s="206"/>
      <c r="MRM7" s="206"/>
      <c r="MRN7" s="206"/>
      <c r="MRO7" s="206"/>
      <c r="MRP7" s="206"/>
      <c r="MRQ7" s="206"/>
      <c r="MRR7" s="206"/>
      <c r="MRS7" s="206"/>
      <c r="MRT7" s="206"/>
      <c r="MRU7" s="206"/>
      <c r="MRV7" s="206"/>
      <c r="MRW7" s="206"/>
      <c r="MRX7" s="206"/>
      <c r="MRY7" s="206"/>
      <c r="MRZ7" s="206"/>
      <c r="MSA7" s="206"/>
      <c r="MSB7" s="206"/>
      <c r="MSC7" s="206"/>
      <c r="MSD7" s="206"/>
      <c r="MSE7" s="206"/>
      <c r="MSF7" s="206"/>
      <c r="MSG7" s="206"/>
      <c r="MSH7" s="206"/>
      <c r="MSI7" s="206"/>
      <c r="MSJ7" s="206"/>
      <c r="MSK7" s="206"/>
      <c r="MSL7" s="206"/>
      <c r="MSM7" s="206"/>
      <c r="MSN7" s="206"/>
      <c r="MSO7" s="206"/>
      <c r="MSP7" s="206"/>
      <c r="MSQ7" s="206"/>
      <c r="MSR7" s="206"/>
      <c r="MSS7" s="206"/>
      <c r="MST7" s="206"/>
      <c r="MSU7" s="206"/>
      <c r="MSV7" s="206"/>
      <c r="MSW7" s="206"/>
      <c r="MSX7" s="206"/>
      <c r="MSY7" s="206"/>
      <c r="MSZ7" s="206"/>
      <c r="MTA7" s="206"/>
      <c r="MTB7" s="206"/>
      <c r="MTC7" s="206"/>
      <c r="MTD7" s="206"/>
      <c r="MTE7" s="206"/>
      <c r="MTF7" s="206"/>
      <c r="MTG7" s="206"/>
      <c r="MTH7" s="206"/>
      <c r="MTI7" s="206"/>
      <c r="MTJ7" s="206"/>
      <c r="MTK7" s="206"/>
      <c r="MTL7" s="206"/>
      <c r="MTM7" s="206"/>
      <c r="MTN7" s="206"/>
      <c r="MTO7" s="206"/>
      <c r="MTP7" s="206"/>
      <c r="MTQ7" s="206"/>
      <c r="MTR7" s="206"/>
      <c r="MTS7" s="206"/>
      <c r="MTT7" s="206"/>
      <c r="MTU7" s="206"/>
      <c r="MTV7" s="206"/>
      <c r="MTW7" s="206"/>
      <c r="MTX7" s="206"/>
      <c r="MTY7" s="206"/>
      <c r="MTZ7" s="206"/>
      <c r="MUA7" s="206"/>
      <c r="MUB7" s="206"/>
      <c r="MUC7" s="206"/>
      <c r="MUD7" s="206"/>
      <c r="MUE7" s="206"/>
      <c r="MUF7" s="206"/>
      <c r="MUG7" s="206"/>
      <c r="MUH7" s="206"/>
      <c r="MUI7" s="206"/>
      <c r="MUJ7" s="206"/>
      <c r="MUK7" s="206"/>
      <c r="MUL7" s="206"/>
      <c r="MUM7" s="206"/>
      <c r="MUN7" s="206"/>
      <c r="MUO7" s="206"/>
      <c r="MUP7" s="206"/>
      <c r="MUQ7" s="206"/>
      <c r="MUR7" s="206"/>
      <c r="MUS7" s="206"/>
      <c r="MUT7" s="206"/>
      <c r="MUU7" s="206"/>
      <c r="MUV7" s="206"/>
      <c r="MUW7" s="206"/>
      <c r="MUX7" s="206"/>
      <c r="MUY7" s="206"/>
      <c r="MUZ7" s="206"/>
      <c r="MVA7" s="206"/>
      <c r="MVB7" s="206"/>
      <c r="MVC7" s="206"/>
      <c r="MVD7" s="206"/>
      <c r="MVE7" s="206"/>
      <c r="MVF7" s="206"/>
      <c r="MVG7" s="206"/>
      <c r="MVH7" s="206"/>
      <c r="MVI7" s="206"/>
      <c r="MVJ7" s="206"/>
      <c r="MVK7" s="206"/>
      <c r="MVL7" s="206"/>
      <c r="MVM7" s="206"/>
      <c r="MVN7" s="206"/>
      <c r="MVO7" s="206"/>
      <c r="MVP7" s="206"/>
      <c r="MVQ7" s="206"/>
      <c r="MVR7" s="206"/>
      <c r="MVS7" s="206"/>
      <c r="MVT7" s="206"/>
      <c r="MVU7" s="206"/>
      <c r="MVV7" s="206"/>
      <c r="MVW7" s="206"/>
      <c r="MVX7" s="206"/>
      <c r="MVY7" s="206"/>
      <c r="MVZ7" s="206"/>
      <c r="MWA7" s="206"/>
      <c r="MWB7" s="206"/>
      <c r="MWC7" s="206"/>
      <c r="MWD7" s="206"/>
      <c r="MWE7" s="206"/>
      <c r="MWF7" s="206"/>
      <c r="MWG7" s="206"/>
      <c r="MWH7" s="206"/>
      <c r="MWI7" s="206"/>
      <c r="MWJ7" s="206"/>
      <c r="MWK7" s="206"/>
      <c r="MWL7" s="206"/>
      <c r="MWM7" s="206"/>
      <c r="MWN7" s="206"/>
      <c r="MWO7" s="206"/>
      <c r="MWP7" s="206"/>
      <c r="MWQ7" s="206"/>
      <c r="MWR7" s="206"/>
      <c r="MWS7" s="206"/>
      <c r="MWT7" s="206"/>
      <c r="MWU7" s="206"/>
      <c r="MWV7" s="206"/>
      <c r="MWW7" s="206"/>
      <c r="MWX7" s="206"/>
      <c r="MWY7" s="206"/>
      <c r="MWZ7" s="206"/>
      <c r="MXA7" s="206"/>
      <c r="MXB7" s="206"/>
      <c r="MXC7" s="206"/>
      <c r="MXD7" s="206"/>
      <c r="MXE7" s="206"/>
      <c r="MXF7" s="206"/>
      <c r="MXG7" s="206"/>
      <c r="MXH7" s="206"/>
      <c r="MXI7" s="206"/>
      <c r="MXJ7" s="206"/>
      <c r="MXK7" s="206"/>
      <c r="MXL7" s="206"/>
      <c r="MXM7" s="206"/>
      <c r="MXN7" s="206"/>
      <c r="MXO7" s="206"/>
      <c r="MXP7" s="206"/>
      <c r="MXQ7" s="206"/>
      <c r="MXR7" s="206"/>
      <c r="MXS7" s="206"/>
      <c r="MXT7" s="206"/>
      <c r="MXU7" s="206"/>
      <c r="MXV7" s="206"/>
      <c r="MXW7" s="206"/>
      <c r="MXX7" s="206"/>
      <c r="MXY7" s="206"/>
      <c r="MXZ7" s="206"/>
      <c r="MYA7" s="206"/>
      <c r="MYB7" s="206"/>
      <c r="MYC7" s="206"/>
      <c r="MYD7" s="206"/>
      <c r="MYE7" s="206"/>
      <c r="MYF7" s="206"/>
      <c r="MYG7" s="206"/>
      <c r="MYH7" s="206"/>
      <c r="MYI7" s="206"/>
      <c r="MYJ7" s="206"/>
      <c r="MYK7" s="206"/>
      <c r="MYL7" s="206"/>
      <c r="MYM7" s="206"/>
      <c r="MYN7" s="206"/>
      <c r="MYO7" s="206"/>
      <c r="MYP7" s="206"/>
      <c r="MYQ7" s="206"/>
      <c r="MYR7" s="206"/>
      <c r="MYS7" s="206"/>
      <c r="MYT7" s="206"/>
      <c r="MYU7" s="206"/>
      <c r="MYV7" s="206"/>
      <c r="MYW7" s="206"/>
      <c r="MYX7" s="206"/>
      <c r="MYY7" s="206"/>
      <c r="MYZ7" s="206"/>
      <c r="MZA7" s="206"/>
      <c r="MZB7" s="206"/>
      <c r="MZC7" s="206"/>
      <c r="MZD7" s="206"/>
      <c r="MZE7" s="206"/>
      <c r="MZF7" s="206"/>
      <c r="MZG7" s="206"/>
      <c r="MZH7" s="206"/>
      <c r="MZI7" s="206"/>
      <c r="MZJ7" s="206"/>
      <c r="MZK7" s="206"/>
      <c r="MZL7" s="206"/>
      <c r="MZM7" s="206"/>
      <c r="MZN7" s="206"/>
      <c r="MZO7" s="206"/>
      <c r="MZP7" s="206"/>
      <c r="MZQ7" s="206"/>
      <c r="MZR7" s="206"/>
      <c r="MZS7" s="206"/>
      <c r="MZT7" s="206"/>
      <c r="MZU7" s="206"/>
      <c r="MZV7" s="206"/>
      <c r="MZW7" s="206"/>
      <c r="MZX7" s="206"/>
      <c r="MZY7" s="206"/>
      <c r="MZZ7" s="206"/>
      <c r="NAA7" s="206"/>
      <c r="NAB7" s="206"/>
      <c r="NAC7" s="206"/>
      <c r="NAD7" s="206"/>
      <c r="NAE7" s="206"/>
      <c r="NAF7" s="206"/>
      <c r="NAG7" s="206"/>
      <c r="NAH7" s="206"/>
      <c r="NAI7" s="206"/>
      <c r="NAJ7" s="206"/>
      <c r="NAK7" s="206"/>
      <c r="NAL7" s="206"/>
      <c r="NAM7" s="206"/>
      <c r="NAN7" s="206"/>
      <c r="NAO7" s="206"/>
      <c r="NAP7" s="206"/>
      <c r="NAQ7" s="206"/>
      <c r="NAR7" s="206"/>
      <c r="NAS7" s="206"/>
      <c r="NAT7" s="206"/>
      <c r="NAU7" s="206"/>
      <c r="NAV7" s="206"/>
      <c r="NAW7" s="206"/>
      <c r="NAX7" s="206"/>
      <c r="NAY7" s="206"/>
      <c r="NAZ7" s="206"/>
      <c r="NBA7" s="206"/>
      <c r="NBB7" s="206"/>
      <c r="NBC7" s="206"/>
      <c r="NBD7" s="206"/>
      <c r="NBE7" s="206"/>
      <c r="NBF7" s="206"/>
      <c r="NBG7" s="206"/>
      <c r="NBH7" s="206"/>
      <c r="NBI7" s="206"/>
      <c r="NBJ7" s="206"/>
      <c r="NBK7" s="206"/>
      <c r="NBL7" s="206"/>
      <c r="NBM7" s="206"/>
      <c r="NBN7" s="206"/>
      <c r="NBO7" s="206"/>
      <c r="NBP7" s="206"/>
      <c r="NBQ7" s="206"/>
      <c r="NBR7" s="206"/>
      <c r="NBS7" s="206"/>
      <c r="NBT7" s="206"/>
      <c r="NBU7" s="206"/>
      <c r="NBV7" s="206"/>
      <c r="NBW7" s="206"/>
      <c r="NBX7" s="206"/>
      <c r="NBY7" s="206"/>
      <c r="NBZ7" s="206"/>
      <c r="NCA7" s="206"/>
      <c r="NCB7" s="206"/>
      <c r="NCC7" s="206"/>
      <c r="NCD7" s="206"/>
      <c r="NCE7" s="206"/>
      <c r="NCF7" s="206"/>
      <c r="NCG7" s="206"/>
      <c r="NCH7" s="206"/>
      <c r="NCI7" s="206"/>
      <c r="NCJ7" s="206"/>
      <c r="NCK7" s="206"/>
      <c r="NCL7" s="206"/>
      <c r="NCM7" s="206"/>
      <c r="NCN7" s="206"/>
      <c r="NCO7" s="206"/>
      <c r="NCP7" s="206"/>
      <c r="NCQ7" s="206"/>
      <c r="NCR7" s="206"/>
      <c r="NCS7" s="206"/>
      <c r="NCT7" s="206"/>
      <c r="NCU7" s="206"/>
      <c r="NCV7" s="206"/>
      <c r="NCW7" s="206"/>
      <c r="NCX7" s="206"/>
      <c r="NCY7" s="206"/>
      <c r="NCZ7" s="206"/>
      <c r="NDA7" s="206"/>
      <c r="NDB7" s="206"/>
      <c r="NDC7" s="206"/>
      <c r="NDD7" s="206"/>
      <c r="NDE7" s="206"/>
      <c r="NDF7" s="206"/>
      <c r="NDG7" s="206"/>
      <c r="NDH7" s="206"/>
      <c r="NDI7" s="206"/>
      <c r="NDJ7" s="206"/>
      <c r="NDK7" s="206"/>
      <c r="NDL7" s="206"/>
      <c r="NDM7" s="206"/>
      <c r="NDN7" s="206"/>
      <c r="NDO7" s="206"/>
      <c r="NDP7" s="206"/>
      <c r="NDQ7" s="206"/>
      <c r="NDR7" s="206"/>
      <c r="NDS7" s="206"/>
      <c r="NDT7" s="206"/>
      <c r="NDU7" s="206"/>
      <c r="NDV7" s="206"/>
      <c r="NDW7" s="206"/>
      <c r="NDX7" s="206"/>
      <c r="NDY7" s="206"/>
      <c r="NDZ7" s="206"/>
      <c r="NEA7" s="206"/>
      <c r="NEB7" s="206"/>
      <c r="NEC7" s="206"/>
      <c r="NED7" s="206"/>
      <c r="NEE7" s="206"/>
      <c r="NEF7" s="206"/>
      <c r="NEG7" s="206"/>
      <c r="NEH7" s="206"/>
      <c r="NEI7" s="206"/>
      <c r="NEJ7" s="206"/>
      <c r="NEK7" s="206"/>
      <c r="NEL7" s="206"/>
      <c r="NEM7" s="206"/>
      <c r="NEN7" s="206"/>
      <c r="NEO7" s="206"/>
      <c r="NEP7" s="206"/>
      <c r="NEQ7" s="206"/>
      <c r="NER7" s="206"/>
      <c r="NES7" s="206"/>
      <c r="NET7" s="206"/>
      <c r="NEU7" s="206"/>
      <c r="NEV7" s="206"/>
      <c r="NEW7" s="206"/>
      <c r="NEX7" s="206"/>
      <c r="NEY7" s="206"/>
      <c r="NEZ7" s="206"/>
      <c r="NFA7" s="206"/>
      <c r="NFB7" s="206"/>
      <c r="NFC7" s="206"/>
      <c r="NFD7" s="206"/>
      <c r="NFE7" s="206"/>
      <c r="NFF7" s="206"/>
      <c r="NFG7" s="206"/>
      <c r="NFH7" s="206"/>
      <c r="NFI7" s="206"/>
      <c r="NFJ7" s="206"/>
      <c r="NFK7" s="206"/>
      <c r="NFL7" s="206"/>
      <c r="NFM7" s="206"/>
      <c r="NFN7" s="206"/>
      <c r="NFO7" s="206"/>
      <c r="NFP7" s="206"/>
      <c r="NFQ7" s="206"/>
      <c r="NFR7" s="206"/>
      <c r="NFS7" s="206"/>
      <c r="NFT7" s="206"/>
      <c r="NFU7" s="206"/>
      <c r="NFV7" s="206"/>
      <c r="NFW7" s="206"/>
      <c r="NFX7" s="206"/>
      <c r="NFY7" s="206"/>
      <c r="NFZ7" s="206"/>
      <c r="NGA7" s="206"/>
      <c r="NGB7" s="206"/>
      <c r="NGC7" s="206"/>
      <c r="NGD7" s="206"/>
      <c r="NGE7" s="206"/>
      <c r="NGF7" s="206"/>
      <c r="NGG7" s="206"/>
      <c r="NGH7" s="206"/>
      <c r="NGI7" s="206"/>
      <c r="NGJ7" s="206"/>
      <c r="NGK7" s="206"/>
      <c r="NGL7" s="206"/>
      <c r="NGM7" s="206"/>
      <c r="NGN7" s="206"/>
      <c r="NGO7" s="206"/>
      <c r="NGP7" s="206"/>
      <c r="NGQ7" s="206"/>
      <c r="NGR7" s="206"/>
      <c r="NGS7" s="206"/>
      <c r="NGT7" s="206"/>
      <c r="NGU7" s="206"/>
      <c r="NGV7" s="206"/>
      <c r="NGW7" s="206"/>
      <c r="NGX7" s="206"/>
      <c r="NGY7" s="206"/>
      <c r="NGZ7" s="206"/>
      <c r="NHA7" s="206"/>
      <c r="NHB7" s="206"/>
      <c r="NHC7" s="206"/>
      <c r="NHD7" s="206"/>
      <c r="NHE7" s="206"/>
      <c r="NHF7" s="206"/>
      <c r="NHG7" s="206"/>
      <c r="NHH7" s="206"/>
      <c r="NHI7" s="206"/>
      <c r="NHJ7" s="206"/>
      <c r="NHK7" s="206"/>
      <c r="NHL7" s="206"/>
      <c r="NHM7" s="206"/>
      <c r="NHN7" s="206"/>
      <c r="NHO7" s="206"/>
      <c r="NHP7" s="206"/>
      <c r="NHQ7" s="206"/>
      <c r="NHR7" s="206"/>
      <c r="NHS7" s="206"/>
      <c r="NHT7" s="206"/>
      <c r="NHU7" s="206"/>
      <c r="NHV7" s="206"/>
      <c r="NHW7" s="206"/>
      <c r="NHX7" s="206"/>
      <c r="NHY7" s="206"/>
      <c r="NHZ7" s="206"/>
      <c r="NIA7" s="206"/>
      <c r="NIB7" s="206"/>
      <c r="NIC7" s="206"/>
      <c r="NID7" s="206"/>
      <c r="NIE7" s="206"/>
      <c r="NIF7" s="206"/>
      <c r="NIG7" s="206"/>
      <c r="NIH7" s="206"/>
      <c r="NII7" s="206"/>
      <c r="NIJ7" s="206"/>
      <c r="NIK7" s="206"/>
      <c r="NIL7" s="206"/>
      <c r="NIM7" s="206"/>
      <c r="NIN7" s="206"/>
      <c r="NIO7" s="206"/>
      <c r="NIP7" s="206"/>
      <c r="NIQ7" s="206"/>
      <c r="NIR7" s="206"/>
      <c r="NIS7" s="206"/>
      <c r="NIT7" s="206"/>
      <c r="NIU7" s="206"/>
      <c r="NIV7" s="206"/>
      <c r="NIW7" s="206"/>
      <c r="NIX7" s="206"/>
      <c r="NIY7" s="206"/>
      <c r="NIZ7" s="206"/>
      <c r="NJA7" s="206"/>
      <c r="NJB7" s="206"/>
      <c r="NJC7" s="206"/>
      <c r="NJD7" s="206"/>
      <c r="NJE7" s="206"/>
      <c r="NJF7" s="206"/>
      <c r="NJG7" s="206"/>
      <c r="NJH7" s="206"/>
      <c r="NJI7" s="206"/>
      <c r="NJJ7" s="206"/>
      <c r="NJK7" s="206"/>
      <c r="NJL7" s="206"/>
      <c r="NJM7" s="206"/>
      <c r="NJN7" s="206"/>
      <c r="NJO7" s="206"/>
      <c r="NJP7" s="206"/>
      <c r="NJQ7" s="206"/>
      <c r="NJR7" s="206"/>
      <c r="NJS7" s="206"/>
      <c r="NJT7" s="206"/>
      <c r="NJU7" s="206"/>
      <c r="NJV7" s="206"/>
      <c r="NJW7" s="206"/>
      <c r="NJX7" s="206"/>
      <c r="NJY7" s="206"/>
      <c r="NJZ7" s="206"/>
      <c r="NKA7" s="206"/>
      <c r="NKB7" s="206"/>
      <c r="NKC7" s="206"/>
      <c r="NKD7" s="206"/>
      <c r="NKE7" s="206"/>
      <c r="NKF7" s="206"/>
      <c r="NKG7" s="206"/>
      <c r="NKH7" s="206"/>
      <c r="NKI7" s="206"/>
      <c r="NKJ7" s="206"/>
      <c r="NKK7" s="206"/>
      <c r="NKL7" s="206"/>
      <c r="NKM7" s="206"/>
      <c r="NKN7" s="206"/>
      <c r="NKO7" s="206"/>
      <c r="NKP7" s="206"/>
      <c r="NKQ7" s="206"/>
      <c r="NKR7" s="206"/>
      <c r="NKS7" s="206"/>
      <c r="NKT7" s="206"/>
      <c r="NKU7" s="206"/>
      <c r="NKV7" s="206"/>
      <c r="NKW7" s="206"/>
      <c r="NKX7" s="206"/>
      <c r="NKY7" s="206"/>
      <c r="NKZ7" s="206"/>
      <c r="NLA7" s="206"/>
      <c r="NLB7" s="206"/>
      <c r="NLC7" s="206"/>
      <c r="NLD7" s="206"/>
      <c r="NLE7" s="206"/>
      <c r="NLF7" s="206"/>
      <c r="NLG7" s="206"/>
      <c r="NLH7" s="206"/>
      <c r="NLI7" s="206"/>
      <c r="NLJ7" s="206"/>
      <c r="NLK7" s="206"/>
      <c r="NLL7" s="206"/>
      <c r="NLM7" s="206"/>
      <c r="NLN7" s="206"/>
      <c r="NLO7" s="206"/>
      <c r="NLP7" s="206"/>
      <c r="NLQ7" s="206"/>
      <c r="NLR7" s="206"/>
      <c r="NLS7" s="206"/>
      <c r="NLT7" s="206"/>
      <c r="NLU7" s="206"/>
      <c r="NLV7" s="206"/>
      <c r="NLW7" s="206"/>
      <c r="NLX7" s="206"/>
      <c r="NLY7" s="206"/>
      <c r="NLZ7" s="206"/>
      <c r="NMA7" s="206"/>
      <c r="NMB7" s="206"/>
      <c r="NMC7" s="206"/>
      <c r="NMD7" s="206"/>
      <c r="NME7" s="206"/>
      <c r="NMF7" s="206"/>
      <c r="NMG7" s="206"/>
      <c r="NMH7" s="206"/>
      <c r="NMI7" s="206"/>
      <c r="NMJ7" s="206"/>
      <c r="NMK7" s="206"/>
      <c r="NML7" s="206"/>
      <c r="NMM7" s="206"/>
      <c r="NMN7" s="206"/>
      <c r="NMO7" s="206"/>
      <c r="NMP7" s="206"/>
      <c r="NMQ7" s="206"/>
      <c r="NMR7" s="206"/>
      <c r="NMS7" s="206"/>
      <c r="NMT7" s="206"/>
      <c r="NMU7" s="206"/>
      <c r="NMV7" s="206"/>
      <c r="NMW7" s="206"/>
      <c r="NMX7" s="206"/>
      <c r="NMY7" s="206"/>
      <c r="NMZ7" s="206"/>
      <c r="NNA7" s="206"/>
      <c r="NNB7" s="206"/>
      <c r="NNC7" s="206"/>
      <c r="NND7" s="206"/>
      <c r="NNE7" s="206"/>
      <c r="NNF7" s="206"/>
      <c r="NNG7" s="206"/>
      <c r="NNH7" s="206"/>
      <c r="NNI7" s="206"/>
      <c r="NNJ7" s="206"/>
      <c r="NNK7" s="206"/>
      <c r="NNL7" s="206"/>
      <c r="NNM7" s="206"/>
      <c r="NNN7" s="206"/>
      <c r="NNO7" s="206"/>
      <c r="NNP7" s="206"/>
      <c r="NNQ7" s="206"/>
      <c r="NNR7" s="206"/>
      <c r="NNS7" s="206"/>
      <c r="NNT7" s="206"/>
      <c r="NNU7" s="206"/>
      <c r="NNV7" s="206"/>
      <c r="NNW7" s="206"/>
      <c r="NNX7" s="206"/>
      <c r="NNY7" s="206"/>
      <c r="NNZ7" s="206"/>
      <c r="NOA7" s="206"/>
      <c r="NOB7" s="206"/>
      <c r="NOC7" s="206"/>
      <c r="NOD7" s="206"/>
      <c r="NOE7" s="206"/>
      <c r="NOF7" s="206"/>
      <c r="NOG7" s="206"/>
      <c r="NOH7" s="206"/>
      <c r="NOI7" s="206"/>
      <c r="NOJ7" s="206"/>
      <c r="NOK7" s="206"/>
      <c r="NOL7" s="206"/>
      <c r="NOM7" s="206"/>
      <c r="NON7" s="206"/>
      <c r="NOO7" s="206"/>
      <c r="NOP7" s="206"/>
      <c r="NOQ7" s="206"/>
      <c r="NOR7" s="206"/>
      <c r="NOS7" s="206"/>
      <c r="NOT7" s="206"/>
      <c r="NOU7" s="206"/>
      <c r="NOV7" s="206"/>
      <c r="NOW7" s="206"/>
      <c r="NOX7" s="206"/>
      <c r="NOY7" s="206"/>
      <c r="NOZ7" s="206"/>
      <c r="NPA7" s="206"/>
      <c r="NPB7" s="206"/>
      <c r="NPC7" s="206"/>
      <c r="NPD7" s="206"/>
      <c r="NPE7" s="206"/>
      <c r="NPF7" s="206"/>
      <c r="NPG7" s="206"/>
      <c r="NPH7" s="206"/>
      <c r="NPI7" s="206"/>
      <c r="NPJ7" s="206"/>
      <c r="NPK7" s="206"/>
      <c r="NPL7" s="206"/>
      <c r="NPM7" s="206"/>
      <c r="NPN7" s="206"/>
      <c r="NPO7" s="206"/>
      <c r="NPP7" s="206"/>
      <c r="NPQ7" s="206"/>
      <c r="NPR7" s="206"/>
      <c r="NPS7" s="206"/>
      <c r="NPT7" s="206"/>
      <c r="NPU7" s="206"/>
      <c r="NPV7" s="206"/>
      <c r="NPW7" s="206"/>
      <c r="NPX7" s="206"/>
      <c r="NPY7" s="206"/>
      <c r="NPZ7" s="206"/>
      <c r="NQA7" s="206"/>
      <c r="NQB7" s="206"/>
      <c r="NQC7" s="206"/>
      <c r="NQD7" s="206"/>
      <c r="NQE7" s="206"/>
      <c r="NQF7" s="206"/>
      <c r="NQG7" s="206"/>
      <c r="NQH7" s="206"/>
      <c r="NQI7" s="206"/>
      <c r="NQJ7" s="206"/>
      <c r="NQK7" s="206"/>
      <c r="NQL7" s="206"/>
      <c r="NQM7" s="206"/>
      <c r="NQN7" s="206"/>
      <c r="NQO7" s="206"/>
      <c r="NQP7" s="206"/>
      <c r="NQQ7" s="206"/>
      <c r="NQR7" s="206"/>
      <c r="NQS7" s="206"/>
      <c r="NQT7" s="206"/>
      <c r="NQU7" s="206"/>
      <c r="NQV7" s="206"/>
      <c r="NQW7" s="206"/>
      <c r="NQX7" s="206"/>
      <c r="NQY7" s="206"/>
      <c r="NQZ7" s="206"/>
      <c r="NRA7" s="206"/>
      <c r="NRB7" s="206"/>
      <c r="NRC7" s="206"/>
      <c r="NRD7" s="206"/>
      <c r="NRE7" s="206"/>
      <c r="NRF7" s="206"/>
      <c r="NRG7" s="206"/>
      <c r="NRH7" s="206"/>
      <c r="NRI7" s="206"/>
      <c r="NRJ7" s="206"/>
      <c r="NRK7" s="206"/>
      <c r="NRL7" s="206"/>
      <c r="NRM7" s="206"/>
      <c r="NRN7" s="206"/>
      <c r="NRO7" s="206"/>
      <c r="NRP7" s="206"/>
      <c r="NRQ7" s="206"/>
      <c r="NRR7" s="206"/>
      <c r="NRS7" s="206"/>
      <c r="NRT7" s="206"/>
      <c r="NRU7" s="206"/>
      <c r="NRV7" s="206"/>
      <c r="NRW7" s="206"/>
      <c r="NRX7" s="206"/>
      <c r="NRY7" s="206"/>
      <c r="NRZ7" s="206"/>
      <c r="NSA7" s="206"/>
      <c r="NSB7" s="206"/>
      <c r="NSC7" s="206"/>
      <c r="NSD7" s="206"/>
      <c r="NSE7" s="206"/>
      <c r="NSF7" s="206"/>
      <c r="NSG7" s="206"/>
      <c r="NSH7" s="206"/>
      <c r="NSI7" s="206"/>
      <c r="NSJ7" s="206"/>
      <c r="NSK7" s="206"/>
      <c r="NSL7" s="206"/>
      <c r="NSM7" s="206"/>
      <c r="NSN7" s="206"/>
      <c r="NSO7" s="206"/>
      <c r="NSP7" s="206"/>
      <c r="NSQ7" s="206"/>
      <c r="NSR7" s="206"/>
      <c r="NSS7" s="206"/>
      <c r="NST7" s="206"/>
      <c r="NSU7" s="206"/>
      <c r="NSV7" s="206"/>
      <c r="NSW7" s="206"/>
      <c r="NSX7" s="206"/>
      <c r="NSY7" s="206"/>
      <c r="NSZ7" s="206"/>
      <c r="NTA7" s="206"/>
      <c r="NTB7" s="206"/>
      <c r="NTC7" s="206"/>
      <c r="NTD7" s="206"/>
      <c r="NTE7" s="206"/>
      <c r="NTF7" s="206"/>
      <c r="NTG7" s="206"/>
      <c r="NTH7" s="206"/>
      <c r="NTI7" s="206"/>
      <c r="NTJ7" s="206"/>
      <c r="NTK7" s="206"/>
      <c r="NTL7" s="206"/>
      <c r="NTM7" s="206"/>
      <c r="NTN7" s="206"/>
      <c r="NTO7" s="206"/>
      <c r="NTP7" s="206"/>
      <c r="NTQ7" s="206"/>
      <c r="NTR7" s="206"/>
      <c r="NTS7" s="206"/>
      <c r="NTT7" s="206"/>
      <c r="NTU7" s="206"/>
      <c r="NTV7" s="206"/>
      <c r="NTW7" s="206"/>
      <c r="NTX7" s="206"/>
      <c r="NTY7" s="206"/>
      <c r="NTZ7" s="206"/>
      <c r="NUA7" s="206"/>
      <c r="NUB7" s="206"/>
      <c r="NUC7" s="206"/>
      <c r="NUD7" s="206"/>
      <c r="NUE7" s="206"/>
      <c r="NUF7" s="206"/>
      <c r="NUG7" s="206"/>
      <c r="NUH7" s="206"/>
      <c r="NUI7" s="206"/>
      <c r="NUJ7" s="206"/>
      <c r="NUK7" s="206"/>
      <c r="NUL7" s="206"/>
      <c r="NUM7" s="206"/>
      <c r="NUN7" s="206"/>
      <c r="NUO7" s="206"/>
      <c r="NUP7" s="206"/>
      <c r="NUQ7" s="206"/>
      <c r="NUR7" s="206"/>
      <c r="NUS7" s="206"/>
      <c r="NUT7" s="206"/>
      <c r="NUU7" s="206"/>
      <c r="NUV7" s="206"/>
      <c r="NUW7" s="206"/>
      <c r="NUX7" s="206"/>
      <c r="NUY7" s="206"/>
      <c r="NUZ7" s="206"/>
      <c r="NVA7" s="206"/>
      <c r="NVB7" s="206"/>
      <c r="NVC7" s="206"/>
      <c r="NVD7" s="206"/>
      <c r="NVE7" s="206"/>
      <c r="NVF7" s="206"/>
      <c r="NVG7" s="206"/>
      <c r="NVH7" s="206"/>
      <c r="NVI7" s="206"/>
      <c r="NVJ7" s="206"/>
      <c r="NVK7" s="206"/>
      <c r="NVL7" s="206"/>
      <c r="NVM7" s="206"/>
      <c r="NVN7" s="206"/>
      <c r="NVO7" s="206"/>
      <c r="NVP7" s="206"/>
      <c r="NVQ7" s="206"/>
      <c r="NVR7" s="206"/>
      <c r="NVS7" s="206"/>
      <c r="NVT7" s="206"/>
      <c r="NVU7" s="206"/>
      <c r="NVV7" s="206"/>
      <c r="NVW7" s="206"/>
      <c r="NVX7" s="206"/>
      <c r="NVY7" s="206"/>
      <c r="NVZ7" s="206"/>
      <c r="NWA7" s="206"/>
      <c r="NWB7" s="206"/>
      <c r="NWC7" s="206"/>
      <c r="NWD7" s="206"/>
      <c r="NWE7" s="206"/>
      <c r="NWF7" s="206"/>
      <c r="NWG7" s="206"/>
      <c r="NWH7" s="206"/>
      <c r="NWI7" s="206"/>
      <c r="NWJ7" s="206"/>
      <c r="NWK7" s="206"/>
      <c r="NWL7" s="206"/>
      <c r="NWM7" s="206"/>
      <c r="NWN7" s="206"/>
      <c r="NWO7" s="206"/>
      <c r="NWP7" s="206"/>
      <c r="NWQ7" s="206"/>
      <c r="NWR7" s="206"/>
      <c r="NWS7" s="206"/>
      <c r="NWT7" s="206"/>
      <c r="NWU7" s="206"/>
      <c r="NWV7" s="206"/>
      <c r="NWW7" s="206"/>
      <c r="NWX7" s="206"/>
      <c r="NWY7" s="206"/>
      <c r="NWZ7" s="206"/>
      <c r="NXA7" s="206"/>
      <c r="NXB7" s="206"/>
      <c r="NXC7" s="206"/>
      <c r="NXD7" s="206"/>
      <c r="NXE7" s="206"/>
      <c r="NXF7" s="206"/>
      <c r="NXG7" s="206"/>
      <c r="NXH7" s="206"/>
      <c r="NXI7" s="206"/>
      <c r="NXJ7" s="206"/>
      <c r="NXK7" s="206"/>
      <c r="NXL7" s="206"/>
      <c r="NXM7" s="206"/>
      <c r="NXN7" s="206"/>
      <c r="NXO7" s="206"/>
      <c r="NXP7" s="206"/>
      <c r="NXQ7" s="206"/>
      <c r="NXR7" s="206"/>
      <c r="NXS7" s="206"/>
      <c r="NXT7" s="206"/>
      <c r="NXU7" s="206"/>
      <c r="NXV7" s="206"/>
      <c r="NXW7" s="206"/>
      <c r="NXX7" s="206"/>
      <c r="NXY7" s="206"/>
      <c r="NXZ7" s="206"/>
      <c r="NYA7" s="206"/>
      <c r="NYB7" s="206"/>
      <c r="NYC7" s="206"/>
      <c r="NYD7" s="206"/>
      <c r="NYE7" s="206"/>
      <c r="NYF7" s="206"/>
      <c r="NYG7" s="206"/>
      <c r="NYH7" s="206"/>
      <c r="NYI7" s="206"/>
      <c r="NYJ7" s="206"/>
      <c r="NYK7" s="206"/>
      <c r="NYL7" s="206"/>
      <c r="NYM7" s="206"/>
      <c r="NYN7" s="206"/>
      <c r="NYO7" s="206"/>
      <c r="NYP7" s="206"/>
      <c r="NYQ7" s="206"/>
      <c r="NYR7" s="206"/>
      <c r="NYS7" s="206"/>
      <c r="NYT7" s="206"/>
      <c r="NYU7" s="206"/>
      <c r="NYV7" s="206"/>
      <c r="NYW7" s="206"/>
      <c r="NYX7" s="206"/>
      <c r="NYY7" s="206"/>
      <c r="NYZ7" s="206"/>
      <c r="NZA7" s="206"/>
      <c r="NZB7" s="206"/>
      <c r="NZC7" s="206"/>
      <c r="NZD7" s="206"/>
      <c r="NZE7" s="206"/>
      <c r="NZF7" s="206"/>
      <c r="NZG7" s="206"/>
      <c r="NZH7" s="206"/>
      <c r="NZI7" s="206"/>
      <c r="NZJ7" s="206"/>
      <c r="NZK7" s="206"/>
      <c r="NZL7" s="206"/>
      <c r="NZM7" s="206"/>
      <c r="NZN7" s="206"/>
      <c r="NZO7" s="206"/>
      <c r="NZP7" s="206"/>
      <c r="NZQ7" s="206"/>
      <c r="NZR7" s="206"/>
      <c r="NZS7" s="206"/>
      <c r="NZT7" s="206"/>
      <c r="NZU7" s="206"/>
      <c r="NZV7" s="206"/>
      <c r="NZW7" s="206"/>
      <c r="NZX7" s="206"/>
      <c r="NZY7" s="206"/>
      <c r="NZZ7" s="206"/>
      <c r="OAA7" s="206"/>
      <c r="OAB7" s="206"/>
      <c r="OAC7" s="206"/>
      <c r="OAD7" s="206"/>
      <c r="OAE7" s="206"/>
      <c r="OAF7" s="206"/>
      <c r="OAG7" s="206"/>
      <c r="OAH7" s="206"/>
      <c r="OAI7" s="206"/>
      <c r="OAJ7" s="206"/>
      <c r="OAK7" s="206"/>
      <c r="OAL7" s="206"/>
      <c r="OAM7" s="206"/>
      <c r="OAN7" s="206"/>
      <c r="OAO7" s="206"/>
      <c r="OAP7" s="206"/>
      <c r="OAQ7" s="206"/>
      <c r="OAR7" s="206"/>
      <c r="OAS7" s="206"/>
      <c r="OAT7" s="206"/>
      <c r="OAU7" s="206"/>
      <c r="OAV7" s="206"/>
      <c r="OAW7" s="206"/>
      <c r="OAX7" s="206"/>
      <c r="OAY7" s="206"/>
      <c r="OAZ7" s="206"/>
      <c r="OBA7" s="206"/>
      <c r="OBB7" s="206"/>
      <c r="OBC7" s="206"/>
      <c r="OBD7" s="206"/>
      <c r="OBE7" s="206"/>
      <c r="OBF7" s="206"/>
      <c r="OBG7" s="206"/>
      <c r="OBH7" s="206"/>
      <c r="OBI7" s="206"/>
      <c r="OBJ7" s="206"/>
      <c r="OBK7" s="206"/>
      <c r="OBL7" s="206"/>
      <c r="OBM7" s="206"/>
      <c r="OBN7" s="206"/>
      <c r="OBO7" s="206"/>
      <c r="OBP7" s="206"/>
      <c r="OBQ7" s="206"/>
      <c r="OBR7" s="206"/>
      <c r="OBS7" s="206"/>
      <c r="OBT7" s="206"/>
      <c r="OBU7" s="206"/>
      <c r="OBV7" s="206"/>
      <c r="OBW7" s="206"/>
      <c r="OBX7" s="206"/>
      <c r="OBY7" s="206"/>
      <c r="OBZ7" s="206"/>
      <c r="OCA7" s="206"/>
      <c r="OCB7" s="206"/>
      <c r="OCC7" s="206"/>
      <c r="OCD7" s="206"/>
      <c r="OCE7" s="206"/>
      <c r="OCF7" s="206"/>
      <c r="OCG7" s="206"/>
      <c r="OCH7" s="206"/>
      <c r="OCI7" s="206"/>
      <c r="OCJ7" s="206"/>
      <c r="OCK7" s="206"/>
      <c r="OCL7" s="206"/>
      <c r="OCM7" s="206"/>
      <c r="OCN7" s="206"/>
      <c r="OCO7" s="206"/>
      <c r="OCP7" s="206"/>
      <c r="OCQ7" s="206"/>
      <c r="OCR7" s="206"/>
      <c r="OCS7" s="206"/>
      <c r="OCT7" s="206"/>
      <c r="OCU7" s="206"/>
      <c r="OCV7" s="206"/>
      <c r="OCW7" s="206"/>
      <c r="OCX7" s="206"/>
      <c r="OCY7" s="206"/>
      <c r="OCZ7" s="206"/>
      <c r="ODA7" s="206"/>
      <c r="ODB7" s="206"/>
      <c r="ODC7" s="206"/>
      <c r="ODD7" s="206"/>
      <c r="ODE7" s="206"/>
      <c r="ODF7" s="206"/>
      <c r="ODG7" s="206"/>
      <c r="ODH7" s="206"/>
      <c r="ODI7" s="206"/>
      <c r="ODJ7" s="206"/>
      <c r="ODK7" s="206"/>
      <c r="ODL7" s="206"/>
      <c r="ODM7" s="206"/>
      <c r="ODN7" s="206"/>
      <c r="ODO7" s="206"/>
      <c r="ODP7" s="206"/>
      <c r="ODQ7" s="206"/>
      <c r="ODR7" s="206"/>
      <c r="ODS7" s="206"/>
      <c r="ODT7" s="206"/>
      <c r="ODU7" s="206"/>
      <c r="ODV7" s="206"/>
      <c r="ODW7" s="206"/>
      <c r="ODX7" s="206"/>
      <c r="ODY7" s="206"/>
      <c r="ODZ7" s="206"/>
      <c r="OEA7" s="206"/>
      <c r="OEB7" s="206"/>
      <c r="OEC7" s="206"/>
      <c r="OED7" s="206"/>
      <c r="OEE7" s="206"/>
      <c r="OEF7" s="206"/>
      <c r="OEG7" s="206"/>
      <c r="OEH7" s="206"/>
      <c r="OEI7" s="206"/>
      <c r="OEJ7" s="206"/>
      <c r="OEK7" s="206"/>
      <c r="OEL7" s="206"/>
      <c r="OEM7" s="206"/>
      <c r="OEN7" s="206"/>
      <c r="OEO7" s="206"/>
      <c r="OEP7" s="206"/>
      <c r="OEQ7" s="206"/>
      <c r="OER7" s="206"/>
      <c r="OES7" s="206"/>
      <c r="OET7" s="206"/>
      <c r="OEU7" s="206"/>
      <c r="OEV7" s="206"/>
      <c r="OEW7" s="206"/>
      <c r="OEX7" s="206"/>
      <c r="OEY7" s="206"/>
      <c r="OEZ7" s="206"/>
      <c r="OFA7" s="206"/>
      <c r="OFB7" s="206"/>
      <c r="OFC7" s="206"/>
      <c r="OFD7" s="206"/>
      <c r="OFE7" s="206"/>
      <c r="OFF7" s="206"/>
      <c r="OFG7" s="206"/>
      <c r="OFH7" s="206"/>
      <c r="OFI7" s="206"/>
      <c r="OFJ7" s="206"/>
      <c r="OFK7" s="206"/>
      <c r="OFL7" s="206"/>
      <c r="OFM7" s="206"/>
      <c r="OFN7" s="206"/>
      <c r="OFO7" s="206"/>
      <c r="OFP7" s="206"/>
      <c r="OFQ7" s="206"/>
      <c r="OFR7" s="206"/>
      <c r="OFS7" s="206"/>
      <c r="OFT7" s="206"/>
      <c r="OFU7" s="206"/>
      <c r="OFV7" s="206"/>
      <c r="OFW7" s="206"/>
      <c r="OFX7" s="206"/>
      <c r="OFY7" s="206"/>
      <c r="OFZ7" s="206"/>
      <c r="OGA7" s="206"/>
      <c r="OGB7" s="206"/>
      <c r="OGC7" s="206"/>
      <c r="OGD7" s="206"/>
      <c r="OGE7" s="206"/>
      <c r="OGF7" s="206"/>
      <c r="OGG7" s="206"/>
      <c r="OGH7" s="206"/>
      <c r="OGI7" s="206"/>
      <c r="OGJ7" s="206"/>
      <c r="OGK7" s="206"/>
      <c r="OGL7" s="206"/>
      <c r="OGM7" s="206"/>
      <c r="OGN7" s="206"/>
      <c r="OGO7" s="206"/>
      <c r="OGP7" s="206"/>
      <c r="OGQ7" s="206"/>
      <c r="OGR7" s="206"/>
      <c r="OGS7" s="206"/>
      <c r="OGT7" s="206"/>
      <c r="OGU7" s="206"/>
      <c r="OGV7" s="206"/>
      <c r="OGW7" s="206"/>
      <c r="OGX7" s="206"/>
      <c r="OGY7" s="206"/>
      <c r="OGZ7" s="206"/>
      <c r="OHA7" s="206"/>
      <c r="OHB7" s="206"/>
      <c r="OHC7" s="206"/>
      <c r="OHD7" s="206"/>
      <c r="OHE7" s="206"/>
      <c r="OHF7" s="206"/>
      <c r="OHG7" s="206"/>
      <c r="OHH7" s="206"/>
      <c r="OHI7" s="206"/>
      <c r="OHJ7" s="206"/>
      <c r="OHK7" s="206"/>
      <c r="OHL7" s="206"/>
      <c r="OHM7" s="206"/>
      <c r="OHN7" s="206"/>
      <c r="OHO7" s="206"/>
      <c r="OHP7" s="206"/>
      <c r="OHQ7" s="206"/>
      <c r="OHR7" s="206"/>
      <c r="OHS7" s="206"/>
      <c r="OHT7" s="206"/>
      <c r="OHU7" s="206"/>
      <c r="OHV7" s="206"/>
      <c r="OHW7" s="206"/>
      <c r="OHX7" s="206"/>
      <c r="OHY7" s="206"/>
      <c r="OHZ7" s="206"/>
      <c r="OIA7" s="206"/>
      <c r="OIB7" s="206"/>
      <c r="OIC7" s="206"/>
      <c r="OID7" s="206"/>
      <c r="OIE7" s="206"/>
      <c r="OIF7" s="206"/>
      <c r="OIG7" s="206"/>
      <c r="OIH7" s="206"/>
      <c r="OII7" s="206"/>
      <c r="OIJ7" s="206"/>
      <c r="OIK7" s="206"/>
      <c r="OIL7" s="206"/>
      <c r="OIM7" s="206"/>
      <c r="OIN7" s="206"/>
      <c r="OIO7" s="206"/>
      <c r="OIP7" s="206"/>
      <c r="OIQ7" s="206"/>
      <c r="OIR7" s="206"/>
      <c r="OIS7" s="206"/>
      <c r="OIT7" s="206"/>
      <c r="OIU7" s="206"/>
      <c r="OIV7" s="206"/>
      <c r="OIW7" s="206"/>
      <c r="OIX7" s="206"/>
      <c r="OIY7" s="206"/>
      <c r="OIZ7" s="206"/>
      <c r="OJA7" s="206"/>
      <c r="OJB7" s="206"/>
      <c r="OJC7" s="206"/>
      <c r="OJD7" s="206"/>
      <c r="OJE7" s="206"/>
      <c r="OJF7" s="206"/>
      <c r="OJG7" s="206"/>
      <c r="OJH7" s="206"/>
      <c r="OJI7" s="206"/>
      <c r="OJJ7" s="206"/>
      <c r="OJK7" s="206"/>
      <c r="OJL7" s="206"/>
      <c r="OJM7" s="206"/>
      <c r="OJN7" s="206"/>
      <c r="OJO7" s="206"/>
      <c r="OJP7" s="206"/>
      <c r="OJQ7" s="206"/>
      <c r="OJR7" s="206"/>
      <c r="OJS7" s="206"/>
      <c r="OJT7" s="206"/>
      <c r="OJU7" s="206"/>
      <c r="OJV7" s="206"/>
      <c r="OJW7" s="206"/>
      <c r="OJX7" s="206"/>
      <c r="OJY7" s="206"/>
      <c r="OJZ7" s="206"/>
      <c r="OKA7" s="206"/>
      <c r="OKB7" s="206"/>
      <c r="OKC7" s="206"/>
      <c r="OKD7" s="206"/>
      <c r="OKE7" s="206"/>
      <c r="OKF7" s="206"/>
      <c r="OKG7" s="206"/>
      <c r="OKH7" s="206"/>
      <c r="OKI7" s="206"/>
      <c r="OKJ7" s="206"/>
      <c r="OKK7" s="206"/>
      <c r="OKL7" s="206"/>
      <c r="OKM7" s="206"/>
      <c r="OKN7" s="206"/>
      <c r="OKO7" s="206"/>
      <c r="OKP7" s="206"/>
      <c r="OKQ7" s="206"/>
      <c r="OKR7" s="206"/>
      <c r="OKS7" s="206"/>
      <c r="OKT7" s="206"/>
      <c r="OKU7" s="206"/>
      <c r="OKV7" s="206"/>
      <c r="OKW7" s="206"/>
      <c r="OKX7" s="206"/>
      <c r="OKY7" s="206"/>
      <c r="OKZ7" s="206"/>
      <c r="OLA7" s="206"/>
      <c r="OLB7" s="206"/>
      <c r="OLC7" s="206"/>
      <c r="OLD7" s="206"/>
      <c r="OLE7" s="206"/>
      <c r="OLF7" s="206"/>
      <c r="OLG7" s="206"/>
      <c r="OLH7" s="206"/>
      <c r="OLI7" s="206"/>
      <c r="OLJ7" s="206"/>
      <c r="OLK7" s="206"/>
      <c r="OLL7" s="206"/>
      <c r="OLM7" s="206"/>
      <c r="OLN7" s="206"/>
      <c r="OLO7" s="206"/>
      <c r="OLP7" s="206"/>
      <c r="OLQ7" s="206"/>
      <c r="OLR7" s="206"/>
      <c r="OLS7" s="206"/>
      <c r="OLT7" s="206"/>
      <c r="OLU7" s="206"/>
      <c r="OLV7" s="206"/>
      <c r="OLW7" s="206"/>
      <c r="OLX7" s="206"/>
      <c r="OLY7" s="206"/>
      <c r="OLZ7" s="206"/>
      <c r="OMA7" s="206"/>
      <c r="OMB7" s="206"/>
      <c r="OMC7" s="206"/>
      <c r="OMD7" s="206"/>
      <c r="OME7" s="206"/>
      <c r="OMF7" s="206"/>
      <c r="OMG7" s="206"/>
      <c r="OMH7" s="206"/>
      <c r="OMI7" s="206"/>
      <c r="OMJ7" s="206"/>
      <c r="OMK7" s="206"/>
      <c r="OML7" s="206"/>
      <c r="OMM7" s="206"/>
      <c r="OMN7" s="206"/>
      <c r="OMO7" s="206"/>
      <c r="OMP7" s="206"/>
      <c r="OMQ7" s="206"/>
      <c r="OMR7" s="206"/>
      <c r="OMS7" s="206"/>
      <c r="OMT7" s="206"/>
      <c r="OMU7" s="206"/>
      <c r="OMV7" s="206"/>
      <c r="OMW7" s="206"/>
      <c r="OMX7" s="206"/>
      <c r="OMY7" s="206"/>
      <c r="OMZ7" s="206"/>
      <c r="ONA7" s="206"/>
      <c r="ONB7" s="206"/>
      <c r="ONC7" s="206"/>
      <c r="OND7" s="206"/>
      <c r="ONE7" s="206"/>
      <c r="ONF7" s="206"/>
      <c r="ONG7" s="206"/>
      <c r="ONH7" s="206"/>
      <c r="ONI7" s="206"/>
      <c r="ONJ7" s="206"/>
      <c r="ONK7" s="206"/>
      <c r="ONL7" s="206"/>
      <c r="ONM7" s="206"/>
      <c r="ONN7" s="206"/>
      <c r="ONO7" s="206"/>
      <c r="ONP7" s="206"/>
      <c r="ONQ7" s="206"/>
      <c r="ONR7" s="206"/>
      <c r="ONS7" s="206"/>
      <c r="ONT7" s="206"/>
      <c r="ONU7" s="206"/>
      <c r="ONV7" s="206"/>
      <c r="ONW7" s="206"/>
      <c r="ONX7" s="206"/>
      <c r="ONY7" s="206"/>
      <c r="ONZ7" s="206"/>
      <c r="OOA7" s="206"/>
      <c r="OOB7" s="206"/>
      <c r="OOC7" s="206"/>
      <c r="OOD7" s="206"/>
      <c r="OOE7" s="206"/>
      <c r="OOF7" s="206"/>
      <c r="OOG7" s="206"/>
      <c r="OOH7" s="206"/>
      <c r="OOI7" s="206"/>
      <c r="OOJ7" s="206"/>
      <c r="OOK7" s="206"/>
      <c r="OOL7" s="206"/>
      <c r="OOM7" s="206"/>
      <c r="OON7" s="206"/>
      <c r="OOO7" s="206"/>
      <c r="OOP7" s="206"/>
      <c r="OOQ7" s="206"/>
      <c r="OOR7" s="206"/>
      <c r="OOS7" s="206"/>
      <c r="OOT7" s="206"/>
      <c r="OOU7" s="206"/>
      <c r="OOV7" s="206"/>
      <c r="OOW7" s="206"/>
      <c r="OOX7" s="206"/>
      <c r="OOY7" s="206"/>
      <c r="OOZ7" s="206"/>
      <c r="OPA7" s="206"/>
      <c r="OPB7" s="206"/>
      <c r="OPC7" s="206"/>
      <c r="OPD7" s="206"/>
      <c r="OPE7" s="206"/>
      <c r="OPF7" s="206"/>
      <c r="OPG7" s="206"/>
      <c r="OPH7" s="206"/>
      <c r="OPI7" s="206"/>
      <c r="OPJ7" s="206"/>
      <c r="OPK7" s="206"/>
      <c r="OPL7" s="206"/>
      <c r="OPM7" s="206"/>
      <c r="OPN7" s="206"/>
      <c r="OPO7" s="206"/>
      <c r="OPP7" s="206"/>
      <c r="OPQ7" s="206"/>
      <c r="OPR7" s="206"/>
      <c r="OPS7" s="206"/>
      <c r="OPT7" s="206"/>
      <c r="OPU7" s="206"/>
      <c r="OPV7" s="206"/>
      <c r="OPW7" s="206"/>
      <c r="OPX7" s="206"/>
      <c r="OPY7" s="206"/>
      <c r="OPZ7" s="206"/>
      <c r="OQA7" s="206"/>
      <c r="OQB7" s="206"/>
      <c r="OQC7" s="206"/>
      <c r="OQD7" s="206"/>
      <c r="OQE7" s="206"/>
      <c r="OQF7" s="206"/>
      <c r="OQG7" s="206"/>
      <c r="OQH7" s="206"/>
      <c r="OQI7" s="206"/>
      <c r="OQJ7" s="206"/>
      <c r="OQK7" s="206"/>
      <c r="OQL7" s="206"/>
      <c r="OQM7" s="206"/>
      <c r="OQN7" s="206"/>
      <c r="OQO7" s="206"/>
      <c r="OQP7" s="206"/>
      <c r="OQQ7" s="206"/>
      <c r="OQR7" s="206"/>
      <c r="OQS7" s="206"/>
      <c r="OQT7" s="206"/>
      <c r="OQU7" s="206"/>
      <c r="OQV7" s="206"/>
      <c r="OQW7" s="206"/>
      <c r="OQX7" s="206"/>
      <c r="OQY7" s="206"/>
      <c r="OQZ7" s="206"/>
      <c r="ORA7" s="206"/>
      <c r="ORB7" s="206"/>
      <c r="ORC7" s="206"/>
      <c r="ORD7" s="206"/>
      <c r="ORE7" s="206"/>
      <c r="ORF7" s="206"/>
      <c r="ORG7" s="206"/>
      <c r="ORH7" s="206"/>
      <c r="ORI7" s="206"/>
      <c r="ORJ7" s="206"/>
      <c r="ORK7" s="206"/>
      <c r="ORL7" s="206"/>
      <c r="ORM7" s="206"/>
      <c r="ORN7" s="206"/>
      <c r="ORO7" s="206"/>
      <c r="ORP7" s="206"/>
      <c r="ORQ7" s="206"/>
      <c r="ORR7" s="206"/>
      <c r="ORS7" s="206"/>
      <c r="ORT7" s="206"/>
      <c r="ORU7" s="206"/>
      <c r="ORV7" s="206"/>
      <c r="ORW7" s="206"/>
      <c r="ORX7" s="206"/>
      <c r="ORY7" s="206"/>
      <c r="ORZ7" s="206"/>
      <c r="OSA7" s="206"/>
      <c r="OSB7" s="206"/>
      <c r="OSC7" s="206"/>
      <c r="OSD7" s="206"/>
      <c r="OSE7" s="206"/>
      <c r="OSF7" s="206"/>
      <c r="OSG7" s="206"/>
      <c r="OSH7" s="206"/>
      <c r="OSI7" s="206"/>
      <c r="OSJ7" s="206"/>
      <c r="OSK7" s="206"/>
      <c r="OSL7" s="206"/>
      <c r="OSM7" s="206"/>
      <c r="OSN7" s="206"/>
      <c r="OSO7" s="206"/>
      <c r="OSP7" s="206"/>
      <c r="OSQ7" s="206"/>
      <c r="OSR7" s="206"/>
      <c r="OSS7" s="206"/>
      <c r="OST7" s="206"/>
      <c r="OSU7" s="206"/>
      <c r="OSV7" s="206"/>
      <c r="OSW7" s="206"/>
      <c r="OSX7" s="206"/>
      <c r="OSY7" s="206"/>
      <c r="OSZ7" s="206"/>
      <c r="OTA7" s="206"/>
      <c r="OTB7" s="206"/>
      <c r="OTC7" s="206"/>
      <c r="OTD7" s="206"/>
      <c r="OTE7" s="206"/>
      <c r="OTF7" s="206"/>
      <c r="OTG7" s="206"/>
      <c r="OTH7" s="206"/>
      <c r="OTI7" s="206"/>
      <c r="OTJ7" s="206"/>
      <c r="OTK7" s="206"/>
      <c r="OTL7" s="206"/>
      <c r="OTM7" s="206"/>
      <c r="OTN7" s="206"/>
      <c r="OTO7" s="206"/>
      <c r="OTP7" s="206"/>
      <c r="OTQ7" s="206"/>
      <c r="OTR7" s="206"/>
      <c r="OTS7" s="206"/>
      <c r="OTT7" s="206"/>
      <c r="OTU7" s="206"/>
      <c r="OTV7" s="206"/>
      <c r="OTW7" s="206"/>
      <c r="OTX7" s="206"/>
      <c r="OTY7" s="206"/>
      <c r="OTZ7" s="206"/>
      <c r="OUA7" s="206"/>
      <c r="OUB7" s="206"/>
      <c r="OUC7" s="206"/>
      <c r="OUD7" s="206"/>
      <c r="OUE7" s="206"/>
      <c r="OUF7" s="206"/>
      <c r="OUG7" s="206"/>
      <c r="OUH7" s="206"/>
      <c r="OUI7" s="206"/>
      <c r="OUJ7" s="206"/>
      <c r="OUK7" s="206"/>
      <c r="OUL7" s="206"/>
      <c r="OUM7" s="206"/>
      <c r="OUN7" s="206"/>
      <c r="OUO7" s="206"/>
      <c r="OUP7" s="206"/>
      <c r="OUQ7" s="206"/>
      <c r="OUR7" s="206"/>
      <c r="OUS7" s="206"/>
      <c r="OUT7" s="206"/>
      <c r="OUU7" s="206"/>
      <c r="OUV7" s="206"/>
      <c r="OUW7" s="206"/>
      <c r="OUX7" s="206"/>
      <c r="OUY7" s="206"/>
      <c r="OUZ7" s="206"/>
      <c r="OVA7" s="206"/>
      <c r="OVB7" s="206"/>
      <c r="OVC7" s="206"/>
      <c r="OVD7" s="206"/>
      <c r="OVE7" s="206"/>
      <c r="OVF7" s="206"/>
      <c r="OVG7" s="206"/>
      <c r="OVH7" s="206"/>
      <c r="OVI7" s="206"/>
      <c r="OVJ7" s="206"/>
      <c r="OVK7" s="206"/>
      <c r="OVL7" s="206"/>
      <c r="OVM7" s="206"/>
      <c r="OVN7" s="206"/>
      <c r="OVO7" s="206"/>
      <c r="OVP7" s="206"/>
      <c r="OVQ7" s="206"/>
      <c r="OVR7" s="206"/>
      <c r="OVS7" s="206"/>
      <c r="OVT7" s="206"/>
      <c r="OVU7" s="206"/>
      <c r="OVV7" s="206"/>
      <c r="OVW7" s="206"/>
      <c r="OVX7" s="206"/>
      <c r="OVY7" s="206"/>
      <c r="OVZ7" s="206"/>
      <c r="OWA7" s="206"/>
      <c r="OWB7" s="206"/>
      <c r="OWC7" s="206"/>
      <c r="OWD7" s="206"/>
      <c r="OWE7" s="206"/>
      <c r="OWF7" s="206"/>
      <c r="OWG7" s="206"/>
      <c r="OWH7" s="206"/>
      <c r="OWI7" s="206"/>
      <c r="OWJ7" s="206"/>
      <c r="OWK7" s="206"/>
      <c r="OWL7" s="206"/>
      <c r="OWM7" s="206"/>
      <c r="OWN7" s="206"/>
      <c r="OWO7" s="206"/>
      <c r="OWP7" s="206"/>
      <c r="OWQ7" s="206"/>
      <c r="OWR7" s="206"/>
      <c r="OWS7" s="206"/>
      <c r="OWT7" s="206"/>
      <c r="OWU7" s="206"/>
      <c r="OWV7" s="206"/>
      <c r="OWW7" s="206"/>
      <c r="OWX7" s="206"/>
      <c r="OWY7" s="206"/>
      <c r="OWZ7" s="206"/>
      <c r="OXA7" s="206"/>
      <c r="OXB7" s="206"/>
      <c r="OXC7" s="206"/>
      <c r="OXD7" s="206"/>
      <c r="OXE7" s="206"/>
      <c r="OXF7" s="206"/>
      <c r="OXG7" s="206"/>
      <c r="OXH7" s="206"/>
      <c r="OXI7" s="206"/>
      <c r="OXJ7" s="206"/>
      <c r="OXK7" s="206"/>
      <c r="OXL7" s="206"/>
      <c r="OXM7" s="206"/>
      <c r="OXN7" s="206"/>
      <c r="OXO7" s="206"/>
      <c r="OXP7" s="206"/>
      <c r="OXQ7" s="206"/>
      <c r="OXR7" s="206"/>
      <c r="OXS7" s="206"/>
      <c r="OXT7" s="206"/>
      <c r="OXU7" s="206"/>
      <c r="OXV7" s="206"/>
      <c r="OXW7" s="206"/>
      <c r="OXX7" s="206"/>
      <c r="OXY7" s="206"/>
      <c r="OXZ7" s="206"/>
      <c r="OYA7" s="206"/>
      <c r="OYB7" s="206"/>
      <c r="OYC7" s="206"/>
      <c r="OYD7" s="206"/>
      <c r="OYE7" s="206"/>
      <c r="OYF7" s="206"/>
      <c r="OYG7" s="206"/>
      <c r="OYH7" s="206"/>
      <c r="OYI7" s="206"/>
      <c r="OYJ7" s="206"/>
      <c r="OYK7" s="206"/>
      <c r="OYL7" s="206"/>
      <c r="OYM7" s="206"/>
      <c r="OYN7" s="206"/>
      <c r="OYO7" s="206"/>
      <c r="OYP7" s="206"/>
      <c r="OYQ7" s="206"/>
      <c r="OYR7" s="206"/>
      <c r="OYS7" s="206"/>
      <c r="OYT7" s="206"/>
      <c r="OYU7" s="206"/>
      <c r="OYV7" s="206"/>
      <c r="OYW7" s="206"/>
      <c r="OYX7" s="206"/>
      <c r="OYY7" s="206"/>
      <c r="OYZ7" s="206"/>
      <c r="OZA7" s="206"/>
      <c r="OZB7" s="206"/>
      <c r="OZC7" s="206"/>
      <c r="OZD7" s="206"/>
      <c r="OZE7" s="206"/>
      <c r="OZF7" s="206"/>
      <c r="OZG7" s="206"/>
      <c r="OZH7" s="206"/>
      <c r="OZI7" s="206"/>
      <c r="OZJ7" s="206"/>
      <c r="OZK7" s="206"/>
      <c r="OZL7" s="206"/>
      <c r="OZM7" s="206"/>
      <c r="OZN7" s="206"/>
      <c r="OZO7" s="206"/>
      <c r="OZP7" s="206"/>
      <c r="OZQ7" s="206"/>
      <c r="OZR7" s="206"/>
      <c r="OZS7" s="206"/>
      <c r="OZT7" s="206"/>
      <c r="OZU7" s="206"/>
      <c r="OZV7" s="206"/>
      <c r="OZW7" s="206"/>
      <c r="OZX7" s="206"/>
      <c r="OZY7" s="206"/>
      <c r="OZZ7" s="206"/>
      <c r="PAA7" s="206"/>
      <c r="PAB7" s="206"/>
      <c r="PAC7" s="206"/>
      <c r="PAD7" s="206"/>
      <c r="PAE7" s="206"/>
      <c r="PAF7" s="206"/>
      <c r="PAG7" s="206"/>
      <c r="PAH7" s="206"/>
      <c r="PAI7" s="206"/>
      <c r="PAJ7" s="206"/>
      <c r="PAK7" s="206"/>
      <c r="PAL7" s="206"/>
      <c r="PAM7" s="206"/>
      <c r="PAN7" s="206"/>
      <c r="PAO7" s="206"/>
      <c r="PAP7" s="206"/>
      <c r="PAQ7" s="206"/>
      <c r="PAR7" s="206"/>
      <c r="PAS7" s="206"/>
      <c r="PAT7" s="206"/>
      <c r="PAU7" s="206"/>
      <c r="PAV7" s="206"/>
      <c r="PAW7" s="206"/>
      <c r="PAX7" s="206"/>
      <c r="PAY7" s="206"/>
      <c r="PAZ7" s="206"/>
      <c r="PBA7" s="206"/>
      <c r="PBB7" s="206"/>
      <c r="PBC7" s="206"/>
      <c r="PBD7" s="206"/>
      <c r="PBE7" s="206"/>
      <c r="PBF7" s="206"/>
      <c r="PBG7" s="206"/>
      <c r="PBH7" s="206"/>
      <c r="PBI7" s="206"/>
      <c r="PBJ7" s="206"/>
      <c r="PBK7" s="206"/>
      <c r="PBL7" s="206"/>
      <c r="PBM7" s="206"/>
      <c r="PBN7" s="206"/>
      <c r="PBO7" s="206"/>
      <c r="PBP7" s="206"/>
      <c r="PBQ7" s="206"/>
      <c r="PBR7" s="206"/>
      <c r="PBS7" s="206"/>
      <c r="PBT7" s="206"/>
      <c r="PBU7" s="206"/>
      <c r="PBV7" s="206"/>
      <c r="PBW7" s="206"/>
      <c r="PBX7" s="206"/>
      <c r="PBY7" s="206"/>
      <c r="PBZ7" s="206"/>
      <c r="PCA7" s="206"/>
      <c r="PCB7" s="206"/>
      <c r="PCC7" s="206"/>
      <c r="PCD7" s="206"/>
      <c r="PCE7" s="206"/>
      <c r="PCF7" s="206"/>
      <c r="PCG7" s="206"/>
      <c r="PCH7" s="206"/>
      <c r="PCI7" s="206"/>
      <c r="PCJ7" s="206"/>
      <c r="PCK7" s="206"/>
      <c r="PCL7" s="206"/>
      <c r="PCM7" s="206"/>
      <c r="PCN7" s="206"/>
      <c r="PCO7" s="206"/>
      <c r="PCP7" s="206"/>
      <c r="PCQ7" s="206"/>
      <c r="PCR7" s="206"/>
      <c r="PCS7" s="206"/>
      <c r="PCT7" s="206"/>
      <c r="PCU7" s="206"/>
      <c r="PCV7" s="206"/>
      <c r="PCW7" s="206"/>
      <c r="PCX7" s="206"/>
      <c r="PCY7" s="206"/>
      <c r="PCZ7" s="206"/>
      <c r="PDA7" s="206"/>
      <c r="PDB7" s="206"/>
      <c r="PDC7" s="206"/>
      <c r="PDD7" s="206"/>
      <c r="PDE7" s="206"/>
      <c r="PDF7" s="206"/>
      <c r="PDG7" s="206"/>
      <c r="PDH7" s="206"/>
      <c r="PDI7" s="206"/>
      <c r="PDJ7" s="206"/>
      <c r="PDK7" s="206"/>
      <c r="PDL7" s="206"/>
      <c r="PDM7" s="206"/>
      <c r="PDN7" s="206"/>
      <c r="PDO7" s="206"/>
      <c r="PDP7" s="206"/>
      <c r="PDQ7" s="206"/>
      <c r="PDR7" s="206"/>
      <c r="PDS7" s="206"/>
      <c r="PDT7" s="206"/>
      <c r="PDU7" s="206"/>
      <c r="PDV7" s="206"/>
      <c r="PDW7" s="206"/>
      <c r="PDX7" s="206"/>
      <c r="PDY7" s="206"/>
      <c r="PDZ7" s="206"/>
      <c r="PEA7" s="206"/>
      <c r="PEB7" s="206"/>
      <c r="PEC7" s="206"/>
      <c r="PED7" s="206"/>
      <c r="PEE7" s="206"/>
      <c r="PEF7" s="206"/>
      <c r="PEG7" s="206"/>
      <c r="PEH7" s="206"/>
      <c r="PEI7" s="206"/>
      <c r="PEJ7" s="206"/>
      <c r="PEK7" s="206"/>
      <c r="PEL7" s="206"/>
      <c r="PEM7" s="206"/>
      <c r="PEN7" s="206"/>
      <c r="PEO7" s="206"/>
      <c r="PEP7" s="206"/>
      <c r="PEQ7" s="206"/>
      <c r="PER7" s="206"/>
      <c r="PES7" s="206"/>
      <c r="PET7" s="206"/>
      <c r="PEU7" s="206"/>
      <c r="PEV7" s="206"/>
      <c r="PEW7" s="206"/>
      <c r="PEX7" s="206"/>
      <c r="PEY7" s="206"/>
      <c r="PEZ7" s="206"/>
      <c r="PFA7" s="206"/>
      <c r="PFB7" s="206"/>
      <c r="PFC7" s="206"/>
      <c r="PFD7" s="206"/>
      <c r="PFE7" s="206"/>
      <c r="PFF7" s="206"/>
      <c r="PFG7" s="206"/>
      <c r="PFH7" s="206"/>
      <c r="PFI7" s="206"/>
      <c r="PFJ7" s="206"/>
      <c r="PFK7" s="206"/>
      <c r="PFL7" s="206"/>
      <c r="PFM7" s="206"/>
      <c r="PFN7" s="206"/>
      <c r="PFO7" s="206"/>
      <c r="PFP7" s="206"/>
      <c r="PFQ7" s="206"/>
      <c r="PFR7" s="206"/>
      <c r="PFS7" s="206"/>
      <c r="PFT7" s="206"/>
      <c r="PFU7" s="206"/>
      <c r="PFV7" s="206"/>
      <c r="PFW7" s="206"/>
      <c r="PFX7" s="206"/>
      <c r="PFY7" s="206"/>
      <c r="PFZ7" s="206"/>
      <c r="PGA7" s="206"/>
      <c r="PGB7" s="206"/>
      <c r="PGC7" s="206"/>
      <c r="PGD7" s="206"/>
      <c r="PGE7" s="206"/>
      <c r="PGF7" s="206"/>
      <c r="PGG7" s="206"/>
      <c r="PGH7" s="206"/>
      <c r="PGI7" s="206"/>
      <c r="PGJ7" s="206"/>
      <c r="PGK7" s="206"/>
      <c r="PGL7" s="206"/>
      <c r="PGM7" s="206"/>
      <c r="PGN7" s="206"/>
      <c r="PGO7" s="206"/>
      <c r="PGP7" s="206"/>
      <c r="PGQ7" s="206"/>
      <c r="PGR7" s="206"/>
      <c r="PGS7" s="206"/>
      <c r="PGT7" s="206"/>
      <c r="PGU7" s="206"/>
      <c r="PGV7" s="206"/>
      <c r="PGW7" s="206"/>
      <c r="PGX7" s="206"/>
      <c r="PGY7" s="206"/>
      <c r="PGZ7" s="206"/>
      <c r="PHA7" s="206"/>
      <c r="PHB7" s="206"/>
      <c r="PHC7" s="206"/>
      <c r="PHD7" s="206"/>
      <c r="PHE7" s="206"/>
      <c r="PHF7" s="206"/>
      <c r="PHG7" s="206"/>
      <c r="PHH7" s="206"/>
      <c r="PHI7" s="206"/>
      <c r="PHJ7" s="206"/>
      <c r="PHK7" s="206"/>
      <c r="PHL7" s="206"/>
      <c r="PHM7" s="206"/>
      <c r="PHN7" s="206"/>
      <c r="PHO7" s="206"/>
      <c r="PHP7" s="206"/>
      <c r="PHQ7" s="206"/>
      <c r="PHR7" s="206"/>
      <c r="PHS7" s="206"/>
      <c r="PHT7" s="206"/>
      <c r="PHU7" s="206"/>
      <c r="PHV7" s="206"/>
      <c r="PHW7" s="206"/>
      <c r="PHX7" s="206"/>
      <c r="PHY7" s="206"/>
      <c r="PHZ7" s="206"/>
      <c r="PIA7" s="206"/>
      <c r="PIB7" s="206"/>
      <c r="PIC7" s="206"/>
      <c r="PID7" s="206"/>
      <c r="PIE7" s="206"/>
      <c r="PIF7" s="206"/>
      <c r="PIG7" s="206"/>
      <c r="PIH7" s="206"/>
      <c r="PII7" s="206"/>
      <c r="PIJ7" s="206"/>
      <c r="PIK7" s="206"/>
      <c r="PIL7" s="206"/>
      <c r="PIM7" s="206"/>
      <c r="PIN7" s="206"/>
      <c r="PIO7" s="206"/>
      <c r="PIP7" s="206"/>
      <c r="PIQ7" s="206"/>
      <c r="PIR7" s="206"/>
      <c r="PIS7" s="206"/>
      <c r="PIT7" s="206"/>
      <c r="PIU7" s="206"/>
      <c r="PIV7" s="206"/>
      <c r="PIW7" s="206"/>
      <c r="PIX7" s="206"/>
      <c r="PIY7" s="206"/>
      <c r="PIZ7" s="206"/>
      <c r="PJA7" s="206"/>
      <c r="PJB7" s="206"/>
      <c r="PJC7" s="206"/>
      <c r="PJD7" s="206"/>
      <c r="PJE7" s="206"/>
      <c r="PJF7" s="206"/>
      <c r="PJG7" s="206"/>
      <c r="PJH7" s="206"/>
      <c r="PJI7" s="206"/>
      <c r="PJJ7" s="206"/>
      <c r="PJK7" s="206"/>
      <c r="PJL7" s="206"/>
      <c r="PJM7" s="206"/>
      <c r="PJN7" s="206"/>
      <c r="PJO7" s="206"/>
      <c r="PJP7" s="206"/>
      <c r="PJQ7" s="206"/>
      <c r="PJR7" s="206"/>
      <c r="PJS7" s="206"/>
      <c r="PJT7" s="206"/>
      <c r="PJU7" s="206"/>
      <c r="PJV7" s="206"/>
      <c r="PJW7" s="206"/>
      <c r="PJX7" s="206"/>
      <c r="PJY7" s="206"/>
      <c r="PJZ7" s="206"/>
      <c r="PKA7" s="206"/>
      <c r="PKB7" s="206"/>
      <c r="PKC7" s="206"/>
      <c r="PKD7" s="206"/>
      <c r="PKE7" s="206"/>
      <c r="PKF7" s="206"/>
      <c r="PKG7" s="206"/>
      <c r="PKH7" s="206"/>
      <c r="PKI7" s="206"/>
      <c r="PKJ7" s="206"/>
      <c r="PKK7" s="206"/>
      <c r="PKL7" s="206"/>
      <c r="PKM7" s="206"/>
      <c r="PKN7" s="206"/>
      <c r="PKO7" s="206"/>
      <c r="PKP7" s="206"/>
      <c r="PKQ7" s="206"/>
      <c r="PKR7" s="206"/>
      <c r="PKS7" s="206"/>
      <c r="PKT7" s="206"/>
      <c r="PKU7" s="206"/>
      <c r="PKV7" s="206"/>
      <c r="PKW7" s="206"/>
      <c r="PKX7" s="206"/>
      <c r="PKY7" s="206"/>
      <c r="PKZ7" s="206"/>
      <c r="PLA7" s="206"/>
      <c r="PLB7" s="206"/>
      <c r="PLC7" s="206"/>
      <c r="PLD7" s="206"/>
      <c r="PLE7" s="206"/>
      <c r="PLF7" s="206"/>
      <c r="PLG7" s="206"/>
      <c r="PLH7" s="206"/>
      <c r="PLI7" s="206"/>
      <c r="PLJ7" s="206"/>
      <c r="PLK7" s="206"/>
      <c r="PLL7" s="206"/>
      <c r="PLM7" s="206"/>
      <c r="PLN7" s="206"/>
      <c r="PLO7" s="206"/>
      <c r="PLP7" s="206"/>
      <c r="PLQ7" s="206"/>
      <c r="PLR7" s="206"/>
      <c r="PLS7" s="206"/>
      <c r="PLT7" s="206"/>
      <c r="PLU7" s="206"/>
      <c r="PLV7" s="206"/>
      <c r="PLW7" s="206"/>
      <c r="PLX7" s="206"/>
      <c r="PLY7" s="206"/>
      <c r="PLZ7" s="206"/>
      <c r="PMA7" s="206"/>
      <c r="PMB7" s="206"/>
      <c r="PMC7" s="206"/>
      <c r="PMD7" s="206"/>
      <c r="PME7" s="206"/>
      <c r="PMF7" s="206"/>
      <c r="PMG7" s="206"/>
      <c r="PMH7" s="206"/>
      <c r="PMI7" s="206"/>
      <c r="PMJ7" s="206"/>
      <c r="PMK7" s="206"/>
      <c r="PML7" s="206"/>
      <c r="PMM7" s="206"/>
      <c r="PMN7" s="206"/>
      <c r="PMO7" s="206"/>
      <c r="PMP7" s="206"/>
      <c r="PMQ7" s="206"/>
      <c r="PMR7" s="206"/>
      <c r="PMS7" s="206"/>
      <c r="PMT7" s="206"/>
      <c r="PMU7" s="206"/>
      <c r="PMV7" s="206"/>
      <c r="PMW7" s="206"/>
      <c r="PMX7" s="206"/>
      <c r="PMY7" s="206"/>
      <c r="PMZ7" s="206"/>
      <c r="PNA7" s="206"/>
      <c r="PNB7" s="206"/>
      <c r="PNC7" s="206"/>
      <c r="PND7" s="206"/>
      <c r="PNE7" s="206"/>
      <c r="PNF7" s="206"/>
      <c r="PNG7" s="206"/>
      <c r="PNH7" s="206"/>
      <c r="PNI7" s="206"/>
      <c r="PNJ7" s="206"/>
      <c r="PNK7" s="206"/>
      <c r="PNL7" s="206"/>
      <c r="PNM7" s="206"/>
      <c r="PNN7" s="206"/>
      <c r="PNO7" s="206"/>
      <c r="PNP7" s="206"/>
      <c r="PNQ7" s="206"/>
      <c r="PNR7" s="206"/>
      <c r="PNS7" s="206"/>
      <c r="PNT7" s="206"/>
      <c r="PNU7" s="206"/>
      <c r="PNV7" s="206"/>
      <c r="PNW7" s="206"/>
      <c r="PNX7" s="206"/>
      <c r="PNY7" s="206"/>
      <c r="PNZ7" s="206"/>
      <c r="POA7" s="206"/>
      <c r="POB7" s="206"/>
      <c r="POC7" s="206"/>
      <c r="POD7" s="206"/>
      <c r="POE7" s="206"/>
      <c r="POF7" s="206"/>
      <c r="POG7" s="206"/>
      <c r="POH7" s="206"/>
      <c r="POI7" s="206"/>
      <c r="POJ7" s="206"/>
      <c r="POK7" s="206"/>
      <c r="POL7" s="206"/>
      <c r="POM7" s="206"/>
      <c r="PON7" s="206"/>
      <c r="POO7" s="206"/>
      <c r="POP7" s="206"/>
      <c r="POQ7" s="206"/>
      <c r="POR7" s="206"/>
      <c r="POS7" s="206"/>
      <c r="POT7" s="206"/>
      <c r="POU7" s="206"/>
      <c r="POV7" s="206"/>
      <c r="POW7" s="206"/>
      <c r="POX7" s="206"/>
      <c r="POY7" s="206"/>
      <c r="POZ7" s="206"/>
      <c r="PPA7" s="206"/>
      <c r="PPB7" s="206"/>
      <c r="PPC7" s="206"/>
      <c r="PPD7" s="206"/>
      <c r="PPE7" s="206"/>
      <c r="PPF7" s="206"/>
      <c r="PPG7" s="206"/>
      <c r="PPH7" s="206"/>
      <c r="PPI7" s="206"/>
      <c r="PPJ7" s="206"/>
      <c r="PPK7" s="206"/>
      <c r="PPL7" s="206"/>
      <c r="PPM7" s="206"/>
      <c r="PPN7" s="206"/>
      <c r="PPO7" s="206"/>
      <c r="PPP7" s="206"/>
      <c r="PPQ7" s="206"/>
      <c r="PPR7" s="206"/>
      <c r="PPS7" s="206"/>
      <c r="PPT7" s="206"/>
      <c r="PPU7" s="206"/>
      <c r="PPV7" s="206"/>
      <c r="PPW7" s="206"/>
      <c r="PPX7" s="206"/>
      <c r="PPY7" s="206"/>
      <c r="PPZ7" s="206"/>
      <c r="PQA7" s="206"/>
      <c r="PQB7" s="206"/>
      <c r="PQC7" s="206"/>
      <c r="PQD7" s="206"/>
      <c r="PQE7" s="206"/>
      <c r="PQF7" s="206"/>
      <c r="PQG7" s="206"/>
      <c r="PQH7" s="206"/>
      <c r="PQI7" s="206"/>
      <c r="PQJ7" s="206"/>
      <c r="PQK7" s="206"/>
      <c r="PQL7" s="206"/>
      <c r="PQM7" s="206"/>
      <c r="PQN7" s="206"/>
      <c r="PQO7" s="206"/>
      <c r="PQP7" s="206"/>
      <c r="PQQ7" s="206"/>
      <c r="PQR7" s="206"/>
      <c r="PQS7" s="206"/>
      <c r="PQT7" s="206"/>
      <c r="PQU7" s="206"/>
      <c r="PQV7" s="206"/>
      <c r="PQW7" s="206"/>
      <c r="PQX7" s="206"/>
      <c r="PQY7" s="206"/>
      <c r="PQZ7" s="206"/>
      <c r="PRA7" s="206"/>
      <c r="PRB7" s="206"/>
      <c r="PRC7" s="206"/>
      <c r="PRD7" s="206"/>
      <c r="PRE7" s="206"/>
      <c r="PRF7" s="206"/>
      <c r="PRG7" s="206"/>
      <c r="PRH7" s="206"/>
      <c r="PRI7" s="206"/>
      <c r="PRJ7" s="206"/>
      <c r="PRK7" s="206"/>
      <c r="PRL7" s="206"/>
      <c r="PRM7" s="206"/>
      <c r="PRN7" s="206"/>
      <c r="PRO7" s="206"/>
      <c r="PRP7" s="206"/>
      <c r="PRQ7" s="206"/>
      <c r="PRR7" s="206"/>
      <c r="PRS7" s="206"/>
      <c r="PRT7" s="206"/>
      <c r="PRU7" s="206"/>
      <c r="PRV7" s="206"/>
      <c r="PRW7" s="206"/>
      <c r="PRX7" s="206"/>
      <c r="PRY7" s="206"/>
      <c r="PRZ7" s="206"/>
      <c r="PSA7" s="206"/>
      <c r="PSB7" s="206"/>
      <c r="PSC7" s="206"/>
      <c r="PSD7" s="206"/>
      <c r="PSE7" s="206"/>
      <c r="PSF7" s="206"/>
      <c r="PSG7" s="206"/>
      <c r="PSH7" s="206"/>
      <c r="PSI7" s="206"/>
      <c r="PSJ7" s="206"/>
      <c r="PSK7" s="206"/>
      <c r="PSL7" s="206"/>
      <c r="PSM7" s="206"/>
      <c r="PSN7" s="206"/>
      <c r="PSO7" s="206"/>
      <c r="PSP7" s="206"/>
      <c r="PSQ7" s="206"/>
      <c r="PSR7" s="206"/>
      <c r="PSS7" s="206"/>
      <c r="PST7" s="206"/>
      <c r="PSU7" s="206"/>
      <c r="PSV7" s="206"/>
      <c r="PSW7" s="206"/>
      <c r="PSX7" s="206"/>
      <c r="PSY7" s="206"/>
      <c r="PSZ7" s="206"/>
      <c r="PTA7" s="206"/>
      <c r="PTB7" s="206"/>
      <c r="PTC7" s="206"/>
      <c r="PTD7" s="206"/>
      <c r="PTE7" s="206"/>
      <c r="PTF7" s="206"/>
      <c r="PTG7" s="206"/>
      <c r="PTH7" s="206"/>
      <c r="PTI7" s="206"/>
      <c r="PTJ7" s="206"/>
      <c r="PTK7" s="206"/>
      <c r="PTL7" s="206"/>
      <c r="PTM7" s="206"/>
      <c r="PTN7" s="206"/>
      <c r="PTO7" s="206"/>
      <c r="PTP7" s="206"/>
      <c r="PTQ7" s="206"/>
      <c r="PTR7" s="206"/>
      <c r="PTS7" s="206"/>
      <c r="PTT7" s="206"/>
      <c r="PTU7" s="206"/>
      <c r="PTV7" s="206"/>
      <c r="PTW7" s="206"/>
      <c r="PTX7" s="206"/>
      <c r="PTY7" s="206"/>
      <c r="PTZ7" s="206"/>
      <c r="PUA7" s="206"/>
      <c r="PUB7" s="206"/>
      <c r="PUC7" s="206"/>
      <c r="PUD7" s="206"/>
      <c r="PUE7" s="206"/>
      <c r="PUF7" s="206"/>
      <c r="PUG7" s="206"/>
      <c r="PUH7" s="206"/>
      <c r="PUI7" s="206"/>
      <c r="PUJ7" s="206"/>
      <c r="PUK7" s="206"/>
      <c r="PUL7" s="206"/>
      <c r="PUM7" s="206"/>
      <c r="PUN7" s="206"/>
      <c r="PUO7" s="206"/>
      <c r="PUP7" s="206"/>
      <c r="PUQ7" s="206"/>
      <c r="PUR7" s="206"/>
      <c r="PUS7" s="206"/>
      <c r="PUT7" s="206"/>
      <c r="PUU7" s="206"/>
      <c r="PUV7" s="206"/>
      <c r="PUW7" s="206"/>
      <c r="PUX7" s="206"/>
      <c r="PUY7" s="206"/>
      <c r="PUZ7" s="206"/>
      <c r="PVA7" s="206"/>
      <c r="PVB7" s="206"/>
      <c r="PVC7" s="206"/>
      <c r="PVD7" s="206"/>
      <c r="PVE7" s="206"/>
      <c r="PVF7" s="206"/>
      <c r="PVG7" s="206"/>
      <c r="PVH7" s="206"/>
      <c r="PVI7" s="206"/>
      <c r="PVJ7" s="206"/>
      <c r="PVK7" s="206"/>
      <c r="PVL7" s="206"/>
      <c r="PVM7" s="206"/>
      <c r="PVN7" s="206"/>
      <c r="PVO7" s="206"/>
      <c r="PVP7" s="206"/>
      <c r="PVQ7" s="206"/>
      <c r="PVR7" s="206"/>
      <c r="PVS7" s="206"/>
      <c r="PVT7" s="206"/>
      <c r="PVU7" s="206"/>
      <c r="PVV7" s="206"/>
      <c r="PVW7" s="206"/>
      <c r="PVX7" s="206"/>
      <c r="PVY7" s="206"/>
      <c r="PVZ7" s="206"/>
      <c r="PWA7" s="206"/>
      <c r="PWB7" s="206"/>
      <c r="PWC7" s="206"/>
      <c r="PWD7" s="206"/>
      <c r="PWE7" s="206"/>
      <c r="PWF7" s="206"/>
      <c r="PWG7" s="206"/>
      <c r="PWH7" s="206"/>
      <c r="PWI7" s="206"/>
      <c r="PWJ7" s="206"/>
      <c r="PWK7" s="206"/>
      <c r="PWL7" s="206"/>
      <c r="PWM7" s="206"/>
      <c r="PWN7" s="206"/>
      <c r="PWO7" s="206"/>
      <c r="PWP7" s="206"/>
      <c r="PWQ7" s="206"/>
      <c r="PWR7" s="206"/>
      <c r="PWS7" s="206"/>
      <c r="PWT7" s="206"/>
      <c r="PWU7" s="206"/>
      <c r="PWV7" s="206"/>
      <c r="PWW7" s="206"/>
      <c r="PWX7" s="206"/>
      <c r="PWY7" s="206"/>
      <c r="PWZ7" s="206"/>
      <c r="PXA7" s="206"/>
      <c r="PXB7" s="206"/>
      <c r="PXC7" s="206"/>
      <c r="PXD7" s="206"/>
      <c r="PXE7" s="206"/>
      <c r="PXF7" s="206"/>
      <c r="PXG7" s="206"/>
      <c r="PXH7" s="206"/>
      <c r="PXI7" s="206"/>
      <c r="PXJ7" s="206"/>
      <c r="PXK7" s="206"/>
      <c r="PXL7" s="206"/>
      <c r="PXM7" s="206"/>
      <c r="PXN7" s="206"/>
      <c r="PXO7" s="206"/>
      <c r="PXP7" s="206"/>
      <c r="PXQ7" s="206"/>
      <c r="PXR7" s="206"/>
      <c r="PXS7" s="206"/>
      <c r="PXT7" s="206"/>
      <c r="PXU7" s="206"/>
      <c r="PXV7" s="206"/>
      <c r="PXW7" s="206"/>
      <c r="PXX7" s="206"/>
      <c r="PXY7" s="206"/>
      <c r="PXZ7" s="206"/>
      <c r="PYA7" s="206"/>
      <c r="PYB7" s="206"/>
      <c r="PYC7" s="206"/>
      <c r="PYD7" s="206"/>
      <c r="PYE7" s="206"/>
      <c r="PYF7" s="206"/>
      <c r="PYG7" s="206"/>
      <c r="PYH7" s="206"/>
      <c r="PYI7" s="206"/>
      <c r="PYJ7" s="206"/>
      <c r="PYK7" s="206"/>
      <c r="PYL7" s="206"/>
      <c r="PYM7" s="206"/>
      <c r="PYN7" s="206"/>
      <c r="PYO7" s="206"/>
      <c r="PYP7" s="206"/>
      <c r="PYQ7" s="206"/>
      <c r="PYR7" s="206"/>
      <c r="PYS7" s="206"/>
      <c r="PYT7" s="206"/>
      <c r="PYU7" s="206"/>
      <c r="PYV7" s="206"/>
      <c r="PYW7" s="206"/>
      <c r="PYX7" s="206"/>
      <c r="PYY7" s="206"/>
      <c r="PYZ7" s="206"/>
      <c r="PZA7" s="206"/>
      <c r="PZB7" s="206"/>
      <c r="PZC7" s="206"/>
      <c r="PZD7" s="206"/>
      <c r="PZE7" s="206"/>
      <c r="PZF7" s="206"/>
      <c r="PZG7" s="206"/>
      <c r="PZH7" s="206"/>
      <c r="PZI7" s="206"/>
      <c r="PZJ7" s="206"/>
      <c r="PZK7" s="206"/>
      <c r="PZL7" s="206"/>
      <c r="PZM7" s="206"/>
      <c r="PZN7" s="206"/>
      <c r="PZO7" s="206"/>
      <c r="PZP7" s="206"/>
      <c r="PZQ7" s="206"/>
      <c r="PZR7" s="206"/>
      <c r="PZS7" s="206"/>
      <c r="PZT7" s="206"/>
      <c r="PZU7" s="206"/>
      <c r="PZV7" s="206"/>
      <c r="PZW7" s="206"/>
      <c r="PZX7" s="206"/>
      <c r="PZY7" s="206"/>
      <c r="PZZ7" s="206"/>
      <c r="QAA7" s="206"/>
      <c r="QAB7" s="206"/>
      <c r="QAC7" s="206"/>
      <c r="QAD7" s="206"/>
      <c r="QAE7" s="206"/>
      <c r="QAF7" s="206"/>
      <c r="QAG7" s="206"/>
      <c r="QAH7" s="206"/>
      <c r="QAI7" s="206"/>
      <c r="QAJ7" s="206"/>
      <c r="QAK7" s="206"/>
      <c r="QAL7" s="206"/>
      <c r="QAM7" s="206"/>
      <c r="QAN7" s="206"/>
      <c r="QAO7" s="206"/>
      <c r="QAP7" s="206"/>
      <c r="QAQ7" s="206"/>
      <c r="QAR7" s="206"/>
      <c r="QAS7" s="206"/>
      <c r="QAT7" s="206"/>
      <c r="QAU7" s="206"/>
      <c r="QAV7" s="206"/>
      <c r="QAW7" s="206"/>
      <c r="QAX7" s="206"/>
      <c r="QAY7" s="206"/>
      <c r="QAZ7" s="206"/>
      <c r="QBA7" s="206"/>
      <c r="QBB7" s="206"/>
      <c r="QBC7" s="206"/>
      <c r="QBD7" s="206"/>
      <c r="QBE7" s="206"/>
      <c r="QBF7" s="206"/>
      <c r="QBG7" s="206"/>
      <c r="QBH7" s="206"/>
      <c r="QBI7" s="206"/>
      <c r="QBJ7" s="206"/>
      <c r="QBK7" s="206"/>
      <c r="QBL7" s="206"/>
      <c r="QBM7" s="206"/>
      <c r="QBN7" s="206"/>
      <c r="QBO7" s="206"/>
      <c r="QBP7" s="206"/>
      <c r="QBQ7" s="206"/>
      <c r="QBR7" s="206"/>
      <c r="QBS7" s="206"/>
      <c r="QBT7" s="206"/>
      <c r="QBU7" s="206"/>
      <c r="QBV7" s="206"/>
      <c r="QBW7" s="206"/>
      <c r="QBX7" s="206"/>
      <c r="QBY7" s="206"/>
      <c r="QBZ7" s="206"/>
      <c r="QCA7" s="206"/>
      <c r="QCB7" s="206"/>
      <c r="QCC7" s="206"/>
      <c r="QCD7" s="206"/>
      <c r="QCE7" s="206"/>
      <c r="QCF7" s="206"/>
      <c r="QCG7" s="206"/>
      <c r="QCH7" s="206"/>
      <c r="QCI7" s="206"/>
      <c r="QCJ7" s="206"/>
      <c r="QCK7" s="206"/>
      <c r="QCL7" s="206"/>
      <c r="QCM7" s="206"/>
      <c r="QCN7" s="206"/>
      <c r="QCO7" s="206"/>
      <c r="QCP7" s="206"/>
      <c r="QCQ7" s="206"/>
      <c r="QCR7" s="206"/>
      <c r="QCS7" s="206"/>
      <c r="QCT7" s="206"/>
      <c r="QCU7" s="206"/>
      <c r="QCV7" s="206"/>
      <c r="QCW7" s="206"/>
      <c r="QCX7" s="206"/>
      <c r="QCY7" s="206"/>
      <c r="QCZ7" s="206"/>
      <c r="QDA7" s="206"/>
      <c r="QDB7" s="206"/>
      <c r="QDC7" s="206"/>
      <c r="QDD7" s="206"/>
      <c r="QDE7" s="206"/>
      <c r="QDF7" s="206"/>
      <c r="QDG7" s="206"/>
      <c r="QDH7" s="206"/>
      <c r="QDI7" s="206"/>
      <c r="QDJ7" s="206"/>
      <c r="QDK7" s="206"/>
      <c r="QDL7" s="206"/>
      <c r="QDM7" s="206"/>
      <c r="QDN7" s="206"/>
      <c r="QDO7" s="206"/>
      <c r="QDP7" s="206"/>
      <c r="QDQ7" s="206"/>
      <c r="QDR7" s="206"/>
      <c r="QDS7" s="206"/>
      <c r="QDT7" s="206"/>
      <c r="QDU7" s="206"/>
      <c r="QDV7" s="206"/>
      <c r="QDW7" s="206"/>
      <c r="QDX7" s="206"/>
      <c r="QDY7" s="206"/>
      <c r="QDZ7" s="206"/>
      <c r="QEA7" s="206"/>
      <c r="QEB7" s="206"/>
      <c r="QEC7" s="206"/>
      <c r="QED7" s="206"/>
      <c r="QEE7" s="206"/>
      <c r="QEF7" s="206"/>
      <c r="QEG7" s="206"/>
      <c r="QEH7" s="206"/>
      <c r="QEI7" s="206"/>
      <c r="QEJ7" s="206"/>
      <c r="QEK7" s="206"/>
      <c r="QEL7" s="206"/>
      <c r="QEM7" s="206"/>
      <c r="QEN7" s="206"/>
      <c r="QEO7" s="206"/>
      <c r="QEP7" s="206"/>
      <c r="QEQ7" s="206"/>
      <c r="QER7" s="206"/>
      <c r="QES7" s="206"/>
      <c r="QET7" s="206"/>
      <c r="QEU7" s="206"/>
      <c r="QEV7" s="206"/>
      <c r="QEW7" s="206"/>
      <c r="QEX7" s="206"/>
      <c r="QEY7" s="206"/>
      <c r="QEZ7" s="206"/>
      <c r="QFA7" s="206"/>
      <c r="QFB7" s="206"/>
      <c r="QFC7" s="206"/>
      <c r="QFD7" s="206"/>
      <c r="QFE7" s="206"/>
      <c r="QFF7" s="206"/>
      <c r="QFG7" s="206"/>
      <c r="QFH7" s="206"/>
      <c r="QFI7" s="206"/>
      <c r="QFJ7" s="206"/>
      <c r="QFK7" s="206"/>
      <c r="QFL7" s="206"/>
      <c r="QFM7" s="206"/>
      <c r="QFN7" s="206"/>
      <c r="QFO7" s="206"/>
      <c r="QFP7" s="206"/>
      <c r="QFQ7" s="206"/>
      <c r="QFR7" s="206"/>
      <c r="QFS7" s="206"/>
      <c r="QFT7" s="206"/>
      <c r="QFU7" s="206"/>
      <c r="QFV7" s="206"/>
      <c r="QFW7" s="206"/>
      <c r="QFX7" s="206"/>
      <c r="QFY7" s="206"/>
      <c r="QFZ7" s="206"/>
      <c r="QGA7" s="206"/>
      <c r="QGB7" s="206"/>
      <c r="QGC7" s="206"/>
      <c r="QGD7" s="206"/>
      <c r="QGE7" s="206"/>
      <c r="QGF7" s="206"/>
      <c r="QGG7" s="206"/>
      <c r="QGH7" s="206"/>
      <c r="QGI7" s="206"/>
      <c r="QGJ7" s="206"/>
      <c r="QGK7" s="206"/>
      <c r="QGL7" s="206"/>
      <c r="QGM7" s="206"/>
      <c r="QGN7" s="206"/>
      <c r="QGO7" s="206"/>
      <c r="QGP7" s="206"/>
      <c r="QGQ7" s="206"/>
      <c r="QGR7" s="206"/>
      <c r="QGS7" s="206"/>
      <c r="QGT7" s="206"/>
      <c r="QGU7" s="206"/>
      <c r="QGV7" s="206"/>
      <c r="QGW7" s="206"/>
      <c r="QGX7" s="206"/>
      <c r="QGY7" s="206"/>
      <c r="QGZ7" s="206"/>
      <c r="QHA7" s="206"/>
      <c r="QHB7" s="206"/>
      <c r="QHC7" s="206"/>
      <c r="QHD7" s="206"/>
      <c r="QHE7" s="206"/>
      <c r="QHF7" s="206"/>
      <c r="QHG7" s="206"/>
      <c r="QHH7" s="206"/>
      <c r="QHI7" s="206"/>
      <c r="QHJ7" s="206"/>
      <c r="QHK7" s="206"/>
      <c r="QHL7" s="206"/>
      <c r="QHM7" s="206"/>
      <c r="QHN7" s="206"/>
      <c r="QHO7" s="206"/>
      <c r="QHP7" s="206"/>
      <c r="QHQ7" s="206"/>
      <c r="QHR7" s="206"/>
      <c r="QHS7" s="206"/>
      <c r="QHT7" s="206"/>
      <c r="QHU7" s="206"/>
      <c r="QHV7" s="206"/>
      <c r="QHW7" s="206"/>
      <c r="QHX7" s="206"/>
      <c r="QHY7" s="206"/>
      <c r="QHZ7" s="206"/>
      <c r="QIA7" s="206"/>
      <c r="QIB7" s="206"/>
      <c r="QIC7" s="206"/>
      <c r="QID7" s="206"/>
      <c r="QIE7" s="206"/>
      <c r="QIF7" s="206"/>
      <c r="QIG7" s="206"/>
      <c r="QIH7" s="206"/>
      <c r="QII7" s="206"/>
      <c r="QIJ7" s="206"/>
      <c r="QIK7" s="206"/>
      <c r="QIL7" s="206"/>
      <c r="QIM7" s="206"/>
      <c r="QIN7" s="206"/>
      <c r="QIO7" s="206"/>
      <c r="QIP7" s="206"/>
      <c r="QIQ7" s="206"/>
      <c r="QIR7" s="206"/>
      <c r="QIS7" s="206"/>
      <c r="QIT7" s="206"/>
      <c r="QIU7" s="206"/>
      <c r="QIV7" s="206"/>
      <c r="QIW7" s="206"/>
      <c r="QIX7" s="206"/>
      <c r="QIY7" s="206"/>
      <c r="QIZ7" s="206"/>
      <c r="QJA7" s="206"/>
      <c r="QJB7" s="206"/>
      <c r="QJC7" s="206"/>
      <c r="QJD7" s="206"/>
      <c r="QJE7" s="206"/>
      <c r="QJF7" s="206"/>
      <c r="QJG7" s="206"/>
      <c r="QJH7" s="206"/>
      <c r="QJI7" s="206"/>
      <c r="QJJ7" s="206"/>
      <c r="QJK7" s="206"/>
      <c r="QJL7" s="206"/>
      <c r="QJM7" s="206"/>
      <c r="QJN7" s="206"/>
      <c r="QJO7" s="206"/>
      <c r="QJP7" s="206"/>
      <c r="QJQ7" s="206"/>
      <c r="QJR7" s="206"/>
      <c r="QJS7" s="206"/>
      <c r="QJT7" s="206"/>
      <c r="QJU7" s="206"/>
      <c r="QJV7" s="206"/>
      <c r="QJW7" s="206"/>
      <c r="QJX7" s="206"/>
      <c r="QJY7" s="206"/>
      <c r="QJZ7" s="206"/>
      <c r="QKA7" s="206"/>
      <c r="QKB7" s="206"/>
      <c r="QKC7" s="206"/>
      <c r="QKD7" s="206"/>
      <c r="QKE7" s="206"/>
      <c r="QKF7" s="206"/>
      <c r="QKG7" s="206"/>
      <c r="QKH7" s="206"/>
      <c r="QKI7" s="206"/>
      <c r="QKJ7" s="206"/>
      <c r="QKK7" s="206"/>
      <c r="QKL7" s="206"/>
      <c r="QKM7" s="206"/>
      <c r="QKN7" s="206"/>
      <c r="QKO7" s="206"/>
      <c r="QKP7" s="206"/>
      <c r="QKQ7" s="206"/>
      <c r="QKR7" s="206"/>
      <c r="QKS7" s="206"/>
      <c r="QKT7" s="206"/>
      <c r="QKU7" s="206"/>
      <c r="QKV7" s="206"/>
      <c r="QKW7" s="206"/>
      <c r="QKX7" s="206"/>
      <c r="QKY7" s="206"/>
      <c r="QKZ7" s="206"/>
      <c r="QLA7" s="206"/>
      <c r="QLB7" s="206"/>
      <c r="QLC7" s="206"/>
      <c r="QLD7" s="206"/>
      <c r="QLE7" s="206"/>
      <c r="QLF7" s="206"/>
      <c r="QLG7" s="206"/>
      <c r="QLH7" s="206"/>
      <c r="QLI7" s="206"/>
      <c r="QLJ7" s="206"/>
      <c r="QLK7" s="206"/>
      <c r="QLL7" s="206"/>
      <c r="QLM7" s="206"/>
      <c r="QLN7" s="206"/>
      <c r="QLO7" s="206"/>
      <c r="QLP7" s="206"/>
      <c r="QLQ7" s="206"/>
      <c r="QLR7" s="206"/>
      <c r="QLS7" s="206"/>
      <c r="QLT7" s="206"/>
      <c r="QLU7" s="206"/>
      <c r="QLV7" s="206"/>
      <c r="QLW7" s="206"/>
      <c r="QLX7" s="206"/>
      <c r="QLY7" s="206"/>
      <c r="QLZ7" s="206"/>
      <c r="QMA7" s="206"/>
      <c r="QMB7" s="206"/>
      <c r="QMC7" s="206"/>
      <c r="QMD7" s="206"/>
      <c r="QME7" s="206"/>
      <c r="QMF7" s="206"/>
      <c r="QMG7" s="206"/>
      <c r="QMH7" s="206"/>
      <c r="QMI7" s="206"/>
      <c r="QMJ7" s="206"/>
      <c r="QMK7" s="206"/>
      <c r="QML7" s="206"/>
      <c r="QMM7" s="206"/>
      <c r="QMN7" s="206"/>
      <c r="QMO7" s="206"/>
      <c r="QMP7" s="206"/>
      <c r="QMQ7" s="206"/>
      <c r="QMR7" s="206"/>
      <c r="QMS7" s="206"/>
      <c r="QMT7" s="206"/>
      <c r="QMU7" s="206"/>
      <c r="QMV7" s="206"/>
      <c r="QMW7" s="206"/>
      <c r="QMX7" s="206"/>
      <c r="QMY7" s="206"/>
      <c r="QMZ7" s="206"/>
      <c r="QNA7" s="206"/>
      <c r="QNB7" s="206"/>
      <c r="QNC7" s="206"/>
      <c r="QND7" s="206"/>
      <c r="QNE7" s="206"/>
      <c r="QNF7" s="206"/>
      <c r="QNG7" s="206"/>
      <c r="QNH7" s="206"/>
      <c r="QNI7" s="206"/>
      <c r="QNJ7" s="206"/>
      <c r="QNK7" s="206"/>
      <c r="QNL7" s="206"/>
      <c r="QNM7" s="206"/>
      <c r="QNN7" s="206"/>
      <c r="QNO7" s="206"/>
      <c r="QNP7" s="206"/>
      <c r="QNQ7" s="206"/>
      <c r="QNR7" s="206"/>
      <c r="QNS7" s="206"/>
      <c r="QNT7" s="206"/>
      <c r="QNU7" s="206"/>
      <c r="QNV7" s="206"/>
      <c r="QNW7" s="206"/>
      <c r="QNX7" s="206"/>
      <c r="QNY7" s="206"/>
      <c r="QNZ7" s="206"/>
      <c r="QOA7" s="206"/>
      <c r="QOB7" s="206"/>
      <c r="QOC7" s="206"/>
      <c r="QOD7" s="206"/>
      <c r="QOE7" s="206"/>
      <c r="QOF7" s="206"/>
      <c r="QOG7" s="206"/>
      <c r="QOH7" s="206"/>
      <c r="QOI7" s="206"/>
      <c r="QOJ7" s="206"/>
      <c r="QOK7" s="206"/>
      <c r="QOL7" s="206"/>
      <c r="QOM7" s="206"/>
      <c r="QON7" s="206"/>
      <c r="QOO7" s="206"/>
      <c r="QOP7" s="206"/>
      <c r="QOQ7" s="206"/>
      <c r="QOR7" s="206"/>
      <c r="QOS7" s="206"/>
      <c r="QOT7" s="206"/>
      <c r="QOU7" s="206"/>
      <c r="QOV7" s="206"/>
      <c r="QOW7" s="206"/>
      <c r="QOX7" s="206"/>
      <c r="QOY7" s="206"/>
      <c r="QOZ7" s="206"/>
      <c r="QPA7" s="206"/>
      <c r="QPB7" s="206"/>
      <c r="QPC7" s="206"/>
      <c r="QPD7" s="206"/>
      <c r="QPE7" s="206"/>
      <c r="QPF7" s="206"/>
      <c r="QPG7" s="206"/>
      <c r="QPH7" s="206"/>
      <c r="QPI7" s="206"/>
      <c r="QPJ7" s="206"/>
      <c r="QPK7" s="206"/>
      <c r="QPL7" s="206"/>
      <c r="QPM7" s="206"/>
      <c r="QPN7" s="206"/>
      <c r="QPO7" s="206"/>
      <c r="QPP7" s="206"/>
      <c r="QPQ7" s="206"/>
      <c r="QPR7" s="206"/>
      <c r="QPS7" s="206"/>
      <c r="QPT7" s="206"/>
      <c r="QPU7" s="206"/>
      <c r="QPV7" s="206"/>
      <c r="QPW7" s="206"/>
      <c r="QPX7" s="206"/>
      <c r="QPY7" s="206"/>
      <c r="QPZ7" s="206"/>
      <c r="QQA7" s="206"/>
      <c r="QQB7" s="206"/>
      <c r="QQC7" s="206"/>
      <c r="QQD7" s="206"/>
      <c r="QQE7" s="206"/>
      <c r="QQF7" s="206"/>
      <c r="QQG7" s="206"/>
      <c r="QQH7" s="206"/>
      <c r="QQI7" s="206"/>
      <c r="QQJ7" s="206"/>
      <c r="QQK7" s="206"/>
      <c r="QQL7" s="206"/>
      <c r="QQM7" s="206"/>
      <c r="QQN7" s="206"/>
      <c r="QQO7" s="206"/>
      <c r="QQP7" s="206"/>
      <c r="QQQ7" s="206"/>
      <c r="QQR7" s="206"/>
      <c r="QQS7" s="206"/>
      <c r="QQT7" s="206"/>
      <c r="QQU7" s="206"/>
      <c r="QQV7" s="206"/>
      <c r="QQW7" s="206"/>
      <c r="QQX7" s="206"/>
      <c r="QQY7" s="206"/>
      <c r="QQZ7" s="206"/>
      <c r="QRA7" s="206"/>
      <c r="QRB7" s="206"/>
      <c r="QRC7" s="206"/>
      <c r="QRD7" s="206"/>
      <c r="QRE7" s="206"/>
      <c r="QRF7" s="206"/>
      <c r="QRG7" s="206"/>
      <c r="QRH7" s="206"/>
      <c r="QRI7" s="206"/>
      <c r="QRJ7" s="206"/>
      <c r="QRK7" s="206"/>
      <c r="QRL7" s="206"/>
      <c r="QRM7" s="206"/>
      <c r="QRN7" s="206"/>
      <c r="QRO7" s="206"/>
      <c r="QRP7" s="206"/>
      <c r="QRQ7" s="206"/>
      <c r="QRR7" s="206"/>
      <c r="QRS7" s="206"/>
      <c r="QRT7" s="206"/>
      <c r="QRU7" s="206"/>
      <c r="QRV7" s="206"/>
      <c r="QRW7" s="206"/>
      <c r="QRX7" s="206"/>
      <c r="QRY7" s="206"/>
      <c r="QRZ7" s="206"/>
      <c r="QSA7" s="206"/>
      <c r="QSB7" s="206"/>
      <c r="QSC7" s="206"/>
      <c r="QSD7" s="206"/>
      <c r="QSE7" s="206"/>
      <c r="QSF7" s="206"/>
      <c r="QSG7" s="206"/>
      <c r="QSH7" s="206"/>
      <c r="QSI7" s="206"/>
      <c r="QSJ7" s="206"/>
      <c r="QSK7" s="206"/>
      <c r="QSL7" s="206"/>
      <c r="QSM7" s="206"/>
      <c r="QSN7" s="206"/>
      <c r="QSO7" s="206"/>
      <c r="QSP7" s="206"/>
      <c r="QSQ7" s="206"/>
      <c r="QSR7" s="206"/>
      <c r="QSS7" s="206"/>
      <c r="QST7" s="206"/>
      <c r="QSU7" s="206"/>
      <c r="QSV7" s="206"/>
      <c r="QSW7" s="206"/>
      <c r="QSX7" s="206"/>
      <c r="QSY7" s="206"/>
      <c r="QSZ7" s="206"/>
      <c r="QTA7" s="206"/>
      <c r="QTB7" s="206"/>
      <c r="QTC7" s="206"/>
      <c r="QTD7" s="206"/>
      <c r="QTE7" s="206"/>
      <c r="QTF7" s="206"/>
      <c r="QTG7" s="206"/>
      <c r="QTH7" s="206"/>
      <c r="QTI7" s="206"/>
      <c r="QTJ7" s="206"/>
      <c r="QTK7" s="206"/>
      <c r="QTL7" s="206"/>
      <c r="QTM7" s="206"/>
      <c r="QTN7" s="206"/>
      <c r="QTO7" s="206"/>
      <c r="QTP7" s="206"/>
      <c r="QTQ7" s="206"/>
      <c r="QTR7" s="206"/>
      <c r="QTS7" s="206"/>
      <c r="QTT7" s="206"/>
      <c r="QTU7" s="206"/>
      <c r="QTV7" s="206"/>
      <c r="QTW7" s="206"/>
      <c r="QTX7" s="206"/>
      <c r="QTY7" s="206"/>
      <c r="QTZ7" s="206"/>
      <c r="QUA7" s="206"/>
      <c r="QUB7" s="206"/>
      <c r="QUC7" s="206"/>
      <c r="QUD7" s="206"/>
      <c r="QUE7" s="206"/>
      <c r="QUF7" s="206"/>
      <c r="QUG7" s="206"/>
      <c r="QUH7" s="206"/>
      <c r="QUI7" s="206"/>
      <c r="QUJ7" s="206"/>
      <c r="QUK7" s="206"/>
      <c r="QUL7" s="206"/>
      <c r="QUM7" s="206"/>
      <c r="QUN7" s="206"/>
      <c r="QUO7" s="206"/>
      <c r="QUP7" s="206"/>
      <c r="QUQ7" s="206"/>
      <c r="QUR7" s="206"/>
      <c r="QUS7" s="206"/>
      <c r="QUT7" s="206"/>
      <c r="QUU7" s="206"/>
      <c r="QUV7" s="206"/>
      <c r="QUW7" s="206"/>
      <c r="QUX7" s="206"/>
      <c r="QUY7" s="206"/>
      <c r="QUZ7" s="206"/>
      <c r="QVA7" s="206"/>
      <c r="QVB7" s="206"/>
      <c r="QVC7" s="206"/>
      <c r="QVD7" s="206"/>
      <c r="QVE7" s="206"/>
      <c r="QVF7" s="206"/>
      <c r="QVG7" s="206"/>
      <c r="QVH7" s="206"/>
      <c r="QVI7" s="206"/>
      <c r="QVJ7" s="206"/>
      <c r="QVK7" s="206"/>
      <c r="QVL7" s="206"/>
      <c r="QVM7" s="206"/>
      <c r="QVN7" s="206"/>
      <c r="QVO7" s="206"/>
      <c r="QVP7" s="206"/>
      <c r="QVQ7" s="206"/>
      <c r="QVR7" s="206"/>
      <c r="QVS7" s="206"/>
      <c r="QVT7" s="206"/>
      <c r="QVU7" s="206"/>
      <c r="QVV7" s="206"/>
      <c r="QVW7" s="206"/>
      <c r="QVX7" s="206"/>
      <c r="QVY7" s="206"/>
      <c r="QVZ7" s="206"/>
      <c r="QWA7" s="206"/>
      <c r="QWB7" s="206"/>
      <c r="QWC7" s="206"/>
      <c r="QWD7" s="206"/>
      <c r="QWE7" s="206"/>
      <c r="QWF7" s="206"/>
      <c r="QWG7" s="206"/>
      <c r="QWH7" s="206"/>
      <c r="QWI7" s="206"/>
      <c r="QWJ7" s="206"/>
      <c r="QWK7" s="206"/>
      <c r="QWL7" s="206"/>
      <c r="QWM7" s="206"/>
      <c r="QWN7" s="206"/>
      <c r="QWO7" s="206"/>
      <c r="QWP7" s="206"/>
      <c r="QWQ7" s="206"/>
      <c r="QWR7" s="206"/>
      <c r="QWS7" s="206"/>
      <c r="QWT7" s="206"/>
      <c r="QWU7" s="206"/>
      <c r="QWV7" s="206"/>
      <c r="QWW7" s="206"/>
      <c r="QWX7" s="206"/>
      <c r="QWY7" s="206"/>
      <c r="QWZ7" s="206"/>
      <c r="QXA7" s="206"/>
      <c r="QXB7" s="206"/>
      <c r="QXC7" s="206"/>
      <c r="QXD7" s="206"/>
      <c r="QXE7" s="206"/>
      <c r="QXF7" s="206"/>
      <c r="QXG7" s="206"/>
      <c r="QXH7" s="206"/>
      <c r="QXI7" s="206"/>
      <c r="QXJ7" s="206"/>
      <c r="QXK7" s="206"/>
      <c r="QXL7" s="206"/>
      <c r="QXM7" s="206"/>
      <c r="QXN7" s="206"/>
      <c r="QXO7" s="206"/>
      <c r="QXP7" s="206"/>
      <c r="QXQ7" s="206"/>
      <c r="QXR7" s="206"/>
      <c r="QXS7" s="206"/>
      <c r="QXT7" s="206"/>
      <c r="QXU7" s="206"/>
      <c r="QXV7" s="206"/>
      <c r="QXW7" s="206"/>
      <c r="QXX7" s="206"/>
      <c r="QXY7" s="206"/>
      <c r="QXZ7" s="206"/>
      <c r="QYA7" s="206"/>
      <c r="QYB7" s="206"/>
      <c r="QYC7" s="206"/>
      <c r="QYD7" s="206"/>
      <c r="QYE7" s="206"/>
      <c r="QYF7" s="206"/>
      <c r="QYG7" s="206"/>
      <c r="QYH7" s="206"/>
      <c r="QYI7" s="206"/>
      <c r="QYJ7" s="206"/>
      <c r="QYK7" s="206"/>
      <c r="QYL7" s="206"/>
      <c r="QYM7" s="206"/>
      <c r="QYN7" s="206"/>
      <c r="QYO7" s="206"/>
      <c r="QYP7" s="206"/>
      <c r="QYQ7" s="206"/>
      <c r="QYR7" s="206"/>
      <c r="QYS7" s="206"/>
      <c r="QYT7" s="206"/>
      <c r="QYU7" s="206"/>
      <c r="QYV7" s="206"/>
      <c r="QYW7" s="206"/>
      <c r="QYX7" s="206"/>
      <c r="QYY7" s="206"/>
      <c r="QYZ7" s="206"/>
      <c r="QZA7" s="206"/>
      <c r="QZB7" s="206"/>
      <c r="QZC7" s="206"/>
      <c r="QZD7" s="206"/>
      <c r="QZE7" s="206"/>
      <c r="QZF7" s="206"/>
      <c r="QZG7" s="206"/>
      <c r="QZH7" s="206"/>
      <c r="QZI7" s="206"/>
      <c r="QZJ7" s="206"/>
      <c r="QZK7" s="206"/>
      <c r="QZL7" s="206"/>
      <c r="QZM7" s="206"/>
      <c r="QZN7" s="206"/>
      <c r="QZO7" s="206"/>
      <c r="QZP7" s="206"/>
      <c r="QZQ7" s="206"/>
      <c r="QZR7" s="206"/>
      <c r="QZS7" s="206"/>
      <c r="QZT7" s="206"/>
      <c r="QZU7" s="206"/>
      <c r="QZV7" s="206"/>
      <c r="QZW7" s="206"/>
      <c r="QZX7" s="206"/>
      <c r="QZY7" s="206"/>
      <c r="QZZ7" s="206"/>
      <c r="RAA7" s="206"/>
      <c r="RAB7" s="206"/>
      <c r="RAC7" s="206"/>
      <c r="RAD7" s="206"/>
      <c r="RAE7" s="206"/>
      <c r="RAF7" s="206"/>
      <c r="RAG7" s="206"/>
      <c r="RAH7" s="206"/>
      <c r="RAI7" s="206"/>
      <c r="RAJ7" s="206"/>
      <c r="RAK7" s="206"/>
      <c r="RAL7" s="206"/>
      <c r="RAM7" s="206"/>
      <c r="RAN7" s="206"/>
      <c r="RAO7" s="206"/>
      <c r="RAP7" s="206"/>
      <c r="RAQ7" s="206"/>
      <c r="RAR7" s="206"/>
      <c r="RAS7" s="206"/>
      <c r="RAT7" s="206"/>
      <c r="RAU7" s="206"/>
      <c r="RAV7" s="206"/>
      <c r="RAW7" s="206"/>
      <c r="RAX7" s="206"/>
      <c r="RAY7" s="206"/>
      <c r="RAZ7" s="206"/>
      <c r="RBA7" s="206"/>
      <c r="RBB7" s="206"/>
      <c r="RBC7" s="206"/>
      <c r="RBD7" s="206"/>
      <c r="RBE7" s="206"/>
      <c r="RBF7" s="206"/>
      <c r="RBG7" s="206"/>
      <c r="RBH7" s="206"/>
      <c r="RBI7" s="206"/>
      <c r="RBJ7" s="206"/>
      <c r="RBK7" s="206"/>
      <c r="RBL7" s="206"/>
      <c r="RBM7" s="206"/>
      <c r="RBN7" s="206"/>
      <c r="RBO7" s="206"/>
      <c r="RBP7" s="206"/>
      <c r="RBQ7" s="206"/>
      <c r="RBR7" s="206"/>
      <c r="RBS7" s="206"/>
      <c r="RBT7" s="206"/>
      <c r="RBU7" s="206"/>
      <c r="RBV7" s="206"/>
      <c r="RBW7" s="206"/>
      <c r="RBX7" s="206"/>
      <c r="RBY7" s="206"/>
      <c r="RBZ7" s="206"/>
      <c r="RCA7" s="206"/>
      <c r="RCB7" s="206"/>
      <c r="RCC7" s="206"/>
      <c r="RCD7" s="206"/>
      <c r="RCE7" s="206"/>
      <c r="RCF7" s="206"/>
      <c r="RCG7" s="206"/>
      <c r="RCH7" s="206"/>
      <c r="RCI7" s="206"/>
      <c r="RCJ7" s="206"/>
      <c r="RCK7" s="206"/>
      <c r="RCL7" s="206"/>
      <c r="RCM7" s="206"/>
      <c r="RCN7" s="206"/>
      <c r="RCO7" s="206"/>
      <c r="RCP7" s="206"/>
      <c r="RCQ7" s="206"/>
      <c r="RCR7" s="206"/>
      <c r="RCS7" s="206"/>
      <c r="RCT7" s="206"/>
      <c r="RCU7" s="206"/>
      <c r="RCV7" s="206"/>
      <c r="RCW7" s="206"/>
      <c r="RCX7" s="206"/>
      <c r="RCY7" s="206"/>
      <c r="RCZ7" s="206"/>
      <c r="RDA7" s="206"/>
      <c r="RDB7" s="206"/>
      <c r="RDC7" s="206"/>
      <c r="RDD7" s="206"/>
      <c r="RDE7" s="206"/>
      <c r="RDF7" s="206"/>
      <c r="RDG7" s="206"/>
      <c r="RDH7" s="206"/>
      <c r="RDI7" s="206"/>
      <c r="RDJ7" s="206"/>
      <c r="RDK7" s="206"/>
      <c r="RDL7" s="206"/>
      <c r="RDM7" s="206"/>
      <c r="RDN7" s="206"/>
      <c r="RDO7" s="206"/>
      <c r="RDP7" s="206"/>
      <c r="RDQ7" s="206"/>
      <c r="RDR7" s="206"/>
      <c r="RDS7" s="206"/>
      <c r="RDT7" s="206"/>
      <c r="RDU7" s="206"/>
      <c r="RDV7" s="206"/>
      <c r="RDW7" s="206"/>
      <c r="RDX7" s="206"/>
      <c r="RDY7" s="206"/>
      <c r="RDZ7" s="206"/>
      <c r="REA7" s="206"/>
      <c r="REB7" s="206"/>
      <c r="REC7" s="206"/>
      <c r="RED7" s="206"/>
      <c r="REE7" s="206"/>
      <c r="REF7" s="206"/>
      <c r="REG7" s="206"/>
      <c r="REH7" s="206"/>
      <c r="REI7" s="206"/>
      <c r="REJ7" s="206"/>
      <c r="REK7" s="206"/>
      <c r="REL7" s="206"/>
      <c r="REM7" s="206"/>
      <c r="REN7" s="206"/>
      <c r="REO7" s="206"/>
      <c r="REP7" s="206"/>
      <c r="REQ7" s="206"/>
      <c r="RER7" s="206"/>
      <c r="RES7" s="206"/>
      <c r="RET7" s="206"/>
      <c r="REU7" s="206"/>
      <c r="REV7" s="206"/>
      <c r="REW7" s="206"/>
      <c r="REX7" s="206"/>
      <c r="REY7" s="206"/>
      <c r="REZ7" s="206"/>
      <c r="RFA7" s="206"/>
      <c r="RFB7" s="206"/>
      <c r="RFC7" s="206"/>
      <c r="RFD7" s="206"/>
      <c r="RFE7" s="206"/>
      <c r="RFF7" s="206"/>
      <c r="RFG7" s="206"/>
      <c r="RFH7" s="206"/>
      <c r="RFI7" s="206"/>
      <c r="RFJ7" s="206"/>
      <c r="RFK7" s="206"/>
      <c r="RFL7" s="206"/>
      <c r="RFM7" s="206"/>
      <c r="RFN7" s="206"/>
      <c r="RFO7" s="206"/>
      <c r="RFP7" s="206"/>
      <c r="RFQ7" s="206"/>
      <c r="RFR7" s="206"/>
      <c r="RFS7" s="206"/>
      <c r="RFT7" s="206"/>
      <c r="RFU7" s="206"/>
      <c r="RFV7" s="206"/>
      <c r="RFW7" s="206"/>
      <c r="RFX7" s="206"/>
      <c r="RFY7" s="206"/>
      <c r="RFZ7" s="206"/>
      <c r="RGA7" s="206"/>
      <c r="RGB7" s="206"/>
      <c r="RGC7" s="206"/>
      <c r="RGD7" s="206"/>
      <c r="RGE7" s="206"/>
      <c r="RGF7" s="206"/>
      <c r="RGG7" s="206"/>
      <c r="RGH7" s="206"/>
      <c r="RGI7" s="206"/>
      <c r="RGJ7" s="206"/>
      <c r="RGK7" s="206"/>
      <c r="RGL7" s="206"/>
      <c r="RGM7" s="206"/>
      <c r="RGN7" s="206"/>
      <c r="RGO7" s="206"/>
      <c r="RGP7" s="206"/>
      <c r="RGQ7" s="206"/>
      <c r="RGR7" s="206"/>
      <c r="RGS7" s="206"/>
      <c r="RGT7" s="206"/>
      <c r="RGU7" s="206"/>
      <c r="RGV7" s="206"/>
      <c r="RGW7" s="206"/>
      <c r="RGX7" s="206"/>
      <c r="RGY7" s="206"/>
      <c r="RGZ7" s="206"/>
      <c r="RHA7" s="206"/>
      <c r="RHB7" s="206"/>
      <c r="RHC7" s="206"/>
      <c r="RHD7" s="206"/>
      <c r="RHE7" s="206"/>
      <c r="RHF7" s="206"/>
      <c r="RHG7" s="206"/>
      <c r="RHH7" s="206"/>
      <c r="RHI7" s="206"/>
      <c r="RHJ7" s="206"/>
      <c r="RHK7" s="206"/>
      <c r="RHL7" s="206"/>
      <c r="RHM7" s="206"/>
      <c r="RHN7" s="206"/>
      <c r="RHO7" s="206"/>
      <c r="RHP7" s="206"/>
      <c r="RHQ7" s="206"/>
      <c r="RHR7" s="206"/>
      <c r="RHS7" s="206"/>
      <c r="RHT7" s="206"/>
      <c r="RHU7" s="206"/>
      <c r="RHV7" s="206"/>
      <c r="RHW7" s="206"/>
      <c r="RHX7" s="206"/>
      <c r="RHY7" s="206"/>
      <c r="RHZ7" s="206"/>
      <c r="RIA7" s="206"/>
      <c r="RIB7" s="206"/>
      <c r="RIC7" s="206"/>
      <c r="RID7" s="206"/>
      <c r="RIE7" s="206"/>
      <c r="RIF7" s="206"/>
      <c r="RIG7" s="206"/>
      <c r="RIH7" s="206"/>
      <c r="RII7" s="206"/>
      <c r="RIJ7" s="206"/>
      <c r="RIK7" s="206"/>
      <c r="RIL7" s="206"/>
      <c r="RIM7" s="206"/>
      <c r="RIN7" s="206"/>
      <c r="RIO7" s="206"/>
      <c r="RIP7" s="206"/>
      <c r="RIQ7" s="206"/>
      <c r="RIR7" s="206"/>
      <c r="RIS7" s="206"/>
      <c r="RIT7" s="206"/>
      <c r="RIU7" s="206"/>
      <c r="RIV7" s="206"/>
      <c r="RIW7" s="206"/>
      <c r="RIX7" s="206"/>
      <c r="RIY7" s="206"/>
      <c r="RIZ7" s="206"/>
      <c r="RJA7" s="206"/>
      <c r="RJB7" s="206"/>
      <c r="RJC7" s="206"/>
      <c r="RJD7" s="206"/>
      <c r="RJE7" s="206"/>
      <c r="RJF7" s="206"/>
      <c r="RJG7" s="206"/>
      <c r="RJH7" s="206"/>
      <c r="RJI7" s="206"/>
      <c r="RJJ7" s="206"/>
      <c r="RJK7" s="206"/>
      <c r="RJL7" s="206"/>
      <c r="RJM7" s="206"/>
      <c r="RJN7" s="206"/>
      <c r="RJO7" s="206"/>
      <c r="RJP7" s="206"/>
      <c r="RJQ7" s="206"/>
      <c r="RJR7" s="206"/>
      <c r="RJS7" s="206"/>
      <c r="RJT7" s="206"/>
      <c r="RJU7" s="206"/>
      <c r="RJV7" s="206"/>
      <c r="RJW7" s="206"/>
      <c r="RJX7" s="206"/>
      <c r="RJY7" s="206"/>
      <c r="RJZ7" s="206"/>
      <c r="RKA7" s="206"/>
      <c r="RKB7" s="206"/>
      <c r="RKC7" s="206"/>
      <c r="RKD7" s="206"/>
      <c r="RKE7" s="206"/>
      <c r="RKF7" s="206"/>
      <c r="RKG7" s="206"/>
      <c r="RKH7" s="206"/>
      <c r="RKI7" s="206"/>
      <c r="RKJ7" s="206"/>
      <c r="RKK7" s="206"/>
      <c r="RKL7" s="206"/>
      <c r="RKM7" s="206"/>
      <c r="RKN7" s="206"/>
      <c r="RKO7" s="206"/>
      <c r="RKP7" s="206"/>
      <c r="RKQ7" s="206"/>
      <c r="RKR7" s="206"/>
      <c r="RKS7" s="206"/>
      <c r="RKT7" s="206"/>
      <c r="RKU7" s="206"/>
      <c r="RKV7" s="206"/>
      <c r="RKW7" s="206"/>
      <c r="RKX7" s="206"/>
      <c r="RKY7" s="206"/>
      <c r="RKZ7" s="206"/>
      <c r="RLA7" s="206"/>
      <c r="RLB7" s="206"/>
      <c r="RLC7" s="206"/>
      <c r="RLD7" s="206"/>
      <c r="RLE7" s="206"/>
      <c r="RLF7" s="206"/>
      <c r="RLG7" s="206"/>
      <c r="RLH7" s="206"/>
      <c r="RLI7" s="206"/>
      <c r="RLJ7" s="206"/>
      <c r="RLK7" s="206"/>
      <c r="RLL7" s="206"/>
      <c r="RLM7" s="206"/>
      <c r="RLN7" s="206"/>
      <c r="RLO7" s="206"/>
      <c r="RLP7" s="206"/>
      <c r="RLQ7" s="206"/>
      <c r="RLR7" s="206"/>
      <c r="RLS7" s="206"/>
      <c r="RLT7" s="206"/>
      <c r="RLU7" s="206"/>
      <c r="RLV7" s="206"/>
      <c r="RLW7" s="206"/>
      <c r="RLX7" s="206"/>
      <c r="RLY7" s="206"/>
      <c r="RLZ7" s="206"/>
      <c r="RMA7" s="206"/>
      <c r="RMB7" s="206"/>
      <c r="RMC7" s="206"/>
      <c r="RMD7" s="206"/>
      <c r="RME7" s="206"/>
      <c r="RMF7" s="206"/>
      <c r="RMG7" s="206"/>
      <c r="RMH7" s="206"/>
      <c r="RMI7" s="206"/>
      <c r="RMJ7" s="206"/>
      <c r="RMK7" s="206"/>
      <c r="RML7" s="206"/>
      <c r="RMM7" s="206"/>
      <c r="RMN7" s="206"/>
      <c r="RMO7" s="206"/>
      <c r="RMP7" s="206"/>
      <c r="RMQ7" s="206"/>
      <c r="RMR7" s="206"/>
      <c r="RMS7" s="206"/>
      <c r="RMT7" s="206"/>
      <c r="RMU7" s="206"/>
      <c r="RMV7" s="206"/>
      <c r="RMW7" s="206"/>
      <c r="RMX7" s="206"/>
      <c r="RMY7" s="206"/>
      <c r="RMZ7" s="206"/>
      <c r="RNA7" s="206"/>
      <c r="RNB7" s="206"/>
      <c r="RNC7" s="206"/>
      <c r="RND7" s="206"/>
      <c r="RNE7" s="206"/>
      <c r="RNF7" s="206"/>
      <c r="RNG7" s="206"/>
      <c r="RNH7" s="206"/>
      <c r="RNI7" s="206"/>
      <c r="RNJ7" s="206"/>
      <c r="RNK7" s="206"/>
      <c r="RNL7" s="206"/>
      <c r="RNM7" s="206"/>
      <c r="RNN7" s="206"/>
      <c r="RNO7" s="206"/>
      <c r="RNP7" s="206"/>
      <c r="RNQ7" s="206"/>
      <c r="RNR7" s="206"/>
      <c r="RNS7" s="206"/>
      <c r="RNT7" s="206"/>
      <c r="RNU7" s="206"/>
      <c r="RNV7" s="206"/>
      <c r="RNW7" s="206"/>
      <c r="RNX7" s="206"/>
      <c r="RNY7" s="206"/>
      <c r="RNZ7" s="206"/>
      <c r="ROA7" s="206"/>
      <c r="ROB7" s="206"/>
      <c r="ROC7" s="206"/>
      <c r="ROD7" s="206"/>
      <c r="ROE7" s="206"/>
      <c r="ROF7" s="206"/>
      <c r="ROG7" s="206"/>
      <c r="ROH7" s="206"/>
      <c r="ROI7" s="206"/>
      <c r="ROJ7" s="206"/>
      <c r="ROK7" s="206"/>
      <c r="ROL7" s="206"/>
      <c r="ROM7" s="206"/>
      <c r="RON7" s="206"/>
      <c r="ROO7" s="206"/>
      <c r="ROP7" s="206"/>
      <c r="ROQ7" s="206"/>
      <c r="ROR7" s="206"/>
      <c r="ROS7" s="206"/>
      <c r="ROT7" s="206"/>
      <c r="ROU7" s="206"/>
      <c r="ROV7" s="206"/>
      <c r="ROW7" s="206"/>
      <c r="ROX7" s="206"/>
      <c r="ROY7" s="206"/>
      <c r="ROZ7" s="206"/>
      <c r="RPA7" s="206"/>
      <c r="RPB7" s="206"/>
      <c r="RPC7" s="206"/>
      <c r="RPD7" s="206"/>
      <c r="RPE7" s="206"/>
      <c r="RPF7" s="206"/>
      <c r="RPG7" s="206"/>
      <c r="RPH7" s="206"/>
      <c r="RPI7" s="206"/>
      <c r="RPJ7" s="206"/>
      <c r="RPK7" s="206"/>
      <c r="RPL7" s="206"/>
      <c r="RPM7" s="206"/>
      <c r="RPN7" s="206"/>
      <c r="RPO7" s="206"/>
      <c r="RPP7" s="206"/>
      <c r="RPQ7" s="206"/>
      <c r="RPR7" s="206"/>
      <c r="RPS7" s="206"/>
      <c r="RPT7" s="206"/>
      <c r="RPU7" s="206"/>
      <c r="RPV7" s="206"/>
      <c r="RPW7" s="206"/>
      <c r="RPX7" s="206"/>
      <c r="RPY7" s="206"/>
      <c r="RPZ7" s="206"/>
      <c r="RQA7" s="206"/>
      <c r="RQB7" s="206"/>
      <c r="RQC7" s="206"/>
      <c r="RQD7" s="206"/>
      <c r="RQE7" s="206"/>
      <c r="RQF7" s="206"/>
      <c r="RQG7" s="206"/>
      <c r="RQH7" s="206"/>
      <c r="RQI7" s="206"/>
      <c r="RQJ7" s="206"/>
      <c r="RQK7" s="206"/>
      <c r="RQL7" s="206"/>
      <c r="RQM7" s="206"/>
      <c r="RQN7" s="206"/>
      <c r="RQO7" s="206"/>
      <c r="RQP7" s="206"/>
      <c r="RQQ7" s="206"/>
      <c r="RQR7" s="206"/>
      <c r="RQS7" s="206"/>
      <c r="RQT7" s="206"/>
      <c r="RQU7" s="206"/>
      <c r="RQV7" s="206"/>
      <c r="RQW7" s="206"/>
      <c r="RQX7" s="206"/>
      <c r="RQY7" s="206"/>
      <c r="RQZ7" s="206"/>
      <c r="RRA7" s="206"/>
      <c r="RRB7" s="206"/>
      <c r="RRC7" s="206"/>
      <c r="RRD7" s="206"/>
      <c r="RRE7" s="206"/>
      <c r="RRF7" s="206"/>
      <c r="RRG7" s="206"/>
      <c r="RRH7" s="206"/>
      <c r="RRI7" s="206"/>
      <c r="RRJ7" s="206"/>
      <c r="RRK7" s="206"/>
      <c r="RRL7" s="206"/>
      <c r="RRM7" s="206"/>
      <c r="RRN7" s="206"/>
      <c r="RRO7" s="206"/>
      <c r="RRP7" s="206"/>
      <c r="RRQ7" s="206"/>
      <c r="RRR7" s="206"/>
      <c r="RRS7" s="206"/>
      <c r="RRT7" s="206"/>
      <c r="RRU7" s="206"/>
      <c r="RRV7" s="206"/>
      <c r="RRW7" s="206"/>
      <c r="RRX7" s="206"/>
      <c r="RRY7" s="206"/>
      <c r="RRZ7" s="206"/>
      <c r="RSA7" s="206"/>
      <c r="RSB7" s="206"/>
      <c r="RSC7" s="206"/>
      <c r="RSD7" s="206"/>
      <c r="RSE7" s="206"/>
      <c r="RSF7" s="206"/>
      <c r="RSG7" s="206"/>
      <c r="RSH7" s="206"/>
      <c r="RSI7" s="206"/>
      <c r="RSJ7" s="206"/>
      <c r="RSK7" s="206"/>
      <c r="RSL7" s="206"/>
      <c r="RSM7" s="206"/>
      <c r="RSN7" s="206"/>
      <c r="RSO7" s="206"/>
      <c r="RSP7" s="206"/>
      <c r="RSQ7" s="206"/>
      <c r="RSR7" s="206"/>
      <c r="RSS7" s="206"/>
      <c r="RST7" s="206"/>
      <c r="RSU7" s="206"/>
      <c r="RSV7" s="206"/>
      <c r="RSW7" s="206"/>
      <c r="RSX7" s="206"/>
      <c r="RSY7" s="206"/>
      <c r="RSZ7" s="206"/>
      <c r="RTA7" s="206"/>
      <c r="RTB7" s="206"/>
      <c r="RTC7" s="206"/>
      <c r="RTD7" s="206"/>
      <c r="RTE7" s="206"/>
      <c r="RTF7" s="206"/>
      <c r="RTG7" s="206"/>
      <c r="RTH7" s="206"/>
      <c r="RTI7" s="206"/>
      <c r="RTJ7" s="206"/>
      <c r="RTK7" s="206"/>
      <c r="RTL7" s="206"/>
      <c r="RTM7" s="206"/>
      <c r="RTN7" s="206"/>
      <c r="RTO7" s="206"/>
      <c r="RTP7" s="206"/>
      <c r="RTQ7" s="206"/>
      <c r="RTR7" s="206"/>
      <c r="RTS7" s="206"/>
      <c r="RTT7" s="206"/>
      <c r="RTU7" s="206"/>
      <c r="RTV7" s="206"/>
      <c r="RTW7" s="206"/>
      <c r="RTX7" s="206"/>
      <c r="RTY7" s="206"/>
      <c r="RTZ7" s="206"/>
      <c r="RUA7" s="206"/>
      <c r="RUB7" s="206"/>
      <c r="RUC7" s="206"/>
      <c r="RUD7" s="206"/>
      <c r="RUE7" s="206"/>
      <c r="RUF7" s="206"/>
      <c r="RUG7" s="206"/>
      <c r="RUH7" s="206"/>
      <c r="RUI7" s="206"/>
      <c r="RUJ7" s="206"/>
      <c r="RUK7" s="206"/>
      <c r="RUL7" s="206"/>
      <c r="RUM7" s="206"/>
      <c r="RUN7" s="206"/>
      <c r="RUO7" s="206"/>
      <c r="RUP7" s="206"/>
      <c r="RUQ7" s="206"/>
      <c r="RUR7" s="206"/>
      <c r="RUS7" s="206"/>
      <c r="RUT7" s="206"/>
      <c r="RUU7" s="206"/>
      <c r="RUV7" s="206"/>
      <c r="RUW7" s="206"/>
      <c r="RUX7" s="206"/>
      <c r="RUY7" s="206"/>
      <c r="RUZ7" s="206"/>
      <c r="RVA7" s="206"/>
      <c r="RVB7" s="206"/>
      <c r="RVC7" s="206"/>
      <c r="RVD7" s="206"/>
      <c r="RVE7" s="206"/>
      <c r="RVF7" s="206"/>
      <c r="RVG7" s="206"/>
      <c r="RVH7" s="206"/>
      <c r="RVI7" s="206"/>
      <c r="RVJ7" s="206"/>
      <c r="RVK7" s="206"/>
      <c r="RVL7" s="206"/>
      <c r="RVM7" s="206"/>
      <c r="RVN7" s="206"/>
      <c r="RVO7" s="206"/>
      <c r="RVP7" s="206"/>
      <c r="RVQ7" s="206"/>
      <c r="RVR7" s="206"/>
      <c r="RVS7" s="206"/>
      <c r="RVT7" s="206"/>
      <c r="RVU7" s="206"/>
      <c r="RVV7" s="206"/>
      <c r="RVW7" s="206"/>
      <c r="RVX7" s="206"/>
      <c r="RVY7" s="206"/>
      <c r="RVZ7" s="206"/>
      <c r="RWA7" s="206"/>
      <c r="RWB7" s="206"/>
      <c r="RWC7" s="206"/>
      <c r="RWD7" s="206"/>
      <c r="RWE7" s="206"/>
      <c r="RWF7" s="206"/>
      <c r="RWG7" s="206"/>
      <c r="RWH7" s="206"/>
      <c r="RWI7" s="206"/>
      <c r="RWJ7" s="206"/>
      <c r="RWK7" s="206"/>
      <c r="RWL7" s="206"/>
      <c r="RWM7" s="206"/>
      <c r="RWN7" s="206"/>
      <c r="RWO7" s="206"/>
      <c r="RWP7" s="206"/>
      <c r="RWQ7" s="206"/>
      <c r="RWR7" s="206"/>
      <c r="RWS7" s="206"/>
      <c r="RWT7" s="206"/>
      <c r="RWU7" s="206"/>
      <c r="RWV7" s="206"/>
      <c r="RWW7" s="206"/>
      <c r="RWX7" s="206"/>
      <c r="RWY7" s="206"/>
      <c r="RWZ7" s="206"/>
      <c r="RXA7" s="206"/>
      <c r="RXB7" s="206"/>
      <c r="RXC7" s="206"/>
      <c r="RXD7" s="206"/>
      <c r="RXE7" s="206"/>
      <c r="RXF7" s="206"/>
      <c r="RXG7" s="206"/>
      <c r="RXH7" s="206"/>
      <c r="RXI7" s="206"/>
      <c r="RXJ7" s="206"/>
      <c r="RXK7" s="206"/>
      <c r="RXL7" s="206"/>
      <c r="RXM7" s="206"/>
      <c r="RXN7" s="206"/>
      <c r="RXO7" s="206"/>
      <c r="RXP7" s="206"/>
      <c r="RXQ7" s="206"/>
      <c r="RXR7" s="206"/>
      <c r="RXS7" s="206"/>
      <c r="RXT7" s="206"/>
      <c r="RXU7" s="206"/>
      <c r="RXV7" s="206"/>
      <c r="RXW7" s="206"/>
      <c r="RXX7" s="206"/>
      <c r="RXY7" s="206"/>
      <c r="RXZ7" s="206"/>
      <c r="RYA7" s="206"/>
      <c r="RYB7" s="206"/>
      <c r="RYC7" s="206"/>
      <c r="RYD7" s="206"/>
      <c r="RYE7" s="206"/>
      <c r="RYF7" s="206"/>
      <c r="RYG7" s="206"/>
      <c r="RYH7" s="206"/>
      <c r="RYI7" s="206"/>
      <c r="RYJ7" s="206"/>
      <c r="RYK7" s="206"/>
      <c r="RYL7" s="206"/>
      <c r="RYM7" s="206"/>
      <c r="RYN7" s="206"/>
      <c r="RYO7" s="206"/>
      <c r="RYP7" s="206"/>
      <c r="RYQ7" s="206"/>
      <c r="RYR7" s="206"/>
      <c r="RYS7" s="206"/>
      <c r="RYT7" s="206"/>
      <c r="RYU7" s="206"/>
      <c r="RYV7" s="206"/>
      <c r="RYW7" s="206"/>
      <c r="RYX7" s="206"/>
      <c r="RYY7" s="206"/>
      <c r="RYZ7" s="206"/>
      <c r="RZA7" s="206"/>
      <c r="RZB7" s="206"/>
      <c r="RZC7" s="206"/>
      <c r="RZD7" s="206"/>
      <c r="RZE7" s="206"/>
      <c r="RZF7" s="206"/>
      <c r="RZG7" s="206"/>
      <c r="RZH7" s="206"/>
      <c r="RZI7" s="206"/>
      <c r="RZJ7" s="206"/>
      <c r="RZK7" s="206"/>
      <c r="RZL7" s="206"/>
      <c r="RZM7" s="206"/>
      <c r="RZN7" s="206"/>
      <c r="RZO7" s="206"/>
      <c r="RZP7" s="206"/>
      <c r="RZQ7" s="206"/>
      <c r="RZR7" s="206"/>
      <c r="RZS7" s="206"/>
      <c r="RZT7" s="206"/>
      <c r="RZU7" s="206"/>
      <c r="RZV7" s="206"/>
      <c r="RZW7" s="206"/>
      <c r="RZX7" s="206"/>
      <c r="RZY7" s="206"/>
      <c r="RZZ7" s="206"/>
      <c r="SAA7" s="206"/>
      <c r="SAB7" s="206"/>
      <c r="SAC7" s="206"/>
      <c r="SAD7" s="206"/>
      <c r="SAE7" s="206"/>
      <c r="SAF7" s="206"/>
      <c r="SAG7" s="206"/>
      <c r="SAH7" s="206"/>
      <c r="SAI7" s="206"/>
      <c r="SAJ7" s="206"/>
      <c r="SAK7" s="206"/>
      <c r="SAL7" s="206"/>
      <c r="SAM7" s="206"/>
      <c r="SAN7" s="206"/>
      <c r="SAO7" s="206"/>
      <c r="SAP7" s="206"/>
      <c r="SAQ7" s="206"/>
      <c r="SAR7" s="206"/>
      <c r="SAS7" s="206"/>
      <c r="SAT7" s="206"/>
      <c r="SAU7" s="206"/>
      <c r="SAV7" s="206"/>
      <c r="SAW7" s="206"/>
      <c r="SAX7" s="206"/>
      <c r="SAY7" s="206"/>
      <c r="SAZ7" s="206"/>
      <c r="SBA7" s="206"/>
      <c r="SBB7" s="206"/>
      <c r="SBC7" s="206"/>
      <c r="SBD7" s="206"/>
      <c r="SBE7" s="206"/>
      <c r="SBF7" s="206"/>
      <c r="SBG7" s="206"/>
      <c r="SBH7" s="206"/>
      <c r="SBI7" s="206"/>
      <c r="SBJ7" s="206"/>
      <c r="SBK7" s="206"/>
      <c r="SBL7" s="206"/>
      <c r="SBM7" s="206"/>
      <c r="SBN7" s="206"/>
      <c r="SBO7" s="206"/>
      <c r="SBP7" s="206"/>
      <c r="SBQ7" s="206"/>
      <c r="SBR7" s="206"/>
      <c r="SBS7" s="206"/>
      <c r="SBT7" s="206"/>
      <c r="SBU7" s="206"/>
      <c r="SBV7" s="206"/>
      <c r="SBW7" s="206"/>
      <c r="SBX7" s="206"/>
      <c r="SBY7" s="206"/>
      <c r="SBZ7" s="206"/>
      <c r="SCA7" s="206"/>
      <c r="SCB7" s="206"/>
      <c r="SCC7" s="206"/>
      <c r="SCD7" s="206"/>
      <c r="SCE7" s="206"/>
      <c r="SCF7" s="206"/>
      <c r="SCG7" s="206"/>
      <c r="SCH7" s="206"/>
      <c r="SCI7" s="206"/>
      <c r="SCJ7" s="206"/>
      <c r="SCK7" s="206"/>
      <c r="SCL7" s="206"/>
      <c r="SCM7" s="206"/>
      <c r="SCN7" s="206"/>
      <c r="SCO7" s="206"/>
      <c r="SCP7" s="206"/>
      <c r="SCQ7" s="206"/>
      <c r="SCR7" s="206"/>
      <c r="SCS7" s="206"/>
      <c r="SCT7" s="206"/>
      <c r="SCU7" s="206"/>
      <c r="SCV7" s="206"/>
      <c r="SCW7" s="206"/>
      <c r="SCX7" s="206"/>
      <c r="SCY7" s="206"/>
      <c r="SCZ7" s="206"/>
      <c r="SDA7" s="206"/>
      <c r="SDB7" s="206"/>
      <c r="SDC7" s="206"/>
      <c r="SDD7" s="206"/>
      <c r="SDE7" s="206"/>
      <c r="SDF7" s="206"/>
      <c r="SDG7" s="206"/>
      <c r="SDH7" s="206"/>
      <c r="SDI7" s="206"/>
      <c r="SDJ7" s="206"/>
      <c r="SDK7" s="206"/>
      <c r="SDL7" s="206"/>
      <c r="SDM7" s="206"/>
      <c r="SDN7" s="206"/>
      <c r="SDO7" s="206"/>
      <c r="SDP7" s="206"/>
      <c r="SDQ7" s="206"/>
      <c r="SDR7" s="206"/>
      <c r="SDS7" s="206"/>
      <c r="SDT7" s="206"/>
      <c r="SDU7" s="206"/>
      <c r="SDV7" s="206"/>
      <c r="SDW7" s="206"/>
      <c r="SDX7" s="206"/>
      <c r="SDY7" s="206"/>
      <c r="SDZ7" s="206"/>
      <c r="SEA7" s="206"/>
      <c r="SEB7" s="206"/>
      <c r="SEC7" s="206"/>
      <c r="SED7" s="206"/>
      <c r="SEE7" s="206"/>
      <c r="SEF7" s="206"/>
      <c r="SEG7" s="206"/>
      <c r="SEH7" s="206"/>
      <c r="SEI7" s="206"/>
      <c r="SEJ7" s="206"/>
      <c r="SEK7" s="206"/>
      <c r="SEL7" s="206"/>
      <c r="SEM7" s="206"/>
      <c r="SEN7" s="206"/>
      <c r="SEO7" s="206"/>
      <c r="SEP7" s="206"/>
      <c r="SEQ7" s="206"/>
      <c r="SER7" s="206"/>
      <c r="SES7" s="206"/>
      <c r="SET7" s="206"/>
      <c r="SEU7" s="206"/>
      <c r="SEV7" s="206"/>
      <c r="SEW7" s="206"/>
      <c r="SEX7" s="206"/>
      <c r="SEY7" s="206"/>
      <c r="SEZ7" s="206"/>
      <c r="SFA7" s="206"/>
      <c r="SFB7" s="206"/>
      <c r="SFC7" s="206"/>
      <c r="SFD7" s="206"/>
      <c r="SFE7" s="206"/>
      <c r="SFF7" s="206"/>
      <c r="SFG7" s="206"/>
      <c r="SFH7" s="206"/>
      <c r="SFI7" s="206"/>
      <c r="SFJ7" s="206"/>
      <c r="SFK7" s="206"/>
      <c r="SFL7" s="206"/>
      <c r="SFM7" s="206"/>
      <c r="SFN7" s="206"/>
      <c r="SFO7" s="206"/>
      <c r="SFP7" s="206"/>
      <c r="SFQ7" s="206"/>
      <c r="SFR7" s="206"/>
      <c r="SFS7" s="206"/>
      <c r="SFT7" s="206"/>
      <c r="SFU7" s="206"/>
      <c r="SFV7" s="206"/>
      <c r="SFW7" s="206"/>
      <c r="SFX7" s="206"/>
      <c r="SFY7" s="206"/>
      <c r="SFZ7" s="206"/>
      <c r="SGA7" s="206"/>
      <c r="SGB7" s="206"/>
      <c r="SGC7" s="206"/>
      <c r="SGD7" s="206"/>
      <c r="SGE7" s="206"/>
      <c r="SGF7" s="206"/>
      <c r="SGG7" s="206"/>
      <c r="SGH7" s="206"/>
      <c r="SGI7" s="206"/>
      <c r="SGJ7" s="206"/>
      <c r="SGK7" s="206"/>
      <c r="SGL7" s="206"/>
      <c r="SGM7" s="206"/>
      <c r="SGN7" s="206"/>
      <c r="SGO7" s="206"/>
      <c r="SGP7" s="206"/>
      <c r="SGQ7" s="206"/>
      <c r="SGR7" s="206"/>
      <c r="SGS7" s="206"/>
      <c r="SGT7" s="206"/>
      <c r="SGU7" s="206"/>
      <c r="SGV7" s="206"/>
      <c r="SGW7" s="206"/>
      <c r="SGX7" s="206"/>
      <c r="SGY7" s="206"/>
      <c r="SGZ7" s="206"/>
      <c r="SHA7" s="206"/>
      <c r="SHB7" s="206"/>
      <c r="SHC7" s="206"/>
      <c r="SHD7" s="206"/>
      <c r="SHE7" s="206"/>
      <c r="SHF7" s="206"/>
      <c r="SHG7" s="206"/>
      <c r="SHH7" s="206"/>
      <c r="SHI7" s="206"/>
      <c r="SHJ7" s="206"/>
      <c r="SHK7" s="206"/>
      <c r="SHL7" s="206"/>
      <c r="SHM7" s="206"/>
      <c r="SHN7" s="206"/>
      <c r="SHO7" s="206"/>
      <c r="SHP7" s="206"/>
      <c r="SHQ7" s="206"/>
      <c r="SHR7" s="206"/>
      <c r="SHS7" s="206"/>
      <c r="SHT7" s="206"/>
      <c r="SHU7" s="206"/>
      <c r="SHV7" s="206"/>
      <c r="SHW7" s="206"/>
      <c r="SHX7" s="206"/>
      <c r="SHY7" s="206"/>
      <c r="SHZ7" s="206"/>
      <c r="SIA7" s="206"/>
      <c r="SIB7" s="206"/>
      <c r="SIC7" s="206"/>
      <c r="SID7" s="206"/>
      <c r="SIE7" s="206"/>
      <c r="SIF7" s="206"/>
      <c r="SIG7" s="206"/>
      <c r="SIH7" s="206"/>
      <c r="SII7" s="206"/>
      <c r="SIJ7" s="206"/>
      <c r="SIK7" s="206"/>
      <c r="SIL7" s="206"/>
      <c r="SIM7" s="206"/>
      <c r="SIN7" s="206"/>
      <c r="SIO7" s="206"/>
      <c r="SIP7" s="206"/>
      <c r="SIQ7" s="206"/>
      <c r="SIR7" s="206"/>
      <c r="SIS7" s="206"/>
      <c r="SIT7" s="206"/>
      <c r="SIU7" s="206"/>
      <c r="SIV7" s="206"/>
      <c r="SIW7" s="206"/>
      <c r="SIX7" s="206"/>
      <c r="SIY7" s="206"/>
      <c r="SIZ7" s="206"/>
      <c r="SJA7" s="206"/>
      <c r="SJB7" s="206"/>
      <c r="SJC7" s="206"/>
      <c r="SJD7" s="206"/>
      <c r="SJE7" s="206"/>
      <c r="SJF7" s="206"/>
      <c r="SJG7" s="206"/>
      <c r="SJH7" s="206"/>
      <c r="SJI7" s="206"/>
      <c r="SJJ7" s="206"/>
      <c r="SJK7" s="206"/>
      <c r="SJL7" s="206"/>
      <c r="SJM7" s="206"/>
      <c r="SJN7" s="206"/>
      <c r="SJO7" s="206"/>
      <c r="SJP7" s="206"/>
      <c r="SJQ7" s="206"/>
      <c r="SJR7" s="206"/>
      <c r="SJS7" s="206"/>
      <c r="SJT7" s="206"/>
      <c r="SJU7" s="206"/>
      <c r="SJV7" s="206"/>
      <c r="SJW7" s="206"/>
      <c r="SJX7" s="206"/>
      <c r="SJY7" s="206"/>
      <c r="SJZ7" s="206"/>
      <c r="SKA7" s="206"/>
      <c r="SKB7" s="206"/>
      <c r="SKC7" s="206"/>
      <c r="SKD7" s="206"/>
      <c r="SKE7" s="206"/>
      <c r="SKF7" s="206"/>
      <c r="SKG7" s="206"/>
      <c r="SKH7" s="206"/>
      <c r="SKI7" s="206"/>
      <c r="SKJ7" s="206"/>
      <c r="SKK7" s="206"/>
      <c r="SKL7" s="206"/>
      <c r="SKM7" s="206"/>
      <c r="SKN7" s="206"/>
      <c r="SKO7" s="206"/>
      <c r="SKP7" s="206"/>
      <c r="SKQ7" s="206"/>
      <c r="SKR7" s="206"/>
      <c r="SKS7" s="206"/>
      <c r="SKT7" s="206"/>
      <c r="SKU7" s="206"/>
      <c r="SKV7" s="206"/>
      <c r="SKW7" s="206"/>
      <c r="SKX7" s="206"/>
      <c r="SKY7" s="206"/>
      <c r="SKZ7" s="206"/>
      <c r="SLA7" s="206"/>
      <c r="SLB7" s="206"/>
      <c r="SLC7" s="206"/>
      <c r="SLD7" s="206"/>
      <c r="SLE7" s="206"/>
      <c r="SLF7" s="206"/>
      <c r="SLG7" s="206"/>
      <c r="SLH7" s="206"/>
      <c r="SLI7" s="206"/>
      <c r="SLJ7" s="206"/>
      <c r="SLK7" s="206"/>
      <c r="SLL7" s="206"/>
      <c r="SLM7" s="206"/>
      <c r="SLN7" s="206"/>
      <c r="SLO7" s="206"/>
      <c r="SLP7" s="206"/>
      <c r="SLQ7" s="206"/>
      <c r="SLR7" s="206"/>
      <c r="SLS7" s="206"/>
      <c r="SLT7" s="206"/>
      <c r="SLU7" s="206"/>
      <c r="SLV7" s="206"/>
      <c r="SLW7" s="206"/>
      <c r="SLX7" s="206"/>
      <c r="SLY7" s="206"/>
      <c r="SLZ7" s="206"/>
      <c r="SMA7" s="206"/>
      <c r="SMB7" s="206"/>
      <c r="SMC7" s="206"/>
      <c r="SMD7" s="206"/>
      <c r="SME7" s="206"/>
      <c r="SMF7" s="206"/>
      <c r="SMG7" s="206"/>
      <c r="SMH7" s="206"/>
      <c r="SMI7" s="206"/>
      <c r="SMJ7" s="206"/>
      <c r="SMK7" s="206"/>
      <c r="SML7" s="206"/>
      <c r="SMM7" s="206"/>
      <c r="SMN7" s="206"/>
      <c r="SMO7" s="206"/>
      <c r="SMP7" s="206"/>
      <c r="SMQ7" s="206"/>
      <c r="SMR7" s="206"/>
      <c r="SMS7" s="206"/>
      <c r="SMT7" s="206"/>
      <c r="SMU7" s="206"/>
      <c r="SMV7" s="206"/>
      <c r="SMW7" s="206"/>
      <c r="SMX7" s="206"/>
      <c r="SMY7" s="206"/>
      <c r="SMZ7" s="206"/>
      <c r="SNA7" s="206"/>
      <c r="SNB7" s="206"/>
      <c r="SNC7" s="206"/>
      <c r="SND7" s="206"/>
      <c r="SNE7" s="206"/>
      <c r="SNF7" s="206"/>
      <c r="SNG7" s="206"/>
      <c r="SNH7" s="206"/>
      <c r="SNI7" s="206"/>
      <c r="SNJ7" s="206"/>
      <c r="SNK7" s="206"/>
      <c r="SNL7" s="206"/>
      <c r="SNM7" s="206"/>
      <c r="SNN7" s="206"/>
      <c r="SNO7" s="206"/>
      <c r="SNP7" s="206"/>
      <c r="SNQ7" s="206"/>
      <c r="SNR7" s="206"/>
      <c r="SNS7" s="206"/>
      <c r="SNT7" s="206"/>
      <c r="SNU7" s="206"/>
      <c r="SNV7" s="206"/>
      <c r="SNW7" s="206"/>
      <c r="SNX7" s="206"/>
      <c r="SNY7" s="206"/>
      <c r="SNZ7" s="206"/>
      <c r="SOA7" s="206"/>
      <c r="SOB7" s="206"/>
      <c r="SOC7" s="206"/>
      <c r="SOD7" s="206"/>
      <c r="SOE7" s="206"/>
      <c r="SOF7" s="206"/>
      <c r="SOG7" s="206"/>
      <c r="SOH7" s="206"/>
      <c r="SOI7" s="206"/>
      <c r="SOJ7" s="206"/>
      <c r="SOK7" s="206"/>
      <c r="SOL7" s="206"/>
      <c r="SOM7" s="206"/>
      <c r="SON7" s="206"/>
      <c r="SOO7" s="206"/>
      <c r="SOP7" s="206"/>
      <c r="SOQ7" s="206"/>
      <c r="SOR7" s="206"/>
      <c r="SOS7" s="206"/>
      <c r="SOT7" s="206"/>
      <c r="SOU7" s="206"/>
      <c r="SOV7" s="206"/>
      <c r="SOW7" s="206"/>
      <c r="SOX7" s="206"/>
      <c r="SOY7" s="206"/>
      <c r="SOZ7" s="206"/>
      <c r="SPA7" s="206"/>
      <c r="SPB7" s="206"/>
      <c r="SPC7" s="206"/>
      <c r="SPD7" s="206"/>
      <c r="SPE7" s="206"/>
      <c r="SPF7" s="206"/>
      <c r="SPG7" s="206"/>
      <c r="SPH7" s="206"/>
      <c r="SPI7" s="206"/>
      <c r="SPJ7" s="206"/>
      <c r="SPK7" s="206"/>
      <c r="SPL7" s="206"/>
      <c r="SPM7" s="206"/>
      <c r="SPN7" s="206"/>
      <c r="SPO7" s="206"/>
      <c r="SPP7" s="206"/>
      <c r="SPQ7" s="206"/>
      <c r="SPR7" s="206"/>
      <c r="SPS7" s="206"/>
      <c r="SPT7" s="206"/>
      <c r="SPU7" s="206"/>
      <c r="SPV7" s="206"/>
      <c r="SPW7" s="206"/>
      <c r="SPX7" s="206"/>
      <c r="SPY7" s="206"/>
      <c r="SPZ7" s="206"/>
      <c r="SQA7" s="206"/>
      <c r="SQB7" s="206"/>
      <c r="SQC7" s="206"/>
      <c r="SQD7" s="206"/>
      <c r="SQE7" s="206"/>
      <c r="SQF7" s="206"/>
      <c r="SQG7" s="206"/>
      <c r="SQH7" s="206"/>
      <c r="SQI7" s="206"/>
      <c r="SQJ7" s="206"/>
      <c r="SQK7" s="206"/>
      <c r="SQL7" s="206"/>
      <c r="SQM7" s="206"/>
      <c r="SQN7" s="206"/>
      <c r="SQO7" s="206"/>
      <c r="SQP7" s="206"/>
      <c r="SQQ7" s="206"/>
      <c r="SQR7" s="206"/>
      <c r="SQS7" s="206"/>
      <c r="SQT7" s="206"/>
      <c r="SQU7" s="206"/>
      <c r="SQV7" s="206"/>
      <c r="SQW7" s="206"/>
      <c r="SQX7" s="206"/>
      <c r="SQY7" s="206"/>
      <c r="SQZ7" s="206"/>
      <c r="SRA7" s="206"/>
      <c r="SRB7" s="206"/>
      <c r="SRC7" s="206"/>
      <c r="SRD7" s="206"/>
      <c r="SRE7" s="206"/>
      <c r="SRF7" s="206"/>
      <c r="SRG7" s="206"/>
      <c r="SRH7" s="206"/>
      <c r="SRI7" s="206"/>
      <c r="SRJ7" s="206"/>
      <c r="SRK7" s="206"/>
      <c r="SRL7" s="206"/>
      <c r="SRM7" s="206"/>
      <c r="SRN7" s="206"/>
      <c r="SRO7" s="206"/>
      <c r="SRP7" s="206"/>
      <c r="SRQ7" s="206"/>
      <c r="SRR7" s="206"/>
      <c r="SRS7" s="206"/>
      <c r="SRT7" s="206"/>
      <c r="SRU7" s="206"/>
      <c r="SRV7" s="206"/>
      <c r="SRW7" s="206"/>
      <c r="SRX7" s="206"/>
      <c r="SRY7" s="206"/>
      <c r="SRZ7" s="206"/>
      <c r="SSA7" s="206"/>
      <c r="SSB7" s="206"/>
      <c r="SSC7" s="206"/>
      <c r="SSD7" s="206"/>
      <c r="SSE7" s="206"/>
      <c r="SSF7" s="206"/>
      <c r="SSG7" s="206"/>
      <c r="SSH7" s="206"/>
      <c r="SSI7" s="206"/>
      <c r="SSJ7" s="206"/>
      <c r="SSK7" s="206"/>
      <c r="SSL7" s="206"/>
      <c r="SSM7" s="206"/>
      <c r="SSN7" s="206"/>
      <c r="SSO7" s="206"/>
      <c r="SSP7" s="206"/>
      <c r="SSQ7" s="206"/>
      <c r="SSR7" s="206"/>
      <c r="SSS7" s="206"/>
      <c r="SST7" s="206"/>
      <c r="SSU7" s="206"/>
      <c r="SSV7" s="206"/>
      <c r="SSW7" s="206"/>
      <c r="SSX7" s="206"/>
      <c r="SSY7" s="206"/>
      <c r="SSZ7" s="206"/>
      <c r="STA7" s="206"/>
      <c r="STB7" s="206"/>
      <c r="STC7" s="206"/>
      <c r="STD7" s="206"/>
      <c r="STE7" s="206"/>
      <c r="STF7" s="206"/>
      <c r="STG7" s="206"/>
      <c r="STH7" s="206"/>
      <c r="STI7" s="206"/>
      <c r="STJ7" s="206"/>
      <c r="STK7" s="206"/>
      <c r="STL7" s="206"/>
      <c r="STM7" s="206"/>
      <c r="STN7" s="206"/>
      <c r="STO7" s="206"/>
      <c r="STP7" s="206"/>
      <c r="STQ7" s="206"/>
      <c r="STR7" s="206"/>
      <c r="STS7" s="206"/>
      <c r="STT7" s="206"/>
      <c r="STU7" s="206"/>
      <c r="STV7" s="206"/>
      <c r="STW7" s="206"/>
      <c r="STX7" s="206"/>
      <c r="STY7" s="206"/>
      <c r="STZ7" s="206"/>
      <c r="SUA7" s="206"/>
      <c r="SUB7" s="206"/>
      <c r="SUC7" s="206"/>
      <c r="SUD7" s="206"/>
      <c r="SUE7" s="206"/>
      <c r="SUF7" s="206"/>
      <c r="SUG7" s="206"/>
      <c r="SUH7" s="206"/>
      <c r="SUI7" s="206"/>
      <c r="SUJ7" s="206"/>
      <c r="SUK7" s="206"/>
      <c r="SUL7" s="206"/>
      <c r="SUM7" s="206"/>
      <c r="SUN7" s="206"/>
      <c r="SUO7" s="206"/>
      <c r="SUP7" s="206"/>
      <c r="SUQ7" s="206"/>
      <c r="SUR7" s="206"/>
      <c r="SUS7" s="206"/>
      <c r="SUT7" s="206"/>
      <c r="SUU7" s="206"/>
      <c r="SUV7" s="206"/>
      <c r="SUW7" s="206"/>
      <c r="SUX7" s="206"/>
      <c r="SUY7" s="206"/>
      <c r="SUZ7" s="206"/>
      <c r="SVA7" s="206"/>
      <c r="SVB7" s="206"/>
      <c r="SVC7" s="206"/>
      <c r="SVD7" s="206"/>
      <c r="SVE7" s="206"/>
      <c r="SVF7" s="206"/>
      <c r="SVG7" s="206"/>
      <c r="SVH7" s="206"/>
      <c r="SVI7" s="206"/>
      <c r="SVJ7" s="206"/>
      <c r="SVK7" s="206"/>
      <c r="SVL7" s="206"/>
      <c r="SVM7" s="206"/>
      <c r="SVN7" s="206"/>
      <c r="SVO7" s="206"/>
      <c r="SVP7" s="206"/>
      <c r="SVQ7" s="206"/>
      <c r="SVR7" s="206"/>
      <c r="SVS7" s="206"/>
      <c r="SVT7" s="206"/>
      <c r="SVU7" s="206"/>
      <c r="SVV7" s="206"/>
      <c r="SVW7" s="206"/>
      <c r="SVX7" s="206"/>
      <c r="SVY7" s="206"/>
      <c r="SVZ7" s="206"/>
      <c r="SWA7" s="206"/>
      <c r="SWB7" s="206"/>
      <c r="SWC7" s="206"/>
      <c r="SWD7" s="206"/>
      <c r="SWE7" s="206"/>
      <c r="SWF7" s="206"/>
      <c r="SWG7" s="206"/>
      <c r="SWH7" s="206"/>
      <c r="SWI7" s="206"/>
      <c r="SWJ7" s="206"/>
      <c r="SWK7" s="206"/>
      <c r="SWL7" s="206"/>
      <c r="SWM7" s="206"/>
      <c r="SWN7" s="206"/>
      <c r="SWO7" s="206"/>
      <c r="SWP7" s="206"/>
      <c r="SWQ7" s="206"/>
      <c r="SWR7" s="206"/>
      <c r="SWS7" s="206"/>
      <c r="SWT7" s="206"/>
      <c r="SWU7" s="206"/>
      <c r="SWV7" s="206"/>
      <c r="SWW7" s="206"/>
      <c r="SWX7" s="206"/>
      <c r="SWY7" s="206"/>
      <c r="SWZ7" s="206"/>
      <c r="SXA7" s="206"/>
      <c r="SXB7" s="206"/>
      <c r="SXC7" s="206"/>
      <c r="SXD7" s="206"/>
      <c r="SXE7" s="206"/>
      <c r="SXF7" s="206"/>
      <c r="SXG7" s="206"/>
      <c r="SXH7" s="206"/>
      <c r="SXI7" s="206"/>
      <c r="SXJ7" s="206"/>
      <c r="SXK7" s="206"/>
      <c r="SXL7" s="206"/>
      <c r="SXM7" s="206"/>
      <c r="SXN7" s="206"/>
      <c r="SXO7" s="206"/>
      <c r="SXP7" s="206"/>
      <c r="SXQ7" s="206"/>
      <c r="SXR7" s="206"/>
      <c r="SXS7" s="206"/>
      <c r="SXT7" s="206"/>
      <c r="SXU7" s="206"/>
      <c r="SXV7" s="206"/>
      <c r="SXW7" s="206"/>
      <c r="SXX7" s="206"/>
      <c r="SXY7" s="206"/>
      <c r="SXZ7" s="206"/>
      <c r="SYA7" s="206"/>
      <c r="SYB7" s="206"/>
      <c r="SYC7" s="206"/>
      <c r="SYD7" s="206"/>
      <c r="SYE7" s="206"/>
      <c r="SYF7" s="206"/>
      <c r="SYG7" s="206"/>
      <c r="SYH7" s="206"/>
      <c r="SYI7" s="206"/>
      <c r="SYJ7" s="206"/>
      <c r="SYK7" s="206"/>
      <c r="SYL7" s="206"/>
      <c r="SYM7" s="206"/>
      <c r="SYN7" s="206"/>
      <c r="SYO7" s="206"/>
      <c r="SYP7" s="206"/>
      <c r="SYQ7" s="206"/>
      <c r="SYR7" s="206"/>
      <c r="SYS7" s="206"/>
      <c r="SYT7" s="206"/>
      <c r="SYU7" s="206"/>
      <c r="SYV7" s="206"/>
      <c r="SYW7" s="206"/>
      <c r="SYX7" s="206"/>
      <c r="SYY7" s="206"/>
      <c r="SYZ7" s="206"/>
      <c r="SZA7" s="206"/>
      <c r="SZB7" s="206"/>
      <c r="SZC7" s="206"/>
      <c r="SZD7" s="206"/>
      <c r="SZE7" s="206"/>
      <c r="SZF7" s="206"/>
      <c r="SZG7" s="206"/>
      <c r="SZH7" s="206"/>
      <c r="SZI7" s="206"/>
      <c r="SZJ7" s="206"/>
      <c r="SZK7" s="206"/>
      <c r="SZL7" s="206"/>
      <c r="SZM7" s="206"/>
      <c r="SZN7" s="206"/>
      <c r="SZO7" s="206"/>
      <c r="SZP7" s="206"/>
      <c r="SZQ7" s="206"/>
      <c r="SZR7" s="206"/>
      <c r="SZS7" s="206"/>
      <c r="SZT7" s="206"/>
      <c r="SZU7" s="206"/>
      <c r="SZV7" s="206"/>
      <c r="SZW7" s="206"/>
      <c r="SZX7" s="206"/>
      <c r="SZY7" s="206"/>
      <c r="SZZ7" s="206"/>
      <c r="TAA7" s="206"/>
      <c r="TAB7" s="206"/>
      <c r="TAC7" s="206"/>
      <c r="TAD7" s="206"/>
      <c r="TAE7" s="206"/>
      <c r="TAF7" s="206"/>
      <c r="TAG7" s="206"/>
      <c r="TAH7" s="206"/>
      <c r="TAI7" s="206"/>
      <c r="TAJ7" s="206"/>
      <c r="TAK7" s="206"/>
      <c r="TAL7" s="206"/>
      <c r="TAM7" s="206"/>
      <c r="TAN7" s="206"/>
      <c r="TAO7" s="206"/>
      <c r="TAP7" s="206"/>
      <c r="TAQ7" s="206"/>
      <c r="TAR7" s="206"/>
      <c r="TAS7" s="206"/>
      <c r="TAT7" s="206"/>
      <c r="TAU7" s="206"/>
      <c r="TAV7" s="206"/>
      <c r="TAW7" s="206"/>
      <c r="TAX7" s="206"/>
      <c r="TAY7" s="206"/>
      <c r="TAZ7" s="206"/>
      <c r="TBA7" s="206"/>
      <c r="TBB7" s="206"/>
      <c r="TBC7" s="206"/>
      <c r="TBD7" s="206"/>
      <c r="TBE7" s="206"/>
      <c r="TBF7" s="206"/>
      <c r="TBG7" s="206"/>
      <c r="TBH7" s="206"/>
      <c r="TBI7" s="206"/>
      <c r="TBJ7" s="206"/>
      <c r="TBK7" s="206"/>
      <c r="TBL7" s="206"/>
      <c r="TBM7" s="206"/>
      <c r="TBN7" s="206"/>
      <c r="TBO7" s="206"/>
      <c r="TBP7" s="206"/>
      <c r="TBQ7" s="206"/>
      <c r="TBR7" s="206"/>
      <c r="TBS7" s="206"/>
      <c r="TBT7" s="206"/>
      <c r="TBU7" s="206"/>
      <c r="TBV7" s="206"/>
      <c r="TBW7" s="206"/>
      <c r="TBX7" s="206"/>
      <c r="TBY7" s="206"/>
      <c r="TBZ7" s="206"/>
      <c r="TCA7" s="206"/>
      <c r="TCB7" s="206"/>
      <c r="TCC7" s="206"/>
      <c r="TCD7" s="206"/>
      <c r="TCE7" s="206"/>
      <c r="TCF7" s="206"/>
      <c r="TCG7" s="206"/>
      <c r="TCH7" s="206"/>
      <c r="TCI7" s="206"/>
      <c r="TCJ7" s="206"/>
      <c r="TCK7" s="206"/>
      <c r="TCL7" s="206"/>
      <c r="TCM7" s="206"/>
      <c r="TCN7" s="206"/>
      <c r="TCO7" s="206"/>
      <c r="TCP7" s="206"/>
      <c r="TCQ7" s="206"/>
      <c r="TCR7" s="206"/>
      <c r="TCS7" s="206"/>
      <c r="TCT7" s="206"/>
      <c r="TCU7" s="206"/>
      <c r="TCV7" s="206"/>
      <c r="TCW7" s="206"/>
      <c r="TCX7" s="206"/>
      <c r="TCY7" s="206"/>
      <c r="TCZ7" s="206"/>
      <c r="TDA7" s="206"/>
      <c r="TDB7" s="206"/>
      <c r="TDC7" s="206"/>
      <c r="TDD7" s="206"/>
      <c r="TDE7" s="206"/>
      <c r="TDF7" s="206"/>
      <c r="TDG7" s="206"/>
      <c r="TDH7" s="206"/>
      <c r="TDI7" s="206"/>
      <c r="TDJ7" s="206"/>
      <c r="TDK7" s="206"/>
      <c r="TDL7" s="206"/>
      <c r="TDM7" s="206"/>
      <c r="TDN7" s="206"/>
      <c r="TDO7" s="206"/>
      <c r="TDP7" s="206"/>
      <c r="TDQ7" s="206"/>
      <c r="TDR7" s="206"/>
      <c r="TDS7" s="206"/>
      <c r="TDT7" s="206"/>
      <c r="TDU7" s="206"/>
      <c r="TDV7" s="206"/>
      <c r="TDW7" s="206"/>
      <c r="TDX7" s="206"/>
      <c r="TDY7" s="206"/>
      <c r="TDZ7" s="206"/>
      <c r="TEA7" s="206"/>
      <c r="TEB7" s="206"/>
      <c r="TEC7" s="206"/>
      <c r="TED7" s="206"/>
      <c r="TEE7" s="206"/>
      <c r="TEF7" s="206"/>
      <c r="TEG7" s="206"/>
      <c r="TEH7" s="206"/>
      <c r="TEI7" s="206"/>
      <c r="TEJ7" s="206"/>
      <c r="TEK7" s="206"/>
      <c r="TEL7" s="206"/>
      <c r="TEM7" s="206"/>
      <c r="TEN7" s="206"/>
      <c r="TEO7" s="206"/>
      <c r="TEP7" s="206"/>
      <c r="TEQ7" s="206"/>
      <c r="TER7" s="206"/>
      <c r="TES7" s="206"/>
      <c r="TET7" s="206"/>
      <c r="TEU7" s="206"/>
      <c r="TEV7" s="206"/>
      <c r="TEW7" s="206"/>
      <c r="TEX7" s="206"/>
      <c r="TEY7" s="206"/>
      <c r="TEZ7" s="206"/>
      <c r="TFA7" s="206"/>
      <c r="TFB7" s="206"/>
      <c r="TFC7" s="206"/>
      <c r="TFD7" s="206"/>
      <c r="TFE7" s="206"/>
      <c r="TFF7" s="206"/>
      <c r="TFG7" s="206"/>
      <c r="TFH7" s="206"/>
      <c r="TFI7" s="206"/>
      <c r="TFJ7" s="206"/>
      <c r="TFK7" s="206"/>
      <c r="TFL7" s="206"/>
      <c r="TFM7" s="206"/>
      <c r="TFN7" s="206"/>
      <c r="TFO7" s="206"/>
      <c r="TFP7" s="206"/>
      <c r="TFQ7" s="206"/>
      <c r="TFR7" s="206"/>
      <c r="TFS7" s="206"/>
      <c r="TFT7" s="206"/>
      <c r="TFU7" s="206"/>
      <c r="TFV7" s="206"/>
      <c r="TFW7" s="206"/>
      <c r="TFX7" s="206"/>
      <c r="TFY7" s="206"/>
      <c r="TFZ7" s="206"/>
      <c r="TGA7" s="206"/>
      <c r="TGB7" s="206"/>
      <c r="TGC7" s="206"/>
      <c r="TGD7" s="206"/>
      <c r="TGE7" s="206"/>
      <c r="TGF7" s="206"/>
      <c r="TGG7" s="206"/>
      <c r="TGH7" s="206"/>
      <c r="TGI7" s="206"/>
      <c r="TGJ7" s="206"/>
      <c r="TGK7" s="206"/>
      <c r="TGL7" s="206"/>
      <c r="TGM7" s="206"/>
      <c r="TGN7" s="206"/>
      <c r="TGO7" s="206"/>
      <c r="TGP7" s="206"/>
      <c r="TGQ7" s="206"/>
      <c r="TGR7" s="206"/>
      <c r="TGS7" s="206"/>
      <c r="TGT7" s="206"/>
      <c r="TGU7" s="206"/>
      <c r="TGV7" s="206"/>
      <c r="TGW7" s="206"/>
      <c r="TGX7" s="206"/>
      <c r="TGY7" s="206"/>
      <c r="TGZ7" s="206"/>
      <c r="THA7" s="206"/>
      <c r="THB7" s="206"/>
      <c r="THC7" s="206"/>
      <c r="THD7" s="206"/>
      <c r="THE7" s="206"/>
      <c r="THF7" s="206"/>
      <c r="THG7" s="206"/>
      <c r="THH7" s="206"/>
      <c r="THI7" s="206"/>
      <c r="THJ7" s="206"/>
      <c r="THK7" s="206"/>
      <c r="THL7" s="206"/>
      <c r="THM7" s="206"/>
      <c r="THN7" s="206"/>
      <c r="THO7" s="206"/>
      <c r="THP7" s="206"/>
      <c r="THQ7" s="206"/>
      <c r="THR7" s="206"/>
      <c r="THS7" s="206"/>
      <c r="THT7" s="206"/>
      <c r="THU7" s="206"/>
      <c r="THV7" s="206"/>
      <c r="THW7" s="206"/>
      <c r="THX7" s="206"/>
      <c r="THY7" s="206"/>
      <c r="THZ7" s="206"/>
      <c r="TIA7" s="206"/>
      <c r="TIB7" s="206"/>
      <c r="TIC7" s="206"/>
      <c r="TID7" s="206"/>
      <c r="TIE7" s="206"/>
      <c r="TIF7" s="206"/>
      <c r="TIG7" s="206"/>
      <c r="TIH7" s="206"/>
      <c r="TII7" s="206"/>
      <c r="TIJ7" s="206"/>
      <c r="TIK7" s="206"/>
      <c r="TIL7" s="206"/>
      <c r="TIM7" s="206"/>
      <c r="TIN7" s="206"/>
      <c r="TIO7" s="206"/>
      <c r="TIP7" s="206"/>
      <c r="TIQ7" s="206"/>
      <c r="TIR7" s="206"/>
      <c r="TIS7" s="206"/>
      <c r="TIT7" s="206"/>
      <c r="TIU7" s="206"/>
      <c r="TIV7" s="206"/>
      <c r="TIW7" s="206"/>
      <c r="TIX7" s="206"/>
      <c r="TIY7" s="206"/>
      <c r="TIZ7" s="206"/>
      <c r="TJA7" s="206"/>
      <c r="TJB7" s="206"/>
      <c r="TJC7" s="206"/>
      <c r="TJD7" s="206"/>
      <c r="TJE7" s="206"/>
      <c r="TJF7" s="206"/>
      <c r="TJG7" s="206"/>
      <c r="TJH7" s="206"/>
      <c r="TJI7" s="206"/>
      <c r="TJJ7" s="206"/>
      <c r="TJK7" s="206"/>
      <c r="TJL7" s="206"/>
      <c r="TJM7" s="206"/>
      <c r="TJN7" s="206"/>
      <c r="TJO7" s="206"/>
      <c r="TJP7" s="206"/>
      <c r="TJQ7" s="206"/>
      <c r="TJR7" s="206"/>
      <c r="TJS7" s="206"/>
      <c r="TJT7" s="206"/>
      <c r="TJU7" s="206"/>
      <c r="TJV7" s="206"/>
      <c r="TJW7" s="206"/>
      <c r="TJX7" s="206"/>
      <c r="TJY7" s="206"/>
      <c r="TJZ7" s="206"/>
      <c r="TKA7" s="206"/>
      <c r="TKB7" s="206"/>
      <c r="TKC7" s="206"/>
      <c r="TKD7" s="206"/>
      <c r="TKE7" s="206"/>
      <c r="TKF7" s="206"/>
      <c r="TKG7" s="206"/>
      <c r="TKH7" s="206"/>
      <c r="TKI7" s="206"/>
      <c r="TKJ7" s="206"/>
      <c r="TKK7" s="206"/>
      <c r="TKL7" s="206"/>
      <c r="TKM7" s="206"/>
      <c r="TKN7" s="206"/>
      <c r="TKO7" s="206"/>
      <c r="TKP7" s="206"/>
      <c r="TKQ7" s="206"/>
      <c r="TKR7" s="206"/>
      <c r="TKS7" s="206"/>
      <c r="TKT7" s="206"/>
      <c r="TKU7" s="206"/>
      <c r="TKV7" s="206"/>
      <c r="TKW7" s="206"/>
      <c r="TKX7" s="206"/>
      <c r="TKY7" s="206"/>
      <c r="TKZ7" s="206"/>
      <c r="TLA7" s="206"/>
      <c r="TLB7" s="206"/>
      <c r="TLC7" s="206"/>
      <c r="TLD7" s="206"/>
      <c r="TLE7" s="206"/>
      <c r="TLF7" s="206"/>
      <c r="TLG7" s="206"/>
      <c r="TLH7" s="206"/>
      <c r="TLI7" s="206"/>
      <c r="TLJ7" s="206"/>
      <c r="TLK7" s="206"/>
      <c r="TLL7" s="206"/>
      <c r="TLM7" s="206"/>
      <c r="TLN7" s="206"/>
      <c r="TLO7" s="206"/>
      <c r="TLP7" s="206"/>
      <c r="TLQ7" s="206"/>
      <c r="TLR7" s="206"/>
      <c r="TLS7" s="206"/>
      <c r="TLT7" s="206"/>
      <c r="TLU7" s="206"/>
      <c r="TLV7" s="206"/>
      <c r="TLW7" s="206"/>
      <c r="TLX7" s="206"/>
      <c r="TLY7" s="206"/>
      <c r="TLZ7" s="206"/>
      <c r="TMA7" s="206"/>
      <c r="TMB7" s="206"/>
      <c r="TMC7" s="206"/>
      <c r="TMD7" s="206"/>
      <c r="TME7" s="206"/>
      <c r="TMF7" s="206"/>
      <c r="TMG7" s="206"/>
      <c r="TMH7" s="206"/>
      <c r="TMI7" s="206"/>
      <c r="TMJ7" s="206"/>
      <c r="TMK7" s="206"/>
      <c r="TML7" s="206"/>
      <c r="TMM7" s="206"/>
      <c r="TMN7" s="206"/>
      <c r="TMO7" s="206"/>
      <c r="TMP7" s="206"/>
      <c r="TMQ7" s="206"/>
      <c r="TMR7" s="206"/>
      <c r="TMS7" s="206"/>
      <c r="TMT7" s="206"/>
      <c r="TMU7" s="206"/>
      <c r="TMV7" s="206"/>
      <c r="TMW7" s="206"/>
      <c r="TMX7" s="206"/>
      <c r="TMY7" s="206"/>
      <c r="TMZ7" s="206"/>
      <c r="TNA7" s="206"/>
      <c r="TNB7" s="206"/>
      <c r="TNC7" s="206"/>
      <c r="TND7" s="206"/>
      <c r="TNE7" s="206"/>
      <c r="TNF7" s="206"/>
      <c r="TNG7" s="206"/>
      <c r="TNH7" s="206"/>
      <c r="TNI7" s="206"/>
      <c r="TNJ7" s="206"/>
      <c r="TNK7" s="206"/>
      <c r="TNL7" s="206"/>
      <c r="TNM7" s="206"/>
      <c r="TNN7" s="206"/>
      <c r="TNO7" s="206"/>
      <c r="TNP7" s="206"/>
      <c r="TNQ7" s="206"/>
      <c r="TNR7" s="206"/>
      <c r="TNS7" s="206"/>
      <c r="TNT7" s="206"/>
      <c r="TNU7" s="206"/>
      <c r="TNV7" s="206"/>
      <c r="TNW7" s="206"/>
      <c r="TNX7" s="206"/>
      <c r="TNY7" s="206"/>
      <c r="TNZ7" s="206"/>
      <c r="TOA7" s="206"/>
      <c r="TOB7" s="206"/>
      <c r="TOC7" s="206"/>
      <c r="TOD7" s="206"/>
      <c r="TOE7" s="206"/>
      <c r="TOF7" s="206"/>
      <c r="TOG7" s="206"/>
      <c r="TOH7" s="206"/>
      <c r="TOI7" s="206"/>
      <c r="TOJ7" s="206"/>
      <c r="TOK7" s="206"/>
      <c r="TOL7" s="206"/>
      <c r="TOM7" s="206"/>
      <c r="TON7" s="206"/>
      <c r="TOO7" s="206"/>
      <c r="TOP7" s="206"/>
      <c r="TOQ7" s="206"/>
      <c r="TOR7" s="206"/>
      <c r="TOS7" s="206"/>
      <c r="TOT7" s="206"/>
      <c r="TOU7" s="206"/>
      <c r="TOV7" s="206"/>
      <c r="TOW7" s="206"/>
      <c r="TOX7" s="206"/>
      <c r="TOY7" s="206"/>
      <c r="TOZ7" s="206"/>
      <c r="TPA7" s="206"/>
      <c r="TPB7" s="206"/>
      <c r="TPC7" s="206"/>
      <c r="TPD7" s="206"/>
      <c r="TPE7" s="206"/>
      <c r="TPF7" s="206"/>
      <c r="TPG7" s="206"/>
      <c r="TPH7" s="206"/>
      <c r="TPI7" s="206"/>
      <c r="TPJ7" s="206"/>
      <c r="TPK7" s="206"/>
      <c r="TPL7" s="206"/>
      <c r="TPM7" s="206"/>
      <c r="TPN7" s="206"/>
      <c r="TPO7" s="206"/>
      <c r="TPP7" s="206"/>
      <c r="TPQ7" s="206"/>
      <c r="TPR7" s="206"/>
      <c r="TPS7" s="206"/>
      <c r="TPT7" s="206"/>
      <c r="TPU7" s="206"/>
      <c r="TPV7" s="206"/>
      <c r="TPW7" s="206"/>
      <c r="TPX7" s="206"/>
      <c r="TPY7" s="206"/>
      <c r="TPZ7" s="206"/>
      <c r="TQA7" s="206"/>
      <c r="TQB7" s="206"/>
      <c r="TQC7" s="206"/>
      <c r="TQD7" s="206"/>
      <c r="TQE7" s="206"/>
      <c r="TQF7" s="206"/>
      <c r="TQG7" s="206"/>
      <c r="TQH7" s="206"/>
      <c r="TQI7" s="206"/>
      <c r="TQJ7" s="206"/>
      <c r="TQK7" s="206"/>
      <c r="TQL7" s="206"/>
      <c r="TQM7" s="206"/>
      <c r="TQN7" s="206"/>
      <c r="TQO7" s="206"/>
      <c r="TQP7" s="206"/>
      <c r="TQQ7" s="206"/>
      <c r="TQR7" s="206"/>
      <c r="TQS7" s="206"/>
      <c r="TQT7" s="206"/>
      <c r="TQU7" s="206"/>
      <c r="TQV7" s="206"/>
      <c r="TQW7" s="206"/>
      <c r="TQX7" s="206"/>
      <c r="TQY7" s="206"/>
      <c r="TQZ7" s="206"/>
      <c r="TRA7" s="206"/>
      <c r="TRB7" s="206"/>
      <c r="TRC7" s="206"/>
      <c r="TRD7" s="206"/>
      <c r="TRE7" s="206"/>
      <c r="TRF7" s="206"/>
      <c r="TRG7" s="206"/>
      <c r="TRH7" s="206"/>
      <c r="TRI7" s="206"/>
      <c r="TRJ7" s="206"/>
      <c r="TRK7" s="206"/>
      <c r="TRL7" s="206"/>
      <c r="TRM7" s="206"/>
      <c r="TRN7" s="206"/>
      <c r="TRO7" s="206"/>
      <c r="TRP7" s="206"/>
      <c r="TRQ7" s="206"/>
      <c r="TRR7" s="206"/>
      <c r="TRS7" s="206"/>
      <c r="TRT7" s="206"/>
      <c r="TRU7" s="206"/>
      <c r="TRV7" s="206"/>
      <c r="TRW7" s="206"/>
      <c r="TRX7" s="206"/>
      <c r="TRY7" s="206"/>
      <c r="TRZ7" s="206"/>
      <c r="TSA7" s="206"/>
      <c r="TSB7" s="206"/>
      <c r="TSC7" s="206"/>
      <c r="TSD7" s="206"/>
      <c r="TSE7" s="206"/>
      <c r="TSF7" s="206"/>
      <c r="TSG7" s="206"/>
      <c r="TSH7" s="206"/>
      <c r="TSI7" s="206"/>
      <c r="TSJ7" s="206"/>
      <c r="TSK7" s="206"/>
      <c r="TSL7" s="206"/>
      <c r="TSM7" s="206"/>
      <c r="TSN7" s="206"/>
      <c r="TSO7" s="206"/>
      <c r="TSP7" s="206"/>
      <c r="TSQ7" s="206"/>
      <c r="TSR7" s="206"/>
      <c r="TSS7" s="206"/>
      <c r="TST7" s="206"/>
      <c r="TSU7" s="206"/>
      <c r="TSV7" s="206"/>
      <c r="TSW7" s="206"/>
      <c r="TSX7" s="206"/>
      <c r="TSY7" s="206"/>
      <c r="TSZ7" s="206"/>
      <c r="TTA7" s="206"/>
      <c r="TTB7" s="206"/>
      <c r="TTC7" s="206"/>
      <c r="TTD7" s="206"/>
      <c r="TTE7" s="206"/>
      <c r="TTF7" s="206"/>
      <c r="TTG7" s="206"/>
      <c r="TTH7" s="206"/>
      <c r="TTI7" s="206"/>
      <c r="TTJ7" s="206"/>
      <c r="TTK7" s="206"/>
      <c r="TTL7" s="206"/>
      <c r="TTM7" s="206"/>
      <c r="TTN7" s="206"/>
      <c r="TTO7" s="206"/>
      <c r="TTP7" s="206"/>
      <c r="TTQ7" s="206"/>
      <c r="TTR7" s="206"/>
      <c r="TTS7" s="206"/>
      <c r="TTT7" s="206"/>
      <c r="TTU7" s="206"/>
      <c r="TTV7" s="206"/>
      <c r="TTW7" s="206"/>
      <c r="TTX7" s="206"/>
      <c r="TTY7" s="206"/>
      <c r="TTZ7" s="206"/>
      <c r="TUA7" s="206"/>
      <c r="TUB7" s="206"/>
      <c r="TUC7" s="206"/>
      <c r="TUD7" s="206"/>
      <c r="TUE7" s="206"/>
      <c r="TUF7" s="206"/>
      <c r="TUG7" s="206"/>
      <c r="TUH7" s="206"/>
      <c r="TUI7" s="206"/>
      <c r="TUJ7" s="206"/>
      <c r="TUK7" s="206"/>
      <c r="TUL7" s="206"/>
      <c r="TUM7" s="206"/>
      <c r="TUN7" s="206"/>
      <c r="TUO7" s="206"/>
      <c r="TUP7" s="206"/>
      <c r="TUQ7" s="206"/>
      <c r="TUR7" s="206"/>
      <c r="TUS7" s="206"/>
      <c r="TUT7" s="206"/>
      <c r="TUU7" s="206"/>
      <c r="TUV7" s="206"/>
      <c r="TUW7" s="206"/>
      <c r="TUX7" s="206"/>
      <c r="TUY7" s="206"/>
      <c r="TUZ7" s="206"/>
      <c r="TVA7" s="206"/>
      <c r="TVB7" s="206"/>
      <c r="TVC7" s="206"/>
      <c r="TVD7" s="206"/>
      <c r="TVE7" s="206"/>
      <c r="TVF7" s="206"/>
      <c r="TVG7" s="206"/>
      <c r="TVH7" s="206"/>
      <c r="TVI7" s="206"/>
      <c r="TVJ7" s="206"/>
      <c r="TVK7" s="206"/>
      <c r="TVL7" s="206"/>
      <c r="TVM7" s="206"/>
      <c r="TVN7" s="206"/>
      <c r="TVO7" s="206"/>
      <c r="TVP7" s="206"/>
      <c r="TVQ7" s="206"/>
      <c r="TVR7" s="206"/>
      <c r="TVS7" s="206"/>
      <c r="TVT7" s="206"/>
      <c r="TVU7" s="206"/>
      <c r="TVV7" s="206"/>
      <c r="TVW7" s="206"/>
      <c r="TVX7" s="206"/>
      <c r="TVY7" s="206"/>
      <c r="TVZ7" s="206"/>
      <c r="TWA7" s="206"/>
      <c r="TWB7" s="206"/>
      <c r="TWC7" s="206"/>
      <c r="TWD7" s="206"/>
      <c r="TWE7" s="206"/>
      <c r="TWF7" s="206"/>
      <c r="TWG7" s="206"/>
      <c r="TWH7" s="206"/>
      <c r="TWI7" s="206"/>
      <c r="TWJ7" s="206"/>
      <c r="TWK7" s="206"/>
      <c r="TWL7" s="206"/>
      <c r="TWM7" s="206"/>
      <c r="TWN7" s="206"/>
      <c r="TWO7" s="206"/>
      <c r="TWP7" s="206"/>
      <c r="TWQ7" s="206"/>
      <c r="TWR7" s="206"/>
      <c r="TWS7" s="206"/>
      <c r="TWT7" s="206"/>
      <c r="TWU7" s="206"/>
      <c r="TWV7" s="206"/>
      <c r="TWW7" s="206"/>
      <c r="TWX7" s="206"/>
      <c r="TWY7" s="206"/>
      <c r="TWZ7" s="206"/>
      <c r="TXA7" s="206"/>
      <c r="TXB7" s="206"/>
      <c r="TXC7" s="206"/>
      <c r="TXD7" s="206"/>
      <c r="TXE7" s="206"/>
      <c r="TXF7" s="206"/>
      <c r="TXG7" s="206"/>
      <c r="TXH7" s="206"/>
      <c r="TXI7" s="206"/>
      <c r="TXJ7" s="206"/>
      <c r="TXK7" s="206"/>
      <c r="TXL7" s="206"/>
      <c r="TXM7" s="206"/>
      <c r="TXN7" s="206"/>
      <c r="TXO7" s="206"/>
      <c r="TXP7" s="206"/>
      <c r="TXQ7" s="206"/>
      <c r="TXR7" s="206"/>
      <c r="TXS7" s="206"/>
      <c r="TXT7" s="206"/>
      <c r="TXU7" s="206"/>
      <c r="TXV7" s="206"/>
      <c r="TXW7" s="206"/>
      <c r="TXX7" s="206"/>
      <c r="TXY7" s="206"/>
      <c r="TXZ7" s="206"/>
      <c r="TYA7" s="206"/>
      <c r="TYB7" s="206"/>
      <c r="TYC7" s="206"/>
      <c r="TYD7" s="206"/>
      <c r="TYE7" s="206"/>
      <c r="TYF7" s="206"/>
      <c r="TYG7" s="206"/>
      <c r="TYH7" s="206"/>
      <c r="TYI7" s="206"/>
      <c r="TYJ7" s="206"/>
      <c r="TYK7" s="206"/>
      <c r="TYL7" s="206"/>
      <c r="TYM7" s="206"/>
      <c r="TYN7" s="206"/>
      <c r="TYO7" s="206"/>
      <c r="TYP7" s="206"/>
      <c r="TYQ7" s="206"/>
      <c r="TYR7" s="206"/>
      <c r="TYS7" s="206"/>
      <c r="TYT7" s="206"/>
      <c r="TYU7" s="206"/>
      <c r="TYV7" s="206"/>
      <c r="TYW7" s="206"/>
      <c r="TYX7" s="206"/>
      <c r="TYY7" s="206"/>
      <c r="TYZ7" s="206"/>
      <c r="TZA7" s="206"/>
      <c r="TZB7" s="206"/>
      <c r="TZC7" s="206"/>
      <c r="TZD7" s="206"/>
      <c r="TZE7" s="206"/>
      <c r="TZF7" s="206"/>
      <c r="TZG7" s="206"/>
      <c r="TZH7" s="206"/>
      <c r="TZI7" s="206"/>
      <c r="TZJ7" s="206"/>
      <c r="TZK7" s="206"/>
      <c r="TZL7" s="206"/>
      <c r="TZM7" s="206"/>
      <c r="TZN7" s="206"/>
      <c r="TZO7" s="206"/>
      <c r="TZP7" s="206"/>
      <c r="TZQ7" s="206"/>
      <c r="TZR7" s="206"/>
      <c r="TZS7" s="206"/>
      <c r="TZT7" s="206"/>
      <c r="TZU7" s="206"/>
      <c r="TZV7" s="206"/>
      <c r="TZW7" s="206"/>
      <c r="TZX7" s="206"/>
      <c r="TZY7" s="206"/>
      <c r="TZZ7" s="206"/>
      <c r="UAA7" s="206"/>
      <c r="UAB7" s="206"/>
      <c r="UAC7" s="206"/>
      <c r="UAD7" s="206"/>
      <c r="UAE7" s="206"/>
      <c r="UAF7" s="206"/>
      <c r="UAG7" s="206"/>
      <c r="UAH7" s="206"/>
      <c r="UAI7" s="206"/>
      <c r="UAJ7" s="206"/>
      <c r="UAK7" s="206"/>
      <c r="UAL7" s="206"/>
      <c r="UAM7" s="206"/>
      <c r="UAN7" s="206"/>
      <c r="UAO7" s="206"/>
      <c r="UAP7" s="206"/>
      <c r="UAQ7" s="206"/>
      <c r="UAR7" s="206"/>
      <c r="UAS7" s="206"/>
      <c r="UAT7" s="206"/>
      <c r="UAU7" s="206"/>
      <c r="UAV7" s="206"/>
      <c r="UAW7" s="206"/>
      <c r="UAX7" s="206"/>
      <c r="UAY7" s="206"/>
      <c r="UAZ7" s="206"/>
      <c r="UBA7" s="206"/>
      <c r="UBB7" s="206"/>
      <c r="UBC7" s="206"/>
      <c r="UBD7" s="206"/>
      <c r="UBE7" s="206"/>
      <c r="UBF7" s="206"/>
      <c r="UBG7" s="206"/>
      <c r="UBH7" s="206"/>
      <c r="UBI7" s="206"/>
      <c r="UBJ7" s="206"/>
      <c r="UBK7" s="206"/>
      <c r="UBL7" s="206"/>
      <c r="UBM7" s="206"/>
      <c r="UBN7" s="206"/>
      <c r="UBO7" s="206"/>
      <c r="UBP7" s="206"/>
      <c r="UBQ7" s="206"/>
      <c r="UBR7" s="206"/>
      <c r="UBS7" s="206"/>
      <c r="UBT7" s="206"/>
      <c r="UBU7" s="206"/>
      <c r="UBV7" s="206"/>
      <c r="UBW7" s="206"/>
      <c r="UBX7" s="206"/>
      <c r="UBY7" s="206"/>
      <c r="UBZ7" s="206"/>
      <c r="UCA7" s="206"/>
      <c r="UCB7" s="206"/>
      <c r="UCC7" s="206"/>
      <c r="UCD7" s="206"/>
      <c r="UCE7" s="206"/>
      <c r="UCF7" s="206"/>
      <c r="UCG7" s="206"/>
      <c r="UCH7" s="206"/>
      <c r="UCI7" s="206"/>
      <c r="UCJ7" s="206"/>
      <c r="UCK7" s="206"/>
      <c r="UCL7" s="206"/>
      <c r="UCM7" s="206"/>
      <c r="UCN7" s="206"/>
      <c r="UCO7" s="206"/>
      <c r="UCP7" s="206"/>
      <c r="UCQ7" s="206"/>
      <c r="UCR7" s="206"/>
      <c r="UCS7" s="206"/>
      <c r="UCT7" s="206"/>
      <c r="UCU7" s="206"/>
      <c r="UCV7" s="206"/>
      <c r="UCW7" s="206"/>
      <c r="UCX7" s="206"/>
      <c r="UCY7" s="206"/>
      <c r="UCZ7" s="206"/>
      <c r="UDA7" s="206"/>
      <c r="UDB7" s="206"/>
      <c r="UDC7" s="206"/>
      <c r="UDD7" s="206"/>
      <c r="UDE7" s="206"/>
      <c r="UDF7" s="206"/>
      <c r="UDG7" s="206"/>
      <c r="UDH7" s="206"/>
      <c r="UDI7" s="206"/>
      <c r="UDJ7" s="206"/>
      <c r="UDK7" s="206"/>
      <c r="UDL7" s="206"/>
      <c r="UDM7" s="206"/>
      <c r="UDN7" s="206"/>
      <c r="UDO7" s="206"/>
      <c r="UDP7" s="206"/>
      <c r="UDQ7" s="206"/>
      <c r="UDR7" s="206"/>
      <c r="UDS7" s="206"/>
      <c r="UDT7" s="206"/>
      <c r="UDU7" s="206"/>
      <c r="UDV7" s="206"/>
      <c r="UDW7" s="206"/>
      <c r="UDX7" s="206"/>
      <c r="UDY7" s="206"/>
      <c r="UDZ7" s="206"/>
      <c r="UEA7" s="206"/>
      <c r="UEB7" s="206"/>
      <c r="UEC7" s="206"/>
      <c r="UED7" s="206"/>
      <c r="UEE7" s="206"/>
      <c r="UEF7" s="206"/>
      <c r="UEG7" s="206"/>
      <c r="UEH7" s="206"/>
      <c r="UEI7" s="206"/>
      <c r="UEJ7" s="206"/>
      <c r="UEK7" s="206"/>
      <c r="UEL7" s="206"/>
      <c r="UEM7" s="206"/>
      <c r="UEN7" s="206"/>
      <c r="UEO7" s="206"/>
      <c r="UEP7" s="206"/>
      <c r="UEQ7" s="206"/>
      <c r="UER7" s="206"/>
      <c r="UES7" s="206"/>
      <c r="UET7" s="206"/>
      <c r="UEU7" s="206"/>
      <c r="UEV7" s="206"/>
      <c r="UEW7" s="206"/>
      <c r="UEX7" s="206"/>
      <c r="UEY7" s="206"/>
      <c r="UEZ7" s="206"/>
      <c r="UFA7" s="206"/>
      <c r="UFB7" s="206"/>
      <c r="UFC7" s="206"/>
      <c r="UFD7" s="206"/>
      <c r="UFE7" s="206"/>
      <c r="UFF7" s="206"/>
      <c r="UFG7" s="206"/>
      <c r="UFH7" s="206"/>
      <c r="UFI7" s="206"/>
      <c r="UFJ7" s="206"/>
      <c r="UFK7" s="206"/>
      <c r="UFL7" s="206"/>
      <c r="UFM7" s="206"/>
      <c r="UFN7" s="206"/>
      <c r="UFO7" s="206"/>
      <c r="UFP7" s="206"/>
      <c r="UFQ7" s="206"/>
      <c r="UFR7" s="206"/>
      <c r="UFS7" s="206"/>
      <c r="UFT7" s="206"/>
      <c r="UFU7" s="206"/>
      <c r="UFV7" s="206"/>
      <c r="UFW7" s="206"/>
      <c r="UFX7" s="206"/>
      <c r="UFY7" s="206"/>
      <c r="UFZ7" s="206"/>
      <c r="UGA7" s="206"/>
      <c r="UGB7" s="206"/>
      <c r="UGC7" s="206"/>
      <c r="UGD7" s="206"/>
      <c r="UGE7" s="206"/>
      <c r="UGF7" s="206"/>
      <c r="UGG7" s="206"/>
      <c r="UGH7" s="206"/>
      <c r="UGI7" s="206"/>
      <c r="UGJ7" s="206"/>
      <c r="UGK7" s="206"/>
      <c r="UGL7" s="206"/>
      <c r="UGM7" s="206"/>
      <c r="UGN7" s="206"/>
      <c r="UGO7" s="206"/>
      <c r="UGP7" s="206"/>
      <c r="UGQ7" s="206"/>
      <c r="UGR7" s="206"/>
      <c r="UGS7" s="206"/>
      <c r="UGT7" s="206"/>
      <c r="UGU7" s="206"/>
      <c r="UGV7" s="206"/>
      <c r="UGW7" s="206"/>
      <c r="UGX7" s="206"/>
      <c r="UGY7" s="206"/>
      <c r="UGZ7" s="206"/>
      <c r="UHA7" s="206"/>
      <c r="UHB7" s="206"/>
      <c r="UHC7" s="206"/>
      <c r="UHD7" s="206"/>
      <c r="UHE7" s="206"/>
      <c r="UHF7" s="206"/>
      <c r="UHG7" s="206"/>
      <c r="UHH7" s="206"/>
      <c r="UHI7" s="206"/>
      <c r="UHJ7" s="206"/>
      <c r="UHK7" s="206"/>
      <c r="UHL7" s="206"/>
      <c r="UHM7" s="206"/>
      <c r="UHN7" s="206"/>
      <c r="UHO7" s="206"/>
      <c r="UHP7" s="206"/>
      <c r="UHQ7" s="206"/>
      <c r="UHR7" s="206"/>
      <c r="UHS7" s="206"/>
      <c r="UHT7" s="206"/>
      <c r="UHU7" s="206"/>
      <c r="UHV7" s="206"/>
      <c r="UHW7" s="206"/>
      <c r="UHX7" s="206"/>
      <c r="UHY7" s="206"/>
      <c r="UHZ7" s="206"/>
      <c r="UIA7" s="206"/>
      <c r="UIB7" s="206"/>
      <c r="UIC7" s="206"/>
      <c r="UID7" s="206"/>
      <c r="UIE7" s="206"/>
      <c r="UIF7" s="206"/>
      <c r="UIG7" s="206"/>
      <c r="UIH7" s="206"/>
      <c r="UII7" s="206"/>
      <c r="UIJ7" s="206"/>
      <c r="UIK7" s="206"/>
      <c r="UIL7" s="206"/>
      <c r="UIM7" s="206"/>
      <c r="UIN7" s="206"/>
      <c r="UIO7" s="206"/>
      <c r="UIP7" s="206"/>
      <c r="UIQ7" s="206"/>
      <c r="UIR7" s="206"/>
      <c r="UIS7" s="206"/>
      <c r="UIT7" s="206"/>
      <c r="UIU7" s="206"/>
      <c r="UIV7" s="206"/>
      <c r="UIW7" s="206"/>
      <c r="UIX7" s="206"/>
      <c r="UIY7" s="206"/>
      <c r="UIZ7" s="206"/>
      <c r="UJA7" s="206"/>
      <c r="UJB7" s="206"/>
      <c r="UJC7" s="206"/>
      <c r="UJD7" s="206"/>
      <c r="UJE7" s="206"/>
      <c r="UJF7" s="206"/>
      <c r="UJG7" s="206"/>
      <c r="UJH7" s="206"/>
      <c r="UJI7" s="206"/>
      <c r="UJJ7" s="206"/>
      <c r="UJK7" s="206"/>
      <c r="UJL7" s="206"/>
      <c r="UJM7" s="206"/>
      <c r="UJN7" s="206"/>
      <c r="UJO7" s="206"/>
      <c r="UJP7" s="206"/>
      <c r="UJQ7" s="206"/>
      <c r="UJR7" s="206"/>
      <c r="UJS7" s="206"/>
      <c r="UJT7" s="206"/>
      <c r="UJU7" s="206"/>
      <c r="UJV7" s="206"/>
      <c r="UJW7" s="206"/>
      <c r="UJX7" s="206"/>
      <c r="UJY7" s="206"/>
      <c r="UJZ7" s="206"/>
      <c r="UKA7" s="206"/>
      <c r="UKB7" s="206"/>
      <c r="UKC7" s="206"/>
      <c r="UKD7" s="206"/>
      <c r="UKE7" s="206"/>
      <c r="UKF7" s="206"/>
      <c r="UKG7" s="206"/>
      <c r="UKH7" s="206"/>
      <c r="UKI7" s="206"/>
      <c r="UKJ7" s="206"/>
      <c r="UKK7" s="206"/>
      <c r="UKL7" s="206"/>
      <c r="UKM7" s="206"/>
      <c r="UKN7" s="206"/>
      <c r="UKO7" s="206"/>
      <c r="UKP7" s="206"/>
      <c r="UKQ7" s="206"/>
      <c r="UKR7" s="206"/>
      <c r="UKS7" s="206"/>
      <c r="UKT7" s="206"/>
      <c r="UKU7" s="206"/>
      <c r="UKV7" s="206"/>
      <c r="UKW7" s="206"/>
      <c r="UKX7" s="206"/>
      <c r="UKY7" s="206"/>
      <c r="UKZ7" s="206"/>
      <c r="ULA7" s="206"/>
      <c r="ULB7" s="206"/>
      <c r="ULC7" s="206"/>
      <c r="ULD7" s="206"/>
      <c r="ULE7" s="206"/>
      <c r="ULF7" s="206"/>
      <c r="ULG7" s="206"/>
      <c r="ULH7" s="206"/>
      <c r="ULI7" s="206"/>
      <c r="ULJ7" s="206"/>
      <c r="ULK7" s="206"/>
      <c r="ULL7" s="206"/>
      <c r="ULM7" s="206"/>
      <c r="ULN7" s="206"/>
      <c r="ULO7" s="206"/>
      <c r="ULP7" s="206"/>
      <c r="ULQ7" s="206"/>
      <c r="ULR7" s="206"/>
      <c r="ULS7" s="206"/>
      <c r="ULT7" s="206"/>
      <c r="ULU7" s="206"/>
      <c r="ULV7" s="206"/>
      <c r="ULW7" s="206"/>
      <c r="ULX7" s="206"/>
      <c r="ULY7" s="206"/>
      <c r="ULZ7" s="206"/>
      <c r="UMA7" s="206"/>
      <c r="UMB7" s="206"/>
      <c r="UMC7" s="206"/>
      <c r="UMD7" s="206"/>
      <c r="UME7" s="206"/>
      <c r="UMF7" s="206"/>
      <c r="UMG7" s="206"/>
      <c r="UMH7" s="206"/>
      <c r="UMI7" s="206"/>
      <c r="UMJ7" s="206"/>
      <c r="UMK7" s="206"/>
      <c r="UML7" s="206"/>
      <c r="UMM7" s="206"/>
      <c r="UMN7" s="206"/>
      <c r="UMO7" s="206"/>
      <c r="UMP7" s="206"/>
      <c r="UMQ7" s="206"/>
      <c r="UMR7" s="206"/>
      <c r="UMS7" s="206"/>
      <c r="UMT7" s="206"/>
      <c r="UMU7" s="206"/>
      <c r="UMV7" s="206"/>
      <c r="UMW7" s="206"/>
      <c r="UMX7" s="206"/>
      <c r="UMY7" s="206"/>
      <c r="UMZ7" s="206"/>
      <c r="UNA7" s="206"/>
      <c r="UNB7" s="206"/>
      <c r="UNC7" s="206"/>
      <c r="UND7" s="206"/>
      <c r="UNE7" s="206"/>
      <c r="UNF7" s="206"/>
      <c r="UNG7" s="206"/>
      <c r="UNH7" s="206"/>
      <c r="UNI7" s="206"/>
      <c r="UNJ7" s="206"/>
      <c r="UNK7" s="206"/>
      <c r="UNL7" s="206"/>
      <c r="UNM7" s="206"/>
      <c r="UNN7" s="206"/>
      <c r="UNO7" s="206"/>
      <c r="UNP7" s="206"/>
      <c r="UNQ7" s="206"/>
      <c r="UNR7" s="206"/>
      <c r="UNS7" s="206"/>
      <c r="UNT7" s="206"/>
      <c r="UNU7" s="206"/>
      <c r="UNV7" s="206"/>
      <c r="UNW7" s="206"/>
      <c r="UNX7" s="206"/>
      <c r="UNY7" s="206"/>
      <c r="UNZ7" s="206"/>
      <c r="UOA7" s="206"/>
      <c r="UOB7" s="206"/>
      <c r="UOC7" s="206"/>
      <c r="UOD7" s="206"/>
      <c r="UOE7" s="206"/>
      <c r="UOF7" s="206"/>
      <c r="UOG7" s="206"/>
      <c r="UOH7" s="206"/>
      <c r="UOI7" s="206"/>
      <c r="UOJ7" s="206"/>
      <c r="UOK7" s="206"/>
      <c r="UOL7" s="206"/>
      <c r="UOM7" s="206"/>
      <c r="UON7" s="206"/>
      <c r="UOO7" s="206"/>
      <c r="UOP7" s="206"/>
      <c r="UOQ7" s="206"/>
      <c r="UOR7" s="206"/>
      <c r="UOS7" s="206"/>
      <c r="UOT7" s="206"/>
      <c r="UOU7" s="206"/>
      <c r="UOV7" s="206"/>
      <c r="UOW7" s="206"/>
      <c r="UOX7" s="206"/>
      <c r="UOY7" s="206"/>
      <c r="UOZ7" s="206"/>
      <c r="UPA7" s="206"/>
      <c r="UPB7" s="206"/>
      <c r="UPC7" s="206"/>
      <c r="UPD7" s="206"/>
      <c r="UPE7" s="206"/>
      <c r="UPF7" s="206"/>
      <c r="UPG7" s="206"/>
      <c r="UPH7" s="206"/>
      <c r="UPI7" s="206"/>
      <c r="UPJ7" s="206"/>
      <c r="UPK7" s="206"/>
      <c r="UPL7" s="206"/>
      <c r="UPM7" s="206"/>
      <c r="UPN7" s="206"/>
      <c r="UPO7" s="206"/>
      <c r="UPP7" s="206"/>
      <c r="UPQ7" s="206"/>
      <c r="UPR7" s="206"/>
      <c r="UPS7" s="206"/>
      <c r="UPT7" s="206"/>
      <c r="UPU7" s="206"/>
      <c r="UPV7" s="206"/>
      <c r="UPW7" s="206"/>
      <c r="UPX7" s="206"/>
      <c r="UPY7" s="206"/>
      <c r="UPZ7" s="206"/>
      <c r="UQA7" s="206"/>
      <c r="UQB7" s="206"/>
      <c r="UQC7" s="206"/>
      <c r="UQD7" s="206"/>
      <c r="UQE7" s="206"/>
      <c r="UQF7" s="206"/>
      <c r="UQG7" s="206"/>
      <c r="UQH7" s="206"/>
      <c r="UQI7" s="206"/>
      <c r="UQJ7" s="206"/>
      <c r="UQK7" s="206"/>
      <c r="UQL7" s="206"/>
      <c r="UQM7" s="206"/>
      <c r="UQN7" s="206"/>
      <c r="UQO7" s="206"/>
      <c r="UQP7" s="206"/>
      <c r="UQQ7" s="206"/>
      <c r="UQR7" s="206"/>
      <c r="UQS7" s="206"/>
      <c r="UQT7" s="206"/>
      <c r="UQU7" s="206"/>
      <c r="UQV7" s="206"/>
      <c r="UQW7" s="206"/>
      <c r="UQX7" s="206"/>
      <c r="UQY7" s="206"/>
      <c r="UQZ7" s="206"/>
      <c r="URA7" s="206"/>
      <c r="URB7" s="206"/>
      <c r="URC7" s="206"/>
      <c r="URD7" s="206"/>
      <c r="URE7" s="206"/>
      <c r="URF7" s="206"/>
      <c r="URG7" s="206"/>
      <c r="URH7" s="206"/>
      <c r="URI7" s="206"/>
      <c r="URJ7" s="206"/>
      <c r="URK7" s="206"/>
      <c r="URL7" s="206"/>
      <c r="URM7" s="206"/>
      <c r="URN7" s="206"/>
      <c r="URO7" s="206"/>
      <c r="URP7" s="206"/>
      <c r="URQ7" s="206"/>
      <c r="URR7" s="206"/>
      <c r="URS7" s="206"/>
      <c r="URT7" s="206"/>
      <c r="URU7" s="206"/>
      <c r="URV7" s="206"/>
      <c r="URW7" s="206"/>
      <c r="URX7" s="206"/>
      <c r="URY7" s="206"/>
      <c r="URZ7" s="206"/>
      <c r="USA7" s="206"/>
      <c r="USB7" s="206"/>
      <c r="USC7" s="206"/>
      <c r="USD7" s="206"/>
      <c r="USE7" s="206"/>
      <c r="USF7" s="206"/>
      <c r="USG7" s="206"/>
      <c r="USH7" s="206"/>
      <c r="USI7" s="206"/>
      <c r="USJ7" s="206"/>
      <c r="USK7" s="206"/>
      <c r="USL7" s="206"/>
      <c r="USM7" s="206"/>
      <c r="USN7" s="206"/>
      <c r="USO7" s="206"/>
      <c r="USP7" s="206"/>
      <c r="USQ7" s="206"/>
      <c r="USR7" s="206"/>
      <c r="USS7" s="206"/>
      <c r="UST7" s="206"/>
      <c r="USU7" s="206"/>
      <c r="USV7" s="206"/>
      <c r="USW7" s="206"/>
      <c r="USX7" s="206"/>
      <c r="USY7" s="206"/>
      <c r="USZ7" s="206"/>
      <c r="UTA7" s="206"/>
      <c r="UTB7" s="206"/>
      <c r="UTC7" s="206"/>
      <c r="UTD7" s="206"/>
      <c r="UTE7" s="206"/>
      <c r="UTF7" s="206"/>
      <c r="UTG7" s="206"/>
      <c r="UTH7" s="206"/>
      <c r="UTI7" s="206"/>
      <c r="UTJ7" s="206"/>
      <c r="UTK7" s="206"/>
      <c r="UTL7" s="206"/>
      <c r="UTM7" s="206"/>
      <c r="UTN7" s="206"/>
      <c r="UTO7" s="206"/>
      <c r="UTP7" s="206"/>
      <c r="UTQ7" s="206"/>
      <c r="UTR7" s="206"/>
      <c r="UTS7" s="206"/>
      <c r="UTT7" s="206"/>
      <c r="UTU7" s="206"/>
      <c r="UTV7" s="206"/>
      <c r="UTW7" s="206"/>
      <c r="UTX7" s="206"/>
      <c r="UTY7" s="206"/>
      <c r="UTZ7" s="206"/>
      <c r="UUA7" s="206"/>
      <c r="UUB7" s="206"/>
      <c r="UUC7" s="206"/>
      <c r="UUD7" s="206"/>
      <c r="UUE7" s="206"/>
      <c r="UUF7" s="206"/>
      <c r="UUG7" s="206"/>
      <c r="UUH7" s="206"/>
      <c r="UUI7" s="206"/>
      <c r="UUJ7" s="206"/>
      <c r="UUK7" s="206"/>
      <c r="UUL7" s="206"/>
      <c r="UUM7" s="206"/>
      <c r="UUN7" s="206"/>
      <c r="UUO7" s="206"/>
      <c r="UUP7" s="206"/>
      <c r="UUQ7" s="206"/>
      <c r="UUR7" s="206"/>
      <c r="UUS7" s="206"/>
      <c r="UUT7" s="206"/>
      <c r="UUU7" s="206"/>
      <c r="UUV7" s="206"/>
      <c r="UUW7" s="206"/>
      <c r="UUX7" s="206"/>
      <c r="UUY7" s="206"/>
      <c r="UUZ7" s="206"/>
      <c r="UVA7" s="206"/>
      <c r="UVB7" s="206"/>
      <c r="UVC7" s="206"/>
      <c r="UVD7" s="206"/>
      <c r="UVE7" s="206"/>
      <c r="UVF7" s="206"/>
      <c r="UVG7" s="206"/>
      <c r="UVH7" s="206"/>
      <c r="UVI7" s="206"/>
      <c r="UVJ7" s="206"/>
      <c r="UVK7" s="206"/>
      <c r="UVL7" s="206"/>
      <c r="UVM7" s="206"/>
      <c r="UVN7" s="206"/>
      <c r="UVO7" s="206"/>
      <c r="UVP7" s="206"/>
      <c r="UVQ7" s="206"/>
      <c r="UVR7" s="206"/>
      <c r="UVS7" s="206"/>
      <c r="UVT7" s="206"/>
      <c r="UVU7" s="206"/>
      <c r="UVV7" s="206"/>
      <c r="UVW7" s="206"/>
      <c r="UVX7" s="206"/>
      <c r="UVY7" s="206"/>
      <c r="UVZ7" s="206"/>
      <c r="UWA7" s="206"/>
      <c r="UWB7" s="206"/>
      <c r="UWC7" s="206"/>
      <c r="UWD7" s="206"/>
      <c r="UWE7" s="206"/>
      <c r="UWF7" s="206"/>
      <c r="UWG7" s="206"/>
      <c r="UWH7" s="206"/>
      <c r="UWI7" s="206"/>
      <c r="UWJ7" s="206"/>
      <c r="UWK7" s="206"/>
      <c r="UWL7" s="206"/>
      <c r="UWM7" s="206"/>
      <c r="UWN7" s="206"/>
      <c r="UWO7" s="206"/>
      <c r="UWP7" s="206"/>
      <c r="UWQ7" s="206"/>
      <c r="UWR7" s="206"/>
      <c r="UWS7" s="206"/>
      <c r="UWT7" s="206"/>
      <c r="UWU7" s="206"/>
      <c r="UWV7" s="206"/>
      <c r="UWW7" s="206"/>
      <c r="UWX7" s="206"/>
      <c r="UWY7" s="206"/>
      <c r="UWZ7" s="206"/>
      <c r="UXA7" s="206"/>
      <c r="UXB7" s="206"/>
      <c r="UXC7" s="206"/>
      <c r="UXD7" s="206"/>
      <c r="UXE7" s="206"/>
      <c r="UXF7" s="206"/>
      <c r="UXG7" s="206"/>
      <c r="UXH7" s="206"/>
      <c r="UXI7" s="206"/>
      <c r="UXJ7" s="206"/>
      <c r="UXK7" s="206"/>
      <c r="UXL7" s="206"/>
      <c r="UXM7" s="206"/>
      <c r="UXN7" s="206"/>
      <c r="UXO7" s="206"/>
      <c r="UXP7" s="206"/>
      <c r="UXQ7" s="206"/>
      <c r="UXR7" s="206"/>
      <c r="UXS7" s="206"/>
      <c r="UXT7" s="206"/>
      <c r="UXU7" s="206"/>
      <c r="UXV7" s="206"/>
      <c r="UXW7" s="206"/>
      <c r="UXX7" s="206"/>
      <c r="UXY7" s="206"/>
      <c r="UXZ7" s="206"/>
      <c r="UYA7" s="206"/>
      <c r="UYB7" s="206"/>
      <c r="UYC7" s="206"/>
      <c r="UYD7" s="206"/>
      <c r="UYE7" s="206"/>
      <c r="UYF7" s="206"/>
      <c r="UYG7" s="206"/>
      <c r="UYH7" s="206"/>
      <c r="UYI7" s="206"/>
      <c r="UYJ7" s="206"/>
      <c r="UYK7" s="206"/>
      <c r="UYL7" s="206"/>
      <c r="UYM7" s="206"/>
      <c r="UYN7" s="206"/>
      <c r="UYO7" s="206"/>
      <c r="UYP7" s="206"/>
      <c r="UYQ7" s="206"/>
      <c r="UYR7" s="206"/>
      <c r="UYS7" s="206"/>
      <c r="UYT7" s="206"/>
      <c r="UYU7" s="206"/>
      <c r="UYV7" s="206"/>
      <c r="UYW7" s="206"/>
      <c r="UYX7" s="206"/>
      <c r="UYY7" s="206"/>
      <c r="UYZ7" s="206"/>
      <c r="UZA7" s="206"/>
      <c r="UZB7" s="206"/>
      <c r="UZC7" s="206"/>
      <c r="UZD7" s="206"/>
      <c r="UZE7" s="206"/>
      <c r="UZF7" s="206"/>
      <c r="UZG7" s="206"/>
      <c r="UZH7" s="206"/>
      <c r="UZI7" s="206"/>
      <c r="UZJ7" s="206"/>
      <c r="UZK7" s="206"/>
      <c r="UZL7" s="206"/>
      <c r="UZM7" s="206"/>
      <c r="UZN7" s="206"/>
      <c r="UZO7" s="206"/>
      <c r="UZP7" s="206"/>
      <c r="UZQ7" s="206"/>
      <c r="UZR7" s="206"/>
      <c r="UZS7" s="206"/>
      <c r="UZT7" s="206"/>
      <c r="UZU7" s="206"/>
      <c r="UZV7" s="206"/>
      <c r="UZW7" s="206"/>
      <c r="UZX7" s="206"/>
      <c r="UZY7" s="206"/>
      <c r="UZZ7" s="206"/>
      <c r="VAA7" s="206"/>
      <c r="VAB7" s="206"/>
      <c r="VAC7" s="206"/>
      <c r="VAD7" s="206"/>
      <c r="VAE7" s="206"/>
      <c r="VAF7" s="206"/>
      <c r="VAG7" s="206"/>
      <c r="VAH7" s="206"/>
      <c r="VAI7" s="206"/>
      <c r="VAJ7" s="206"/>
      <c r="VAK7" s="206"/>
      <c r="VAL7" s="206"/>
      <c r="VAM7" s="206"/>
      <c r="VAN7" s="206"/>
      <c r="VAO7" s="206"/>
      <c r="VAP7" s="206"/>
      <c r="VAQ7" s="206"/>
      <c r="VAR7" s="206"/>
      <c r="VAS7" s="206"/>
      <c r="VAT7" s="206"/>
      <c r="VAU7" s="206"/>
      <c r="VAV7" s="206"/>
      <c r="VAW7" s="206"/>
      <c r="VAX7" s="206"/>
      <c r="VAY7" s="206"/>
      <c r="VAZ7" s="206"/>
      <c r="VBA7" s="206"/>
      <c r="VBB7" s="206"/>
      <c r="VBC7" s="206"/>
      <c r="VBD7" s="206"/>
      <c r="VBE7" s="206"/>
      <c r="VBF7" s="206"/>
      <c r="VBG7" s="206"/>
      <c r="VBH7" s="206"/>
      <c r="VBI7" s="206"/>
      <c r="VBJ7" s="206"/>
      <c r="VBK7" s="206"/>
      <c r="VBL7" s="206"/>
      <c r="VBM7" s="206"/>
      <c r="VBN7" s="206"/>
      <c r="VBO7" s="206"/>
      <c r="VBP7" s="206"/>
      <c r="VBQ7" s="206"/>
      <c r="VBR7" s="206"/>
      <c r="VBS7" s="206"/>
      <c r="VBT7" s="206"/>
      <c r="VBU7" s="206"/>
      <c r="VBV7" s="206"/>
      <c r="VBW7" s="206"/>
      <c r="VBX7" s="206"/>
      <c r="VBY7" s="206"/>
      <c r="VBZ7" s="206"/>
      <c r="VCA7" s="206"/>
      <c r="VCB7" s="206"/>
      <c r="VCC7" s="206"/>
      <c r="VCD7" s="206"/>
      <c r="VCE7" s="206"/>
      <c r="VCF7" s="206"/>
      <c r="VCG7" s="206"/>
      <c r="VCH7" s="206"/>
      <c r="VCI7" s="206"/>
      <c r="VCJ7" s="206"/>
      <c r="VCK7" s="206"/>
      <c r="VCL7" s="206"/>
      <c r="VCM7" s="206"/>
      <c r="VCN7" s="206"/>
      <c r="VCO7" s="206"/>
      <c r="VCP7" s="206"/>
      <c r="VCQ7" s="206"/>
      <c r="VCR7" s="206"/>
      <c r="VCS7" s="206"/>
      <c r="VCT7" s="206"/>
      <c r="VCU7" s="206"/>
      <c r="VCV7" s="206"/>
      <c r="VCW7" s="206"/>
      <c r="VCX7" s="206"/>
      <c r="VCY7" s="206"/>
      <c r="VCZ7" s="206"/>
      <c r="VDA7" s="206"/>
      <c r="VDB7" s="206"/>
      <c r="VDC7" s="206"/>
      <c r="VDD7" s="206"/>
      <c r="VDE7" s="206"/>
      <c r="VDF7" s="206"/>
      <c r="VDG7" s="206"/>
      <c r="VDH7" s="206"/>
      <c r="VDI7" s="206"/>
      <c r="VDJ7" s="206"/>
      <c r="VDK7" s="206"/>
      <c r="VDL7" s="206"/>
      <c r="VDM7" s="206"/>
      <c r="VDN7" s="206"/>
      <c r="VDO7" s="206"/>
      <c r="VDP7" s="206"/>
      <c r="VDQ7" s="206"/>
      <c r="VDR7" s="206"/>
      <c r="VDS7" s="206"/>
      <c r="VDT7" s="206"/>
      <c r="VDU7" s="206"/>
      <c r="VDV7" s="206"/>
      <c r="VDW7" s="206"/>
      <c r="VDX7" s="206"/>
      <c r="VDY7" s="206"/>
      <c r="VDZ7" s="206"/>
      <c r="VEA7" s="206"/>
      <c r="VEB7" s="206"/>
      <c r="VEC7" s="206"/>
      <c r="VED7" s="206"/>
      <c r="VEE7" s="206"/>
      <c r="VEF7" s="206"/>
      <c r="VEG7" s="206"/>
      <c r="VEH7" s="206"/>
      <c r="VEI7" s="206"/>
      <c r="VEJ7" s="206"/>
      <c r="VEK7" s="206"/>
      <c r="VEL7" s="206"/>
      <c r="VEM7" s="206"/>
      <c r="VEN7" s="206"/>
      <c r="VEO7" s="206"/>
      <c r="VEP7" s="206"/>
      <c r="VEQ7" s="206"/>
      <c r="VER7" s="206"/>
      <c r="VES7" s="206"/>
      <c r="VET7" s="206"/>
      <c r="VEU7" s="206"/>
      <c r="VEV7" s="206"/>
      <c r="VEW7" s="206"/>
      <c r="VEX7" s="206"/>
      <c r="VEY7" s="206"/>
      <c r="VEZ7" s="206"/>
      <c r="VFA7" s="206"/>
      <c r="VFB7" s="206"/>
      <c r="VFC7" s="206"/>
      <c r="VFD7" s="206"/>
      <c r="VFE7" s="206"/>
      <c r="VFF7" s="206"/>
      <c r="VFG7" s="206"/>
      <c r="VFH7" s="206"/>
      <c r="VFI7" s="206"/>
      <c r="VFJ7" s="206"/>
      <c r="VFK7" s="206"/>
      <c r="VFL7" s="206"/>
      <c r="VFM7" s="206"/>
      <c r="VFN7" s="206"/>
      <c r="VFO7" s="206"/>
      <c r="VFP7" s="206"/>
      <c r="VFQ7" s="206"/>
      <c r="VFR7" s="206"/>
      <c r="VFS7" s="206"/>
      <c r="VFT7" s="206"/>
      <c r="VFU7" s="206"/>
      <c r="VFV7" s="206"/>
      <c r="VFW7" s="206"/>
      <c r="VFX7" s="206"/>
      <c r="VFY7" s="206"/>
      <c r="VFZ7" s="206"/>
      <c r="VGA7" s="206"/>
      <c r="VGB7" s="206"/>
      <c r="VGC7" s="206"/>
      <c r="VGD7" s="206"/>
      <c r="VGE7" s="206"/>
      <c r="VGF7" s="206"/>
      <c r="VGG7" s="206"/>
      <c r="VGH7" s="206"/>
      <c r="VGI7" s="206"/>
      <c r="VGJ7" s="206"/>
      <c r="VGK7" s="206"/>
      <c r="VGL7" s="206"/>
      <c r="VGM7" s="206"/>
      <c r="VGN7" s="206"/>
      <c r="VGO7" s="206"/>
      <c r="VGP7" s="206"/>
      <c r="VGQ7" s="206"/>
      <c r="VGR7" s="206"/>
      <c r="VGS7" s="206"/>
      <c r="VGT7" s="206"/>
      <c r="VGU7" s="206"/>
      <c r="VGV7" s="206"/>
      <c r="VGW7" s="206"/>
      <c r="VGX7" s="206"/>
      <c r="VGY7" s="206"/>
      <c r="VGZ7" s="206"/>
      <c r="VHA7" s="206"/>
      <c r="VHB7" s="206"/>
      <c r="VHC7" s="206"/>
      <c r="VHD7" s="206"/>
      <c r="VHE7" s="206"/>
      <c r="VHF7" s="206"/>
      <c r="VHG7" s="206"/>
      <c r="VHH7" s="206"/>
      <c r="VHI7" s="206"/>
      <c r="VHJ7" s="206"/>
      <c r="VHK7" s="206"/>
      <c r="VHL7" s="206"/>
      <c r="VHM7" s="206"/>
      <c r="VHN7" s="206"/>
      <c r="VHO7" s="206"/>
      <c r="VHP7" s="206"/>
      <c r="VHQ7" s="206"/>
      <c r="VHR7" s="206"/>
      <c r="VHS7" s="206"/>
      <c r="VHT7" s="206"/>
      <c r="VHU7" s="206"/>
      <c r="VHV7" s="206"/>
      <c r="VHW7" s="206"/>
      <c r="VHX7" s="206"/>
      <c r="VHY7" s="206"/>
      <c r="VHZ7" s="206"/>
      <c r="VIA7" s="206"/>
      <c r="VIB7" s="206"/>
      <c r="VIC7" s="206"/>
      <c r="VID7" s="206"/>
      <c r="VIE7" s="206"/>
      <c r="VIF7" s="206"/>
      <c r="VIG7" s="206"/>
      <c r="VIH7" s="206"/>
      <c r="VII7" s="206"/>
      <c r="VIJ7" s="206"/>
      <c r="VIK7" s="206"/>
      <c r="VIL7" s="206"/>
      <c r="VIM7" s="206"/>
      <c r="VIN7" s="206"/>
      <c r="VIO7" s="206"/>
      <c r="VIP7" s="206"/>
      <c r="VIQ7" s="206"/>
      <c r="VIR7" s="206"/>
      <c r="VIS7" s="206"/>
      <c r="VIT7" s="206"/>
      <c r="VIU7" s="206"/>
      <c r="VIV7" s="206"/>
      <c r="VIW7" s="206"/>
      <c r="VIX7" s="206"/>
      <c r="VIY7" s="206"/>
      <c r="VIZ7" s="206"/>
      <c r="VJA7" s="206"/>
      <c r="VJB7" s="206"/>
      <c r="VJC7" s="206"/>
      <c r="VJD7" s="206"/>
      <c r="VJE7" s="206"/>
      <c r="VJF7" s="206"/>
      <c r="VJG7" s="206"/>
      <c r="VJH7" s="206"/>
      <c r="VJI7" s="206"/>
      <c r="VJJ7" s="206"/>
      <c r="VJK7" s="206"/>
      <c r="VJL7" s="206"/>
      <c r="VJM7" s="206"/>
      <c r="VJN7" s="206"/>
      <c r="VJO7" s="206"/>
      <c r="VJP7" s="206"/>
      <c r="VJQ7" s="206"/>
      <c r="VJR7" s="206"/>
      <c r="VJS7" s="206"/>
      <c r="VJT7" s="206"/>
      <c r="VJU7" s="206"/>
      <c r="VJV7" s="206"/>
      <c r="VJW7" s="206"/>
      <c r="VJX7" s="206"/>
      <c r="VJY7" s="206"/>
      <c r="VJZ7" s="206"/>
      <c r="VKA7" s="206"/>
      <c r="VKB7" s="206"/>
      <c r="VKC7" s="206"/>
      <c r="VKD7" s="206"/>
      <c r="VKE7" s="206"/>
      <c r="VKF7" s="206"/>
      <c r="VKG7" s="206"/>
      <c r="VKH7" s="206"/>
      <c r="VKI7" s="206"/>
      <c r="VKJ7" s="206"/>
      <c r="VKK7" s="206"/>
      <c r="VKL7" s="206"/>
      <c r="VKM7" s="206"/>
      <c r="VKN7" s="206"/>
      <c r="VKO7" s="206"/>
      <c r="VKP7" s="206"/>
      <c r="VKQ7" s="206"/>
      <c r="VKR7" s="206"/>
      <c r="VKS7" s="206"/>
      <c r="VKT7" s="206"/>
      <c r="VKU7" s="206"/>
      <c r="VKV7" s="206"/>
      <c r="VKW7" s="206"/>
      <c r="VKX7" s="206"/>
      <c r="VKY7" s="206"/>
      <c r="VKZ7" s="206"/>
      <c r="VLA7" s="206"/>
      <c r="VLB7" s="206"/>
      <c r="VLC7" s="206"/>
      <c r="VLD7" s="206"/>
      <c r="VLE7" s="206"/>
      <c r="VLF7" s="206"/>
      <c r="VLG7" s="206"/>
      <c r="VLH7" s="206"/>
      <c r="VLI7" s="206"/>
      <c r="VLJ7" s="206"/>
      <c r="VLK7" s="206"/>
      <c r="VLL7" s="206"/>
      <c r="VLM7" s="206"/>
      <c r="VLN7" s="206"/>
      <c r="VLO7" s="206"/>
      <c r="VLP7" s="206"/>
      <c r="VLQ7" s="206"/>
      <c r="VLR7" s="206"/>
      <c r="VLS7" s="206"/>
      <c r="VLT7" s="206"/>
      <c r="VLU7" s="206"/>
      <c r="VLV7" s="206"/>
      <c r="VLW7" s="206"/>
      <c r="VLX7" s="206"/>
      <c r="VLY7" s="206"/>
      <c r="VLZ7" s="206"/>
      <c r="VMA7" s="206"/>
      <c r="VMB7" s="206"/>
      <c r="VMC7" s="206"/>
      <c r="VMD7" s="206"/>
      <c r="VME7" s="206"/>
      <c r="VMF7" s="206"/>
      <c r="VMG7" s="206"/>
      <c r="VMH7" s="206"/>
      <c r="VMI7" s="206"/>
      <c r="VMJ7" s="206"/>
      <c r="VMK7" s="206"/>
      <c r="VML7" s="206"/>
      <c r="VMM7" s="206"/>
      <c r="VMN7" s="206"/>
      <c r="VMO7" s="206"/>
      <c r="VMP7" s="206"/>
      <c r="VMQ7" s="206"/>
      <c r="VMR7" s="206"/>
      <c r="VMS7" s="206"/>
      <c r="VMT7" s="206"/>
      <c r="VMU7" s="206"/>
      <c r="VMV7" s="206"/>
      <c r="VMW7" s="206"/>
      <c r="VMX7" s="206"/>
      <c r="VMY7" s="206"/>
      <c r="VMZ7" s="206"/>
      <c r="VNA7" s="206"/>
      <c r="VNB7" s="206"/>
      <c r="VNC7" s="206"/>
      <c r="VND7" s="206"/>
      <c r="VNE7" s="206"/>
      <c r="VNF7" s="206"/>
      <c r="VNG7" s="206"/>
      <c r="VNH7" s="206"/>
      <c r="VNI7" s="206"/>
      <c r="VNJ7" s="206"/>
      <c r="VNK7" s="206"/>
      <c r="VNL7" s="206"/>
      <c r="VNM7" s="206"/>
      <c r="VNN7" s="206"/>
      <c r="VNO7" s="206"/>
      <c r="VNP7" s="206"/>
      <c r="VNQ7" s="206"/>
      <c r="VNR7" s="206"/>
      <c r="VNS7" s="206"/>
      <c r="VNT7" s="206"/>
      <c r="VNU7" s="206"/>
      <c r="VNV7" s="206"/>
      <c r="VNW7" s="206"/>
      <c r="VNX7" s="206"/>
      <c r="VNY7" s="206"/>
      <c r="VNZ7" s="206"/>
      <c r="VOA7" s="206"/>
      <c r="VOB7" s="206"/>
      <c r="VOC7" s="206"/>
      <c r="VOD7" s="206"/>
      <c r="VOE7" s="206"/>
      <c r="VOF7" s="206"/>
      <c r="VOG7" s="206"/>
      <c r="VOH7" s="206"/>
      <c r="VOI7" s="206"/>
      <c r="VOJ7" s="206"/>
      <c r="VOK7" s="206"/>
      <c r="VOL7" s="206"/>
      <c r="VOM7" s="206"/>
      <c r="VON7" s="206"/>
      <c r="VOO7" s="206"/>
      <c r="VOP7" s="206"/>
      <c r="VOQ7" s="206"/>
      <c r="VOR7" s="206"/>
      <c r="VOS7" s="206"/>
      <c r="VOT7" s="206"/>
      <c r="VOU7" s="206"/>
      <c r="VOV7" s="206"/>
      <c r="VOW7" s="206"/>
      <c r="VOX7" s="206"/>
      <c r="VOY7" s="206"/>
      <c r="VOZ7" s="206"/>
      <c r="VPA7" s="206"/>
      <c r="VPB7" s="206"/>
      <c r="VPC7" s="206"/>
      <c r="VPD7" s="206"/>
      <c r="VPE7" s="206"/>
      <c r="VPF7" s="206"/>
      <c r="VPG7" s="206"/>
      <c r="VPH7" s="206"/>
      <c r="VPI7" s="206"/>
      <c r="VPJ7" s="206"/>
      <c r="VPK7" s="206"/>
      <c r="VPL7" s="206"/>
      <c r="VPM7" s="206"/>
      <c r="VPN7" s="206"/>
      <c r="VPO7" s="206"/>
      <c r="VPP7" s="206"/>
      <c r="VPQ7" s="206"/>
      <c r="VPR7" s="206"/>
      <c r="VPS7" s="206"/>
      <c r="VPT7" s="206"/>
      <c r="VPU7" s="206"/>
      <c r="VPV7" s="206"/>
      <c r="VPW7" s="206"/>
      <c r="VPX7" s="206"/>
      <c r="VPY7" s="206"/>
      <c r="VPZ7" s="206"/>
      <c r="VQA7" s="206"/>
      <c r="VQB7" s="206"/>
      <c r="VQC7" s="206"/>
      <c r="VQD7" s="206"/>
      <c r="VQE7" s="206"/>
      <c r="VQF7" s="206"/>
      <c r="VQG7" s="206"/>
      <c r="VQH7" s="206"/>
      <c r="VQI7" s="206"/>
      <c r="VQJ7" s="206"/>
      <c r="VQK7" s="206"/>
      <c r="VQL7" s="206"/>
      <c r="VQM7" s="206"/>
      <c r="VQN7" s="206"/>
      <c r="VQO7" s="206"/>
      <c r="VQP7" s="206"/>
      <c r="VQQ7" s="206"/>
      <c r="VQR7" s="206"/>
      <c r="VQS7" s="206"/>
      <c r="VQT7" s="206"/>
      <c r="VQU7" s="206"/>
      <c r="VQV7" s="206"/>
      <c r="VQW7" s="206"/>
      <c r="VQX7" s="206"/>
      <c r="VQY7" s="206"/>
      <c r="VQZ7" s="206"/>
      <c r="VRA7" s="206"/>
      <c r="VRB7" s="206"/>
      <c r="VRC7" s="206"/>
      <c r="VRD7" s="206"/>
      <c r="VRE7" s="206"/>
      <c r="VRF7" s="206"/>
      <c r="VRG7" s="206"/>
      <c r="VRH7" s="206"/>
      <c r="VRI7" s="206"/>
      <c r="VRJ7" s="206"/>
      <c r="VRK7" s="206"/>
      <c r="VRL7" s="206"/>
      <c r="VRM7" s="206"/>
      <c r="VRN7" s="206"/>
      <c r="VRO7" s="206"/>
      <c r="VRP7" s="206"/>
      <c r="VRQ7" s="206"/>
      <c r="VRR7" s="206"/>
      <c r="VRS7" s="206"/>
      <c r="VRT7" s="206"/>
      <c r="VRU7" s="206"/>
      <c r="VRV7" s="206"/>
      <c r="VRW7" s="206"/>
      <c r="VRX7" s="206"/>
      <c r="VRY7" s="206"/>
      <c r="VRZ7" s="206"/>
      <c r="VSA7" s="206"/>
      <c r="VSB7" s="206"/>
      <c r="VSC7" s="206"/>
      <c r="VSD7" s="206"/>
      <c r="VSE7" s="206"/>
      <c r="VSF7" s="206"/>
      <c r="VSG7" s="206"/>
      <c r="VSH7" s="206"/>
      <c r="VSI7" s="206"/>
      <c r="VSJ7" s="206"/>
      <c r="VSK7" s="206"/>
      <c r="VSL7" s="206"/>
      <c r="VSM7" s="206"/>
      <c r="VSN7" s="206"/>
      <c r="VSO7" s="206"/>
      <c r="VSP7" s="206"/>
      <c r="VSQ7" s="206"/>
      <c r="VSR7" s="206"/>
      <c r="VSS7" s="206"/>
      <c r="VST7" s="206"/>
      <c r="VSU7" s="206"/>
      <c r="VSV7" s="206"/>
      <c r="VSW7" s="206"/>
      <c r="VSX7" s="206"/>
      <c r="VSY7" s="206"/>
      <c r="VSZ7" s="206"/>
      <c r="VTA7" s="206"/>
      <c r="VTB7" s="206"/>
      <c r="VTC7" s="206"/>
      <c r="VTD7" s="206"/>
      <c r="VTE7" s="206"/>
      <c r="VTF7" s="206"/>
      <c r="VTG7" s="206"/>
      <c r="VTH7" s="206"/>
      <c r="VTI7" s="206"/>
      <c r="VTJ7" s="206"/>
      <c r="VTK7" s="206"/>
      <c r="VTL7" s="206"/>
      <c r="VTM7" s="206"/>
      <c r="VTN7" s="206"/>
      <c r="VTO7" s="206"/>
      <c r="VTP7" s="206"/>
      <c r="VTQ7" s="206"/>
      <c r="VTR7" s="206"/>
      <c r="VTS7" s="206"/>
      <c r="VTT7" s="206"/>
      <c r="VTU7" s="206"/>
      <c r="VTV7" s="206"/>
      <c r="VTW7" s="206"/>
      <c r="VTX7" s="206"/>
      <c r="VTY7" s="206"/>
      <c r="VTZ7" s="206"/>
      <c r="VUA7" s="206"/>
      <c r="VUB7" s="206"/>
      <c r="VUC7" s="206"/>
      <c r="VUD7" s="206"/>
      <c r="VUE7" s="206"/>
      <c r="VUF7" s="206"/>
      <c r="VUG7" s="206"/>
      <c r="VUH7" s="206"/>
      <c r="VUI7" s="206"/>
      <c r="VUJ7" s="206"/>
      <c r="VUK7" s="206"/>
      <c r="VUL7" s="206"/>
      <c r="VUM7" s="206"/>
      <c r="VUN7" s="206"/>
      <c r="VUO7" s="206"/>
      <c r="VUP7" s="206"/>
      <c r="VUQ7" s="206"/>
      <c r="VUR7" s="206"/>
      <c r="VUS7" s="206"/>
      <c r="VUT7" s="206"/>
      <c r="VUU7" s="206"/>
      <c r="VUV7" s="206"/>
      <c r="VUW7" s="206"/>
      <c r="VUX7" s="206"/>
      <c r="VUY7" s="206"/>
      <c r="VUZ7" s="206"/>
      <c r="VVA7" s="206"/>
      <c r="VVB7" s="206"/>
      <c r="VVC7" s="206"/>
      <c r="VVD7" s="206"/>
      <c r="VVE7" s="206"/>
      <c r="VVF7" s="206"/>
      <c r="VVG7" s="206"/>
      <c r="VVH7" s="206"/>
      <c r="VVI7" s="206"/>
      <c r="VVJ7" s="206"/>
      <c r="VVK7" s="206"/>
      <c r="VVL7" s="206"/>
      <c r="VVM7" s="206"/>
      <c r="VVN7" s="206"/>
      <c r="VVO7" s="206"/>
      <c r="VVP7" s="206"/>
      <c r="VVQ7" s="206"/>
      <c r="VVR7" s="206"/>
      <c r="VVS7" s="206"/>
      <c r="VVT7" s="206"/>
      <c r="VVU7" s="206"/>
      <c r="VVV7" s="206"/>
      <c r="VVW7" s="206"/>
      <c r="VVX7" s="206"/>
      <c r="VVY7" s="206"/>
      <c r="VVZ7" s="206"/>
      <c r="VWA7" s="206"/>
      <c r="VWB7" s="206"/>
      <c r="VWC7" s="206"/>
      <c r="VWD7" s="206"/>
      <c r="VWE7" s="206"/>
      <c r="VWF7" s="206"/>
      <c r="VWG7" s="206"/>
      <c r="VWH7" s="206"/>
      <c r="VWI7" s="206"/>
      <c r="VWJ7" s="206"/>
      <c r="VWK7" s="206"/>
      <c r="VWL7" s="206"/>
      <c r="VWM7" s="206"/>
      <c r="VWN7" s="206"/>
      <c r="VWO7" s="206"/>
      <c r="VWP7" s="206"/>
      <c r="VWQ7" s="206"/>
      <c r="VWR7" s="206"/>
      <c r="VWS7" s="206"/>
      <c r="VWT7" s="206"/>
      <c r="VWU7" s="206"/>
      <c r="VWV7" s="206"/>
      <c r="VWW7" s="206"/>
      <c r="VWX7" s="206"/>
      <c r="VWY7" s="206"/>
      <c r="VWZ7" s="206"/>
      <c r="VXA7" s="206"/>
      <c r="VXB7" s="206"/>
      <c r="VXC7" s="206"/>
      <c r="VXD7" s="206"/>
      <c r="VXE7" s="206"/>
      <c r="VXF7" s="206"/>
      <c r="VXG7" s="206"/>
      <c r="VXH7" s="206"/>
      <c r="VXI7" s="206"/>
      <c r="VXJ7" s="206"/>
      <c r="VXK7" s="206"/>
      <c r="VXL7" s="206"/>
      <c r="VXM7" s="206"/>
      <c r="VXN7" s="206"/>
      <c r="VXO7" s="206"/>
      <c r="VXP7" s="206"/>
      <c r="VXQ7" s="206"/>
      <c r="VXR7" s="206"/>
      <c r="VXS7" s="206"/>
      <c r="VXT7" s="206"/>
      <c r="VXU7" s="206"/>
      <c r="VXV7" s="206"/>
      <c r="VXW7" s="206"/>
      <c r="VXX7" s="206"/>
      <c r="VXY7" s="206"/>
      <c r="VXZ7" s="206"/>
      <c r="VYA7" s="206"/>
      <c r="VYB7" s="206"/>
      <c r="VYC7" s="206"/>
      <c r="VYD7" s="206"/>
      <c r="VYE7" s="206"/>
      <c r="VYF7" s="206"/>
      <c r="VYG7" s="206"/>
      <c r="VYH7" s="206"/>
      <c r="VYI7" s="206"/>
      <c r="VYJ7" s="206"/>
      <c r="VYK7" s="206"/>
      <c r="VYL7" s="206"/>
      <c r="VYM7" s="206"/>
      <c r="VYN7" s="206"/>
      <c r="VYO7" s="206"/>
      <c r="VYP7" s="206"/>
      <c r="VYQ7" s="206"/>
      <c r="VYR7" s="206"/>
      <c r="VYS7" s="206"/>
      <c r="VYT7" s="206"/>
      <c r="VYU7" s="206"/>
      <c r="VYV7" s="206"/>
      <c r="VYW7" s="206"/>
      <c r="VYX7" s="206"/>
      <c r="VYY7" s="206"/>
      <c r="VYZ7" s="206"/>
      <c r="VZA7" s="206"/>
      <c r="VZB7" s="206"/>
      <c r="VZC7" s="206"/>
      <c r="VZD7" s="206"/>
      <c r="VZE7" s="206"/>
      <c r="VZF7" s="206"/>
      <c r="VZG7" s="206"/>
      <c r="VZH7" s="206"/>
      <c r="VZI7" s="206"/>
      <c r="VZJ7" s="206"/>
      <c r="VZK7" s="206"/>
      <c r="VZL7" s="206"/>
      <c r="VZM7" s="206"/>
      <c r="VZN7" s="206"/>
      <c r="VZO7" s="206"/>
      <c r="VZP7" s="206"/>
      <c r="VZQ7" s="206"/>
      <c r="VZR7" s="206"/>
      <c r="VZS7" s="206"/>
      <c r="VZT7" s="206"/>
      <c r="VZU7" s="206"/>
      <c r="VZV7" s="206"/>
      <c r="VZW7" s="206"/>
      <c r="VZX7" s="206"/>
      <c r="VZY7" s="206"/>
      <c r="VZZ7" s="206"/>
      <c r="WAA7" s="206"/>
      <c r="WAB7" s="206"/>
      <c r="WAC7" s="206"/>
      <c r="WAD7" s="206"/>
      <c r="WAE7" s="206"/>
      <c r="WAF7" s="206"/>
      <c r="WAG7" s="206"/>
      <c r="WAH7" s="206"/>
      <c r="WAI7" s="206"/>
      <c r="WAJ7" s="206"/>
      <c r="WAK7" s="206"/>
      <c r="WAL7" s="206"/>
      <c r="WAM7" s="206"/>
      <c r="WAN7" s="206"/>
      <c r="WAO7" s="206"/>
      <c r="WAP7" s="206"/>
      <c r="WAQ7" s="206"/>
      <c r="WAR7" s="206"/>
      <c r="WAS7" s="206"/>
      <c r="WAT7" s="206"/>
      <c r="WAU7" s="206"/>
      <c r="WAV7" s="206"/>
      <c r="WAW7" s="206"/>
      <c r="WAX7" s="206"/>
      <c r="WAY7" s="206"/>
      <c r="WAZ7" s="206"/>
      <c r="WBA7" s="206"/>
      <c r="WBB7" s="206"/>
      <c r="WBC7" s="206"/>
      <c r="WBD7" s="206"/>
      <c r="WBE7" s="206"/>
      <c r="WBF7" s="206"/>
      <c r="WBG7" s="206"/>
      <c r="WBH7" s="206"/>
      <c r="WBI7" s="206"/>
      <c r="WBJ7" s="206"/>
      <c r="WBK7" s="206"/>
      <c r="WBL7" s="206"/>
      <c r="WBM7" s="206"/>
      <c r="WBN7" s="206"/>
      <c r="WBO7" s="206"/>
      <c r="WBP7" s="206"/>
      <c r="WBQ7" s="206"/>
      <c r="WBR7" s="206"/>
      <c r="WBS7" s="206"/>
      <c r="WBT7" s="206"/>
      <c r="WBU7" s="206"/>
      <c r="WBV7" s="206"/>
      <c r="WBW7" s="206"/>
      <c r="WBX7" s="206"/>
      <c r="WBY7" s="206"/>
      <c r="WBZ7" s="206"/>
      <c r="WCA7" s="206"/>
      <c r="WCB7" s="206"/>
      <c r="WCC7" s="206"/>
      <c r="WCD7" s="206"/>
      <c r="WCE7" s="206"/>
      <c r="WCF7" s="206"/>
      <c r="WCG7" s="206"/>
      <c r="WCH7" s="206"/>
      <c r="WCI7" s="206"/>
      <c r="WCJ7" s="206"/>
      <c r="WCK7" s="206"/>
      <c r="WCL7" s="206"/>
      <c r="WCM7" s="206"/>
      <c r="WCN7" s="206"/>
      <c r="WCO7" s="206"/>
      <c r="WCP7" s="206"/>
      <c r="WCQ7" s="206"/>
      <c r="WCR7" s="206"/>
      <c r="WCS7" s="206"/>
      <c r="WCT7" s="206"/>
      <c r="WCU7" s="206"/>
      <c r="WCV7" s="206"/>
      <c r="WCW7" s="206"/>
      <c r="WCX7" s="206"/>
      <c r="WCY7" s="206"/>
      <c r="WCZ7" s="206"/>
      <c r="WDA7" s="206"/>
      <c r="WDB7" s="206"/>
      <c r="WDC7" s="206"/>
      <c r="WDD7" s="206"/>
      <c r="WDE7" s="206"/>
      <c r="WDF7" s="206"/>
      <c r="WDG7" s="206"/>
      <c r="WDH7" s="206"/>
      <c r="WDI7" s="206"/>
      <c r="WDJ7" s="206"/>
      <c r="WDK7" s="206"/>
      <c r="WDL7" s="206"/>
      <c r="WDM7" s="206"/>
      <c r="WDN7" s="206"/>
      <c r="WDO7" s="206"/>
      <c r="WDP7" s="206"/>
      <c r="WDQ7" s="206"/>
      <c r="WDR7" s="206"/>
      <c r="WDS7" s="206"/>
      <c r="WDT7" s="206"/>
      <c r="WDU7" s="206"/>
      <c r="WDV7" s="206"/>
      <c r="WDW7" s="206"/>
      <c r="WDX7" s="206"/>
      <c r="WDY7" s="206"/>
      <c r="WDZ7" s="206"/>
      <c r="WEA7" s="206"/>
      <c r="WEB7" s="206"/>
      <c r="WEC7" s="206"/>
      <c r="WED7" s="206"/>
      <c r="WEE7" s="206"/>
      <c r="WEF7" s="206"/>
      <c r="WEG7" s="206"/>
      <c r="WEH7" s="206"/>
      <c r="WEI7" s="206"/>
      <c r="WEJ7" s="206"/>
      <c r="WEK7" s="206"/>
      <c r="WEL7" s="206"/>
      <c r="WEM7" s="206"/>
      <c r="WEN7" s="206"/>
      <c r="WEO7" s="206"/>
      <c r="WEP7" s="206"/>
      <c r="WEQ7" s="206"/>
      <c r="WER7" s="206"/>
      <c r="WES7" s="206"/>
      <c r="WET7" s="206"/>
      <c r="WEU7" s="206"/>
      <c r="WEV7" s="206"/>
      <c r="WEW7" s="206"/>
      <c r="WEX7" s="206"/>
      <c r="WEY7" s="206"/>
      <c r="WEZ7" s="206"/>
      <c r="WFA7" s="206"/>
      <c r="WFB7" s="206"/>
      <c r="WFC7" s="206"/>
      <c r="WFD7" s="206"/>
      <c r="WFE7" s="206"/>
      <c r="WFF7" s="206"/>
      <c r="WFG7" s="206"/>
      <c r="WFH7" s="206"/>
      <c r="WFI7" s="206"/>
      <c r="WFJ7" s="206"/>
      <c r="WFK7" s="206"/>
      <c r="WFL7" s="206"/>
      <c r="WFM7" s="206"/>
      <c r="WFN7" s="206"/>
      <c r="WFO7" s="206"/>
      <c r="WFP7" s="206"/>
      <c r="WFQ7" s="206"/>
      <c r="WFR7" s="206"/>
      <c r="WFS7" s="206"/>
      <c r="WFT7" s="206"/>
      <c r="WFU7" s="206"/>
      <c r="WFV7" s="206"/>
      <c r="WFW7" s="206"/>
      <c r="WFX7" s="206"/>
      <c r="WFY7" s="206"/>
      <c r="WFZ7" s="206"/>
      <c r="WGA7" s="206"/>
      <c r="WGB7" s="206"/>
      <c r="WGC7" s="206"/>
      <c r="WGD7" s="206"/>
      <c r="WGE7" s="206"/>
      <c r="WGF7" s="206"/>
      <c r="WGG7" s="206"/>
      <c r="WGH7" s="206"/>
      <c r="WGI7" s="206"/>
      <c r="WGJ7" s="206"/>
      <c r="WGK7" s="206"/>
      <c r="WGL7" s="206"/>
      <c r="WGM7" s="206"/>
      <c r="WGN7" s="206"/>
      <c r="WGO7" s="206"/>
      <c r="WGP7" s="206"/>
      <c r="WGQ7" s="206"/>
      <c r="WGR7" s="206"/>
      <c r="WGS7" s="206"/>
      <c r="WGT7" s="206"/>
      <c r="WGU7" s="206"/>
      <c r="WGV7" s="206"/>
      <c r="WGW7" s="206"/>
      <c r="WGX7" s="206"/>
      <c r="WGY7" s="206"/>
      <c r="WGZ7" s="206"/>
      <c r="WHA7" s="206"/>
      <c r="WHB7" s="206"/>
      <c r="WHC7" s="206"/>
      <c r="WHD7" s="206"/>
      <c r="WHE7" s="206"/>
      <c r="WHF7" s="206"/>
      <c r="WHG7" s="206"/>
      <c r="WHH7" s="206"/>
      <c r="WHI7" s="206"/>
      <c r="WHJ7" s="206"/>
      <c r="WHK7" s="206"/>
      <c r="WHL7" s="206"/>
      <c r="WHM7" s="206"/>
      <c r="WHN7" s="206"/>
      <c r="WHO7" s="206"/>
      <c r="WHP7" s="206"/>
      <c r="WHQ7" s="206"/>
      <c r="WHR7" s="206"/>
      <c r="WHS7" s="206"/>
      <c r="WHT7" s="206"/>
      <c r="WHU7" s="206"/>
      <c r="WHV7" s="206"/>
      <c r="WHW7" s="206"/>
      <c r="WHX7" s="206"/>
      <c r="WHY7" s="206"/>
      <c r="WHZ7" s="206"/>
      <c r="WIA7" s="206"/>
      <c r="WIB7" s="206"/>
      <c r="WIC7" s="206"/>
      <c r="WID7" s="206"/>
      <c r="WIE7" s="206"/>
      <c r="WIF7" s="206"/>
      <c r="WIG7" s="206"/>
      <c r="WIH7" s="206"/>
      <c r="WII7" s="206"/>
      <c r="WIJ7" s="206"/>
      <c r="WIK7" s="206"/>
      <c r="WIL7" s="206"/>
      <c r="WIM7" s="206"/>
      <c r="WIN7" s="206"/>
      <c r="WIO7" s="206"/>
      <c r="WIP7" s="206"/>
      <c r="WIQ7" s="206"/>
      <c r="WIR7" s="206"/>
      <c r="WIS7" s="206"/>
      <c r="WIT7" s="206"/>
      <c r="WIU7" s="206"/>
      <c r="WIV7" s="206"/>
      <c r="WIW7" s="206"/>
      <c r="WIX7" s="206"/>
      <c r="WIY7" s="206"/>
      <c r="WIZ7" s="206"/>
      <c r="WJA7" s="206"/>
      <c r="WJB7" s="206"/>
      <c r="WJC7" s="206"/>
      <c r="WJD7" s="206"/>
      <c r="WJE7" s="206"/>
      <c r="WJF7" s="206"/>
      <c r="WJG7" s="206"/>
      <c r="WJH7" s="206"/>
      <c r="WJI7" s="206"/>
      <c r="WJJ7" s="206"/>
      <c r="WJK7" s="206"/>
      <c r="WJL7" s="206"/>
      <c r="WJM7" s="206"/>
      <c r="WJN7" s="206"/>
      <c r="WJO7" s="206"/>
      <c r="WJP7" s="206"/>
      <c r="WJQ7" s="206"/>
      <c r="WJR7" s="206"/>
      <c r="WJS7" s="206"/>
      <c r="WJT7" s="206"/>
      <c r="WJU7" s="206"/>
      <c r="WJV7" s="206"/>
      <c r="WJW7" s="206"/>
      <c r="WJX7" s="206"/>
      <c r="WJY7" s="206"/>
      <c r="WJZ7" s="206"/>
      <c r="WKA7" s="206"/>
      <c r="WKB7" s="206"/>
      <c r="WKC7" s="206"/>
      <c r="WKD7" s="206"/>
      <c r="WKE7" s="206"/>
      <c r="WKF7" s="206"/>
      <c r="WKG7" s="206"/>
      <c r="WKH7" s="206"/>
      <c r="WKI7" s="206"/>
      <c r="WKJ7" s="206"/>
      <c r="WKK7" s="206"/>
      <c r="WKL7" s="206"/>
      <c r="WKM7" s="206"/>
      <c r="WKN7" s="206"/>
      <c r="WKO7" s="206"/>
      <c r="WKP7" s="206"/>
      <c r="WKQ7" s="206"/>
      <c r="WKR7" s="206"/>
      <c r="WKS7" s="206"/>
      <c r="WKT7" s="206"/>
      <c r="WKU7" s="206"/>
      <c r="WKV7" s="206"/>
      <c r="WKW7" s="206"/>
      <c r="WKX7" s="206"/>
      <c r="WKY7" s="206"/>
      <c r="WKZ7" s="206"/>
      <c r="WLA7" s="206"/>
      <c r="WLB7" s="206"/>
      <c r="WLC7" s="206"/>
      <c r="WLD7" s="206"/>
      <c r="WLE7" s="206"/>
      <c r="WLF7" s="206"/>
      <c r="WLG7" s="206"/>
      <c r="WLH7" s="206"/>
      <c r="WLI7" s="206"/>
      <c r="WLJ7" s="206"/>
      <c r="WLK7" s="206"/>
      <c r="WLL7" s="206"/>
      <c r="WLM7" s="206"/>
      <c r="WLN7" s="206"/>
      <c r="WLO7" s="206"/>
      <c r="WLP7" s="206"/>
      <c r="WLQ7" s="206"/>
      <c r="WLR7" s="206"/>
      <c r="WLS7" s="206"/>
      <c r="WLT7" s="206"/>
      <c r="WLU7" s="206"/>
      <c r="WLV7" s="206"/>
      <c r="WLW7" s="206"/>
      <c r="WLX7" s="206"/>
      <c r="WLY7" s="206"/>
      <c r="WLZ7" s="206"/>
      <c r="WMA7" s="206"/>
      <c r="WMB7" s="206"/>
      <c r="WMC7" s="206"/>
      <c r="WMD7" s="206"/>
      <c r="WME7" s="206"/>
      <c r="WMF7" s="206"/>
      <c r="WMG7" s="206"/>
      <c r="WMH7" s="206"/>
      <c r="WMI7" s="206"/>
      <c r="WMJ7" s="206"/>
      <c r="WMK7" s="206"/>
      <c r="WML7" s="206"/>
      <c r="WMM7" s="206"/>
      <c r="WMN7" s="206"/>
      <c r="WMO7" s="206"/>
      <c r="WMP7" s="206"/>
      <c r="WMQ7" s="206"/>
      <c r="WMR7" s="206"/>
      <c r="WMS7" s="206"/>
      <c r="WMT7" s="206"/>
      <c r="WMU7" s="206"/>
      <c r="WMV7" s="206"/>
      <c r="WMW7" s="206"/>
      <c r="WMX7" s="206"/>
      <c r="WMY7" s="206"/>
      <c r="WMZ7" s="206"/>
      <c r="WNA7" s="206"/>
      <c r="WNB7" s="206"/>
      <c r="WNC7" s="206"/>
      <c r="WND7" s="206"/>
      <c r="WNE7" s="206"/>
      <c r="WNF7" s="206"/>
      <c r="WNG7" s="206"/>
      <c r="WNH7" s="206"/>
      <c r="WNI7" s="206"/>
      <c r="WNJ7" s="206"/>
      <c r="WNK7" s="206"/>
      <c r="WNL7" s="206"/>
      <c r="WNM7" s="206"/>
      <c r="WNN7" s="206"/>
      <c r="WNO7" s="206"/>
      <c r="WNP7" s="206"/>
      <c r="WNQ7" s="206"/>
      <c r="WNR7" s="206"/>
      <c r="WNS7" s="206"/>
      <c r="WNT7" s="206"/>
      <c r="WNU7" s="206"/>
      <c r="WNV7" s="206"/>
      <c r="WNW7" s="206"/>
      <c r="WNX7" s="206"/>
      <c r="WNY7" s="206"/>
      <c r="WNZ7" s="206"/>
      <c r="WOA7" s="206"/>
      <c r="WOB7" s="206"/>
      <c r="WOC7" s="206"/>
      <c r="WOD7" s="206"/>
      <c r="WOE7" s="206"/>
      <c r="WOF7" s="206"/>
      <c r="WOG7" s="206"/>
      <c r="WOH7" s="206"/>
      <c r="WOI7" s="206"/>
      <c r="WOJ7" s="206"/>
      <c r="WOK7" s="206"/>
      <c r="WOL7" s="206"/>
      <c r="WOM7" s="206"/>
      <c r="WON7" s="206"/>
      <c r="WOO7" s="206"/>
      <c r="WOP7" s="206"/>
      <c r="WOQ7" s="206"/>
      <c r="WOR7" s="206"/>
      <c r="WOS7" s="206"/>
      <c r="WOT7" s="206"/>
      <c r="WOU7" s="206"/>
      <c r="WOV7" s="206"/>
      <c r="WOW7" s="206"/>
      <c r="WOX7" s="206"/>
      <c r="WOY7" s="206"/>
      <c r="WOZ7" s="206"/>
      <c r="WPA7" s="206"/>
      <c r="WPB7" s="206"/>
      <c r="WPC7" s="206"/>
      <c r="WPD7" s="206"/>
      <c r="WPE7" s="206"/>
      <c r="WPF7" s="206"/>
      <c r="WPG7" s="206"/>
      <c r="WPH7" s="206"/>
      <c r="WPI7" s="206"/>
      <c r="WPJ7" s="206"/>
      <c r="WPK7" s="206"/>
      <c r="WPL7" s="206"/>
      <c r="WPM7" s="206"/>
      <c r="WPN7" s="206"/>
      <c r="WPO7" s="206"/>
      <c r="WPP7" s="206"/>
      <c r="WPQ7" s="206"/>
      <c r="WPR7" s="206"/>
      <c r="WPS7" s="206"/>
      <c r="WPT7" s="206"/>
      <c r="WPU7" s="206"/>
      <c r="WPV7" s="206"/>
      <c r="WPW7" s="206"/>
      <c r="WPX7" s="206"/>
      <c r="WPY7" s="206"/>
      <c r="WPZ7" s="206"/>
      <c r="WQA7" s="206"/>
      <c r="WQB7" s="206"/>
      <c r="WQC7" s="206"/>
      <c r="WQD7" s="206"/>
      <c r="WQE7" s="206"/>
      <c r="WQF7" s="206"/>
      <c r="WQG7" s="206"/>
      <c r="WQH7" s="206"/>
      <c r="WQI7" s="206"/>
      <c r="WQJ7" s="206"/>
      <c r="WQK7" s="206"/>
      <c r="WQL7" s="206"/>
      <c r="WQM7" s="206"/>
      <c r="WQN7" s="206"/>
      <c r="WQO7" s="206"/>
      <c r="WQP7" s="206"/>
      <c r="WQQ7" s="206"/>
      <c r="WQR7" s="206"/>
      <c r="WQS7" s="206"/>
      <c r="WQT7" s="206"/>
      <c r="WQU7" s="206"/>
      <c r="WQV7" s="206"/>
      <c r="WQW7" s="206"/>
      <c r="WQX7" s="206"/>
      <c r="WQY7" s="206"/>
      <c r="WQZ7" s="206"/>
      <c r="WRA7" s="206"/>
      <c r="WRB7" s="206"/>
      <c r="WRC7" s="206"/>
      <c r="WRD7" s="206"/>
      <c r="WRE7" s="206"/>
      <c r="WRF7" s="206"/>
      <c r="WRG7" s="206"/>
      <c r="WRH7" s="206"/>
      <c r="WRI7" s="206"/>
      <c r="WRJ7" s="206"/>
      <c r="WRK7" s="206"/>
      <c r="WRL7" s="206"/>
      <c r="WRM7" s="206"/>
      <c r="WRN7" s="206"/>
      <c r="WRO7" s="206"/>
      <c r="WRP7" s="206"/>
      <c r="WRQ7" s="206"/>
      <c r="WRR7" s="206"/>
      <c r="WRS7" s="206"/>
      <c r="WRT7" s="206"/>
      <c r="WRU7" s="206"/>
      <c r="WRV7" s="206"/>
      <c r="WRW7" s="206"/>
      <c r="WRX7" s="206"/>
      <c r="WRY7" s="206"/>
      <c r="WRZ7" s="206"/>
      <c r="WSA7" s="206"/>
      <c r="WSB7" s="206"/>
      <c r="WSC7" s="206"/>
      <c r="WSD7" s="206"/>
      <c r="WSE7" s="206"/>
      <c r="WSF7" s="206"/>
      <c r="WSG7" s="206"/>
      <c r="WSH7" s="206"/>
      <c r="WSI7" s="206"/>
      <c r="WSJ7" s="206"/>
      <c r="WSK7" s="206"/>
      <c r="WSL7" s="206"/>
      <c r="WSM7" s="206"/>
      <c r="WSN7" s="206"/>
      <c r="WSO7" s="206"/>
      <c r="WSP7" s="206"/>
      <c r="WSQ7" s="206"/>
      <c r="WSR7" s="206"/>
      <c r="WSS7" s="206"/>
      <c r="WST7" s="206"/>
      <c r="WSU7" s="206"/>
      <c r="WSV7" s="206"/>
      <c r="WSW7" s="206"/>
      <c r="WSX7" s="206"/>
      <c r="WSY7" s="206"/>
      <c r="WSZ7" s="206"/>
      <c r="WTA7" s="206"/>
      <c r="WTB7" s="206"/>
      <c r="WTC7" s="206"/>
      <c r="WTD7" s="206"/>
      <c r="WTE7" s="206"/>
      <c r="WTF7" s="206"/>
      <c r="WTG7" s="206"/>
      <c r="WTH7" s="206"/>
      <c r="WTI7" s="206"/>
      <c r="WTJ7" s="206"/>
      <c r="WTK7" s="206"/>
      <c r="WTL7" s="206"/>
      <c r="WTM7" s="206"/>
      <c r="WTN7" s="206"/>
      <c r="WTO7" s="206"/>
      <c r="WTP7" s="206"/>
      <c r="WTQ7" s="206"/>
      <c r="WTR7" s="206"/>
      <c r="WTS7" s="206"/>
      <c r="WTT7" s="206"/>
      <c r="WTU7" s="206"/>
      <c r="WTV7" s="206"/>
      <c r="WTW7" s="206"/>
      <c r="WTX7" s="206"/>
      <c r="WTY7" s="206"/>
      <c r="WTZ7" s="206"/>
      <c r="WUA7" s="206"/>
      <c r="WUB7" s="206"/>
      <c r="WUC7" s="206"/>
      <c r="WUD7" s="206"/>
      <c r="WUE7" s="206"/>
      <c r="WUF7" s="206"/>
      <c r="WUG7" s="206"/>
      <c r="WUH7" s="206"/>
      <c r="WUI7" s="206"/>
      <c r="WUJ7" s="206"/>
      <c r="WUK7" s="206"/>
      <c r="WUL7" s="206"/>
      <c r="WUM7" s="206"/>
      <c r="WUN7" s="206"/>
      <c r="WUO7" s="206"/>
      <c r="WUP7" s="206"/>
      <c r="WUQ7" s="206"/>
      <c r="WUR7" s="206"/>
      <c r="WUS7" s="206"/>
      <c r="WUT7" s="206"/>
      <c r="WUU7" s="206"/>
      <c r="WUV7" s="206"/>
      <c r="WUW7" s="206"/>
      <c r="WUX7" s="206"/>
      <c r="WUY7" s="206"/>
      <c r="WUZ7" s="206"/>
      <c r="WVA7" s="206"/>
      <c r="WVB7" s="206"/>
      <c r="WVC7" s="206"/>
      <c r="WVD7" s="206"/>
      <c r="WVE7" s="206"/>
      <c r="WVF7" s="206"/>
      <c r="WVG7" s="206"/>
      <c r="WVH7" s="206"/>
      <c r="WVI7" s="206"/>
      <c r="WVJ7" s="206"/>
      <c r="WVK7" s="206"/>
      <c r="WVL7" s="206"/>
      <c r="WVM7" s="206"/>
      <c r="WVN7" s="206"/>
      <c r="WVO7" s="206"/>
      <c r="WVP7" s="206"/>
      <c r="WVQ7" s="206"/>
      <c r="WVR7" s="206"/>
      <c r="WVS7" s="206"/>
      <c r="WVT7" s="206"/>
      <c r="WVU7" s="206"/>
      <c r="WVV7" s="206"/>
      <c r="WVW7" s="206"/>
      <c r="WVX7" s="206"/>
      <c r="WVY7" s="206"/>
      <c r="WVZ7" s="206"/>
      <c r="WWA7" s="206"/>
      <c r="WWB7" s="206"/>
      <c r="WWC7" s="206"/>
      <c r="WWD7" s="206"/>
      <c r="WWE7" s="206"/>
      <c r="WWF7" s="206"/>
      <c r="WWG7" s="206"/>
      <c r="WWH7" s="206"/>
      <c r="WWI7" s="206"/>
      <c r="WWJ7" s="206"/>
      <c r="WWK7" s="206"/>
      <c r="WWL7" s="206"/>
      <c r="WWM7" s="206"/>
      <c r="WWN7" s="206"/>
      <c r="WWO7" s="206"/>
      <c r="WWP7" s="206"/>
      <c r="WWQ7" s="206"/>
      <c r="WWR7" s="206"/>
      <c r="WWS7" s="206"/>
      <c r="WWT7" s="206"/>
      <c r="WWU7" s="206"/>
      <c r="WWV7" s="206"/>
      <c r="WWW7" s="206"/>
      <c r="WWX7" s="206"/>
      <c r="WWY7" s="206"/>
      <c r="WWZ7" s="206"/>
      <c r="WXA7" s="206"/>
      <c r="WXB7" s="206"/>
      <c r="WXC7" s="206"/>
      <c r="WXD7" s="206"/>
      <c r="WXE7" s="206"/>
      <c r="WXF7" s="206"/>
      <c r="WXG7" s="206"/>
      <c r="WXH7" s="206"/>
      <c r="WXI7" s="206"/>
      <c r="WXJ7" s="206"/>
      <c r="WXK7" s="206"/>
      <c r="WXL7" s="206"/>
      <c r="WXM7" s="206"/>
      <c r="WXN7" s="206"/>
      <c r="WXO7" s="206"/>
      <c r="WXP7" s="206"/>
      <c r="WXQ7" s="206"/>
      <c r="WXR7" s="206"/>
      <c r="WXS7" s="206"/>
      <c r="WXT7" s="206"/>
      <c r="WXU7" s="206"/>
      <c r="WXV7" s="206"/>
      <c r="WXW7" s="206"/>
      <c r="WXX7" s="206"/>
      <c r="WXY7" s="206"/>
      <c r="WXZ7" s="206"/>
      <c r="WYA7" s="206"/>
      <c r="WYB7" s="206"/>
      <c r="WYC7" s="206"/>
      <c r="WYD7" s="206"/>
      <c r="WYE7" s="206"/>
      <c r="WYF7" s="206"/>
      <c r="WYG7" s="206"/>
      <c r="WYH7" s="206"/>
      <c r="WYI7" s="206"/>
      <c r="WYJ7" s="206"/>
      <c r="WYK7" s="206"/>
      <c r="WYL7" s="206"/>
      <c r="WYM7" s="206"/>
      <c r="WYN7" s="206"/>
      <c r="WYO7" s="206"/>
      <c r="WYP7" s="206"/>
      <c r="WYQ7" s="206"/>
      <c r="WYR7" s="206"/>
      <c r="WYS7" s="206"/>
      <c r="WYT7" s="206"/>
      <c r="WYU7" s="206"/>
      <c r="WYV7" s="206"/>
      <c r="WYW7" s="206"/>
      <c r="WYX7" s="206"/>
      <c r="WYY7" s="206"/>
      <c r="WYZ7" s="206"/>
      <c r="WZA7" s="206"/>
      <c r="WZB7" s="206"/>
      <c r="WZC7" s="206"/>
      <c r="WZD7" s="206"/>
      <c r="WZE7" s="206"/>
      <c r="WZF7" s="206"/>
      <c r="WZG7" s="206"/>
      <c r="WZH7" s="206"/>
      <c r="WZI7" s="206"/>
      <c r="WZJ7" s="206"/>
      <c r="WZK7" s="206"/>
      <c r="WZL7" s="206"/>
      <c r="WZM7" s="206"/>
      <c r="WZN7" s="206"/>
      <c r="WZO7" s="206"/>
      <c r="WZP7" s="206"/>
      <c r="WZQ7" s="206"/>
      <c r="WZR7" s="206"/>
      <c r="WZS7" s="206"/>
      <c r="WZT7" s="206"/>
      <c r="WZU7" s="206"/>
      <c r="WZV7" s="206"/>
      <c r="WZW7" s="206"/>
      <c r="WZX7" s="206"/>
      <c r="WZY7" s="206"/>
      <c r="WZZ7" s="206"/>
      <c r="XAA7" s="206"/>
      <c r="XAB7" s="206"/>
      <c r="XAC7" s="206"/>
      <c r="XAD7" s="206"/>
      <c r="XAE7" s="206"/>
      <c r="XAF7" s="206"/>
      <c r="XAG7" s="206"/>
      <c r="XAH7" s="206"/>
      <c r="XAI7" s="206"/>
      <c r="XAJ7" s="206"/>
      <c r="XAK7" s="206"/>
      <c r="XAL7" s="206"/>
      <c r="XAM7" s="206"/>
      <c r="XAN7" s="206"/>
      <c r="XAO7" s="206"/>
      <c r="XAP7" s="206"/>
      <c r="XAQ7" s="206"/>
      <c r="XAR7" s="206"/>
      <c r="XAS7" s="206"/>
      <c r="XAT7" s="206"/>
      <c r="XAU7" s="206"/>
      <c r="XAV7" s="206"/>
      <c r="XAW7" s="206"/>
      <c r="XAX7" s="206"/>
      <c r="XAY7" s="206"/>
      <c r="XAZ7" s="206"/>
      <c r="XBA7" s="206"/>
      <c r="XBB7" s="206"/>
      <c r="XBC7" s="206"/>
      <c r="XBD7" s="206"/>
      <c r="XBE7" s="206"/>
      <c r="XBF7" s="206"/>
      <c r="XBG7" s="206"/>
      <c r="XBH7" s="206"/>
      <c r="XBI7" s="206"/>
      <c r="XBJ7" s="206"/>
      <c r="XBK7" s="206"/>
      <c r="XBL7" s="206"/>
      <c r="XBM7" s="206"/>
      <c r="XBN7" s="206"/>
      <c r="XBO7" s="206"/>
      <c r="XBP7" s="206"/>
      <c r="XBQ7" s="206"/>
      <c r="XBR7" s="206"/>
      <c r="XBS7" s="206"/>
      <c r="XBT7" s="206"/>
      <c r="XBU7" s="206"/>
      <c r="XBV7" s="206"/>
      <c r="XBW7" s="206"/>
      <c r="XBX7" s="206"/>
      <c r="XBY7" s="206"/>
      <c r="XBZ7" s="206"/>
      <c r="XCA7" s="206"/>
      <c r="XCB7" s="206"/>
      <c r="XCC7" s="206"/>
      <c r="XCD7" s="206"/>
      <c r="XCE7" s="206"/>
      <c r="XCF7" s="206"/>
      <c r="XCG7" s="206"/>
      <c r="XCH7" s="206"/>
      <c r="XCI7" s="206"/>
      <c r="XCJ7" s="206"/>
      <c r="XCK7" s="206"/>
      <c r="XCL7" s="206"/>
      <c r="XCM7" s="206"/>
      <c r="XCN7" s="206"/>
      <c r="XCO7" s="206"/>
      <c r="XCP7" s="206"/>
      <c r="XCQ7" s="206"/>
      <c r="XCR7" s="206"/>
      <c r="XCS7" s="206"/>
      <c r="XCT7" s="206"/>
      <c r="XCU7" s="206"/>
      <c r="XCV7" s="206"/>
      <c r="XCW7" s="206"/>
      <c r="XCX7" s="206"/>
      <c r="XCY7" s="206"/>
      <c r="XCZ7" s="206"/>
      <c r="XDA7" s="206"/>
      <c r="XDB7" s="206"/>
      <c r="XDC7" s="206"/>
      <c r="XDD7" s="206"/>
      <c r="XDE7" s="206"/>
      <c r="XDF7" s="206"/>
      <c r="XDG7" s="206"/>
      <c r="XDH7" s="206"/>
      <c r="XDI7" s="206"/>
      <c r="XDJ7" s="206"/>
      <c r="XDK7" s="206"/>
      <c r="XDL7" s="206"/>
      <c r="XDM7" s="206"/>
      <c r="XDN7" s="206"/>
      <c r="XDO7" s="206"/>
      <c r="XDP7" s="206"/>
      <c r="XDQ7" s="206"/>
      <c r="XDR7" s="206"/>
      <c r="XDS7" s="206"/>
      <c r="XDT7" s="206"/>
      <c r="XDU7" s="206"/>
      <c r="XDV7" s="206"/>
      <c r="XDW7" s="206"/>
      <c r="XDX7" s="206"/>
      <c r="XDY7" s="206"/>
      <c r="XDZ7" s="206"/>
      <c r="XEA7" s="206"/>
      <c r="XEB7" s="206"/>
      <c r="XEC7" s="206"/>
      <c r="XED7" s="206"/>
      <c r="XEE7" s="206"/>
      <c r="XEF7" s="206"/>
      <c r="XEG7" s="206"/>
      <c r="XEH7" s="206"/>
      <c r="XEI7" s="206"/>
      <c r="XEJ7" s="206"/>
      <c r="XEK7" s="206"/>
      <c r="XEL7" s="206"/>
      <c r="XEM7" s="206"/>
      <c r="XEN7" s="206"/>
      <c r="XEO7" s="206"/>
      <c r="XEP7" s="206"/>
      <c r="XEQ7" s="206"/>
      <c r="XER7" s="206"/>
      <c r="XES7" s="206"/>
      <c r="XET7" s="206"/>
      <c r="XEU7" s="206"/>
      <c r="XEV7" s="206"/>
      <c r="XEW7" s="206"/>
      <c r="XEX7" s="206"/>
      <c r="XEY7" s="206"/>
      <c r="XEZ7" s="206"/>
    </row>
    <row r="8" s="153" customFormat="1" ht="30" customHeight="1" spans="1:1024 1025:16384">
      <c r="A8" s="165" t="s">
        <v>648</v>
      </c>
      <c r="B8" s="166"/>
      <c r="C8" s="166"/>
      <c r="D8" s="166"/>
      <c r="E8" s="167"/>
      <c r="F8" s="167"/>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206"/>
      <c r="AY8" s="206"/>
      <c r="AZ8" s="206"/>
      <c r="BA8" s="206"/>
      <c r="BB8" s="206"/>
      <c r="BC8" s="206"/>
      <c r="BD8" s="206"/>
      <c r="BE8" s="206"/>
      <c r="BF8" s="206"/>
      <c r="BG8" s="206"/>
      <c r="BH8" s="206"/>
      <c r="BI8" s="206"/>
      <c r="BJ8" s="206"/>
      <c r="BK8" s="206"/>
      <c r="BL8" s="206"/>
      <c r="BM8" s="206"/>
      <c r="BN8" s="206"/>
      <c r="BO8" s="206"/>
      <c r="BP8" s="206"/>
      <c r="BQ8" s="206"/>
      <c r="BR8" s="206"/>
      <c r="BS8" s="206"/>
      <c r="BT8" s="206"/>
      <c r="BU8" s="206"/>
      <c r="BV8" s="206"/>
      <c r="BW8" s="206"/>
      <c r="BX8" s="206"/>
      <c r="BY8" s="206"/>
      <c r="BZ8" s="206"/>
      <c r="CA8" s="206"/>
      <c r="CB8" s="206"/>
      <c r="CC8" s="206"/>
      <c r="CD8" s="206"/>
      <c r="CE8" s="206"/>
      <c r="CF8" s="206"/>
      <c r="CG8" s="206"/>
      <c r="CH8" s="206"/>
      <c r="CI8" s="206"/>
      <c r="CJ8" s="206"/>
      <c r="CK8" s="206"/>
      <c r="CL8" s="206"/>
      <c r="CM8" s="206"/>
      <c r="CN8" s="206"/>
      <c r="CO8" s="206"/>
      <c r="CP8" s="206"/>
      <c r="CQ8" s="206"/>
      <c r="CR8" s="206"/>
      <c r="CS8" s="206"/>
      <c r="CT8" s="206"/>
      <c r="CU8" s="206"/>
      <c r="CV8" s="206"/>
      <c r="CW8" s="206"/>
      <c r="CX8" s="206"/>
      <c r="CY8" s="206"/>
      <c r="CZ8" s="206"/>
      <c r="DA8" s="206"/>
      <c r="DB8" s="206"/>
      <c r="DC8" s="206"/>
      <c r="DD8" s="206"/>
      <c r="DE8" s="206"/>
      <c r="DF8" s="206"/>
      <c r="DG8" s="206"/>
      <c r="DH8" s="206"/>
      <c r="DI8" s="206"/>
      <c r="DJ8" s="206"/>
      <c r="DK8" s="206"/>
      <c r="DL8" s="206"/>
      <c r="DM8" s="206"/>
      <c r="DN8" s="206"/>
      <c r="DO8" s="206"/>
      <c r="DP8" s="206"/>
      <c r="DQ8" s="206"/>
      <c r="DR8" s="206"/>
      <c r="DS8" s="206"/>
      <c r="DT8" s="206"/>
      <c r="DU8" s="206"/>
      <c r="DV8" s="206"/>
      <c r="DW8" s="206"/>
      <c r="DX8" s="206"/>
      <c r="DY8" s="206"/>
      <c r="DZ8" s="206"/>
      <c r="EA8" s="206"/>
      <c r="EB8" s="206"/>
      <c r="EC8" s="206"/>
      <c r="ED8" s="206"/>
      <c r="EE8" s="206"/>
      <c r="EF8" s="206"/>
      <c r="EG8" s="206"/>
      <c r="EH8" s="206"/>
      <c r="EI8" s="206"/>
      <c r="EJ8" s="206"/>
      <c r="EK8" s="206"/>
      <c r="EL8" s="206"/>
      <c r="EM8" s="206"/>
      <c r="EN8" s="206"/>
      <c r="EO8" s="206"/>
      <c r="EP8" s="206"/>
      <c r="EQ8" s="206"/>
      <c r="ER8" s="206"/>
      <c r="ES8" s="206"/>
      <c r="ET8" s="206"/>
      <c r="EU8" s="206"/>
      <c r="EV8" s="206"/>
      <c r="EW8" s="206"/>
      <c r="EX8" s="206"/>
      <c r="EY8" s="206"/>
      <c r="EZ8" s="206"/>
      <c r="FA8" s="206"/>
      <c r="FB8" s="206"/>
      <c r="FC8" s="206"/>
      <c r="FD8" s="206"/>
      <c r="FE8" s="206"/>
      <c r="FF8" s="206"/>
      <c r="FG8" s="206"/>
      <c r="FH8" s="206"/>
      <c r="FI8" s="206"/>
      <c r="FJ8" s="206"/>
      <c r="FK8" s="206"/>
      <c r="FL8" s="206"/>
      <c r="FM8" s="206"/>
      <c r="FN8" s="206"/>
      <c r="FO8" s="206"/>
      <c r="FP8" s="206"/>
      <c r="FQ8" s="206"/>
      <c r="FR8" s="206"/>
      <c r="FS8" s="206"/>
      <c r="FT8" s="206"/>
      <c r="FU8" s="206"/>
      <c r="FV8" s="206"/>
      <c r="FW8" s="206"/>
      <c r="FX8" s="206"/>
      <c r="FY8" s="206"/>
      <c r="FZ8" s="206"/>
      <c r="GA8" s="206"/>
      <c r="GB8" s="206"/>
      <c r="GC8" s="206"/>
      <c r="GD8" s="206"/>
      <c r="GE8" s="206"/>
      <c r="GF8" s="206"/>
      <c r="GG8" s="206"/>
      <c r="GH8" s="206"/>
      <c r="GI8" s="206"/>
      <c r="GJ8" s="206"/>
      <c r="GK8" s="206"/>
      <c r="GL8" s="206"/>
      <c r="GM8" s="206"/>
      <c r="GN8" s="206"/>
      <c r="GO8" s="206"/>
      <c r="GP8" s="206"/>
      <c r="GQ8" s="206"/>
      <c r="GR8" s="206"/>
      <c r="GS8" s="206"/>
      <c r="GT8" s="206"/>
      <c r="GU8" s="206"/>
      <c r="GV8" s="206"/>
      <c r="GW8" s="206"/>
      <c r="GX8" s="206"/>
      <c r="GY8" s="206"/>
      <c r="GZ8" s="206"/>
      <c r="HA8" s="206"/>
      <c r="HB8" s="206"/>
      <c r="HC8" s="206"/>
      <c r="HD8" s="206"/>
      <c r="HE8" s="206"/>
      <c r="HF8" s="206"/>
      <c r="HG8" s="206"/>
      <c r="HH8" s="206"/>
      <c r="HI8" s="206"/>
      <c r="HJ8" s="206"/>
      <c r="HK8" s="206"/>
      <c r="HL8" s="206"/>
      <c r="HM8" s="206"/>
      <c r="HN8" s="206"/>
      <c r="HO8" s="206"/>
      <c r="HP8" s="206"/>
      <c r="HQ8" s="206"/>
      <c r="HR8" s="206"/>
      <c r="HS8" s="206"/>
      <c r="HT8" s="206"/>
      <c r="HU8" s="206"/>
      <c r="HV8" s="206"/>
      <c r="HW8" s="206"/>
      <c r="HX8" s="206"/>
      <c r="HY8" s="206"/>
      <c r="HZ8" s="206"/>
      <c r="IA8" s="206"/>
      <c r="IB8" s="206"/>
      <c r="IC8" s="206"/>
      <c r="ID8" s="206"/>
      <c r="IE8" s="206"/>
      <c r="IF8" s="206"/>
      <c r="IG8" s="206"/>
      <c r="IH8" s="206"/>
      <c r="II8" s="206"/>
      <c r="IJ8" s="206"/>
      <c r="IK8" s="206"/>
      <c r="IL8" s="206"/>
      <c r="IM8" s="206"/>
      <c r="IN8" s="206"/>
      <c r="IO8" s="206"/>
      <c r="IP8" s="206"/>
      <c r="IQ8" s="206"/>
      <c r="IR8" s="206"/>
      <c r="IS8" s="206"/>
      <c r="IT8" s="206"/>
      <c r="IU8" s="206"/>
      <c r="IV8" s="206"/>
      <c r="IW8" s="206"/>
      <c r="IX8" s="206"/>
      <c r="IY8" s="206"/>
      <c r="IZ8" s="206"/>
      <c r="JA8" s="206"/>
      <c r="JB8" s="206"/>
      <c r="JC8" s="206"/>
      <c r="JD8" s="206"/>
      <c r="JE8" s="206"/>
      <c r="JF8" s="206"/>
      <c r="JG8" s="206"/>
      <c r="JH8" s="206"/>
      <c r="JI8" s="206"/>
      <c r="JJ8" s="206"/>
      <c r="JK8" s="206"/>
      <c r="JL8" s="206"/>
      <c r="JM8" s="206"/>
      <c r="JN8" s="206"/>
      <c r="JO8" s="206"/>
      <c r="JP8" s="206"/>
      <c r="JQ8" s="206"/>
      <c r="JR8" s="206"/>
      <c r="JS8" s="206"/>
      <c r="JT8" s="206"/>
      <c r="JU8" s="206"/>
      <c r="JV8" s="206"/>
      <c r="JW8" s="206"/>
      <c r="JX8" s="206"/>
      <c r="JY8" s="206"/>
      <c r="JZ8" s="206"/>
      <c r="KA8" s="206"/>
      <c r="KB8" s="206"/>
      <c r="KC8" s="206"/>
      <c r="KD8" s="206"/>
      <c r="KE8" s="206"/>
      <c r="KF8" s="206"/>
      <c r="KG8" s="206"/>
      <c r="KH8" s="206"/>
      <c r="KI8" s="206"/>
      <c r="KJ8" s="206"/>
      <c r="KK8" s="206"/>
      <c r="KL8" s="206"/>
      <c r="KM8" s="206"/>
      <c r="KN8" s="206"/>
      <c r="KO8" s="206"/>
      <c r="KP8" s="206"/>
      <c r="KQ8" s="206"/>
      <c r="KR8" s="206"/>
      <c r="KS8" s="206"/>
      <c r="KT8" s="206"/>
      <c r="KU8" s="206"/>
      <c r="KV8" s="206"/>
      <c r="KW8" s="206"/>
      <c r="KX8" s="206"/>
      <c r="KY8" s="206"/>
      <c r="KZ8" s="206"/>
      <c r="LA8" s="206"/>
      <c r="LB8" s="206"/>
      <c r="LC8" s="206"/>
      <c r="LD8" s="206"/>
      <c r="LE8" s="206"/>
      <c r="LF8" s="206"/>
      <c r="LG8" s="206"/>
      <c r="LH8" s="206"/>
      <c r="LI8" s="206"/>
      <c r="LJ8" s="206"/>
      <c r="LK8" s="206"/>
      <c r="LL8" s="206"/>
      <c r="LM8" s="206"/>
      <c r="LN8" s="206"/>
      <c r="LO8" s="206"/>
      <c r="LP8" s="206"/>
      <c r="LQ8" s="206"/>
      <c r="LR8" s="206"/>
      <c r="LS8" s="206"/>
      <c r="LT8" s="206"/>
      <c r="LU8" s="206"/>
      <c r="LV8" s="206"/>
      <c r="LW8" s="206"/>
      <c r="LX8" s="206"/>
      <c r="LY8" s="206"/>
      <c r="LZ8" s="206"/>
      <c r="MA8" s="206"/>
      <c r="MB8" s="206"/>
      <c r="MC8" s="206"/>
      <c r="MD8" s="206"/>
      <c r="ME8" s="206"/>
      <c r="MF8" s="206"/>
      <c r="MG8" s="206"/>
      <c r="MH8" s="206"/>
      <c r="MI8" s="206"/>
      <c r="MJ8" s="206"/>
      <c r="MK8" s="206"/>
      <c r="ML8" s="206"/>
      <c r="MM8" s="206"/>
      <c r="MN8" s="206"/>
      <c r="MO8" s="206"/>
      <c r="MP8" s="206"/>
      <c r="MQ8" s="206"/>
      <c r="MR8" s="206"/>
      <c r="MS8" s="206"/>
      <c r="MT8" s="206"/>
      <c r="MU8" s="206"/>
      <c r="MV8" s="206"/>
      <c r="MW8" s="206"/>
      <c r="MX8" s="206"/>
      <c r="MY8" s="206"/>
      <c r="MZ8" s="206"/>
      <c r="NA8" s="206"/>
      <c r="NB8" s="206"/>
      <c r="NC8" s="206"/>
      <c r="ND8" s="206"/>
      <c r="NE8" s="206"/>
      <c r="NF8" s="206"/>
      <c r="NG8" s="206"/>
      <c r="NH8" s="206"/>
      <c r="NI8" s="206"/>
      <c r="NJ8" s="206"/>
      <c r="NK8" s="206"/>
      <c r="NL8" s="206"/>
      <c r="NM8" s="206"/>
      <c r="NN8" s="206"/>
      <c r="NO8" s="206"/>
      <c r="NP8" s="206"/>
      <c r="NQ8" s="206"/>
      <c r="NR8" s="206"/>
      <c r="NS8" s="206"/>
      <c r="NT8" s="206"/>
      <c r="NU8" s="206"/>
      <c r="NV8" s="206"/>
      <c r="NW8" s="206"/>
      <c r="NX8" s="206"/>
      <c r="NY8" s="206"/>
      <c r="NZ8" s="206"/>
      <c r="OA8" s="206"/>
      <c r="OB8" s="206"/>
      <c r="OC8" s="206"/>
      <c r="OD8" s="206"/>
      <c r="OE8" s="206"/>
      <c r="OF8" s="206"/>
      <c r="OG8" s="206"/>
      <c r="OH8" s="206"/>
      <c r="OI8" s="206"/>
      <c r="OJ8" s="206"/>
      <c r="OK8" s="206"/>
      <c r="OL8" s="206"/>
      <c r="OM8" s="206"/>
      <c r="ON8" s="206"/>
      <c r="OO8" s="206"/>
      <c r="OP8" s="206"/>
      <c r="OQ8" s="206"/>
      <c r="OR8" s="206"/>
      <c r="OS8" s="206"/>
      <c r="OT8" s="206"/>
      <c r="OU8" s="206"/>
      <c r="OV8" s="206"/>
      <c r="OW8" s="206"/>
      <c r="OX8" s="206"/>
      <c r="OY8" s="206"/>
      <c r="OZ8" s="206"/>
      <c r="PA8" s="206"/>
      <c r="PB8" s="206"/>
      <c r="PC8" s="206"/>
      <c r="PD8" s="206"/>
      <c r="PE8" s="206"/>
      <c r="PF8" s="206"/>
      <c r="PG8" s="206"/>
      <c r="PH8" s="206"/>
      <c r="PI8" s="206"/>
      <c r="PJ8" s="206"/>
      <c r="PK8" s="206"/>
      <c r="PL8" s="206"/>
      <c r="PM8" s="206"/>
      <c r="PN8" s="206"/>
      <c r="PO8" s="206"/>
      <c r="PP8" s="206"/>
      <c r="PQ8" s="206"/>
      <c r="PR8" s="206"/>
      <c r="PS8" s="206"/>
      <c r="PT8" s="206"/>
      <c r="PU8" s="206"/>
      <c r="PV8" s="206"/>
      <c r="PW8" s="206"/>
      <c r="PX8" s="206"/>
      <c r="PY8" s="206"/>
      <c r="PZ8" s="206"/>
      <c r="QA8" s="206"/>
      <c r="QB8" s="206"/>
      <c r="QC8" s="206"/>
      <c r="QD8" s="206"/>
      <c r="QE8" s="206"/>
      <c r="QF8" s="206"/>
      <c r="QG8" s="206"/>
      <c r="QH8" s="206"/>
      <c r="QI8" s="206"/>
      <c r="QJ8" s="206"/>
      <c r="QK8" s="206"/>
      <c r="QL8" s="206"/>
      <c r="QM8" s="206"/>
      <c r="QN8" s="206"/>
      <c r="QO8" s="206"/>
      <c r="QP8" s="206"/>
      <c r="QQ8" s="206"/>
      <c r="QR8" s="206"/>
      <c r="QS8" s="206"/>
      <c r="QT8" s="206"/>
      <c r="QU8" s="206"/>
      <c r="QV8" s="206"/>
      <c r="QW8" s="206"/>
      <c r="QX8" s="206"/>
      <c r="QY8" s="206"/>
      <c r="QZ8" s="206"/>
      <c r="RA8" s="206"/>
      <c r="RB8" s="206"/>
      <c r="RC8" s="206"/>
      <c r="RD8" s="206"/>
      <c r="RE8" s="206"/>
      <c r="RF8" s="206"/>
      <c r="RG8" s="206"/>
      <c r="RH8" s="206"/>
      <c r="RI8" s="206"/>
      <c r="RJ8" s="206"/>
      <c r="RK8" s="206"/>
      <c r="RL8" s="206"/>
      <c r="RM8" s="206"/>
      <c r="RN8" s="206"/>
      <c r="RO8" s="206"/>
      <c r="RP8" s="206"/>
      <c r="RQ8" s="206"/>
      <c r="RR8" s="206"/>
      <c r="RS8" s="206"/>
      <c r="RT8" s="206"/>
      <c r="RU8" s="206"/>
      <c r="RV8" s="206"/>
      <c r="RW8" s="206"/>
      <c r="RX8" s="206"/>
      <c r="RY8" s="206"/>
      <c r="RZ8" s="206"/>
      <c r="SA8" s="206"/>
      <c r="SB8" s="206"/>
      <c r="SC8" s="206"/>
      <c r="SD8" s="206"/>
      <c r="SE8" s="206"/>
      <c r="SF8" s="206"/>
      <c r="SG8" s="206"/>
      <c r="SH8" s="206"/>
      <c r="SI8" s="206"/>
      <c r="SJ8" s="206"/>
      <c r="SK8" s="206"/>
      <c r="SL8" s="206"/>
      <c r="SM8" s="206"/>
      <c r="SN8" s="206"/>
      <c r="SO8" s="206"/>
      <c r="SP8" s="206"/>
      <c r="SQ8" s="206"/>
      <c r="SR8" s="206"/>
      <c r="SS8" s="206"/>
      <c r="ST8" s="206"/>
      <c r="SU8" s="206"/>
      <c r="SV8" s="206"/>
      <c r="SW8" s="206"/>
      <c r="SX8" s="206"/>
      <c r="SY8" s="206"/>
      <c r="SZ8" s="206"/>
      <c r="TA8" s="206"/>
      <c r="TB8" s="206"/>
      <c r="TC8" s="206"/>
      <c r="TD8" s="206"/>
      <c r="TE8" s="206"/>
      <c r="TF8" s="206"/>
      <c r="TG8" s="206"/>
      <c r="TH8" s="206"/>
      <c r="TI8" s="206"/>
      <c r="TJ8" s="206"/>
      <c r="TK8" s="206"/>
      <c r="TL8" s="206"/>
      <c r="TM8" s="206"/>
      <c r="TN8" s="206"/>
      <c r="TO8" s="206"/>
      <c r="TP8" s="206"/>
      <c r="TQ8" s="206"/>
      <c r="TR8" s="206"/>
      <c r="TS8" s="206"/>
      <c r="TT8" s="206"/>
      <c r="TU8" s="206"/>
      <c r="TV8" s="206"/>
      <c r="TW8" s="206"/>
      <c r="TX8" s="206"/>
      <c r="TY8" s="206"/>
      <c r="TZ8" s="206"/>
      <c r="UA8" s="206"/>
      <c r="UB8" s="206"/>
      <c r="UC8" s="206"/>
      <c r="UD8" s="206"/>
      <c r="UE8" s="206"/>
      <c r="UF8" s="206"/>
      <c r="UG8" s="206"/>
      <c r="UH8" s="206"/>
      <c r="UI8" s="206"/>
      <c r="UJ8" s="206"/>
      <c r="UK8" s="206"/>
      <c r="UL8" s="206"/>
      <c r="UM8" s="206"/>
      <c r="UN8" s="206"/>
      <c r="UO8" s="206"/>
      <c r="UP8" s="206"/>
      <c r="UQ8" s="206"/>
      <c r="UR8" s="206"/>
      <c r="US8" s="206"/>
      <c r="UT8" s="206"/>
      <c r="UU8" s="206"/>
      <c r="UV8" s="206"/>
      <c r="UW8" s="206"/>
      <c r="UX8" s="206"/>
      <c r="UY8" s="206"/>
      <c r="UZ8" s="206"/>
      <c r="VA8" s="206"/>
      <c r="VB8" s="206"/>
      <c r="VC8" s="206"/>
      <c r="VD8" s="206"/>
      <c r="VE8" s="206"/>
      <c r="VF8" s="206"/>
      <c r="VG8" s="206"/>
      <c r="VH8" s="206"/>
      <c r="VI8" s="206"/>
      <c r="VJ8" s="206"/>
      <c r="VK8" s="206"/>
      <c r="VL8" s="206"/>
      <c r="VM8" s="206"/>
      <c r="VN8" s="206"/>
      <c r="VO8" s="206"/>
      <c r="VP8" s="206"/>
      <c r="VQ8" s="206"/>
      <c r="VR8" s="206"/>
      <c r="VS8" s="206"/>
      <c r="VT8" s="206"/>
      <c r="VU8" s="206"/>
      <c r="VV8" s="206"/>
      <c r="VW8" s="206"/>
      <c r="VX8" s="206"/>
      <c r="VY8" s="206"/>
      <c r="VZ8" s="206"/>
      <c r="WA8" s="206"/>
      <c r="WB8" s="206"/>
      <c r="WC8" s="206"/>
      <c r="WD8" s="206"/>
      <c r="WE8" s="206"/>
      <c r="WF8" s="206"/>
      <c r="WG8" s="206"/>
      <c r="WH8" s="206"/>
      <c r="WI8" s="206"/>
      <c r="WJ8" s="206"/>
      <c r="WK8" s="206"/>
      <c r="WL8" s="206"/>
      <c r="WM8" s="206"/>
      <c r="WN8" s="206"/>
      <c r="WO8" s="206"/>
      <c r="WP8" s="206"/>
      <c r="WQ8" s="206"/>
      <c r="WR8" s="206"/>
      <c r="WS8" s="206"/>
      <c r="WT8" s="206"/>
      <c r="WU8" s="206"/>
      <c r="WV8" s="206"/>
      <c r="WW8" s="206"/>
      <c r="WX8" s="206"/>
      <c r="WY8" s="206"/>
      <c r="WZ8" s="206"/>
      <c r="XA8" s="206"/>
      <c r="XB8" s="206"/>
      <c r="XC8" s="206"/>
      <c r="XD8" s="206"/>
      <c r="XE8" s="206"/>
      <c r="XF8" s="206"/>
      <c r="XG8" s="206"/>
      <c r="XH8" s="206"/>
      <c r="XI8" s="206"/>
      <c r="XJ8" s="206"/>
      <c r="XK8" s="206"/>
      <c r="XL8" s="206"/>
      <c r="XM8" s="206"/>
      <c r="XN8" s="206"/>
      <c r="XO8" s="206"/>
      <c r="XP8" s="206"/>
      <c r="XQ8" s="206"/>
      <c r="XR8" s="206"/>
      <c r="XS8" s="206"/>
      <c r="XT8" s="206"/>
      <c r="XU8" s="206"/>
      <c r="XV8" s="206"/>
      <c r="XW8" s="206"/>
      <c r="XX8" s="206"/>
      <c r="XY8" s="206"/>
      <c r="XZ8" s="206"/>
      <c r="YA8" s="206"/>
      <c r="YB8" s="206"/>
      <c r="YC8" s="206"/>
      <c r="YD8" s="206"/>
      <c r="YE8" s="206"/>
      <c r="YF8" s="206"/>
      <c r="YG8" s="206"/>
      <c r="YH8" s="206"/>
      <c r="YI8" s="206"/>
      <c r="YJ8" s="206"/>
      <c r="YK8" s="206"/>
      <c r="YL8" s="206"/>
      <c r="YM8" s="206"/>
      <c r="YN8" s="206"/>
      <c r="YO8" s="206"/>
      <c r="YP8" s="206"/>
      <c r="YQ8" s="206"/>
      <c r="YR8" s="206"/>
      <c r="YS8" s="206"/>
      <c r="YT8" s="206"/>
      <c r="YU8" s="206"/>
      <c r="YV8" s="206"/>
      <c r="YW8" s="206"/>
      <c r="YX8" s="206"/>
      <c r="YY8" s="206"/>
      <c r="YZ8" s="206"/>
      <c r="ZA8" s="206"/>
      <c r="ZB8" s="206"/>
      <c r="ZC8" s="206"/>
      <c r="ZD8" s="206"/>
      <c r="ZE8" s="206"/>
      <c r="ZF8" s="206"/>
      <c r="ZG8" s="206"/>
      <c r="ZH8" s="206"/>
      <c r="ZI8" s="206"/>
      <c r="ZJ8" s="206"/>
      <c r="ZK8" s="206"/>
      <c r="ZL8" s="206"/>
      <c r="ZM8" s="206"/>
      <c r="ZN8" s="206"/>
      <c r="ZO8" s="206"/>
      <c r="ZP8" s="206"/>
      <c r="ZQ8" s="206"/>
      <c r="ZR8" s="206"/>
      <c r="ZS8" s="206"/>
      <c r="ZT8" s="206"/>
      <c r="ZU8" s="206"/>
      <c r="ZV8" s="206"/>
      <c r="ZW8" s="206"/>
      <c r="ZX8" s="206"/>
      <c r="ZY8" s="206"/>
      <c r="ZZ8" s="206"/>
      <c r="AAA8" s="206"/>
      <c r="AAB8" s="206"/>
      <c r="AAC8" s="206"/>
      <c r="AAD8" s="206"/>
      <c r="AAE8" s="206"/>
      <c r="AAF8" s="206"/>
      <c r="AAG8" s="206"/>
      <c r="AAH8" s="206"/>
      <c r="AAI8" s="206"/>
      <c r="AAJ8" s="206"/>
      <c r="AAK8" s="206"/>
      <c r="AAL8" s="206"/>
      <c r="AAM8" s="206"/>
      <c r="AAN8" s="206"/>
      <c r="AAO8" s="206"/>
      <c r="AAP8" s="206"/>
      <c r="AAQ8" s="206"/>
      <c r="AAR8" s="206"/>
      <c r="AAS8" s="206"/>
      <c r="AAT8" s="206"/>
      <c r="AAU8" s="206"/>
      <c r="AAV8" s="206"/>
      <c r="AAW8" s="206"/>
      <c r="AAX8" s="206"/>
      <c r="AAY8" s="206"/>
      <c r="AAZ8" s="206"/>
      <c r="ABA8" s="206"/>
      <c r="ABB8" s="206"/>
      <c r="ABC8" s="206"/>
      <c r="ABD8" s="206"/>
      <c r="ABE8" s="206"/>
      <c r="ABF8" s="206"/>
      <c r="ABG8" s="206"/>
      <c r="ABH8" s="206"/>
      <c r="ABI8" s="206"/>
      <c r="ABJ8" s="206"/>
      <c r="ABK8" s="206"/>
      <c r="ABL8" s="206"/>
      <c r="ABM8" s="206"/>
      <c r="ABN8" s="206"/>
      <c r="ABO8" s="206"/>
      <c r="ABP8" s="206"/>
      <c r="ABQ8" s="206"/>
      <c r="ABR8" s="206"/>
      <c r="ABS8" s="206"/>
      <c r="ABT8" s="206"/>
      <c r="ABU8" s="206"/>
      <c r="ABV8" s="206"/>
      <c r="ABW8" s="206"/>
      <c r="ABX8" s="206"/>
      <c r="ABY8" s="206"/>
      <c r="ABZ8" s="206"/>
      <c r="ACA8" s="206"/>
      <c r="ACB8" s="206"/>
      <c r="ACC8" s="206"/>
      <c r="ACD8" s="206"/>
      <c r="ACE8" s="206"/>
      <c r="ACF8" s="206"/>
      <c r="ACG8" s="206"/>
      <c r="ACH8" s="206"/>
      <c r="ACI8" s="206"/>
      <c r="ACJ8" s="206"/>
      <c r="ACK8" s="206"/>
      <c r="ACL8" s="206"/>
      <c r="ACM8" s="206"/>
      <c r="ACN8" s="206"/>
      <c r="ACO8" s="206"/>
      <c r="ACP8" s="206"/>
      <c r="ACQ8" s="206"/>
      <c r="ACR8" s="206"/>
      <c r="ACS8" s="206"/>
      <c r="ACT8" s="206"/>
      <c r="ACU8" s="206"/>
      <c r="ACV8" s="206"/>
      <c r="ACW8" s="206"/>
      <c r="ACX8" s="206"/>
      <c r="ACY8" s="206"/>
      <c r="ACZ8" s="206"/>
      <c r="ADA8" s="206"/>
      <c r="ADB8" s="206"/>
      <c r="ADC8" s="206"/>
      <c r="ADD8" s="206"/>
      <c r="ADE8" s="206"/>
      <c r="ADF8" s="206"/>
      <c r="ADG8" s="206"/>
      <c r="ADH8" s="206"/>
      <c r="ADI8" s="206"/>
      <c r="ADJ8" s="206"/>
      <c r="ADK8" s="206"/>
      <c r="ADL8" s="206"/>
      <c r="ADM8" s="206"/>
      <c r="ADN8" s="206"/>
      <c r="ADO8" s="206"/>
      <c r="ADP8" s="206"/>
      <c r="ADQ8" s="206"/>
      <c r="ADR8" s="206"/>
      <c r="ADS8" s="206"/>
      <c r="ADT8" s="206"/>
      <c r="ADU8" s="206"/>
      <c r="ADV8" s="206"/>
      <c r="ADW8" s="206"/>
      <c r="ADX8" s="206"/>
      <c r="ADY8" s="206"/>
      <c r="ADZ8" s="206"/>
      <c r="AEA8" s="206"/>
      <c r="AEB8" s="206"/>
      <c r="AEC8" s="206"/>
      <c r="AED8" s="206"/>
      <c r="AEE8" s="206"/>
      <c r="AEF8" s="206"/>
      <c r="AEG8" s="206"/>
      <c r="AEH8" s="206"/>
      <c r="AEI8" s="206"/>
      <c r="AEJ8" s="206"/>
      <c r="AEK8" s="206"/>
      <c r="AEL8" s="206"/>
      <c r="AEM8" s="206"/>
      <c r="AEN8" s="206"/>
      <c r="AEO8" s="206"/>
      <c r="AEP8" s="206"/>
      <c r="AEQ8" s="206"/>
      <c r="AER8" s="206"/>
      <c r="AES8" s="206"/>
      <c r="AET8" s="206"/>
      <c r="AEU8" s="206"/>
      <c r="AEV8" s="206"/>
      <c r="AEW8" s="206"/>
      <c r="AEX8" s="206"/>
      <c r="AEY8" s="206"/>
      <c r="AEZ8" s="206"/>
      <c r="AFA8" s="206"/>
      <c r="AFB8" s="206"/>
      <c r="AFC8" s="206"/>
      <c r="AFD8" s="206"/>
      <c r="AFE8" s="206"/>
      <c r="AFF8" s="206"/>
      <c r="AFG8" s="206"/>
      <c r="AFH8" s="206"/>
      <c r="AFI8" s="206"/>
      <c r="AFJ8" s="206"/>
      <c r="AFK8" s="206"/>
      <c r="AFL8" s="206"/>
      <c r="AFM8" s="206"/>
      <c r="AFN8" s="206"/>
      <c r="AFO8" s="206"/>
      <c r="AFP8" s="206"/>
      <c r="AFQ8" s="206"/>
      <c r="AFR8" s="206"/>
      <c r="AFS8" s="206"/>
      <c r="AFT8" s="206"/>
      <c r="AFU8" s="206"/>
      <c r="AFV8" s="206"/>
      <c r="AFW8" s="206"/>
      <c r="AFX8" s="206"/>
      <c r="AFY8" s="206"/>
      <c r="AFZ8" s="206"/>
      <c r="AGA8" s="206"/>
      <c r="AGB8" s="206"/>
      <c r="AGC8" s="206"/>
      <c r="AGD8" s="206"/>
      <c r="AGE8" s="206"/>
      <c r="AGF8" s="206"/>
      <c r="AGG8" s="206"/>
      <c r="AGH8" s="206"/>
      <c r="AGI8" s="206"/>
      <c r="AGJ8" s="206"/>
      <c r="AGK8" s="206"/>
      <c r="AGL8" s="206"/>
      <c r="AGM8" s="206"/>
      <c r="AGN8" s="206"/>
      <c r="AGO8" s="206"/>
      <c r="AGP8" s="206"/>
      <c r="AGQ8" s="206"/>
      <c r="AGR8" s="206"/>
      <c r="AGS8" s="206"/>
      <c r="AGT8" s="206"/>
      <c r="AGU8" s="206"/>
      <c r="AGV8" s="206"/>
      <c r="AGW8" s="206"/>
      <c r="AGX8" s="206"/>
      <c r="AGY8" s="206"/>
      <c r="AGZ8" s="206"/>
      <c r="AHA8" s="206"/>
      <c r="AHB8" s="206"/>
      <c r="AHC8" s="206"/>
      <c r="AHD8" s="206"/>
      <c r="AHE8" s="206"/>
      <c r="AHF8" s="206"/>
      <c r="AHG8" s="206"/>
      <c r="AHH8" s="206"/>
      <c r="AHI8" s="206"/>
      <c r="AHJ8" s="206"/>
      <c r="AHK8" s="206"/>
      <c r="AHL8" s="206"/>
      <c r="AHM8" s="206"/>
      <c r="AHN8" s="206"/>
      <c r="AHO8" s="206"/>
      <c r="AHP8" s="206"/>
      <c r="AHQ8" s="206"/>
      <c r="AHR8" s="206"/>
      <c r="AHS8" s="206"/>
      <c r="AHT8" s="206"/>
      <c r="AHU8" s="206"/>
      <c r="AHV8" s="206"/>
      <c r="AHW8" s="206"/>
      <c r="AHX8" s="206"/>
      <c r="AHY8" s="206"/>
      <c r="AHZ8" s="206"/>
      <c r="AIA8" s="206"/>
      <c r="AIB8" s="206"/>
      <c r="AIC8" s="206"/>
      <c r="AID8" s="206"/>
      <c r="AIE8" s="206"/>
      <c r="AIF8" s="206"/>
      <c r="AIG8" s="206"/>
      <c r="AIH8" s="206"/>
      <c r="AII8" s="206"/>
      <c r="AIJ8" s="206"/>
      <c r="AIK8" s="206"/>
      <c r="AIL8" s="206"/>
      <c r="AIM8" s="206"/>
      <c r="AIN8" s="206"/>
      <c r="AIO8" s="206"/>
      <c r="AIP8" s="206"/>
      <c r="AIQ8" s="206"/>
      <c r="AIR8" s="206"/>
      <c r="AIS8" s="206"/>
      <c r="AIT8" s="206"/>
      <c r="AIU8" s="206"/>
      <c r="AIV8" s="206"/>
      <c r="AIW8" s="206"/>
      <c r="AIX8" s="206"/>
      <c r="AIY8" s="206"/>
      <c r="AIZ8" s="206"/>
      <c r="AJA8" s="206"/>
      <c r="AJB8" s="206"/>
      <c r="AJC8" s="206"/>
      <c r="AJD8" s="206"/>
      <c r="AJE8" s="206"/>
      <c r="AJF8" s="206"/>
      <c r="AJG8" s="206"/>
      <c r="AJH8" s="206"/>
      <c r="AJI8" s="206"/>
      <c r="AJJ8" s="206"/>
      <c r="AJK8" s="206"/>
      <c r="AJL8" s="206"/>
      <c r="AJM8" s="206"/>
      <c r="AJN8" s="206"/>
      <c r="AJO8" s="206"/>
      <c r="AJP8" s="206"/>
      <c r="AJQ8" s="206"/>
      <c r="AJR8" s="206"/>
      <c r="AJS8" s="206"/>
      <c r="AJT8" s="206"/>
      <c r="AJU8" s="206"/>
      <c r="AJV8" s="206"/>
      <c r="AJW8" s="206"/>
      <c r="AJX8" s="206"/>
      <c r="AJY8" s="206"/>
      <c r="AJZ8" s="206"/>
      <c r="AKA8" s="206"/>
      <c r="AKB8" s="206"/>
      <c r="AKC8" s="206"/>
      <c r="AKD8" s="206"/>
      <c r="AKE8" s="206"/>
      <c r="AKF8" s="206"/>
      <c r="AKG8" s="206"/>
      <c r="AKH8" s="206"/>
      <c r="AKI8" s="206"/>
      <c r="AKJ8" s="206"/>
      <c r="AKK8" s="206"/>
      <c r="AKL8" s="206"/>
      <c r="AKM8" s="206"/>
      <c r="AKN8" s="206"/>
      <c r="AKO8" s="206"/>
      <c r="AKP8" s="206"/>
      <c r="AKQ8" s="206"/>
      <c r="AKR8" s="206"/>
      <c r="AKS8" s="206"/>
      <c r="AKT8" s="206"/>
      <c r="AKU8" s="206"/>
      <c r="AKV8" s="206"/>
      <c r="AKW8" s="206"/>
      <c r="AKX8" s="206"/>
      <c r="AKY8" s="206"/>
      <c r="AKZ8" s="206"/>
      <c r="ALA8" s="206"/>
      <c r="ALB8" s="206"/>
      <c r="ALC8" s="206"/>
      <c r="ALD8" s="206"/>
      <c r="ALE8" s="206"/>
      <c r="ALF8" s="206"/>
      <c r="ALG8" s="206"/>
      <c r="ALH8" s="206"/>
      <c r="ALI8" s="206"/>
      <c r="ALJ8" s="206"/>
      <c r="ALK8" s="206"/>
      <c r="ALL8" s="206"/>
      <c r="ALM8" s="206"/>
      <c r="ALN8" s="206"/>
      <c r="ALO8" s="206"/>
      <c r="ALP8" s="206"/>
      <c r="ALQ8" s="206"/>
      <c r="ALR8" s="206"/>
      <c r="ALS8" s="206"/>
      <c r="ALT8" s="206"/>
      <c r="ALU8" s="206"/>
      <c r="ALV8" s="206"/>
      <c r="ALW8" s="206"/>
      <c r="ALX8" s="206"/>
      <c r="ALY8" s="206"/>
      <c r="ALZ8" s="206"/>
      <c r="AMA8" s="206"/>
      <c r="AMB8" s="206"/>
      <c r="AMC8" s="206"/>
      <c r="AMD8" s="206"/>
      <c r="AME8" s="206"/>
      <c r="AMF8" s="206"/>
      <c r="AMG8" s="206"/>
      <c r="AMH8" s="206"/>
      <c r="AMI8" s="206"/>
      <c r="AMJ8" s="206"/>
      <c r="AMK8" s="206"/>
      <c r="AML8" s="206"/>
      <c r="AMM8" s="206"/>
      <c r="AMN8" s="206"/>
      <c r="AMO8" s="206"/>
      <c r="AMP8" s="206"/>
      <c r="AMQ8" s="206"/>
      <c r="AMR8" s="206"/>
      <c r="AMS8" s="206"/>
      <c r="AMT8" s="206"/>
      <c r="AMU8" s="206"/>
      <c r="AMV8" s="206"/>
      <c r="AMW8" s="206"/>
      <c r="AMX8" s="206"/>
      <c r="AMY8" s="206"/>
      <c r="AMZ8" s="206"/>
      <c r="ANA8" s="206"/>
      <c r="ANB8" s="206"/>
      <c r="ANC8" s="206"/>
      <c r="AND8" s="206"/>
      <c r="ANE8" s="206"/>
      <c r="ANF8" s="206"/>
      <c r="ANG8" s="206"/>
      <c r="ANH8" s="206"/>
      <c r="ANI8" s="206"/>
      <c r="ANJ8" s="206"/>
      <c r="ANK8" s="206"/>
      <c r="ANL8" s="206"/>
      <c r="ANM8" s="206"/>
      <c r="ANN8" s="206"/>
      <c r="ANO8" s="206"/>
      <c r="ANP8" s="206"/>
      <c r="ANQ8" s="206"/>
      <c r="ANR8" s="206"/>
      <c r="ANS8" s="206"/>
      <c r="ANT8" s="206"/>
      <c r="ANU8" s="206"/>
      <c r="ANV8" s="206"/>
      <c r="ANW8" s="206"/>
      <c r="ANX8" s="206"/>
      <c r="ANY8" s="206"/>
      <c r="ANZ8" s="206"/>
      <c r="AOA8" s="206"/>
      <c r="AOB8" s="206"/>
      <c r="AOC8" s="206"/>
      <c r="AOD8" s="206"/>
      <c r="AOE8" s="206"/>
      <c r="AOF8" s="206"/>
      <c r="AOG8" s="206"/>
      <c r="AOH8" s="206"/>
      <c r="AOI8" s="206"/>
      <c r="AOJ8" s="206"/>
      <c r="AOK8" s="206"/>
      <c r="AOL8" s="206"/>
      <c r="AOM8" s="206"/>
      <c r="AON8" s="206"/>
      <c r="AOO8" s="206"/>
      <c r="AOP8" s="206"/>
      <c r="AOQ8" s="206"/>
      <c r="AOR8" s="206"/>
      <c r="AOS8" s="206"/>
      <c r="AOT8" s="206"/>
      <c r="AOU8" s="206"/>
      <c r="AOV8" s="206"/>
      <c r="AOW8" s="206"/>
      <c r="AOX8" s="206"/>
      <c r="AOY8" s="206"/>
      <c r="AOZ8" s="206"/>
      <c r="APA8" s="206"/>
      <c r="APB8" s="206"/>
      <c r="APC8" s="206"/>
      <c r="APD8" s="206"/>
      <c r="APE8" s="206"/>
      <c r="APF8" s="206"/>
      <c r="APG8" s="206"/>
      <c r="APH8" s="206"/>
      <c r="API8" s="206"/>
      <c r="APJ8" s="206"/>
      <c r="APK8" s="206"/>
      <c r="APL8" s="206"/>
      <c r="APM8" s="206"/>
      <c r="APN8" s="206"/>
      <c r="APO8" s="206"/>
      <c r="APP8" s="206"/>
      <c r="APQ8" s="206"/>
      <c r="APR8" s="206"/>
      <c r="APS8" s="206"/>
      <c r="APT8" s="206"/>
      <c r="APU8" s="206"/>
      <c r="APV8" s="206"/>
      <c r="APW8" s="206"/>
      <c r="APX8" s="206"/>
      <c r="APY8" s="206"/>
      <c r="APZ8" s="206"/>
      <c r="AQA8" s="206"/>
      <c r="AQB8" s="206"/>
      <c r="AQC8" s="206"/>
      <c r="AQD8" s="206"/>
      <c r="AQE8" s="206"/>
      <c r="AQF8" s="206"/>
      <c r="AQG8" s="206"/>
      <c r="AQH8" s="206"/>
      <c r="AQI8" s="206"/>
      <c r="AQJ8" s="206"/>
      <c r="AQK8" s="206"/>
      <c r="AQL8" s="206"/>
      <c r="AQM8" s="206"/>
      <c r="AQN8" s="206"/>
      <c r="AQO8" s="206"/>
      <c r="AQP8" s="206"/>
      <c r="AQQ8" s="206"/>
      <c r="AQR8" s="206"/>
      <c r="AQS8" s="206"/>
      <c r="AQT8" s="206"/>
      <c r="AQU8" s="206"/>
      <c r="AQV8" s="206"/>
      <c r="AQW8" s="206"/>
      <c r="AQX8" s="206"/>
      <c r="AQY8" s="206"/>
      <c r="AQZ8" s="206"/>
      <c r="ARA8" s="206"/>
      <c r="ARB8" s="206"/>
      <c r="ARC8" s="206"/>
      <c r="ARD8" s="206"/>
      <c r="ARE8" s="206"/>
      <c r="ARF8" s="206"/>
      <c r="ARG8" s="206"/>
      <c r="ARH8" s="206"/>
      <c r="ARI8" s="206"/>
      <c r="ARJ8" s="206"/>
      <c r="ARK8" s="206"/>
      <c r="ARL8" s="206"/>
      <c r="ARM8" s="206"/>
      <c r="ARN8" s="206"/>
      <c r="ARO8" s="206"/>
      <c r="ARP8" s="206"/>
      <c r="ARQ8" s="206"/>
      <c r="ARR8" s="206"/>
      <c r="ARS8" s="206"/>
      <c r="ART8" s="206"/>
      <c r="ARU8" s="206"/>
      <c r="ARV8" s="206"/>
      <c r="ARW8" s="206"/>
      <c r="ARX8" s="206"/>
      <c r="ARY8" s="206"/>
      <c r="ARZ8" s="206"/>
      <c r="ASA8" s="206"/>
      <c r="ASB8" s="206"/>
      <c r="ASC8" s="206"/>
      <c r="ASD8" s="206"/>
      <c r="ASE8" s="206"/>
      <c r="ASF8" s="206"/>
      <c r="ASG8" s="206"/>
      <c r="ASH8" s="206"/>
      <c r="ASI8" s="206"/>
      <c r="ASJ8" s="206"/>
      <c r="ASK8" s="206"/>
      <c r="ASL8" s="206"/>
      <c r="ASM8" s="206"/>
      <c r="ASN8" s="206"/>
      <c r="ASO8" s="206"/>
      <c r="ASP8" s="206"/>
      <c r="ASQ8" s="206"/>
      <c r="ASR8" s="206"/>
      <c r="ASS8" s="206"/>
      <c r="AST8" s="206"/>
      <c r="ASU8" s="206"/>
      <c r="ASV8" s="206"/>
      <c r="ASW8" s="206"/>
      <c r="ASX8" s="206"/>
      <c r="ASY8" s="206"/>
      <c r="ASZ8" s="206"/>
      <c r="ATA8" s="206"/>
      <c r="ATB8" s="206"/>
      <c r="ATC8" s="206"/>
      <c r="ATD8" s="206"/>
      <c r="ATE8" s="206"/>
      <c r="ATF8" s="206"/>
      <c r="ATG8" s="206"/>
      <c r="ATH8" s="206"/>
      <c r="ATI8" s="206"/>
      <c r="ATJ8" s="206"/>
      <c r="ATK8" s="206"/>
      <c r="ATL8" s="206"/>
      <c r="ATM8" s="206"/>
      <c r="ATN8" s="206"/>
      <c r="ATO8" s="206"/>
      <c r="ATP8" s="206"/>
      <c r="ATQ8" s="206"/>
      <c r="ATR8" s="206"/>
      <c r="ATS8" s="206"/>
      <c r="ATT8" s="206"/>
      <c r="ATU8" s="206"/>
      <c r="ATV8" s="206"/>
      <c r="ATW8" s="206"/>
      <c r="ATX8" s="206"/>
      <c r="ATY8" s="206"/>
      <c r="ATZ8" s="206"/>
      <c r="AUA8" s="206"/>
      <c r="AUB8" s="206"/>
      <c r="AUC8" s="206"/>
      <c r="AUD8" s="206"/>
      <c r="AUE8" s="206"/>
      <c r="AUF8" s="206"/>
      <c r="AUG8" s="206"/>
      <c r="AUH8" s="206"/>
      <c r="AUI8" s="206"/>
      <c r="AUJ8" s="206"/>
      <c r="AUK8" s="206"/>
      <c r="AUL8" s="206"/>
      <c r="AUM8" s="206"/>
      <c r="AUN8" s="206"/>
      <c r="AUO8" s="206"/>
      <c r="AUP8" s="206"/>
      <c r="AUQ8" s="206"/>
      <c r="AUR8" s="206"/>
      <c r="AUS8" s="206"/>
      <c r="AUT8" s="206"/>
      <c r="AUU8" s="206"/>
      <c r="AUV8" s="206"/>
      <c r="AUW8" s="206"/>
      <c r="AUX8" s="206"/>
      <c r="AUY8" s="206"/>
      <c r="AUZ8" s="206"/>
      <c r="AVA8" s="206"/>
      <c r="AVB8" s="206"/>
      <c r="AVC8" s="206"/>
      <c r="AVD8" s="206"/>
      <c r="AVE8" s="206"/>
      <c r="AVF8" s="206"/>
      <c r="AVG8" s="206"/>
      <c r="AVH8" s="206"/>
      <c r="AVI8" s="206"/>
      <c r="AVJ8" s="206"/>
      <c r="AVK8" s="206"/>
      <c r="AVL8" s="206"/>
      <c r="AVM8" s="206"/>
      <c r="AVN8" s="206"/>
      <c r="AVO8" s="206"/>
      <c r="AVP8" s="206"/>
      <c r="AVQ8" s="206"/>
      <c r="AVR8" s="206"/>
      <c r="AVS8" s="206"/>
      <c r="AVT8" s="206"/>
      <c r="AVU8" s="206"/>
      <c r="AVV8" s="206"/>
      <c r="AVW8" s="206"/>
      <c r="AVX8" s="206"/>
      <c r="AVY8" s="206"/>
      <c r="AVZ8" s="206"/>
      <c r="AWA8" s="206"/>
      <c r="AWB8" s="206"/>
      <c r="AWC8" s="206"/>
      <c r="AWD8" s="206"/>
      <c r="AWE8" s="206"/>
      <c r="AWF8" s="206"/>
      <c r="AWG8" s="206"/>
      <c r="AWH8" s="206"/>
      <c r="AWI8" s="206"/>
      <c r="AWJ8" s="206"/>
      <c r="AWK8" s="206"/>
      <c r="AWL8" s="206"/>
      <c r="AWM8" s="206"/>
      <c r="AWN8" s="206"/>
      <c r="AWO8" s="206"/>
      <c r="AWP8" s="206"/>
      <c r="AWQ8" s="206"/>
      <c r="AWR8" s="206"/>
      <c r="AWS8" s="206"/>
      <c r="AWT8" s="206"/>
      <c r="AWU8" s="206"/>
      <c r="AWV8" s="206"/>
      <c r="AWW8" s="206"/>
      <c r="AWX8" s="206"/>
      <c r="AWY8" s="206"/>
      <c r="AWZ8" s="206"/>
      <c r="AXA8" s="206"/>
      <c r="AXB8" s="206"/>
      <c r="AXC8" s="206"/>
      <c r="AXD8" s="206"/>
      <c r="AXE8" s="206"/>
      <c r="AXF8" s="206"/>
      <c r="AXG8" s="206"/>
      <c r="AXH8" s="206"/>
      <c r="AXI8" s="206"/>
      <c r="AXJ8" s="206"/>
      <c r="AXK8" s="206"/>
      <c r="AXL8" s="206"/>
      <c r="AXM8" s="206"/>
      <c r="AXN8" s="206"/>
      <c r="AXO8" s="206"/>
      <c r="AXP8" s="206"/>
      <c r="AXQ8" s="206"/>
      <c r="AXR8" s="206"/>
      <c r="AXS8" s="206"/>
      <c r="AXT8" s="206"/>
      <c r="AXU8" s="206"/>
      <c r="AXV8" s="206"/>
      <c r="AXW8" s="206"/>
      <c r="AXX8" s="206"/>
      <c r="AXY8" s="206"/>
      <c r="AXZ8" s="206"/>
      <c r="AYA8" s="206"/>
      <c r="AYB8" s="206"/>
      <c r="AYC8" s="206"/>
      <c r="AYD8" s="206"/>
      <c r="AYE8" s="206"/>
      <c r="AYF8" s="206"/>
      <c r="AYG8" s="206"/>
      <c r="AYH8" s="206"/>
      <c r="AYI8" s="206"/>
      <c r="AYJ8" s="206"/>
      <c r="AYK8" s="206"/>
      <c r="AYL8" s="206"/>
      <c r="AYM8" s="206"/>
      <c r="AYN8" s="206"/>
      <c r="AYO8" s="206"/>
      <c r="AYP8" s="206"/>
      <c r="AYQ8" s="206"/>
      <c r="AYR8" s="206"/>
      <c r="AYS8" s="206"/>
      <c r="AYT8" s="206"/>
      <c r="AYU8" s="206"/>
      <c r="AYV8" s="206"/>
      <c r="AYW8" s="206"/>
      <c r="AYX8" s="206"/>
      <c r="AYY8" s="206"/>
      <c r="AYZ8" s="206"/>
      <c r="AZA8" s="206"/>
      <c r="AZB8" s="206"/>
      <c r="AZC8" s="206"/>
      <c r="AZD8" s="206"/>
      <c r="AZE8" s="206"/>
      <c r="AZF8" s="206"/>
      <c r="AZG8" s="206"/>
      <c r="AZH8" s="206"/>
      <c r="AZI8" s="206"/>
      <c r="AZJ8" s="206"/>
      <c r="AZK8" s="206"/>
      <c r="AZL8" s="206"/>
      <c r="AZM8" s="206"/>
      <c r="AZN8" s="206"/>
      <c r="AZO8" s="206"/>
      <c r="AZP8" s="206"/>
      <c r="AZQ8" s="206"/>
      <c r="AZR8" s="206"/>
      <c r="AZS8" s="206"/>
      <c r="AZT8" s="206"/>
      <c r="AZU8" s="206"/>
      <c r="AZV8" s="206"/>
      <c r="AZW8" s="206"/>
      <c r="AZX8" s="206"/>
      <c r="AZY8" s="206"/>
      <c r="AZZ8" s="206"/>
      <c r="BAA8" s="206"/>
      <c r="BAB8" s="206"/>
      <c r="BAC8" s="206"/>
      <c r="BAD8" s="206"/>
      <c r="BAE8" s="206"/>
      <c r="BAF8" s="206"/>
      <c r="BAG8" s="206"/>
      <c r="BAH8" s="206"/>
      <c r="BAI8" s="206"/>
      <c r="BAJ8" s="206"/>
      <c r="BAK8" s="206"/>
      <c r="BAL8" s="206"/>
      <c r="BAM8" s="206"/>
      <c r="BAN8" s="206"/>
      <c r="BAO8" s="206"/>
      <c r="BAP8" s="206"/>
      <c r="BAQ8" s="206"/>
      <c r="BAR8" s="206"/>
      <c r="BAS8" s="206"/>
      <c r="BAT8" s="206"/>
      <c r="BAU8" s="206"/>
      <c r="BAV8" s="206"/>
      <c r="BAW8" s="206"/>
      <c r="BAX8" s="206"/>
      <c r="BAY8" s="206"/>
      <c r="BAZ8" s="206"/>
      <c r="BBA8" s="206"/>
      <c r="BBB8" s="206"/>
      <c r="BBC8" s="206"/>
      <c r="BBD8" s="206"/>
      <c r="BBE8" s="206"/>
      <c r="BBF8" s="206"/>
      <c r="BBG8" s="206"/>
      <c r="BBH8" s="206"/>
      <c r="BBI8" s="206"/>
      <c r="BBJ8" s="206"/>
      <c r="BBK8" s="206"/>
      <c r="BBL8" s="206"/>
      <c r="BBM8" s="206"/>
      <c r="BBN8" s="206"/>
      <c r="BBO8" s="206"/>
      <c r="BBP8" s="206"/>
      <c r="BBQ8" s="206"/>
      <c r="BBR8" s="206"/>
      <c r="BBS8" s="206"/>
      <c r="BBT8" s="206"/>
      <c r="BBU8" s="206"/>
      <c r="BBV8" s="206"/>
      <c r="BBW8" s="206"/>
      <c r="BBX8" s="206"/>
      <c r="BBY8" s="206"/>
      <c r="BBZ8" s="206"/>
      <c r="BCA8" s="206"/>
      <c r="BCB8" s="206"/>
      <c r="BCC8" s="206"/>
      <c r="BCD8" s="206"/>
      <c r="BCE8" s="206"/>
      <c r="BCF8" s="206"/>
      <c r="BCG8" s="206"/>
      <c r="BCH8" s="206"/>
      <c r="BCI8" s="206"/>
      <c r="BCJ8" s="206"/>
      <c r="BCK8" s="206"/>
      <c r="BCL8" s="206"/>
      <c r="BCM8" s="206"/>
      <c r="BCN8" s="206"/>
      <c r="BCO8" s="206"/>
      <c r="BCP8" s="206"/>
      <c r="BCQ8" s="206"/>
      <c r="BCR8" s="206"/>
      <c r="BCS8" s="206"/>
      <c r="BCT8" s="206"/>
      <c r="BCU8" s="206"/>
      <c r="BCV8" s="206"/>
      <c r="BCW8" s="206"/>
      <c r="BCX8" s="206"/>
      <c r="BCY8" s="206"/>
      <c r="BCZ8" s="206"/>
      <c r="BDA8" s="206"/>
      <c r="BDB8" s="206"/>
      <c r="BDC8" s="206"/>
      <c r="BDD8" s="206"/>
      <c r="BDE8" s="206"/>
      <c r="BDF8" s="206"/>
      <c r="BDG8" s="206"/>
      <c r="BDH8" s="206"/>
      <c r="BDI8" s="206"/>
      <c r="BDJ8" s="206"/>
      <c r="BDK8" s="206"/>
      <c r="BDL8" s="206"/>
      <c r="BDM8" s="206"/>
      <c r="BDN8" s="206"/>
      <c r="BDO8" s="206"/>
      <c r="BDP8" s="206"/>
      <c r="BDQ8" s="206"/>
      <c r="BDR8" s="206"/>
      <c r="BDS8" s="206"/>
      <c r="BDT8" s="206"/>
      <c r="BDU8" s="206"/>
      <c r="BDV8" s="206"/>
      <c r="BDW8" s="206"/>
      <c r="BDX8" s="206"/>
      <c r="BDY8" s="206"/>
      <c r="BDZ8" s="206"/>
      <c r="BEA8" s="206"/>
      <c r="BEB8" s="206"/>
      <c r="BEC8" s="206"/>
      <c r="BED8" s="206"/>
      <c r="BEE8" s="206"/>
      <c r="BEF8" s="206"/>
      <c r="BEG8" s="206"/>
      <c r="BEH8" s="206"/>
      <c r="BEI8" s="206"/>
      <c r="BEJ8" s="206"/>
      <c r="BEK8" s="206"/>
      <c r="BEL8" s="206"/>
      <c r="BEM8" s="206"/>
      <c r="BEN8" s="206"/>
      <c r="BEO8" s="206"/>
      <c r="BEP8" s="206"/>
      <c r="BEQ8" s="206"/>
      <c r="BER8" s="206"/>
      <c r="BES8" s="206"/>
      <c r="BET8" s="206"/>
      <c r="BEU8" s="206"/>
      <c r="BEV8" s="206"/>
      <c r="BEW8" s="206"/>
      <c r="BEX8" s="206"/>
      <c r="BEY8" s="206"/>
      <c r="BEZ8" s="206"/>
      <c r="BFA8" s="206"/>
      <c r="BFB8" s="206"/>
      <c r="BFC8" s="206"/>
      <c r="BFD8" s="206"/>
      <c r="BFE8" s="206"/>
      <c r="BFF8" s="206"/>
      <c r="BFG8" s="206"/>
      <c r="BFH8" s="206"/>
      <c r="BFI8" s="206"/>
      <c r="BFJ8" s="206"/>
      <c r="BFK8" s="206"/>
      <c r="BFL8" s="206"/>
      <c r="BFM8" s="206"/>
      <c r="BFN8" s="206"/>
      <c r="BFO8" s="206"/>
      <c r="BFP8" s="206"/>
      <c r="BFQ8" s="206"/>
      <c r="BFR8" s="206"/>
      <c r="BFS8" s="206"/>
      <c r="BFT8" s="206"/>
      <c r="BFU8" s="206"/>
      <c r="BFV8" s="206"/>
      <c r="BFW8" s="206"/>
      <c r="BFX8" s="206"/>
      <c r="BFY8" s="206"/>
      <c r="BFZ8" s="206"/>
      <c r="BGA8" s="206"/>
      <c r="BGB8" s="206"/>
      <c r="BGC8" s="206"/>
      <c r="BGD8" s="206"/>
      <c r="BGE8" s="206"/>
      <c r="BGF8" s="206"/>
      <c r="BGG8" s="206"/>
      <c r="BGH8" s="206"/>
      <c r="BGI8" s="206"/>
      <c r="BGJ8" s="206"/>
      <c r="BGK8" s="206"/>
      <c r="BGL8" s="206"/>
      <c r="BGM8" s="206"/>
      <c r="BGN8" s="206"/>
      <c r="BGO8" s="206"/>
      <c r="BGP8" s="206"/>
      <c r="BGQ8" s="206"/>
      <c r="BGR8" s="206"/>
      <c r="BGS8" s="206"/>
      <c r="BGT8" s="206"/>
      <c r="BGU8" s="206"/>
      <c r="BGV8" s="206"/>
      <c r="BGW8" s="206"/>
      <c r="BGX8" s="206"/>
      <c r="BGY8" s="206"/>
      <c r="BGZ8" s="206"/>
      <c r="BHA8" s="206"/>
      <c r="BHB8" s="206"/>
      <c r="BHC8" s="206"/>
      <c r="BHD8" s="206"/>
      <c r="BHE8" s="206"/>
      <c r="BHF8" s="206"/>
      <c r="BHG8" s="206"/>
      <c r="BHH8" s="206"/>
      <c r="BHI8" s="206"/>
      <c r="BHJ8" s="206"/>
      <c r="BHK8" s="206"/>
      <c r="BHL8" s="206"/>
      <c r="BHM8" s="206"/>
      <c r="BHN8" s="206"/>
      <c r="BHO8" s="206"/>
      <c r="BHP8" s="206"/>
      <c r="BHQ8" s="206"/>
      <c r="BHR8" s="206"/>
      <c r="BHS8" s="206"/>
      <c r="BHT8" s="206"/>
      <c r="BHU8" s="206"/>
      <c r="BHV8" s="206"/>
      <c r="BHW8" s="206"/>
      <c r="BHX8" s="206"/>
      <c r="BHY8" s="206"/>
      <c r="BHZ8" s="206"/>
      <c r="BIA8" s="206"/>
      <c r="BIB8" s="206"/>
      <c r="BIC8" s="206"/>
      <c r="BID8" s="206"/>
      <c r="BIE8" s="206"/>
      <c r="BIF8" s="206"/>
      <c r="BIG8" s="206"/>
      <c r="BIH8" s="206"/>
      <c r="BII8" s="206"/>
      <c r="BIJ8" s="206"/>
      <c r="BIK8" s="206"/>
      <c r="BIL8" s="206"/>
      <c r="BIM8" s="206"/>
      <c r="BIN8" s="206"/>
      <c r="BIO8" s="206"/>
      <c r="BIP8" s="206"/>
      <c r="BIQ8" s="206"/>
      <c r="BIR8" s="206"/>
      <c r="BIS8" s="206"/>
      <c r="BIT8" s="206"/>
      <c r="BIU8" s="206"/>
      <c r="BIV8" s="206"/>
      <c r="BIW8" s="206"/>
      <c r="BIX8" s="206"/>
      <c r="BIY8" s="206"/>
      <c r="BIZ8" s="206"/>
      <c r="BJA8" s="206"/>
      <c r="BJB8" s="206"/>
      <c r="BJC8" s="206"/>
      <c r="BJD8" s="206"/>
      <c r="BJE8" s="206"/>
      <c r="BJF8" s="206"/>
      <c r="BJG8" s="206"/>
      <c r="BJH8" s="206"/>
      <c r="BJI8" s="206"/>
      <c r="BJJ8" s="206"/>
      <c r="BJK8" s="206"/>
      <c r="BJL8" s="206"/>
      <c r="BJM8" s="206"/>
      <c r="BJN8" s="206"/>
      <c r="BJO8" s="206"/>
      <c r="BJP8" s="206"/>
      <c r="BJQ8" s="206"/>
      <c r="BJR8" s="206"/>
      <c r="BJS8" s="206"/>
      <c r="BJT8" s="206"/>
      <c r="BJU8" s="206"/>
      <c r="BJV8" s="206"/>
      <c r="BJW8" s="206"/>
      <c r="BJX8" s="206"/>
      <c r="BJY8" s="206"/>
      <c r="BJZ8" s="206"/>
      <c r="BKA8" s="206"/>
      <c r="BKB8" s="206"/>
      <c r="BKC8" s="206"/>
      <c r="BKD8" s="206"/>
      <c r="BKE8" s="206"/>
      <c r="BKF8" s="206"/>
      <c r="BKG8" s="206"/>
      <c r="BKH8" s="206"/>
      <c r="BKI8" s="206"/>
      <c r="BKJ8" s="206"/>
      <c r="BKK8" s="206"/>
      <c r="BKL8" s="206"/>
      <c r="BKM8" s="206"/>
      <c r="BKN8" s="206"/>
      <c r="BKO8" s="206"/>
      <c r="BKP8" s="206"/>
      <c r="BKQ8" s="206"/>
      <c r="BKR8" s="206"/>
      <c r="BKS8" s="206"/>
      <c r="BKT8" s="206"/>
      <c r="BKU8" s="206"/>
      <c r="BKV8" s="206"/>
      <c r="BKW8" s="206"/>
      <c r="BKX8" s="206"/>
      <c r="BKY8" s="206"/>
      <c r="BKZ8" s="206"/>
      <c r="BLA8" s="206"/>
      <c r="BLB8" s="206"/>
      <c r="BLC8" s="206"/>
      <c r="BLD8" s="206"/>
      <c r="BLE8" s="206"/>
      <c r="BLF8" s="206"/>
      <c r="BLG8" s="206"/>
      <c r="BLH8" s="206"/>
      <c r="BLI8" s="206"/>
      <c r="BLJ8" s="206"/>
      <c r="BLK8" s="206"/>
      <c r="BLL8" s="206"/>
      <c r="BLM8" s="206"/>
      <c r="BLN8" s="206"/>
      <c r="BLO8" s="206"/>
      <c r="BLP8" s="206"/>
      <c r="BLQ8" s="206"/>
      <c r="BLR8" s="206"/>
      <c r="BLS8" s="206"/>
      <c r="BLT8" s="206"/>
      <c r="BLU8" s="206"/>
      <c r="BLV8" s="206"/>
      <c r="BLW8" s="206"/>
      <c r="BLX8" s="206"/>
      <c r="BLY8" s="206"/>
      <c r="BLZ8" s="206"/>
      <c r="BMA8" s="206"/>
      <c r="BMB8" s="206"/>
      <c r="BMC8" s="206"/>
      <c r="BMD8" s="206"/>
      <c r="BME8" s="206"/>
      <c r="BMF8" s="206"/>
      <c r="BMG8" s="206"/>
      <c r="BMH8" s="206"/>
      <c r="BMI8" s="206"/>
      <c r="BMJ8" s="206"/>
      <c r="BMK8" s="206"/>
      <c r="BML8" s="206"/>
      <c r="BMM8" s="206"/>
      <c r="BMN8" s="206"/>
      <c r="BMO8" s="206"/>
      <c r="BMP8" s="206"/>
      <c r="BMQ8" s="206"/>
      <c r="BMR8" s="206"/>
      <c r="BMS8" s="206"/>
      <c r="BMT8" s="206"/>
      <c r="BMU8" s="206"/>
      <c r="BMV8" s="206"/>
      <c r="BMW8" s="206"/>
      <c r="BMX8" s="206"/>
      <c r="BMY8" s="206"/>
      <c r="BMZ8" s="206"/>
      <c r="BNA8" s="206"/>
      <c r="BNB8" s="206"/>
      <c r="BNC8" s="206"/>
      <c r="BND8" s="206"/>
      <c r="BNE8" s="206"/>
      <c r="BNF8" s="206"/>
      <c r="BNG8" s="206"/>
      <c r="BNH8" s="206"/>
      <c r="BNI8" s="206"/>
      <c r="BNJ8" s="206"/>
      <c r="BNK8" s="206"/>
      <c r="BNL8" s="206"/>
      <c r="BNM8" s="206"/>
      <c r="BNN8" s="206"/>
      <c r="BNO8" s="206"/>
      <c r="BNP8" s="206"/>
      <c r="BNQ8" s="206"/>
      <c r="BNR8" s="206"/>
      <c r="BNS8" s="206"/>
      <c r="BNT8" s="206"/>
      <c r="BNU8" s="206"/>
      <c r="BNV8" s="206"/>
      <c r="BNW8" s="206"/>
      <c r="BNX8" s="206"/>
      <c r="BNY8" s="206"/>
      <c r="BNZ8" s="206"/>
      <c r="BOA8" s="206"/>
      <c r="BOB8" s="206"/>
      <c r="BOC8" s="206"/>
      <c r="BOD8" s="206"/>
      <c r="BOE8" s="206"/>
      <c r="BOF8" s="206"/>
      <c r="BOG8" s="206"/>
      <c r="BOH8" s="206"/>
      <c r="BOI8" s="206"/>
      <c r="BOJ8" s="206"/>
      <c r="BOK8" s="206"/>
      <c r="BOL8" s="206"/>
      <c r="BOM8" s="206"/>
      <c r="BON8" s="206"/>
      <c r="BOO8" s="206"/>
      <c r="BOP8" s="206"/>
      <c r="BOQ8" s="206"/>
      <c r="BOR8" s="206"/>
      <c r="BOS8" s="206"/>
      <c r="BOT8" s="206"/>
      <c r="BOU8" s="206"/>
      <c r="BOV8" s="206"/>
      <c r="BOW8" s="206"/>
      <c r="BOX8" s="206"/>
      <c r="BOY8" s="206"/>
      <c r="BOZ8" s="206"/>
      <c r="BPA8" s="206"/>
      <c r="BPB8" s="206"/>
      <c r="BPC8" s="206"/>
      <c r="BPD8" s="206"/>
      <c r="BPE8" s="206"/>
      <c r="BPF8" s="206"/>
      <c r="BPG8" s="206"/>
      <c r="BPH8" s="206"/>
      <c r="BPI8" s="206"/>
      <c r="BPJ8" s="206"/>
      <c r="BPK8" s="206"/>
      <c r="BPL8" s="206"/>
      <c r="BPM8" s="206"/>
      <c r="BPN8" s="206"/>
      <c r="BPO8" s="206"/>
      <c r="BPP8" s="206"/>
      <c r="BPQ8" s="206"/>
      <c r="BPR8" s="206"/>
      <c r="BPS8" s="206"/>
      <c r="BPT8" s="206"/>
      <c r="BPU8" s="206"/>
      <c r="BPV8" s="206"/>
      <c r="BPW8" s="206"/>
      <c r="BPX8" s="206"/>
      <c r="BPY8" s="206"/>
      <c r="BPZ8" s="206"/>
      <c r="BQA8" s="206"/>
      <c r="BQB8" s="206"/>
      <c r="BQC8" s="206"/>
      <c r="BQD8" s="206"/>
      <c r="BQE8" s="206"/>
      <c r="BQF8" s="206"/>
      <c r="BQG8" s="206"/>
      <c r="BQH8" s="206"/>
      <c r="BQI8" s="206"/>
      <c r="BQJ8" s="206"/>
      <c r="BQK8" s="206"/>
      <c r="BQL8" s="206"/>
      <c r="BQM8" s="206"/>
      <c r="BQN8" s="206"/>
      <c r="BQO8" s="206"/>
      <c r="BQP8" s="206"/>
      <c r="BQQ8" s="206"/>
      <c r="BQR8" s="206"/>
      <c r="BQS8" s="206"/>
      <c r="BQT8" s="206"/>
      <c r="BQU8" s="206"/>
      <c r="BQV8" s="206"/>
      <c r="BQW8" s="206"/>
      <c r="BQX8" s="206"/>
      <c r="BQY8" s="206"/>
      <c r="BQZ8" s="206"/>
      <c r="BRA8" s="206"/>
      <c r="BRB8" s="206"/>
      <c r="BRC8" s="206"/>
      <c r="BRD8" s="206"/>
      <c r="BRE8" s="206"/>
      <c r="BRF8" s="206"/>
      <c r="BRG8" s="206"/>
      <c r="BRH8" s="206"/>
      <c r="BRI8" s="206"/>
      <c r="BRJ8" s="206"/>
      <c r="BRK8" s="206"/>
      <c r="BRL8" s="206"/>
      <c r="BRM8" s="206"/>
      <c r="BRN8" s="206"/>
      <c r="BRO8" s="206"/>
      <c r="BRP8" s="206"/>
      <c r="BRQ8" s="206"/>
      <c r="BRR8" s="206"/>
      <c r="BRS8" s="206"/>
      <c r="BRT8" s="206"/>
      <c r="BRU8" s="206"/>
      <c r="BRV8" s="206"/>
      <c r="BRW8" s="206"/>
      <c r="BRX8" s="206"/>
      <c r="BRY8" s="206"/>
      <c r="BRZ8" s="206"/>
      <c r="BSA8" s="206"/>
      <c r="BSB8" s="206"/>
      <c r="BSC8" s="206"/>
      <c r="BSD8" s="206"/>
      <c r="BSE8" s="206"/>
      <c r="BSF8" s="206"/>
      <c r="BSG8" s="206"/>
      <c r="BSH8" s="206"/>
      <c r="BSI8" s="206"/>
      <c r="BSJ8" s="206"/>
      <c r="BSK8" s="206"/>
      <c r="BSL8" s="206"/>
      <c r="BSM8" s="206"/>
      <c r="BSN8" s="206"/>
      <c r="BSO8" s="206"/>
      <c r="BSP8" s="206"/>
      <c r="BSQ8" s="206"/>
      <c r="BSR8" s="206"/>
      <c r="BSS8" s="206"/>
      <c r="BST8" s="206"/>
      <c r="BSU8" s="206"/>
      <c r="BSV8" s="206"/>
      <c r="BSW8" s="206"/>
      <c r="BSX8" s="206"/>
      <c r="BSY8" s="206"/>
      <c r="BSZ8" s="206"/>
      <c r="BTA8" s="206"/>
      <c r="BTB8" s="206"/>
      <c r="BTC8" s="206"/>
      <c r="BTD8" s="206"/>
      <c r="BTE8" s="206"/>
      <c r="BTF8" s="206"/>
      <c r="BTG8" s="206"/>
      <c r="BTH8" s="206"/>
      <c r="BTI8" s="206"/>
      <c r="BTJ8" s="206"/>
      <c r="BTK8" s="206"/>
      <c r="BTL8" s="206"/>
      <c r="BTM8" s="206"/>
      <c r="BTN8" s="206"/>
      <c r="BTO8" s="206"/>
      <c r="BTP8" s="206"/>
      <c r="BTQ8" s="206"/>
      <c r="BTR8" s="206"/>
      <c r="BTS8" s="206"/>
      <c r="BTT8" s="206"/>
      <c r="BTU8" s="206"/>
      <c r="BTV8" s="206"/>
      <c r="BTW8" s="206"/>
      <c r="BTX8" s="206"/>
      <c r="BTY8" s="206"/>
      <c r="BTZ8" s="206"/>
      <c r="BUA8" s="206"/>
      <c r="BUB8" s="206"/>
      <c r="BUC8" s="206"/>
      <c r="BUD8" s="206"/>
      <c r="BUE8" s="206"/>
      <c r="BUF8" s="206"/>
      <c r="BUG8" s="206"/>
      <c r="BUH8" s="206"/>
      <c r="BUI8" s="206"/>
      <c r="BUJ8" s="206"/>
      <c r="BUK8" s="206"/>
      <c r="BUL8" s="206"/>
      <c r="BUM8" s="206"/>
      <c r="BUN8" s="206"/>
      <c r="BUO8" s="206"/>
      <c r="BUP8" s="206"/>
      <c r="BUQ8" s="206"/>
      <c r="BUR8" s="206"/>
      <c r="BUS8" s="206"/>
      <c r="BUT8" s="206"/>
      <c r="BUU8" s="206"/>
      <c r="BUV8" s="206"/>
      <c r="BUW8" s="206"/>
      <c r="BUX8" s="206"/>
      <c r="BUY8" s="206"/>
      <c r="BUZ8" s="206"/>
      <c r="BVA8" s="206"/>
      <c r="BVB8" s="206"/>
      <c r="BVC8" s="206"/>
      <c r="BVD8" s="206"/>
      <c r="BVE8" s="206"/>
      <c r="BVF8" s="206"/>
      <c r="BVG8" s="206"/>
      <c r="BVH8" s="206"/>
      <c r="BVI8" s="206"/>
      <c r="BVJ8" s="206"/>
      <c r="BVK8" s="206"/>
      <c r="BVL8" s="206"/>
      <c r="BVM8" s="206"/>
      <c r="BVN8" s="206"/>
      <c r="BVO8" s="206"/>
      <c r="BVP8" s="206"/>
      <c r="BVQ8" s="206"/>
      <c r="BVR8" s="206"/>
      <c r="BVS8" s="206"/>
      <c r="BVT8" s="206"/>
      <c r="BVU8" s="206"/>
      <c r="BVV8" s="206"/>
      <c r="BVW8" s="206"/>
      <c r="BVX8" s="206"/>
      <c r="BVY8" s="206"/>
      <c r="BVZ8" s="206"/>
      <c r="BWA8" s="206"/>
      <c r="BWB8" s="206"/>
      <c r="BWC8" s="206"/>
      <c r="BWD8" s="206"/>
      <c r="BWE8" s="206"/>
      <c r="BWF8" s="206"/>
      <c r="BWG8" s="206"/>
      <c r="BWH8" s="206"/>
      <c r="BWI8" s="206"/>
      <c r="BWJ8" s="206"/>
      <c r="BWK8" s="206"/>
      <c r="BWL8" s="206"/>
      <c r="BWM8" s="206"/>
      <c r="BWN8" s="206"/>
      <c r="BWO8" s="206"/>
      <c r="BWP8" s="206"/>
      <c r="BWQ8" s="206"/>
      <c r="BWR8" s="206"/>
      <c r="BWS8" s="206"/>
      <c r="BWT8" s="206"/>
      <c r="BWU8" s="206"/>
      <c r="BWV8" s="206"/>
      <c r="BWW8" s="206"/>
      <c r="BWX8" s="206"/>
      <c r="BWY8" s="206"/>
      <c r="BWZ8" s="206"/>
      <c r="BXA8" s="206"/>
      <c r="BXB8" s="206"/>
      <c r="BXC8" s="206"/>
      <c r="BXD8" s="206"/>
      <c r="BXE8" s="206"/>
      <c r="BXF8" s="206"/>
      <c r="BXG8" s="206"/>
      <c r="BXH8" s="206"/>
      <c r="BXI8" s="206"/>
      <c r="BXJ8" s="206"/>
      <c r="BXK8" s="206"/>
      <c r="BXL8" s="206"/>
      <c r="BXM8" s="206"/>
      <c r="BXN8" s="206"/>
      <c r="BXO8" s="206"/>
      <c r="BXP8" s="206"/>
      <c r="BXQ8" s="206"/>
      <c r="BXR8" s="206"/>
      <c r="BXS8" s="206"/>
      <c r="BXT8" s="206"/>
      <c r="BXU8" s="206"/>
      <c r="BXV8" s="206"/>
      <c r="BXW8" s="206"/>
      <c r="BXX8" s="206"/>
      <c r="BXY8" s="206"/>
      <c r="BXZ8" s="206"/>
      <c r="BYA8" s="206"/>
      <c r="BYB8" s="206"/>
      <c r="BYC8" s="206"/>
      <c r="BYD8" s="206"/>
      <c r="BYE8" s="206"/>
      <c r="BYF8" s="206"/>
      <c r="BYG8" s="206"/>
      <c r="BYH8" s="206"/>
      <c r="BYI8" s="206"/>
      <c r="BYJ8" s="206"/>
      <c r="BYK8" s="206"/>
      <c r="BYL8" s="206"/>
      <c r="BYM8" s="206"/>
      <c r="BYN8" s="206"/>
      <c r="BYO8" s="206"/>
      <c r="BYP8" s="206"/>
      <c r="BYQ8" s="206"/>
      <c r="BYR8" s="206"/>
      <c r="BYS8" s="206"/>
      <c r="BYT8" s="206"/>
      <c r="BYU8" s="206"/>
      <c r="BYV8" s="206"/>
      <c r="BYW8" s="206"/>
      <c r="BYX8" s="206"/>
      <c r="BYY8" s="206"/>
      <c r="BYZ8" s="206"/>
      <c r="BZA8" s="206"/>
      <c r="BZB8" s="206"/>
      <c r="BZC8" s="206"/>
      <c r="BZD8" s="206"/>
      <c r="BZE8" s="206"/>
      <c r="BZF8" s="206"/>
      <c r="BZG8" s="206"/>
      <c r="BZH8" s="206"/>
      <c r="BZI8" s="206"/>
      <c r="BZJ8" s="206"/>
      <c r="BZK8" s="206"/>
      <c r="BZL8" s="206"/>
      <c r="BZM8" s="206"/>
      <c r="BZN8" s="206"/>
      <c r="BZO8" s="206"/>
      <c r="BZP8" s="206"/>
      <c r="BZQ8" s="206"/>
      <c r="BZR8" s="206"/>
      <c r="BZS8" s="206"/>
      <c r="BZT8" s="206"/>
      <c r="BZU8" s="206"/>
      <c r="BZV8" s="206"/>
      <c r="BZW8" s="206"/>
      <c r="BZX8" s="206"/>
      <c r="BZY8" s="206"/>
      <c r="BZZ8" s="206"/>
      <c r="CAA8" s="206"/>
      <c r="CAB8" s="206"/>
      <c r="CAC8" s="206"/>
      <c r="CAD8" s="206"/>
      <c r="CAE8" s="206"/>
      <c r="CAF8" s="206"/>
      <c r="CAG8" s="206"/>
      <c r="CAH8" s="206"/>
      <c r="CAI8" s="206"/>
      <c r="CAJ8" s="206"/>
      <c r="CAK8" s="206"/>
      <c r="CAL8" s="206"/>
      <c r="CAM8" s="206"/>
      <c r="CAN8" s="206"/>
      <c r="CAO8" s="206"/>
      <c r="CAP8" s="206"/>
      <c r="CAQ8" s="206"/>
      <c r="CAR8" s="206"/>
      <c r="CAS8" s="206"/>
      <c r="CAT8" s="206"/>
      <c r="CAU8" s="206"/>
      <c r="CAV8" s="206"/>
      <c r="CAW8" s="206"/>
      <c r="CAX8" s="206"/>
      <c r="CAY8" s="206"/>
      <c r="CAZ8" s="206"/>
      <c r="CBA8" s="206"/>
      <c r="CBB8" s="206"/>
      <c r="CBC8" s="206"/>
      <c r="CBD8" s="206"/>
      <c r="CBE8" s="206"/>
      <c r="CBF8" s="206"/>
      <c r="CBG8" s="206"/>
      <c r="CBH8" s="206"/>
      <c r="CBI8" s="206"/>
      <c r="CBJ8" s="206"/>
      <c r="CBK8" s="206"/>
      <c r="CBL8" s="206"/>
      <c r="CBM8" s="206"/>
      <c r="CBN8" s="206"/>
      <c r="CBO8" s="206"/>
      <c r="CBP8" s="206"/>
      <c r="CBQ8" s="206"/>
      <c r="CBR8" s="206"/>
      <c r="CBS8" s="206"/>
      <c r="CBT8" s="206"/>
      <c r="CBU8" s="206"/>
      <c r="CBV8" s="206"/>
      <c r="CBW8" s="206"/>
      <c r="CBX8" s="206"/>
      <c r="CBY8" s="206"/>
      <c r="CBZ8" s="206"/>
      <c r="CCA8" s="206"/>
      <c r="CCB8" s="206"/>
      <c r="CCC8" s="206"/>
      <c r="CCD8" s="206"/>
      <c r="CCE8" s="206"/>
      <c r="CCF8" s="206"/>
      <c r="CCG8" s="206"/>
      <c r="CCH8" s="206"/>
      <c r="CCI8" s="206"/>
      <c r="CCJ8" s="206"/>
      <c r="CCK8" s="206"/>
      <c r="CCL8" s="206"/>
      <c r="CCM8" s="206"/>
      <c r="CCN8" s="206"/>
      <c r="CCO8" s="206"/>
      <c r="CCP8" s="206"/>
      <c r="CCQ8" s="206"/>
      <c r="CCR8" s="206"/>
      <c r="CCS8" s="206"/>
      <c r="CCT8" s="206"/>
      <c r="CCU8" s="206"/>
      <c r="CCV8" s="206"/>
      <c r="CCW8" s="206"/>
      <c r="CCX8" s="206"/>
      <c r="CCY8" s="206"/>
      <c r="CCZ8" s="206"/>
      <c r="CDA8" s="206"/>
      <c r="CDB8" s="206"/>
      <c r="CDC8" s="206"/>
      <c r="CDD8" s="206"/>
      <c r="CDE8" s="206"/>
      <c r="CDF8" s="206"/>
      <c r="CDG8" s="206"/>
      <c r="CDH8" s="206"/>
      <c r="CDI8" s="206"/>
      <c r="CDJ8" s="206"/>
      <c r="CDK8" s="206"/>
      <c r="CDL8" s="206"/>
      <c r="CDM8" s="206"/>
      <c r="CDN8" s="206"/>
      <c r="CDO8" s="206"/>
      <c r="CDP8" s="206"/>
      <c r="CDQ8" s="206"/>
      <c r="CDR8" s="206"/>
      <c r="CDS8" s="206"/>
      <c r="CDT8" s="206"/>
      <c r="CDU8" s="206"/>
      <c r="CDV8" s="206"/>
      <c r="CDW8" s="206"/>
      <c r="CDX8" s="206"/>
      <c r="CDY8" s="206"/>
      <c r="CDZ8" s="206"/>
      <c r="CEA8" s="206"/>
      <c r="CEB8" s="206"/>
      <c r="CEC8" s="206"/>
      <c r="CED8" s="206"/>
      <c r="CEE8" s="206"/>
      <c r="CEF8" s="206"/>
      <c r="CEG8" s="206"/>
      <c r="CEH8" s="206"/>
      <c r="CEI8" s="206"/>
      <c r="CEJ8" s="206"/>
      <c r="CEK8" s="206"/>
      <c r="CEL8" s="206"/>
      <c r="CEM8" s="206"/>
      <c r="CEN8" s="206"/>
      <c r="CEO8" s="206"/>
      <c r="CEP8" s="206"/>
      <c r="CEQ8" s="206"/>
      <c r="CER8" s="206"/>
      <c r="CES8" s="206"/>
      <c r="CET8" s="206"/>
      <c r="CEU8" s="206"/>
      <c r="CEV8" s="206"/>
      <c r="CEW8" s="206"/>
      <c r="CEX8" s="206"/>
      <c r="CEY8" s="206"/>
      <c r="CEZ8" s="206"/>
      <c r="CFA8" s="206"/>
      <c r="CFB8" s="206"/>
      <c r="CFC8" s="206"/>
      <c r="CFD8" s="206"/>
      <c r="CFE8" s="206"/>
      <c r="CFF8" s="206"/>
      <c r="CFG8" s="206"/>
      <c r="CFH8" s="206"/>
      <c r="CFI8" s="206"/>
      <c r="CFJ8" s="206"/>
      <c r="CFK8" s="206"/>
      <c r="CFL8" s="206"/>
      <c r="CFM8" s="206"/>
      <c r="CFN8" s="206"/>
      <c r="CFO8" s="206"/>
      <c r="CFP8" s="206"/>
      <c r="CFQ8" s="206"/>
      <c r="CFR8" s="206"/>
      <c r="CFS8" s="206"/>
      <c r="CFT8" s="206"/>
      <c r="CFU8" s="206"/>
      <c r="CFV8" s="206"/>
      <c r="CFW8" s="206"/>
      <c r="CFX8" s="206"/>
      <c r="CFY8" s="206"/>
      <c r="CFZ8" s="206"/>
      <c r="CGA8" s="206"/>
      <c r="CGB8" s="206"/>
      <c r="CGC8" s="206"/>
      <c r="CGD8" s="206"/>
      <c r="CGE8" s="206"/>
      <c r="CGF8" s="206"/>
      <c r="CGG8" s="206"/>
      <c r="CGH8" s="206"/>
      <c r="CGI8" s="206"/>
      <c r="CGJ8" s="206"/>
      <c r="CGK8" s="206"/>
      <c r="CGL8" s="206"/>
      <c r="CGM8" s="206"/>
      <c r="CGN8" s="206"/>
      <c r="CGO8" s="206"/>
      <c r="CGP8" s="206"/>
      <c r="CGQ8" s="206"/>
      <c r="CGR8" s="206"/>
      <c r="CGS8" s="206"/>
      <c r="CGT8" s="206"/>
      <c r="CGU8" s="206"/>
      <c r="CGV8" s="206"/>
      <c r="CGW8" s="206"/>
      <c r="CGX8" s="206"/>
      <c r="CGY8" s="206"/>
      <c r="CGZ8" s="206"/>
      <c r="CHA8" s="206"/>
      <c r="CHB8" s="206"/>
      <c r="CHC8" s="206"/>
      <c r="CHD8" s="206"/>
      <c r="CHE8" s="206"/>
      <c r="CHF8" s="206"/>
      <c r="CHG8" s="206"/>
      <c r="CHH8" s="206"/>
      <c r="CHI8" s="206"/>
      <c r="CHJ8" s="206"/>
      <c r="CHK8" s="206"/>
      <c r="CHL8" s="206"/>
      <c r="CHM8" s="206"/>
      <c r="CHN8" s="206"/>
      <c r="CHO8" s="206"/>
      <c r="CHP8" s="206"/>
      <c r="CHQ8" s="206"/>
      <c r="CHR8" s="206"/>
      <c r="CHS8" s="206"/>
      <c r="CHT8" s="206"/>
      <c r="CHU8" s="206"/>
      <c r="CHV8" s="206"/>
      <c r="CHW8" s="206"/>
      <c r="CHX8" s="206"/>
      <c r="CHY8" s="206"/>
      <c r="CHZ8" s="206"/>
      <c r="CIA8" s="206"/>
      <c r="CIB8" s="206"/>
      <c r="CIC8" s="206"/>
      <c r="CID8" s="206"/>
      <c r="CIE8" s="206"/>
      <c r="CIF8" s="206"/>
      <c r="CIG8" s="206"/>
      <c r="CIH8" s="206"/>
      <c r="CII8" s="206"/>
      <c r="CIJ8" s="206"/>
      <c r="CIK8" s="206"/>
      <c r="CIL8" s="206"/>
      <c r="CIM8" s="206"/>
      <c r="CIN8" s="206"/>
      <c r="CIO8" s="206"/>
      <c r="CIP8" s="206"/>
      <c r="CIQ8" s="206"/>
      <c r="CIR8" s="206"/>
      <c r="CIS8" s="206"/>
      <c r="CIT8" s="206"/>
      <c r="CIU8" s="206"/>
      <c r="CIV8" s="206"/>
      <c r="CIW8" s="206"/>
      <c r="CIX8" s="206"/>
      <c r="CIY8" s="206"/>
      <c r="CIZ8" s="206"/>
      <c r="CJA8" s="206"/>
      <c r="CJB8" s="206"/>
      <c r="CJC8" s="206"/>
      <c r="CJD8" s="206"/>
      <c r="CJE8" s="206"/>
      <c r="CJF8" s="206"/>
      <c r="CJG8" s="206"/>
      <c r="CJH8" s="206"/>
      <c r="CJI8" s="206"/>
      <c r="CJJ8" s="206"/>
      <c r="CJK8" s="206"/>
      <c r="CJL8" s="206"/>
      <c r="CJM8" s="206"/>
      <c r="CJN8" s="206"/>
      <c r="CJO8" s="206"/>
      <c r="CJP8" s="206"/>
      <c r="CJQ8" s="206"/>
      <c r="CJR8" s="206"/>
      <c r="CJS8" s="206"/>
      <c r="CJT8" s="206"/>
      <c r="CJU8" s="206"/>
      <c r="CJV8" s="206"/>
      <c r="CJW8" s="206"/>
      <c r="CJX8" s="206"/>
      <c r="CJY8" s="206"/>
      <c r="CJZ8" s="206"/>
      <c r="CKA8" s="206"/>
      <c r="CKB8" s="206"/>
      <c r="CKC8" s="206"/>
      <c r="CKD8" s="206"/>
      <c r="CKE8" s="206"/>
      <c r="CKF8" s="206"/>
      <c r="CKG8" s="206"/>
      <c r="CKH8" s="206"/>
      <c r="CKI8" s="206"/>
      <c r="CKJ8" s="206"/>
      <c r="CKK8" s="206"/>
      <c r="CKL8" s="206"/>
      <c r="CKM8" s="206"/>
      <c r="CKN8" s="206"/>
      <c r="CKO8" s="206"/>
      <c r="CKP8" s="206"/>
      <c r="CKQ8" s="206"/>
      <c r="CKR8" s="206"/>
      <c r="CKS8" s="206"/>
      <c r="CKT8" s="206"/>
      <c r="CKU8" s="206"/>
      <c r="CKV8" s="206"/>
      <c r="CKW8" s="206"/>
      <c r="CKX8" s="206"/>
      <c r="CKY8" s="206"/>
      <c r="CKZ8" s="206"/>
      <c r="CLA8" s="206"/>
      <c r="CLB8" s="206"/>
      <c r="CLC8" s="206"/>
      <c r="CLD8" s="206"/>
      <c r="CLE8" s="206"/>
      <c r="CLF8" s="206"/>
      <c r="CLG8" s="206"/>
      <c r="CLH8" s="206"/>
      <c r="CLI8" s="206"/>
      <c r="CLJ8" s="206"/>
      <c r="CLK8" s="206"/>
      <c r="CLL8" s="206"/>
      <c r="CLM8" s="206"/>
      <c r="CLN8" s="206"/>
      <c r="CLO8" s="206"/>
      <c r="CLP8" s="206"/>
      <c r="CLQ8" s="206"/>
      <c r="CLR8" s="206"/>
      <c r="CLS8" s="206"/>
      <c r="CLT8" s="206"/>
      <c r="CLU8" s="206"/>
      <c r="CLV8" s="206"/>
      <c r="CLW8" s="206"/>
      <c r="CLX8" s="206"/>
      <c r="CLY8" s="206"/>
      <c r="CLZ8" s="206"/>
      <c r="CMA8" s="206"/>
      <c r="CMB8" s="206"/>
      <c r="CMC8" s="206"/>
      <c r="CMD8" s="206"/>
      <c r="CME8" s="206"/>
      <c r="CMF8" s="206"/>
      <c r="CMG8" s="206"/>
      <c r="CMH8" s="206"/>
      <c r="CMI8" s="206"/>
      <c r="CMJ8" s="206"/>
      <c r="CMK8" s="206"/>
      <c r="CML8" s="206"/>
      <c r="CMM8" s="206"/>
      <c r="CMN8" s="206"/>
      <c r="CMO8" s="206"/>
      <c r="CMP8" s="206"/>
      <c r="CMQ8" s="206"/>
      <c r="CMR8" s="206"/>
      <c r="CMS8" s="206"/>
      <c r="CMT8" s="206"/>
      <c r="CMU8" s="206"/>
      <c r="CMV8" s="206"/>
      <c r="CMW8" s="206"/>
      <c r="CMX8" s="206"/>
      <c r="CMY8" s="206"/>
      <c r="CMZ8" s="206"/>
      <c r="CNA8" s="206"/>
      <c r="CNB8" s="206"/>
      <c r="CNC8" s="206"/>
      <c r="CND8" s="206"/>
      <c r="CNE8" s="206"/>
      <c r="CNF8" s="206"/>
      <c r="CNG8" s="206"/>
      <c r="CNH8" s="206"/>
      <c r="CNI8" s="206"/>
      <c r="CNJ8" s="206"/>
      <c r="CNK8" s="206"/>
      <c r="CNL8" s="206"/>
      <c r="CNM8" s="206"/>
      <c r="CNN8" s="206"/>
      <c r="CNO8" s="206"/>
      <c r="CNP8" s="206"/>
      <c r="CNQ8" s="206"/>
      <c r="CNR8" s="206"/>
      <c r="CNS8" s="206"/>
      <c r="CNT8" s="206"/>
      <c r="CNU8" s="206"/>
      <c r="CNV8" s="206"/>
      <c r="CNW8" s="206"/>
      <c r="CNX8" s="206"/>
      <c r="CNY8" s="206"/>
      <c r="CNZ8" s="206"/>
      <c r="COA8" s="206"/>
      <c r="COB8" s="206"/>
      <c r="COC8" s="206"/>
      <c r="COD8" s="206"/>
      <c r="COE8" s="206"/>
      <c r="COF8" s="206"/>
      <c r="COG8" s="206"/>
      <c r="COH8" s="206"/>
      <c r="COI8" s="206"/>
      <c r="COJ8" s="206"/>
      <c r="COK8" s="206"/>
      <c r="COL8" s="206"/>
      <c r="COM8" s="206"/>
      <c r="CON8" s="206"/>
      <c r="COO8" s="206"/>
      <c r="COP8" s="206"/>
      <c r="COQ8" s="206"/>
      <c r="COR8" s="206"/>
      <c r="COS8" s="206"/>
      <c r="COT8" s="206"/>
      <c r="COU8" s="206"/>
      <c r="COV8" s="206"/>
      <c r="COW8" s="206"/>
      <c r="COX8" s="206"/>
      <c r="COY8" s="206"/>
      <c r="COZ8" s="206"/>
      <c r="CPA8" s="206"/>
      <c r="CPB8" s="206"/>
      <c r="CPC8" s="206"/>
      <c r="CPD8" s="206"/>
      <c r="CPE8" s="206"/>
      <c r="CPF8" s="206"/>
      <c r="CPG8" s="206"/>
      <c r="CPH8" s="206"/>
      <c r="CPI8" s="206"/>
      <c r="CPJ8" s="206"/>
      <c r="CPK8" s="206"/>
      <c r="CPL8" s="206"/>
      <c r="CPM8" s="206"/>
      <c r="CPN8" s="206"/>
      <c r="CPO8" s="206"/>
      <c r="CPP8" s="206"/>
      <c r="CPQ8" s="206"/>
      <c r="CPR8" s="206"/>
      <c r="CPS8" s="206"/>
      <c r="CPT8" s="206"/>
      <c r="CPU8" s="206"/>
      <c r="CPV8" s="206"/>
      <c r="CPW8" s="206"/>
      <c r="CPX8" s="206"/>
      <c r="CPY8" s="206"/>
      <c r="CPZ8" s="206"/>
      <c r="CQA8" s="206"/>
      <c r="CQB8" s="206"/>
      <c r="CQC8" s="206"/>
      <c r="CQD8" s="206"/>
      <c r="CQE8" s="206"/>
      <c r="CQF8" s="206"/>
      <c r="CQG8" s="206"/>
      <c r="CQH8" s="206"/>
      <c r="CQI8" s="206"/>
      <c r="CQJ8" s="206"/>
      <c r="CQK8" s="206"/>
      <c r="CQL8" s="206"/>
      <c r="CQM8" s="206"/>
      <c r="CQN8" s="206"/>
      <c r="CQO8" s="206"/>
      <c r="CQP8" s="206"/>
      <c r="CQQ8" s="206"/>
      <c r="CQR8" s="206"/>
      <c r="CQS8" s="206"/>
      <c r="CQT8" s="206"/>
      <c r="CQU8" s="206"/>
      <c r="CQV8" s="206"/>
      <c r="CQW8" s="206"/>
      <c r="CQX8" s="206"/>
      <c r="CQY8" s="206"/>
      <c r="CQZ8" s="206"/>
      <c r="CRA8" s="206"/>
      <c r="CRB8" s="206"/>
      <c r="CRC8" s="206"/>
      <c r="CRD8" s="206"/>
      <c r="CRE8" s="206"/>
      <c r="CRF8" s="206"/>
      <c r="CRG8" s="206"/>
      <c r="CRH8" s="206"/>
      <c r="CRI8" s="206"/>
      <c r="CRJ8" s="206"/>
      <c r="CRK8" s="206"/>
      <c r="CRL8" s="206"/>
      <c r="CRM8" s="206"/>
      <c r="CRN8" s="206"/>
      <c r="CRO8" s="206"/>
      <c r="CRP8" s="206"/>
      <c r="CRQ8" s="206"/>
      <c r="CRR8" s="206"/>
      <c r="CRS8" s="206"/>
      <c r="CRT8" s="206"/>
      <c r="CRU8" s="206"/>
      <c r="CRV8" s="206"/>
      <c r="CRW8" s="206"/>
      <c r="CRX8" s="206"/>
      <c r="CRY8" s="206"/>
      <c r="CRZ8" s="206"/>
      <c r="CSA8" s="206"/>
      <c r="CSB8" s="206"/>
      <c r="CSC8" s="206"/>
      <c r="CSD8" s="206"/>
      <c r="CSE8" s="206"/>
      <c r="CSF8" s="206"/>
      <c r="CSG8" s="206"/>
      <c r="CSH8" s="206"/>
      <c r="CSI8" s="206"/>
      <c r="CSJ8" s="206"/>
      <c r="CSK8" s="206"/>
      <c r="CSL8" s="206"/>
      <c r="CSM8" s="206"/>
      <c r="CSN8" s="206"/>
      <c r="CSO8" s="206"/>
      <c r="CSP8" s="206"/>
      <c r="CSQ8" s="206"/>
      <c r="CSR8" s="206"/>
      <c r="CSS8" s="206"/>
      <c r="CST8" s="206"/>
      <c r="CSU8" s="206"/>
      <c r="CSV8" s="206"/>
      <c r="CSW8" s="206"/>
      <c r="CSX8" s="206"/>
      <c r="CSY8" s="206"/>
      <c r="CSZ8" s="206"/>
      <c r="CTA8" s="206"/>
      <c r="CTB8" s="206"/>
      <c r="CTC8" s="206"/>
      <c r="CTD8" s="206"/>
      <c r="CTE8" s="206"/>
      <c r="CTF8" s="206"/>
      <c r="CTG8" s="206"/>
      <c r="CTH8" s="206"/>
      <c r="CTI8" s="206"/>
      <c r="CTJ8" s="206"/>
      <c r="CTK8" s="206"/>
      <c r="CTL8" s="206"/>
      <c r="CTM8" s="206"/>
      <c r="CTN8" s="206"/>
      <c r="CTO8" s="206"/>
      <c r="CTP8" s="206"/>
      <c r="CTQ8" s="206"/>
      <c r="CTR8" s="206"/>
      <c r="CTS8" s="206"/>
      <c r="CTT8" s="206"/>
      <c r="CTU8" s="206"/>
      <c r="CTV8" s="206"/>
      <c r="CTW8" s="206"/>
      <c r="CTX8" s="206"/>
      <c r="CTY8" s="206"/>
      <c r="CTZ8" s="206"/>
      <c r="CUA8" s="206"/>
      <c r="CUB8" s="206"/>
      <c r="CUC8" s="206"/>
      <c r="CUD8" s="206"/>
      <c r="CUE8" s="206"/>
      <c r="CUF8" s="206"/>
      <c r="CUG8" s="206"/>
      <c r="CUH8" s="206"/>
      <c r="CUI8" s="206"/>
      <c r="CUJ8" s="206"/>
      <c r="CUK8" s="206"/>
      <c r="CUL8" s="206"/>
      <c r="CUM8" s="206"/>
      <c r="CUN8" s="206"/>
      <c r="CUO8" s="206"/>
      <c r="CUP8" s="206"/>
      <c r="CUQ8" s="206"/>
      <c r="CUR8" s="206"/>
      <c r="CUS8" s="206"/>
      <c r="CUT8" s="206"/>
      <c r="CUU8" s="206"/>
      <c r="CUV8" s="206"/>
      <c r="CUW8" s="206"/>
      <c r="CUX8" s="206"/>
      <c r="CUY8" s="206"/>
      <c r="CUZ8" s="206"/>
      <c r="CVA8" s="206"/>
      <c r="CVB8" s="206"/>
      <c r="CVC8" s="206"/>
      <c r="CVD8" s="206"/>
      <c r="CVE8" s="206"/>
      <c r="CVF8" s="206"/>
      <c r="CVG8" s="206"/>
      <c r="CVH8" s="206"/>
      <c r="CVI8" s="206"/>
      <c r="CVJ8" s="206"/>
      <c r="CVK8" s="206"/>
      <c r="CVL8" s="206"/>
      <c r="CVM8" s="206"/>
      <c r="CVN8" s="206"/>
      <c r="CVO8" s="206"/>
      <c r="CVP8" s="206"/>
      <c r="CVQ8" s="206"/>
      <c r="CVR8" s="206"/>
      <c r="CVS8" s="206"/>
      <c r="CVT8" s="206"/>
      <c r="CVU8" s="206"/>
      <c r="CVV8" s="206"/>
      <c r="CVW8" s="206"/>
      <c r="CVX8" s="206"/>
      <c r="CVY8" s="206"/>
      <c r="CVZ8" s="206"/>
      <c r="CWA8" s="206"/>
      <c r="CWB8" s="206"/>
      <c r="CWC8" s="206"/>
      <c r="CWD8" s="206"/>
      <c r="CWE8" s="206"/>
      <c r="CWF8" s="206"/>
      <c r="CWG8" s="206"/>
      <c r="CWH8" s="206"/>
      <c r="CWI8" s="206"/>
      <c r="CWJ8" s="206"/>
      <c r="CWK8" s="206"/>
      <c r="CWL8" s="206"/>
      <c r="CWM8" s="206"/>
      <c r="CWN8" s="206"/>
      <c r="CWO8" s="206"/>
      <c r="CWP8" s="206"/>
      <c r="CWQ8" s="206"/>
      <c r="CWR8" s="206"/>
      <c r="CWS8" s="206"/>
      <c r="CWT8" s="206"/>
      <c r="CWU8" s="206"/>
      <c r="CWV8" s="206"/>
      <c r="CWW8" s="206"/>
      <c r="CWX8" s="206"/>
      <c r="CWY8" s="206"/>
      <c r="CWZ8" s="206"/>
      <c r="CXA8" s="206"/>
      <c r="CXB8" s="206"/>
      <c r="CXC8" s="206"/>
      <c r="CXD8" s="206"/>
      <c r="CXE8" s="206"/>
      <c r="CXF8" s="206"/>
      <c r="CXG8" s="206"/>
      <c r="CXH8" s="206"/>
      <c r="CXI8" s="206"/>
      <c r="CXJ8" s="206"/>
      <c r="CXK8" s="206"/>
      <c r="CXL8" s="206"/>
      <c r="CXM8" s="206"/>
      <c r="CXN8" s="206"/>
      <c r="CXO8" s="206"/>
      <c r="CXP8" s="206"/>
      <c r="CXQ8" s="206"/>
      <c r="CXR8" s="206"/>
      <c r="CXS8" s="206"/>
      <c r="CXT8" s="206"/>
      <c r="CXU8" s="206"/>
      <c r="CXV8" s="206"/>
      <c r="CXW8" s="206"/>
      <c r="CXX8" s="206"/>
      <c r="CXY8" s="206"/>
      <c r="CXZ8" s="206"/>
      <c r="CYA8" s="206"/>
      <c r="CYB8" s="206"/>
      <c r="CYC8" s="206"/>
      <c r="CYD8" s="206"/>
      <c r="CYE8" s="206"/>
      <c r="CYF8" s="206"/>
      <c r="CYG8" s="206"/>
      <c r="CYH8" s="206"/>
      <c r="CYI8" s="206"/>
      <c r="CYJ8" s="206"/>
      <c r="CYK8" s="206"/>
      <c r="CYL8" s="206"/>
      <c r="CYM8" s="206"/>
      <c r="CYN8" s="206"/>
      <c r="CYO8" s="206"/>
      <c r="CYP8" s="206"/>
      <c r="CYQ8" s="206"/>
      <c r="CYR8" s="206"/>
      <c r="CYS8" s="206"/>
      <c r="CYT8" s="206"/>
      <c r="CYU8" s="206"/>
      <c r="CYV8" s="206"/>
      <c r="CYW8" s="206"/>
      <c r="CYX8" s="206"/>
      <c r="CYY8" s="206"/>
      <c r="CYZ8" s="206"/>
      <c r="CZA8" s="206"/>
      <c r="CZB8" s="206"/>
      <c r="CZC8" s="206"/>
      <c r="CZD8" s="206"/>
      <c r="CZE8" s="206"/>
      <c r="CZF8" s="206"/>
      <c r="CZG8" s="206"/>
      <c r="CZH8" s="206"/>
      <c r="CZI8" s="206"/>
      <c r="CZJ8" s="206"/>
      <c r="CZK8" s="206"/>
      <c r="CZL8" s="206"/>
      <c r="CZM8" s="206"/>
      <c r="CZN8" s="206"/>
      <c r="CZO8" s="206"/>
      <c r="CZP8" s="206"/>
      <c r="CZQ8" s="206"/>
      <c r="CZR8" s="206"/>
      <c r="CZS8" s="206"/>
      <c r="CZT8" s="206"/>
      <c r="CZU8" s="206"/>
      <c r="CZV8" s="206"/>
      <c r="CZW8" s="206"/>
      <c r="CZX8" s="206"/>
      <c r="CZY8" s="206"/>
      <c r="CZZ8" s="206"/>
      <c r="DAA8" s="206"/>
      <c r="DAB8" s="206"/>
      <c r="DAC8" s="206"/>
      <c r="DAD8" s="206"/>
      <c r="DAE8" s="206"/>
      <c r="DAF8" s="206"/>
      <c r="DAG8" s="206"/>
      <c r="DAH8" s="206"/>
      <c r="DAI8" s="206"/>
      <c r="DAJ8" s="206"/>
      <c r="DAK8" s="206"/>
      <c r="DAL8" s="206"/>
      <c r="DAM8" s="206"/>
      <c r="DAN8" s="206"/>
      <c r="DAO8" s="206"/>
      <c r="DAP8" s="206"/>
      <c r="DAQ8" s="206"/>
      <c r="DAR8" s="206"/>
      <c r="DAS8" s="206"/>
      <c r="DAT8" s="206"/>
      <c r="DAU8" s="206"/>
      <c r="DAV8" s="206"/>
      <c r="DAW8" s="206"/>
      <c r="DAX8" s="206"/>
      <c r="DAY8" s="206"/>
      <c r="DAZ8" s="206"/>
      <c r="DBA8" s="206"/>
      <c r="DBB8" s="206"/>
      <c r="DBC8" s="206"/>
      <c r="DBD8" s="206"/>
      <c r="DBE8" s="206"/>
      <c r="DBF8" s="206"/>
      <c r="DBG8" s="206"/>
      <c r="DBH8" s="206"/>
      <c r="DBI8" s="206"/>
      <c r="DBJ8" s="206"/>
      <c r="DBK8" s="206"/>
      <c r="DBL8" s="206"/>
      <c r="DBM8" s="206"/>
      <c r="DBN8" s="206"/>
      <c r="DBO8" s="206"/>
      <c r="DBP8" s="206"/>
      <c r="DBQ8" s="206"/>
      <c r="DBR8" s="206"/>
      <c r="DBS8" s="206"/>
      <c r="DBT8" s="206"/>
      <c r="DBU8" s="206"/>
      <c r="DBV8" s="206"/>
      <c r="DBW8" s="206"/>
      <c r="DBX8" s="206"/>
      <c r="DBY8" s="206"/>
      <c r="DBZ8" s="206"/>
      <c r="DCA8" s="206"/>
      <c r="DCB8" s="206"/>
      <c r="DCC8" s="206"/>
      <c r="DCD8" s="206"/>
      <c r="DCE8" s="206"/>
      <c r="DCF8" s="206"/>
      <c r="DCG8" s="206"/>
      <c r="DCH8" s="206"/>
      <c r="DCI8" s="206"/>
      <c r="DCJ8" s="206"/>
      <c r="DCK8" s="206"/>
      <c r="DCL8" s="206"/>
      <c r="DCM8" s="206"/>
      <c r="DCN8" s="206"/>
      <c r="DCO8" s="206"/>
      <c r="DCP8" s="206"/>
      <c r="DCQ8" s="206"/>
      <c r="DCR8" s="206"/>
      <c r="DCS8" s="206"/>
      <c r="DCT8" s="206"/>
      <c r="DCU8" s="206"/>
      <c r="DCV8" s="206"/>
      <c r="DCW8" s="206"/>
      <c r="DCX8" s="206"/>
      <c r="DCY8" s="206"/>
      <c r="DCZ8" s="206"/>
      <c r="DDA8" s="206"/>
      <c r="DDB8" s="206"/>
      <c r="DDC8" s="206"/>
      <c r="DDD8" s="206"/>
      <c r="DDE8" s="206"/>
      <c r="DDF8" s="206"/>
      <c r="DDG8" s="206"/>
      <c r="DDH8" s="206"/>
      <c r="DDI8" s="206"/>
      <c r="DDJ8" s="206"/>
      <c r="DDK8" s="206"/>
      <c r="DDL8" s="206"/>
      <c r="DDM8" s="206"/>
      <c r="DDN8" s="206"/>
      <c r="DDO8" s="206"/>
      <c r="DDP8" s="206"/>
      <c r="DDQ8" s="206"/>
      <c r="DDR8" s="206"/>
      <c r="DDS8" s="206"/>
      <c r="DDT8" s="206"/>
      <c r="DDU8" s="206"/>
      <c r="DDV8" s="206"/>
      <c r="DDW8" s="206"/>
      <c r="DDX8" s="206"/>
      <c r="DDY8" s="206"/>
      <c r="DDZ8" s="206"/>
      <c r="DEA8" s="206"/>
      <c r="DEB8" s="206"/>
      <c r="DEC8" s="206"/>
      <c r="DED8" s="206"/>
      <c r="DEE8" s="206"/>
      <c r="DEF8" s="206"/>
      <c r="DEG8" s="206"/>
      <c r="DEH8" s="206"/>
      <c r="DEI8" s="206"/>
      <c r="DEJ8" s="206"/>
      <c r="DEK8" s="206"/>
      <c r="DEL8" s="206"/>
      <c r="DEM8" s="206"/>
      <c r="DEN8" s="206"/>
      <c r="DEO8" s="206"/>
      <c r="DEP8" s="206"/>
      <c r="DEQ8" s="206"/>
      <c r="DER8" s="206"/>
      <c r="DES8" s="206"/>
      <c r="DET8" s="206"/>
      <c r="DEU8" s="206"/>
      <c r="DEV8" s="206"/>
      <c r="DEW8" s="206"/>
      <c r="DEX8" s="206"/>
      <c r="DEY8" s="206"/>
      <c r="DEZ8" s="206"/>
      <c r="DFA8" s="206"/>
      <c r="DFB8" s="206"/>
      <c r="DFC8" s="206"/>
      <c r="DFD8" s="206"/>
      <c r="DFE8" s="206"/>
      <c r="DFF8" s="206"/>
      <c r="DFG8" s="206"/>
      <c r="DFH8" s="206"/>
      <c r="DFI8" s="206"/>
      <c r="DFJ8" s="206"/>
      <c r="DFK8" s="206"/>
      <c r="DFL8" s="206"/>
      <c r="DFM8" s="206"/>
      <c r="DFN8" s="206"/>
      <c r="DFO8" s="206"/>
      <c r="DFP8" s="206"/>
      <c r="DFQ8" s="206"/>
      <c r="DFR8" s="206"/>
      <c r="DFS8" s="206"/>
      <c r="DFT8" s="206"/>
      <c r="DFU8" s="206"/>
      <c r="DFV8" s="206"/>
      <c r="DFW8" s="206"/>
      <c r="DFX8" s="206"/>
      <c r="DFY8" s="206"/>
      <c r="DFZ8" s="206"/>
      <c r="DGA8" s="206"/>
      <c r="DGB8" s="206"/>
      <c r="DGC8" s="206"/>
      <c r="DGD8" s="206"/>
      <c r="DGE8" s="206"/>
      <c r="DGF8" s="206"/>
      <c r="DGG8" s="206"/>
      <c r="DGH8" s="206"/>
      <c r="DGI8" s="206"/>
      <c r="DGJ8" s="206"/>
      <c r="DGK8" s="206"/>
      <c r="DGL8" s="206"/>
      <c r="DGM8" s="206"/>
      <c r="DGN8" s="206"/>
      <c r="DGO8" s="206"/>
      <c r="DGP8" s="206"/>
      <c r="DGQ8" s="206"/>
      <c r="DGR8" s="206"/>
      <c r="DGS8" s="206"/>
      <c r="DGT8" s="206"/>
      <c r="DGU8" s="206"/>
      <c r="DGV8" s="206"/>
      <c r="DGW8" s="206"/>
      <c r="DGX8" s="206"/>
      <c r="DGY8" s="206"/>
      <c r="DGZ8" s="206"/>
      <c r="DHA8" s="206"/>
      <c r="DHB8" s="206"/>
      <c r="DHC8" s="206"/>
      <c r="DHD8" s="206"/>
      <c r="DHE8" s="206"/>
      <c r="DHF8" s="206"/>
      <c r="DHG8" s="206"/>
      <c r="DHH8" s="206"/>
      <c r="DHI8" s="206"/>
      <c r="DHJ8" s="206"/>
      <c r="DHK8" s="206"/>
      <c r="DHL8" s="206"/>
      <c r="DHM8" s="206"/>
      <c r="DHN8" s="206"/>
      <c r="DHO8" s="206"/>
      <c r="DHP8" s="206"/>
      <c r="DHQ8" s="206"/>
      <c r="DHR8" s="206"/>
      <c r="DHS8" s="206"/>
      <c r="DHT8" s="206"/>
      <c r="DHU8" s="206"/>
      <c r="DHV8" s="206"/>
      <c r="DHW8" s="206"/>
      <c r="DHX8" s="206"/>
      <c r="DHY8" s="206"/>
      <c r="DHZ8" s="206"/>
      <c r="DIA8" s="206"/>
      <c r="DIB8" s="206"/>
      <c r="DIC8" s="206"/>
      <c r="DID8" s="206"/>
      <c r="DIE8" s="206"/>
      <c r="DIF8" s="206"/>
      <c r="DIG8" s="206"/>
      <c r="DIH8" s="206"/>
      <c r="DII8" s="206"/>
      <c r="DIJ8" s="206"/>
      <c r="DIK8" s="206"/>
      <c r="DIL8" s="206"/>
      <c r="DIM8" s="206"/>
      <c r="DIN8" s="206"/>
      <c r="DIO8" s="206"/>
      <c r="DIP8" s="206"/>
      <c r="DIQ8" s="206"/>
      <c r="DIR8" s="206"/>
      <c r="DIS8" s="206"/>
      <c r="DIT8" s="206"/>
      <c r="DIU8" s="206"/>
      <c r="DIV8" s="206"/>
      <c r="DIW8" s="206"/>
      <c r="DIX8" s="206"/>
      <c r="DIY8" s="206"/>
      <c r="DIZ8" s="206"/>
      <c r="DJA8" s="206"/>
      <c r="DJB8" s="206"/>
      <c r="DJC8" s="206"/>
      <c r="DJD8" s="206"/>
      <c r="DJE8" s="206"/>
      <c r="DJF8" s="206"/>
      <c r="DJG8" s="206"/>
      <c r="DJH8" s="206"/>
      <c r="DJI8" s="206"/>
      <c r="DJJ8" s="206"/>
      <c r="DJK8" s="206"/>
      <c r="DJL8" s="206"/>
      <c r="DJM8" s="206"/>
      <c r="DJN8" s="206"/>
      <c r="DJO8" s="206"/>
      <c r="DJP8" s="206"/>
      <c r="DJQ8" s="206"/>
      <c r="DJR8" s="206"/>
      <c r="DJS8" s="206"/>
      <c r="DJT8" s="206"/>
      <c r="DJU8" s="206"/>
      <c r="DJV8" s="206"/>
      <c r="DJW8" s="206"/>
      <c r="DJX8" s="206"/>
      <c r="DJY8" s="206"/>
      <c r="DJZ8" s="206"/>
      <c r="DKA8" s="206"/>
      <c r="DKB8" s="206"/>
      <c r="DKC8" s="206"/>
      <c r="DKD8" s="206"/>
      <c r="DKE8" s="206"/>
      <c r="DKF8" s="206"/>
      <c r="DKG8" s="206"/>
      <c r="DKH8" s="206"/>
      <c r="DKI8" s="206"/>
      <c r="DKJ8" s="206"/>
      <c r="DKK8" s="206"/>
      <c r="DKL8" s="206"/>
      <c r="DKM8" s="206"/>
      <c r="DKN8" s="206"/>
      <c r="DKO8" s="206"/>
      <c r="DKP8" s="206"/>
      <c r="DKQ8" s="206"/>
      <c r="DKR8" s="206"/>
      <c r="DKS8" s="206"/>
      <c r="DKT8" s="206"/>
      <c r="DKU8" s="206"/>
      <c r="DKV8" s="206"/>
      <c r="DKW8" s="206"/>
      <c r="DKX8" s="206"/>
      <c r="DKY8" s="206"/>
      <c r="DKZ8" s="206"/>
      <c r="DLA8" s="206"/>
      <c r="DLB8" s="206"/>
      <c r="DLC8" s="206"/>
      <c r="DLD8" s="206"/>
      <c r="DLE8" s="206"/>
      <c r="DLF8" s="206"/>
      <c r="DLG8" s="206"/>
      <c r="DLH8" s="206"/>
      <c r="DLI8" s="206"/>
      <c r="DLJ8" s="206"/>
      <c r="DLK8" s="206"/>
      <c r="DLL8" s="206"/>
      <c r="DLM8" s="206"/>
      <c r="DLN8" s="206"/>
      <c r="DLO8" s="206"/>
      <c r="DLP8" s="206"/>
      <c r="DLQ8" s="206"/>
      <c r="DLR8" s="206"/>
      <c r="DLS8" s="206"/>
      <c r="DLT8" s="206"/>
      <c r="DLU8" s="206"/>
      <c r="DLV8" s="206"/>
      <c r="DLW8" s="206"/>
      <c r="DLX8" s="206"/>
      <c r="DLY8" s="206"/>
      <c r="DLZ8" s="206"/>
      <c r="DMA8" s="206"/>
      <c r="DMB8" s="206"/>
      <c r="DMC8" s="206"/>
      <c r="DMD8" s="206"/>
      <c r="DME8" s="206"/>
      <c r="DMF8" s="206"/>
      <c r="DMG8" s="206"/>
      <c r="DMH8" s="206"/>
      <c r="DMI8" s="206"/>
      <c r="DMJ8" s="206"/>
      <c r="DMK8" s="206"/>
      <c r="DML8" s="206"/>
      <c r="DMM8" s="206"/>
      <c r="DMN8" s="206"/>
      <c r="DMO8" s="206"/>
      <c r="DMP8" s="206"/>
      <c r="DMQ8" s="206"/>
      <c r="DMR8" s="206"/>
      <c r="DMS8" s="206"/>
      <c r="DMT8" s="206"/>
      <c r="DMU8" s="206"/>
      <c r="DMV8" s="206"/>
      <c r="DMW8" s="206"/>
      <c r="DMX8" s="206"/>
      <c r="DMY8" s="206"/>
      <c r="DMZ8" s="206"/>
      <c r="DNA8" s="206"/>
      <c r="DNB8" s="206"/>
      <c r="DNC8" s="206"/>
      <c r="DND8" s="206"/>
      <c r="DNE8" s="206"/>
      <c r="DNF8" s="206"/>
      <c r="DNG8" s="206"/>
      <c r="DNH8" s="206"/>
      <c r="DNI8" s="206"/>
      <c r="DNJ8" s="206"/>
      <c r="DNK8" s="206"/>
      <c r="DNL8" s="206"/>
      <c r="DNM8" s="206"/>
      <c r="DNN8" s="206"/>
      <c r="DNO8" s="206"/>
      <c r="DNP8" s="206"/>
      <c r="DNQ8" s="206"/>
      <c r="DNR8" s="206"/>
      <c r="DNS8" s="206"/>
      <c r="DNT8" s="206"/>
      <c r="DNU8" s="206"/>
      <c r="DNV8" s="206"/>
      <c r="DNW8" s="206"/>
      <c r="DNX8" s="206"/>
      <c r="DNY8" s="206"/>
      <c r="DNZ8" s="206"/>
      <c r="DOA8" s="206"/>
      <c r="DOB8" s="206"/>
      <c r="DOC8" s="206"/>
      <c r="DOD8" s="206"/>
      <c r="DOE8" s="206"/>
      <c r="DOF8" s="206"/>
      <c r="DOG8" s="206"/>
      <c r="DOH8" s="206"/>
      <c r="DOI8" s="206"/>
      <c r="DOJ8" s="206"/>
      <c r="DOK8" s="206"/>
      <c r="DOL8" s="206"/>
      <c r="DOM8" s="206"/>
      <c r="DON8" s="206"/>
      <c r="DOO8" s="206"/>
      <c r="DOP8" s="206"/>
      <c r="DOQ8" s="206"/>
      <c r="DOR8" s="206"/>
      <c r="DOS8" s="206"/>
      <c r="DOT8" s="206"/>
      <c r="DOU8" s="206"/>
      <c r="DOV8" s="206"/>
      <c r="DOW8" s="206"/>
      <c r="DOX8" s="206"/>
      <c r="DOY8" s="206"/>
      <c r="DOZ8" s="206"/>
      <c r="DPA8" s="206"/>
      <c r="DPB8" s="206"/>
      <c r="DPC8" s="206"/>
      <c r="DPD8" s="206"/>
      <c r="DPE8" s="206"/>
      <c r="DPF8" s="206"/>
      <c r="DPG8" s="206"/>
      <c r="DPH8" s="206"/>
      <c r="DPI8" s="206"/>
      <c r="DPJ8" s="206"/>
      <c r="DPK8" s="206"/>
      <c r="DPL8" s="206"/>
      <c r="DPM8" s="206"/>
      <c r="DPN8" s="206"/>
      <c r="DPO8" s="206"/>
      <c r="DPP8" s="206"/>
      <c r="DPQ8" s="206"/>
      <c r="DPR8" s="206"/>
      <c r="DPS8" s="206"/>
      <c r="DPT8" s="206"/>
      <c r="DPU8" s="206"/>
      <c r="DPV8" s="206"/>
      <c r="DPW8" s="206"/>
      <c r="DPX8" s="206"/>
      <c r="DPY8" s="206"/>
      <c r="DPZ8" s="206"/>
      <c r="DQA8" s="206"/>
      <c r="DQB8" s="206"/>
      <c r="DQC8" s="206"/>
      <c r="DQD8" s="206"/>
      <c r="DQE8" s="206"/>
      <c r="DQF8" s="206"/>
      <c r="DQG8" s="206"/>
      <c r="DQH8" s="206"/>
      <c r="DQI8" s="206"/>
      <c r="DQJ8" s="206"/>
      <c r="DQK8" s="206"/>
      <c r="DQL8" s="206"/>
      <c r="DQM8" s="206"/>
      <c r="DQN8" s="206"/>
      <c r="DQO8" s="206"/>
      <c r="DQP8" s="206"/>
      <c r="DQQ8" s="206"/>
      <c r="DQR8" s="206"/>
      <c r="DQS8" s="206"/>
      <c r="DQT8" s="206"/>
      <c r="DQU8" s="206"/>
      <c r="DQV8" s="206"/>
      <c r="DQW8" s="206"/>
      <c r="DQX8" s="206"/>
      <c r="DQY8" s="206"/>
      <c r="DQZ8" s="206"/>
      <c r="DRA8" s="206"/>
      <c r="DRB8" s="206"/>
      <c r="DRC8" s="206"/>
      <c r="DRD8" s="206"/>
      <c r="DRE8" s="206"/>
      <c r="DRF8" s="206"/>
      <c r="DRG8" s="206"/>
      <c r="DRH8" s="206"/>
      <c r="DRI8" s="206"/>
      <c r="DRJ8" s="206"/>
      <c r="DRK8" s="206"/>
      <c r="DRL8" s="206"/>
      <c r="DRM8" s="206"/>
      <c r="DRN8" s="206"/>
      <c r="DRO8" s="206"/>
      <c r="DRP8" s="206"/>
      <c r="DRQ8" s="206"/>
      <c r="DRR8" s="206"/>
      <c r="DRS8" s="206"/>
      <c r="DRT8" s="206"/>
      <c r="DRU8" s="206"/>
      <c r="DRV8" s="206"/>
      <c r="DRW8" s="206"/>
      <c r="DRX8" s="206"/>
      <c r="DRY8" s="206"/>
      <c r="DRZ8" s="206"/>
      <c r="DSA8" s="206"/>
      <c r="DSB8" s="206"/>
      <c r="DSC8" s="206"/>
      <c r="DSD8" s="206"/>
      <c r="DSE8" s="206"/>
      <c r="DSF8" s="206"/>
      <c r="DSG8" s="206"/>
      <c r="DSH8" s="206"/>
      <c r="DSI8" s="206"/>
      <c r="DSJ8" s="206"/>
      <c r="DSK8" s="206"/>
      <c r="DSL8" s="206"/>
      <c r="DSM8" s="206"/>
      <c r="DSN8" s="206"/>
      <c r="DSO8" s="206"/>
      <c r="DSP8" s="206"/>
      <c r="DSQ8" s="206"/>
      <c r="DSR8" s="206"/>
      <c r="DSS8" s="206"/>
      <c r="DST8" s="206"/>
      <c r="DSU8" s="206"/>
      <c r="DSV8" s="206"/>
      <c r="DSW8" s="206"/>
      <c r="DSX8" s="206"/>
      <c r="DSY8" s="206"/>
      <c r="DSZ8" s="206"/>
      <c r="DTA8" s="206"/>
      <c r="DTB8" s="206"/>
      <c r="DTC8" s="206"/>
      <c r="DTD8" s="206"/>
      <c r="DTE8" s="206"/>
      <c r="DTF8" s="206"/>
      <c r="DTG8" s="206"/>
      <c r="DTH8" s="206"/>
      <c r="DTI8" s="206"/>
      <c r="DTJ8" s="206"/>
      <c r="DTK8" s="206"/>
      <c r="DTL8" s="206"/>
      <c r="DTM8" s="206"/>
      <c r="DTN8" s="206"/>
      <c r="DTO8" s="206"/>
      <c r="DTP8" s="206"/>
      <c r="DTQ8" s="206"/>
      <c r="DTR8" s="206"/>
      <c r="DTS8" s="206"/>
      <c r="DTT8" s="206"/>
      <c r="DTU8" s="206"/>
      <c r="DTV8" s="206"/>
      <c r="DTW8" s="206"/>
      <c r="DTX8" s="206"/>
      <c r="DTY8" s="206"/>
      <c r="DTZ8" s="206"/>
      <c r="DUA8" s="206"/>
      <c r="DUB8" s="206"/>
      <c r="DUC8" s="206"/>
      <c r="DUD8" s="206"/>
      <c r="DUE8" s="206"/>
      <c r="DUF8" s="206"/>
      <c r="DUG8" s="206"/>
      <c r="DUH8" s="206"/>
      <c r="DUI8" s="206"/>
      <c r="DUJ8" s="206"/>
      <c r="DUK8" s="206"/>
      <c r="DUL8" s="206"/>
      <c r="DUM8" s="206"/>
      <c r="DUN8" s="206"/>
      <c r="DUO8" s="206"/>
      <c r="DUP8" s="206"/>
      <c r="DUQ8" s="206"/>
      <c r="DUR8" s="206"/>
      <c r="DUS8" s="206"/>
      <c r="DUT8" s="206"/>
      <c r="DUU8" s="206"/>
      <c r="DUV8" s="206"/>
      <c r="DUW8" s="206"/>
      <c r="DUX8" s="206"/>
      <c r="DUY8" s="206"/>
      <c r="DUZ8" s="206"/>
      <c r="DVA8" s="206"/>
      <c r="DVB8" s="206"/>
      <c r="DVC8" s="206"/>
      <c r="DVD8" s="206"/>
      <c r="DVE8" s="206"/>
      <c r="DVF8" s="206"/>
      <c r="DVG8" s="206"/>
      <c r="DVH8" s="206"/>
      <c r="DVI8" s="206"/>
      <c r="DVJ8" s="206"/>
      <c r="DVK8" s="206"/>
      <c r="DVL8" s="206"/>
      <c r="DVM8" s="206"/>
      <c r="DVN8" s="206"/>
      <c r="DVO8" s="206"/>
      <c r="DVP8" s="206"/>
      <c r="DVQ8" s="206"/>
      <c r="DVR8" s="206"/>
      <c r="DVS8" s="206"/>
      <c r="DVT8" s="206"/>
      <c r="DVU8" s="206"/>
      <c r="DVV8" s="206"/>
      <c r="DVW8" s="206"/>
      <c r="DVX8" s="206"/>
      <c r="DVY8" s="206"/>
      <c r="DVZ8" s="206"/>
      <c r="DWA8" s="206"/>
      <c r="DWB8" s="206"/>
      <c r="DWC8" s="206"/>
      <c r="DWD8" s="206"/>
      <c r="DWE8" s="206"/>
      <c r="DWF8" s="206"/>
      <c r="DWG8" s="206"/>
      <c r="DWH8" s="206"/>
      <c r="DWI8" s="206"/>
      <c r="DWJ8" s="206"/>
      <c r="DWK8" s="206"/>
      <c r="DWL8" s="206"/>
      <c r="DWM8" s="206"/>
      <c r="DWN8" s="206"/>
      <c r="DWO8" s="206"/>
      <c r="DWP8" s="206"/>
      <c r="DWQ8" s="206"/>
      <c r="DWR8" s="206"/>
      <c r="DWS8" s="206"/>
      <c r="DWT8" s="206"/>
      <c r="DWU8" s="206"/>
      <c r="DWV8" s="206"/>
      <c r="DWW8" s="206"/>
      <c r="DWX8" s="206"/>
      <c r="DWY8" s="206"/>
      <c r="DWZ8" s="206"/>
      <c r="DXA8" s="206"/>
      <c r="DXB8" s="206"/>
      <c r="DXC8" s="206"/>
      <c r="DXD8" s="206"/>
      <c r="DXE8" s="206"/>
      <c r="DXF8" s="206"/>
      <c r="DXG8" s="206"/>
      <c r="DXH8" s="206"/>
      <c r="DXI8" s="206"/>
      <c r="DXJ8" s="206"/>
      <c r="DXK8" s="206"/>
      <c r="DXL8" s="206"/>
      <c r="DXM8" s="206"/>
      <c r="DXN8" s="206"/>
      <c r="DXO8" s="206"/>
      <c r="DXP8" s="206"/>
      <c r="DXQ8" s="206"/>
      <c r="DXR8" s="206"/>
      <c r="DXS8" s="206"/>
      <c r="DXT8" s="206"/>
      <c r="DXU8" s="206"/>
      <c r="DXV8" s="206"/>
      <c r="DXW8" s="206"/>
      <c r="DXX8" s="206"/>
      <c r="DXY8" s="206"/>
      <c r="DXZ8" s="206"/>
      <c r="DYA8" s="206"/>
      <c r="DYB8" s="206"/>
      <c r="DYC8" s="206"/>
      <c r="DYD8" s="206"/>
      <c r="DYE8" s="206"/>
      <c r="DYF8" s="206"/>
      <c r="DYG8" s="206"/>
      <c r="DYH8" s="206"/>
      <c r="DYI8" s="206"/>
      <c r="DYJ8" s="206"/>
      <c r="DYK8" s="206"/>
      <c r="DYL8" s="206"/>
      <c r="DYM8" s="206"/>
      <c r="DYN8" s="206"/>
      <c r="DYO8" s="206"/>
      <c r="DYP8" s="206"/>
      <c r="DYQ8" s="206"/>
      <c r="DYR8" s="206"/>
      <c r="DYS8" s="206"/>
      <c r="DYT8" s="206"/>
      <c r="DYU8" s="206"/>
      <c r="DYV8" s="206"/>
      <c r="DYW8" s="206"/>
      <c r="DYX8" s="206"/>
      <c r="DYY8" s="206"/>
      <c r="DYZ8" s="206"/>
      <c r="DZA8" s="206"/>
      <c r="DZB8" s="206"/>
      <c r="DZC8" s="206"/>
      <c r="DZD8" s="206"/>
      <c r="DZE8" s="206"/>
      <c r="DZF8" s="206"/>
      <c r="DZG8" s="206"/>
      <c r="DZH8" s="206"/>
      <c r="DZI8" s="206"/>
      <c r="DZJ8" s="206"/>
      <c r="DZK8" s="206"/>
      <c r="DZL8" s="206"/>
      <c r="DZM8" s="206"/>
      <c r="DZN8" s="206"/>
      <c r="DZO8" s="206"/>
      <c r="DZP8" s="206"/>
      <c r="DZQ8" s="206"/>
      <c r="DZR8" s="206"/>
      <c r="DZS8" s="206"/>
      <c r="DZT8" s="206"/>
      <c r="DZU8" s="206"/>
      <c r="DZV8" s="206"/>
      <c r="DZW8" s="206"/>
      <c r="DZX8" s="206"/>
      <c r="DZY8" s="206"/>
      <c r="DZZ8" s="206"/>
      <c r="EAA8" s="206"/>
      <c r="EAB8" s="206"/>
      <c r="EAC8" s="206"/>
      <c r="EAD8" s="206"/>
      <c r="EAE8" s="206"/>
      <c r="EAF8" s="206"/>
      <c r="EAG8" s="206"/>
      <c r="EAH8" s="206"/>
      <c r="EAI8" s="206"/>
      <c r="EAJ8" s="206"/>
      <c r="EAK8" s="206"/>
      <c r="EAL8" s="206"/>
      <c r="EAM8" s="206"/>
      <c r="EAN8" s="206"/>
      <c r="EAO8" s="206"/>
      <c r="EAP8" s="206"/>
      <c r="EAQ8" s="206"/>
      <c r="EAR8" s="206"/>
      <c r="EAS8" s="206"/>
      <c r="EAT8" s="206"/>
      <c r="EAU8" s="206"/>
      <c r="EAV8" s="206"/>
      <c r="EAW8" s="206"/>
      <c r="EAX8" s="206"/>
      <c r="EAY8" s="206"/>
      <c r="EAZ8" s="206"/>
      <c r="EBA8" s="206"/>
      <c r="EBB8" s="206"/>
      <c r="EBC8" s="206"/>
      <c r="EBD8" s="206"/>
      <c r="EBE8" s="206"/>
      <c r="EBF8" s="206"/>
      <c r="EBG8" s="206"/>
      <c r="EBH8" s="206"/>
      <c r="EBI8" s="206"/>
      <c r="EBJ8" s="206"/>
      <c r="EBK8" s="206"/>
      <c r="EBL8" s="206"/>
      <c r="EBM8" s="206"/>
      <c r="EBN8" s="206"/>
      <c r="EBO8" s="206"/>
      <c r="EBP8" s="206"/>
      <c r="EBQ8" s="206"/>
      <c r="EBR8" s="206"/>
      <c r="EBS8" s="206"/>
      <c r="EBT8" s="206"/>
      <c r="EBU8" s="206"/>
      <c r="EBV8" s="206"/>
      <c r="EBW8" s="206"/>
      <c r="EBX8" s="206"/>
      <c r="EBY8" s="206"/>
      <c r="EBZ8" s="206"/>
      <c r="ECA8" s="206"/>
      <c r="ECB8" s="206"/>
      <c r="ECC8" s="206"/>
      <c r="ECD8" s="206"/>
      <c r="ECE8" s="206"/>
      <c r="ECF8" s="206"/>
      <c r="ECG8" s="206"/>
      <c r="ECH8" s="206"/>
      <c r="ECI8" s="206"/>
      <c r="ECJ8" s="206"/>
      <c r="ECK8" s="206"/>
      <c r="ECL8" s="206"/>
      <c r="ECM8" s="206"/>
      <c r="ECN8" s="206"/>
      <c r="ECO8" s="206"/>
      <c r="ECP8" s="206"/>
      <c r="ECQ8" s="206"/>
      <c r="ECR8" s="206"/>
      <c r="ECS8" s="206"/>
      <c r="ECT8" s="206"/>
      <c r="ECU8" s="206"/>
      <c r="ECV8" s="206"/>
      <c r="ECW8" s="206"/>
      <c r="ECX8" s="206"/>
      <c r="ECY8" s="206"/>
      <c r="ECZ8" s="206"/>
      <c r="EDA8" s="206"/>
      <c r="EDB8" s="206"/>
      <c r="EDC8" s="206"/>
      <c r="EDD8" s="206"/>
      <c r="EDE8" s="206"/>
      <c r="EDF8" s="206"/>
      <c r="EDG8" s="206"/>
      <c r="EDH8" s="206"/>
      <c r="EDI8" s="206"/>
      <c r="EDJ8" s="206"/>
      <c r="EDK8" s="206"/>
      <c r="EDL8" s="206"/>
      <c r="EDM8" s="206"/>
      <c r="EDN8" s="206"/>
      <c r="EDO8" s="206"/>
      <c r="EDP8" s="206"/>
      <c r="EDQ8" s="206"/>
      <c r="EDR8" s="206"/>
      <c r="EDS8" s="206"/>
      <c r="EDT8" s="206"/>
      <c r="EDU8" s="206"/>
      <c r="EDV8" s="206"/>
      <c r="EDW8" s="206"/>
      <c r="EDX8" s="206"/>
      <c r="EDY8" s="206"/>
      <c r="EDZ8" s="206"/>
      <c r="EEA8" s="206"/>
      <c r="EEB8" s="206"/>
      <c r="EEC8" s="206"/>
      <c r="EED8" s="206"/>
      <c r="EEE8" s="206"/>
      <c r="EEF8" s="206"/>
      <c r="EEG8" s="206"/>
      <c r="EEH8" s="206"/>
      <c r="EEI8" s="206"/>
      <c r="EEJ8" s="206"/>
      <c r="EEK8" s="206"/>
      <c r="EEL8" s="206"/>
      <c r="EEM8" s="206"/>
      <c r="EEN8" s="206"/>
      <c r="EEO8" s="206"/>
      <c r="EEP8" s="206"/>
      <c r="EEQ8" s="206"/>
      <c r="EER8" s="206"/>
      <c r="EES8" s="206"/>
      <c r="EET8" s="206"/>
      <c r="EEU8" s="206"/>
      <c r="EEV8" s="206"/>
      <c r="EEW8" s="206"/>
      <c r="EEX8" s="206"/>
      <c r="EEY8" s="206"/>
      <c r="EEZ8" s="206"/>
      <c r="EFA8" s="206"/>
      <c r="EFB8" s="206"/>
      <c r="EFC8" s="206"/>
      <c r="EFD8" s="206"/>
      <c r="EFE8" s="206"/>
      <c r="EFF8" s="206"/>
      <c r="EFG8" s="206"/>
      <c r="EFH8" s="206"/>
      <c r="EFI8" s="206"/>
      <c r="EFJ8" s="206"/>
      <c r="EFK8" s="206"/>
      <c r="EFL8" s="206"/>
      <c r="EFM8" s="206"/>
      <c r="EFN8" s="206"/>
      <c r="EFO8" s="206"/>
      <c r="EFP8" s="206"/>
      <c r="EFQ8" s="206"/>
      <c r="EFR8" s="206"/>
      <c r="EFS8" s="206"/>
      <c r="EFT8" s="206"/>
      <c r="EFU8" s="206"/>
      <c r="EFV8" s="206"/>
      <c r="EFW8" s="206"/>
      <c r="EFX8" s="206"/>
      <c r="EFY8" s="206"/>
      <c r="EFZ8" s="206"/>
      <c r="EGA8" s="206"/>
      <c r="EGB8" s="206"/>
      <c r="EGC8" s="206"/>
      <c r="EGD8" s="206"/>
      <c r="EGE8" s="206"/>
      <c r="EGF8" s="206"/>
      <c r="EGG8" s="206"/>
      <c r="EGH8" s="206"/>
      <c r="EGI8" s="206"/>
      <c r="EGJ8" s="206"/>
      <c r="EGK8" s="206"/>
      <c r="EGL8" s="206"/>
      <c r="EGM8" s="206"/>
      <c r="EGN8" s="206"/>
      <c r="EGO8" s="206"/>
      <c r="EGP8" s="206"/>
      <c r="EGQ8" s="206"/>
      <c r="EGR8" s="206"/>
      <c r="EGS8" s="206"/>
      <c r="EGT8" s="206"/>
      <c r="EGU8" s="206"/>
      <c r="EGV8" s="206"/>
      <c r="EGW8" s="206"/>
      <c r="EGX8" s="206"/>
      <c r="EGY8" s="206"/>
      <c r="EGZ8" s="206"/>
      <c r="EHA8" s="206"/>
      <c r="EHB8" s="206"/>
      <c r="EHC8" s="206"/>
      <c r="EHD8" s="206"/>
      <c r="EHE8" s="206"/>
      <c r="EHF8" s="206"/>
      <c r="EHG8" s="206"/>
      <c r="EHH8" s="206"/>
      <c r="EHI8" s="206"/>
      <c r="EHJ8" s="206"/>
      <c r="EHK8" s="206"/>
      <c r="EHL8" s="206"/>
      <c r="EHM8" s="206"/>
      <c r="EHN8" s="206"/>
      <c r="EHO8" s="206"/>
      <c r="EHP8" s="206"/>
      <c r="EHQ8" s="206"/>
      <c r="EHR8" s="206"/>
      <c r="EHS8" s="206"/>
      <c r="EHT8" s="206"/>
      <c r="EHU8" s="206"/>
      <c r="EHV8" s="206"/>
      <c r="EHW8" s="206"/>
      <c r="EHX8" s="206"/>
      <c r="EHY8" s="206"/>
      <c r="EHZ8" s="206"/>
      <c r="EIA8" s="206"/>
      <c r="EIB8" s="206"/>
      <c r="EIC8" s="206"/>
      <c r="EID8" s="206"/>
      <c r="EIE8" s="206"/>
      <c r="EIF8" s="206"/>
      <c r="EIG8" s="206"/>
      <c r="EIH8" s="206"/>
      <c r="EII8" s="206"/>
      <c r="EIJ8" s="206"/>
      <c r="EIK8" s="206"/>
      <c r="EIL8" s="206"/>
      <c r="EIM8" s="206"/>
      <c r="EIN8" s="206"/>
      <c r="EIO8" s="206"/>
      <c r="EIP8" s="206"/>
      <c r="EIQ8" s="206"/>
      <c r="EIR8" s="206"/>
      <c r="EIS8" s="206"/>
      <c r="EIT8" s="206"/>
      <c r="EIU8" s="206"/>
      <c r="EIV8" s="206"/>
      <c r="EIW8" s="206"/>
      <c r="EIX8" s="206"/>
      <c r="EIY8" s="206"/>
      <c r="EIZ8" s="206"/>
      <c r="EJA8" s="206"/>
      <c r="EJB8" s="206"/>
      <c r="EJC8" s="206"/>
      <c r="EJD8" s="206"/>
      <c r="EJE8" s="206"/>
      <c r="EJF8" s="206"/>
      <c r="EJG8" s="206"/>
      <c r="EJH8" s="206"/>
      <c r="EJI8" s="206"/>
      <c r="EJJ8" s="206"/>
      <c r="EJK8" s="206"/>
      <c r="EJL8" s="206"/>
      <c r="EJM8" s="206"/>
      <c r="EJN8" s="206"/>
      <c r="EJO8" s="206"/>
      <c r="EJP8" s="206"/>
      <c r="EJQ8" s="206"/>
      <c r="EJR8" s="206"/>
      <c r="EJS8" s="206"/>
      <c r="EJT8" s="206"/>
      <c r="EJU8" s="206"/>
      <c r="EJV8" s="206"/>
      <c r="EJW8" s="206"/>
      <c r="EJX8" s="206"/>
      <c r="EJY8" s="206"/>
      <c r="EJZ8" s="206"/>
      <c r="EKA8" s="206"/>
      <c r="EKB8" s="206"/>
      <c r="EKC8" s="206"/>
      <c r="EKD8" s="206"/>
      <c r="EKE8" s="206"/>
      <c r="EKF8" s="206"/>
      <c r="EKG8" s="206"/>
      <c r="EKH8" s="206"/>
      <c r="EKI8" s="206"/>
      <c r="EKJ8" s="206"/>
      <c r="EKK8" s="206"/>
      <c r="EKL8" s="206"/>
      <c r="EKM8" s="206"/>
      <c r="EKN8" s="206"/>
      <c r="EKO8" s="206"/>
      <c r="EKP8" s="206"/>
      <c r="EKQ8" s="206"/>
      <c r="EKR8" s="206"/>
      <c r="EKS8" s="206"/>
      <c r="EKT8" s="206"/>
      <c r="EKU8" s="206"/>
      <c r="EKV8" s="206"/>
      <c r="EKW8" s="206"/>
      <c r="EKX8" s="206"/>
      <c r="EKY8" s="206"/>
      <c r="EKZ8" s="206"/>
      <c r="ELA8" s="206"/>
      <c r="ELB8" s="206"/>
      <c r="ELC8" s="206"/>
      <c r="ELD8" s="206"/>
      <c r="ELE8" s="206"/>
      <c r="ELF8" s="206"/>
      <c r="ELG8" s="206"/>
      <c r="ELH8" s="206"/>
      <c r="ELI8" s="206"/>
      <c r="ELJ8" s="206"/>
      <c r="ELK8" s="206"/>
      <c r="ELL8" s="206"/>
      <c r="ELM8" s="206"/>
      <c r="ELN8" s="206"/>
      <c r="ELO8" s="206"/>
      <c r="ELP8" s="206"/>
      <c r="ELQ8" s="206"/>
      <c r="ELR8" s="206"/>
      <c r="ELS8" s="206"/>
      <c r="ELT8" s="206"/>
      <c r="ELU8" s="206"/>
      <c r="ELV8" s="206"/>
      <c r="ELW8" s="206"/>
      <c r="ELX8" s="206"/>
      <c r="ELY8" s="206"/>
      <c r="ELZ8" s="206"/>
      <c r="EMA8" s="206"/>
      <c r="EMB8" s="206"/>
      <c r="EMC8" s="206"/>
      <c r="EMD8" s="206"/>
      <c r="EME8" s="206"/>
      <c r="EMF8" s="206"/>
      <c r="EMG8" s="206"/>
      <c r="EMH8" s="206"/>
      <c r="EMI8" s="206"/>
      <c r="EMJ8" s="206"/>
      <c r="EMK8" s="206"/>
      <c r="EML8" s="206"/>
      <c r="EMM8" s="206"/>
      <c r="EMN8" s="206"/>
      <c r="EMO8" s="206"/>
      <c r="EMP8" s="206"/>
      <c r="EMQ8" s="206"/>
      <c r="EMR8" s="206"/>
      <c r="EMS8" s="206"/>
      <c r="EMT8" s="206"/>
      <c r="EMU8" s="206"/>
      <c r="EMV8" s="206"/>
      <c r="EMW8" s="206"/>
      <c r="EMX8" s="206"/>
      <c r="EMY8" s="206"/>
      <c r="EMZ8" s="206"/>
      <c r="ENA8" s="206"/>
      <c r="ENB8" s="206"/>
      <c r="ENC8" s="206"/>
      <c r="END8" s="206"/>
      <c r="ENE8" s="206"/>
      <c r="ENF8" s="206"/>
      <c r="ENG8" s="206"/>
      <c r="ENH8" s="206"/>
      <c r="ENI8" s="206"/>
      <c r="ENJ8" s="206"/>
      <c r="ENK8" s="206"/>
      <c r="ENL8" s="206"/>
      <c r="ENM8" s="206"/>
      <c r="ENN8" s="206"/>
      <c r="ENO8" s="206"/>
      <c r="ENP8" s="206"/>
      <c r="ENQ8" s="206"/>
      <c r="ENR8" s="206"/>
      <c r="ENS8" s="206"/>
      <c r="ENT8" s="206"/>
      <c r="ENU8" s="206"/>
      <c r="ENV8" s="206"/>
      <c r="ENW8" s="206"/>
      <c r="ENX8" s="206"/>
      <c r="ENY8" s="206"/>
      <c r="ENZ8" s="206"/>
      <c r="EOA8" s="206"/>
      <c r="EOB8" s="206"/>
      <c r="EOC8" s="206"/>
      <c r="EOD8" s="206"/>
      <c r="EOE8" s="206"/>
      <c r="EOF8" s="206"/>
      <c r="EOG8" s="206"/>
      <c r="EOH8" s="206"/>
      <c r="EOI8" s="206"/>
      <c r="EOJ8" s="206"/>
      <c r="EOK8" s="206"/>
      <c r="EOL8" s="206"/>
      <c r="EOM8" s="206"/>
      <c r="EON8" s="206"/>
      <c r="EOO8" s="206"/>
      <c r="EOP8" s="206"/>
      <c r="EOQ8" s="206"/>
      <c r="EOR8" s="206"/>
      <c r="EOS8" s="206"/>
      <c r="EOT8" s="206"/>
      <c r="EOU8" s="206"/>
      <c r="EOV8" s="206"/>
      <c r="EOW8" s="206"/>
      <c r="EOX8" s="206"/>
      <c r="EOY8" s="206"/>
      <c r="EOZ8" s="206"/>
      <c r="EPA8" s="206"/>
      <c r="EPB8" s="206"/>
      <c r="EPC8" s="206"/>
      <c r="EPD8" s="206"/>
      <c r="EPE8" s="206"/>
      <c r="EPF8" s="206"/>
      <c r="EPG8" s="206"/>
      <c r="EPH8" s="206"/>
      <c r="EPI8" s="206"/>
      <c r="EPJ8" s="206"/>
      <c r="EPK8" s="206"/>
      <c r="EPL8" s="206"/>
      <c r="EPM8" s="206"/>
      <c r="EPN8" s="206"/>
      <c r="EPO8" s="206"/>
      <c r="EPP8" s="206"/>
      <c r="EPQ8" s="206"/>
      <c r="EPR8" s="206"/>
      <c r="EPS8" s="206"/>
      <c r="EPT8" s="206"/>
      <c r="EPU8" s="206"/>
      <c r="EPV8" s="206"/>
      <c r="EPW8" s="206"/>
      <c r="EPX8" s="206"/>
      <c r="EPY8" s="206"/>
      <c r="EPZ8" s="206"/>
      <c r="EQA8" s="206"/>
      <c r="EQB8" s="206"/>
      <c r="EQC8" s="206"/>
      <c r="EQD8" s="206"/>
      <c r="EQE8" s="206"/>
      <c r="EQF8" s="206"/>
      <c r="EQG8" s="206"/>
      <c r="EQH8" s="206"/>
      <c r="EQI8" s="206"/>
      <c r="EQJ8" s="206"/>
      <c r="EQK8" s="206"/>
      <c r="EQL8" s="206"/>
      <c r="EQM8" s="206"/>
      <c r="EQN8" s="206"/>
      <c r="EQO8" s="206"/>
      <c r="EQP8" s="206"/>
      <c r="EQQ8" s="206"/>
      <c r="EQR8" s="206"/>
      <c r="EQS8" s="206"/>
      <c r="EQT8" s="206"/>
      <c r="EQU8" s="206"/>
      <c r="EQV8" s="206"/>
      <c r="EQW8" s="206"/>
      <c r="EQX8" s="206"/>
      <c r="EQY8" s="206"/>
      <c r="EQZ8" s="206"/>
      <c r="ERA8" s="206"/>
      <c r="ERB8" s="206"/>
      <c r="ERC8" s="206"/>
      <c r="ERD8" s="206"/>
      <c r="ERE8" s="206"/>
      <c r="ERF8" s="206"/>
      <c r="ERG8" s="206"/>
      <c r="ERH8" s="206"/>
      <c r="ERI8" s="206"/>
      <c r="ERJ8" s="206"/>
      <c r="ERK8" s="206"/>
      <c r="ERL8" s="206"/>
      <c r="ERM8" s="206"/>
      <c r="ERN8" s="206"/>
      <c r="ERO8" s="206"/>
      <c r="ERP8" s="206"/>
      <c r="ERQ8" s="206"/>
      <c r="ERR8" s="206"/>
      <c r="ERS8" s="206"/>
      <c r="ERT8" s="206"/>
      <c r="ERU8" s="206"/>
      <c r="ERV8" s="206"/>
      <c r="ERW8" s="206"/>
      <c r="ERX8" s="206"/>
      <c r="ERY8" s="206"/>
      <c r="ERZ8" s="206"/>
      <c r="ESA8" s="206"/>
      <c r="ESB8" s="206"/>
      <c r="ESC8" s="206"/>
      <c r="ESD8" s="206"/>
      <c r="ESE8" s="206"/>
      <c r="ESF8" s="206"/>
      <c r="ESG8" s="206"/>
      <c r="ESH8" s="206"/>
      <c r="ESI8" s="206"/>
      <c r="ESJ8" s="206"/>
      <c r="ESK8" s="206"/>
      <c r="ESL8" s="206"/>
      <c r="ESM8" s="206"/>
      <c r="ESN8" s="206"/>
      <c r="ESO8" s="206"/>
      <c r="ESP8" s="206"/>
      <c r="ESQ8" s="206"/>
      <c r="ESR8" s="206"/>
      <c r="ESS8" s="206"/>
      <c r="EST8" s="206"/>
      <c r="ESU8" s="206"/>
      <c r="ESV8" s="206"/>
      <c r="ESW8" s="206"/>
      <c r="ESX8" s="206"/>
      <c r="ESY8" s="206"/>
      <c r="ESZ8" s="206"/>
      <c r="ETA8" s="206"/>
      <c r="ETB8" s="206"/>
      <c r="ETC8" s="206"/>
      <c r="ETD8" s="206"/>
      <c r="ETE8" s="206"/>
      <c r="ETF8" s="206"/>
      <c r="ETG8" s="206"/>
      <c r="ETH8" s="206"/>
      <c r="ETI8" s="206"/>
      <c r="ETJ8" s="206"/>
      <c r="ETK8" s="206"/>
      <c r="ETL8" s="206"/>
      <c r="ETM8" s="206"/>
      <c r="ETN8" s="206"/>
      <c r="ETO8" s="206"/>
      <c r="ETP8" s="206"/>
      <c r="ETQ8" s="206"/>
      <c r="ETR8" s="206"/>
      <c r="ETS8" s="206"/>
      <c r="ETT8" s="206"/>
      <c r="ETU8" s="206"/>
      <c r="ETV8" s="206"/>
      <c r="ETW8" s="206"/>
      <c r="ETX8" s="206"/>
      <c r="ETY8" s="206"/>
      <c r="ETZ8" s="206"/>
      <c r="EUA8" s="206"/>
      <c r="EUB8" s="206"/>
      <c r="EUC8" s="206"/>
      <c r="EUD8" s="206"/>
      <c r="EUE8" s="206"/>
      <c r="EUF8" s="206"/>
      <c r="EUG8" s="206"/>
      <c r="EUH8" s="206"/>
      <c r="EUI8" s="206"/>
      <c r="EUJ8" s="206"/>
      <c r="EUK8" s="206"/>
      <c r="EUL8" s="206"/>
      <c r="EUM8" s="206"/>
      <c r="EUN8" s="206"/>
      <c r="EUO8" s="206"/>
      <c r="EUP8" s="206"/>
      <c r="EUQ8" s="206"/>
      <c r="EUR8" s="206"/>
      <c r="EUS8" s="206"/>
      <c r="EUT8" s="206"/>
      <c r="EUU8" s="206"/>
      <c r="EUV8" s="206"/>
      <c r="EUW8" s="206"/>
      <c r="EUX8" s="206"/>
      <c r="EUY8" s="206"/>
      <c r="EUZ8" s="206"/>
      <c r="EVA8" s="206"/>
      <c r="EVB8" s="206"/>
      <c r="EVC8" s="206"/>
      <c r="EVD8" s="206"/>
      <c r="EVE8" s="206"/>
      <c r="EVF8" s="206"/>
      <c r="EVG8" s="206"/>
      <c r="EVH8" s="206"/>
      <c r="EVI8" s="206"/>
      <c r="EVJ8" s="206"/>
      <c r="EVK8" s="206"/>
      <c r="EVL8" s="206"/>
      <c r="EVM8" s="206"/>
      <c r="EVN8" s="206"/>
      <c r="EVO8" s="206"/>
      <c r="EVP8" s="206"/>
      <c r="EVQ8" s="206"/>
      <c r="EVR8" s="206"/>
      <c r="EVS8" s="206"/>
      <c r="EVT8" s="206"/>
      <c r="EVU8" s="206"/>
      <c r="EVV8" s="206"/>
      <c r="EVW8" s="206"/>
      <c r="EVX8" s="206"/>
      <c r="EVY8" s="206"/>
      <c r="EVZ8" s="206"/>
      <c r="EWA8" s="206"/>
      <c r="EWB8" s="206"/>
      <c r="EWC8" s="206"/>
      <c r="EWD8" s="206"/>
      <c r="EWE8" s="206"/>
      <c r="EWF8" s="206"/>
      <c r="EWG8" s="206"/>
      <c r="EWH8" s="206"/>
      <c r="EWI8" s="206"/>
      <c r="EWJ8" s="206"/>
      <c r="EWK8" s="206"/>
      <c r="EWL8" s="206"/>
      <c r="EWM8" s="206"/>
      <c r="EWN8" s="206"/>
      <c r="EWO8" s="206"/>
      <c r="EWP8" s="206"/>
      <c r="EWQ8" s="206"/>
      <c r="EWR8" s="206"/>
      <c r="EWS8" s="206"/>
      <c r="EWT8" s="206"/>
      <c r="EWU8" s="206"/>
      <c r="EWV8" s="206"/>
      <c r="EWW8" s="206"/>
      <c r="EWX8" s="206"/>
      <c r="EWY8" s="206"/>
      <c r="EWZ8" s="206"/>
      <c r="EXA8" s="206"/>
      <c r="EXB8" s="206"/>
      <c r="EXC8" s="206"/>
      <c r="EXD8" s="206"/>
      <c r="EXE8" s="206"/>
      <c r="EXF8" s="206"/>
      <c r="EXG8" s="206"/>
      <c r="EXH8" s="206"/>
      <c r="EXI8" s="206"/>
      <c r="EXJ8" s="206"/>
      <c r="EXK8" s="206"/>
      <c r="EXL8" s="206"/>
      <c r="EXM8" s="206"/>
      <c r="EXN8" s="206"/>
      <c r="EXO8" s="206"/>
      <c r="EXP8" s="206"/>
      <c r="EXQ8" s="206"/>
      <c r="EXR8" s="206"/>
      <c r="EXS8" s="206"/>
      <c r="EXT8" s="206"/>
      <c r="EXU8" s="206"/>
      <c r="EXV8" s="206"/>
      <c r="EXW8" s="206"/>
      <c r="EXX8" s="206"/>
      <c r="EXY8" s="206"/>
      <c r="EXZ8" s="206"/>
      <c r="EYA8" s="206"/>
      <c r="EYB8" s="206"/>
      <c r="EYC8" s="206"/>
      <c r="EYD8" s="206"/>
      <c r="EYE8" s="206"/>
      <c r="EYF8" s="206"/>
      <c r="EYG8" s="206"/>
      <c r="EYH8" s="206"/>
      <c r="EYI8" s="206"/>
      <c r="EYJ8" s="206"/>
      <c r="EYK8" s="206"/>
      <c r="EYL8" s="206"/>
      <c r="EYM8" s="206"/>
      <c r="EYN8" s="206"/>
      <c r="EYO8" s="206"/>
      <c r="EYP8" s="206"/>
      <c r="EYQ8" s="206"/>
      <c r="EYR8" s="206"/>
      <c r="EYS8" s="206"/>
      <c r="EYT8" s="206"/>
      <c r="EYU8" s="206"/>
      <c r="EYV8" s="206"/>
      <c r="EYW8" s="206"/>
      <c r="EYX8" s="206"/>
      <c r="EYY8" s="206"/>
      <c r="EYZ8" s="206"/>
      <c r="EZA8" s="206"/>
      <c r="EZB8" s="206"/>
      <c r="EZC8" s="206"/>
      <c r="EZD8" s="206"/>
      <c r="EZE8" s="206"/>
      <c r="EZF8" s="206"/>
      <c r="EZG8" s="206"/>
      <c r="EZH8" s="206"/>
      <c r="EZI8" s="206"/>
      <c r="EZJ8" s="206"/>
      <c r="EZK8" s="206"/>
      <c r="EZL8" s="206"/>
      <c r="EZM8" s="206"/>
      <c r="EZN8" s="206"/>
      <c r="EZO8" s="206"/>
      <c r="EZP8" s="206"/>
      <c r="EZQ8" s="206"/>
      <c r="EZR8" s="206"/>
      <c r="EZS8" s="206"/>
      <c r="EZT8" s="206"/>
      <c r="EZU8" s="206"/>
      <c r="EZV8" s="206"/>
      <c r="EZW8" s="206"/>
      <c r="EZX8" s="206"/>
      <c r="EZY8" s="206"/>
      <c r="EZZ8" s="206"/>
      <c r="FAA8" s="206"/>
      <c r="FAB8" s="206"/>
      <c r="FAC8" s="206"/>
      <c r="FAD8" s="206"/>
      <c r="FAE8" s="206"/>
      <c r="FAF8" s="206"/>
      <c r="FAG8" s="206"/>
      <c r="FAH8" s="206"/>
      <c r="FAI8" s="206"/>
      <c r="FAJ8" s="206"/>
      <c r="FAK8" s="206"/>
      <c r="FAL8" s="206"/>
      <c r="FAM8" s="206"/>
      <c r="FAN8" s="206"/>
      <c r="FAO8" s="206"/>
      <c r="FAP8" s="206"/>
      <c r="FAQ8" s="206"/>
      <c r="FAR8" s="206"/>
      <c r="FAS8" s="206"/>
      <c r="FAT8" s="206"/>
      <c r="FAU8" s="206"/>
      <c r="FAV8" s="206"/>
      <c r="FAW8" s="206"/>
      <c r="FAX8" s="206"/>
      <c r="FAY8" s="206"/>
      <c r="FAZ8" s="206"/>
      <c r="FBA8" s="206"/>
      <c r="FBB8" s="206"/>
      <c r="FBC8" s="206"/>
      <c r="FBD8" s="206"/>
      <c r="FBE8" s="206"/>
      <c r="FBF8" s="206"/>
      <c r="FBG8" s="206"/>
      <c r="FBH8" s="206"/>
      <c r="FBI8" s="206"/>
      <c r="FBJ8" s="206"/>
      <c r="FBK8" s="206"/>
      <c r="FBL8" s="206"/>
      <c r="FBM8" s="206"/>
      <c r="FBN8" s="206"/>
      <c r="FBO8" s="206"/>
      <c r="FBP8" s="206"/>
      <c r="FBQ8" s="206"/>
      <c r="FBR8" s="206"/>
      <c r="FBS8" s="206"/>
      <c r="FBT8" s="206"/>
      <c r="FBU8" s="206"/>
      <c r="FBV8" s="206"/>
      <c r="FBW8" s="206"/>
      <c r="FBX8" s="206"/>
      <c r="FBY8" s="206"/>
      <c r="FBZ8" s="206"/>
      <c r="FCA8" s="206"/>
      <c r="FCB8" s="206"/>
      <c r="FCC8" s="206"/>
      <c r="FCD8" s="206"/>
      <c r="FCE8" s="206"/>
      <c r="FCF8" s="206"/>
      <c r="FCG8" s="206"/>
      <c r="FCH8" s="206"/>
      <c r="FCI8" s="206"/>
      <c r="FCJ8" s="206"/>
      <c r="FCK8" s="206"/>
      <c r="FCL8" s="206"/>
      <c r="FCM8" s="206"/>
      <c r="FCN8" s="206"/>
      <c r="FCO8" s="206"/>
      <c r="FCP8" s="206"/>
      <c r="FCQ8" s="206"/>
      <c r="FCR8" s="206"/>
      <c r="FCS8" s="206"/>
      <c r="FCT8" s="206"/>
      <c r="FCU8" s="206"/>
      <c r="FCV8" s="206"/>
      <c r="FCW8" s="206"/>
      <c r="FCX8" s="206"/>
      <c r="FCY8" s="206"/>
      <c r="FCZ8" s="206"/>
      <c r="FDA8" s="206"/>
      <c r="FDB8" s="206"/>
      <c r="FDC8" s="206"/>
      <c r="FDD8" s="206"/>
      <c r="FDE8" s="206"/>
      <c r="FDF8" s="206"/>
      <c r="FDG8" s="206"/>
      <c r="FDH8" s="206"/>
      <c r="FDI8" s="206"/>
      <c r="FDJ8" s="206"/>
      <c r="FDK8" s="206"/>
      <c r="FDL8" s="206"/>
      <c r="FDM8" s="206"/>
      <c r="FDN8" s="206"/>
      <c r="FDO8" s="206"/>
      <c r="FDP8" s="206"/>
      <c r="FDQ8" s="206"/>
      <c r="FDR8" s="206"/>
      <c r="FDS8" s="206"/>
      <c r="FDT8" s="206"/>
      <c r="FDU8" s="206"/>
      <c r="FDV8" s="206"/>
      <c r="FDW8" s="206"/>
      <c r="FDX8" s="206"/>
      <c r="FDY8" s="206"/>
      <c r="FDZ8" s="206"/>
      <c r="FEA8" s="206"/>
      <c r="FEB8" s="206"/>
      <c r="FEC8" s="206"/>
      <c r="FED8" s="206"/>
      <c r="FEE8" s="206"/>
      <c r="FEF8" s="206"/>
      <c r="FEG8" s="206"/>
      <c r="FEH8" s="206"/>
      <c r="FEI8" s="206"/>
      <c r="FEJ8" s="206"/>
      <c r="FEK8" s="206"/>
      <c r="FEL8" s="206"/>
      <c r="FEM8" s="206"/>
      <c r="FEN8" s="206"/>
      <c r="FEO8" s="206"/>
      <c r="FEP8" s="206"/>
      <c r="FEQ8" s="206"/>
      <c r="FER8" s="206"/>
      <c r="FES8" s="206"/>
      <c r="FET8" s="206"/>
      <c r="FEU8" s="206"/>
      <c r="FEV8" s="206"/>
      <c r="FEW8" s="206"/>
      <c r="FEX8" s="206"/>
      <c r="FEY8" s="206"/>
      <c r="FEZ8" s="206"/>
      <c r="FFA8" s="206"/>
      <c r="FFB8" s="206"/>
      <c r="FFC8" s="206"/>
      <c r="FFD8" s="206"/>
      <c r="FFE8" s="206"/>
      <c r="FFF8" s="206"/>
      <c r="FFG8" s="206"/>
      <c r="FFH8" s="206"/>
      <c r="FFI8" s="206"/>
      <c r="FFJ8" s="206"/>
      <c r="FFK8" s="206"/>
      <c r="FFL8" s="206"/>
      <c r="FFM8" s="206"/>
      <c r="FFN8" s="206"/>
      <c r="FFO8" s="206"/>
      <c r="FFP8" s="206"/>
      <c r="FFQ8" s="206"/>
      <c r="FFR8" s="206"/>
      <c r="FFS8" s="206"/>
      <c r="FFT8" s="206"/>
      <c r="FFU8" s="206"/>
      <c r="FFV8" s="206"/>
      <c r="FFW8" s="206"/>
      <c r="FFX8" s="206"/>
      <c r="FFY8" s="206"/>
      <c r="FFZ8" s="206"/>
      <c r="FGA8" s="206"/>
      <c r="FGB8" s="206"/>
      <c r="FGC8" s="206"/>
      <c r="FGD8" s="206"/>
      <c r="FGE8" s="206"/>
      <c r="FGF8" s="206"/>
      <c r="FGG8" s="206"/>
      <c r="FGH8" s="206"/>
      <c r="FGI8" s="206"/>
      <c r="FGJ8" s="206"/>
      <c r="FGK8" s="206"/>
      <c r="FGL8" s="206"/>
      <c r="FGM8" s="206"/>
      <c r="FGN8" s="206"/>
      <c r="FGO8" s="206"/>
      <c r="FGP8" s="206"/>
      <c r="FGQ8" s="206"/>
      <c r="FGR8" s="206"/>
      <c r="FGS8" s="206"/>
      <c r="FGT8" s="206"/>
      <c r="FGU8" s="206"/>
      <c r="FGV8" s="206"/>
      <c r="FGW8" s="206"/>
      <c r="FGX8" s="206"/>
      <c r="FGY8" s="206"/>
      <c r="FGZ8" s="206"/>
      <c r="FHA8" s="206"/>
      <c r="FHB8" s="206"/>
      <c r="FHC8" s="206"/>
      <c r="FHD8" s="206"/>
      <c r="FHE8" s="206"/>
      <c r="FHF8" s="206"/>
      <c r="FHG8" s="206"/>
      <c r="FHH8" s="206"/>
      <c r="FHI8" s="206"/>
      <c r="FHJ8" s="206"/>
      <c r="FHK8" s="206"/>
      <c r="FHL8" s="206"/>
      <c r="FHM8" s="206"/>
      <c r="FHN8" s="206"/>
      <c r="FHO8" s="206"/>
      <c r="FHP8" s="206"/>
      <c r="FHQ8" s="206"/>
      <c r="FHR8" s="206"/>
      <c r="FHS8" s="206"/>
      <c r="FHT8" s="206"/>
      <c r="FHU8" s="206"/>
      <c r="FHV8" s="206"/>
      <c r="FHW8" s="206"/>
      <c r="FHX8" s="206"/>
      <c r="FHY8" s="206"/>
      <c r="FHZ8" s="206"/>
      <c r="FIA8" s="206"/>
      <c r="FIB8" s="206"/>
      <c r="FIC8" s="206"/>
      <c r="FID8" s="206"/>
      <c r="FIE8" s="206"/>
      <c r="FIF8" s="206"/>
      <c r="FIG8" s="206"/>
      <c r="FIH8" s="206"/>
      <c r="FII8" s="206"/>
      <c r="FIJ8" s="206"/>
      <c r="FIK8" s="206"/>
      <c r="FIL8" s="206"/>
      <c r="FIM8" s="206"/>
      <c r="FIN8" s="206"/>
      <c r="FIO8" s="206"/>
      <c r="FIP8" s="206"/>
      <c r="FIQ8" s="206"/>
      <c r="FIR8" s="206"/>
      <c r="FIS8" s="206"/>
      <c r="FIT8" s="206"/>
      <c r="FIU8" s="206"/>
      <c r="FIV8" s="206"/>
      <c r="FIW8" s="206"/>
      <c r="FIX8" s="206"/>
      <c r="FIY8" s="206"/>
      <c r="FIZ8" s="206"/>
      <c r="FJA8" s="206"/>
      <c r="FJB8" s="206"/>
      <c r="FJC8" s="206"/>
      <c r="FJD8" s="206"/>
      <c r="FJE8" s="206"/>
      <c r="FJF8" s="206"/>
      <c r="FJG8" s="206"/>
      <c r="FJH8" s="206"/>
      <c r="FJI8" s="206"/>
      <c r="FJJ8" s="206"/>
      <c r="FJK8" s="206"/>
      <c r="FJL8" s="206"/>
      <c r="FJM8" s="206"/>
      <c r="FJN8" s="206"/>
      <c r="FJO8" s="206"/>
      <c r="FJP8" s="206"/>
      <c r="FJQ8" s="206"/>
      <c r="FJR8" s="206"/>
      <c r="FJS8" s="206"/>
      <c r="FJT8" s="206"/>
      <c r="FJU8" s="206"/>
      <c r="FJV8" s="206"/>
      <c r="FJW8" s="206"/>
      <c r="FJX8" s="206"/>
      <c r="FJY8" s="206"/>
      <c r="FJZ8" s="206"/>
      <c r="FKA8" s="206"/>
      <c r="FKB8" s="206"/>
      <c r="FKC8" s="206"/>
      <c r="FKD8" s="206"/>
      <c r="FKE8" s="206"/>
      <c r="FKF8" s="206"/>
      <c r="FKG8" s="206"/>
      <c r="FKH8" s="206"/>
      <c r="FKI8" s="206"/>
      <c r="FKJ8" s="206"/>
      <c r="FKK8" s="206"/>
      <c r="FKL8" s="206"/>
      <c r="FKM8" s="206"/>
      <c r="FKN8" s="206"/>
      <c r="FKO8" s="206"/>
      <c r="FKP8" s="206"/>
      <c r="FKQ8" s="206"/>
      <c r="FKR8" s="206"/>
      <c r="FKS8" s="206"/>
      <c r="FKT8" s="206"/>
      <c r="FKU8" s="206"/>
      <c r="FKV8" s="206"/>
      <c r="FKW8" s="206"/>
      <c r="FKX8" s="206"/>
      <c r="FKY8" s="206"/>
      <c r="FKZ8" s="206"/>
      <c r="FLA8" s="206"/>
      <c r="FLB8" s="206"/>
      <c r="FLC8" s="206"/>
      <c r="FLD8" s="206"/>
      <c r="FLE8" s="206"/>
      <c r="FLF8" s="206"/>
      <c r="FLG8" s="206"/>
      <c r="FLH8" s="206"/>
      <c r="FLI8" s="206"/>
      <c r="FLJ8" s="206"/>
      <c r="FLK8" s="206"/>
      <c r="FLL8" s="206"/>
      <c r="FLM8" s="206"/>
      <c r="FLN8" s="206"/>
      <c r="FLO8" s="206"/>
      <c r="FLP8" s="206"/>
      <c r="FLQ8" s="206"/>
      <c r="FLR8" s="206"/>
      <c r="FLS8" s="206"/>
      <c r="FLT8" s="206"/>
      <c r="FLU8" s="206"/>
      <c r="FLV8" s="206"/>
      <c r="FLW8" s="206"/>
      <c r="FLX8" s="206"/>
      <c r="FLY8" s="206"/>
      <c r="FLZ8" s="206"/>
      <c r="FMA8" s="206"/>
      <c r="FMB8" s="206"/>
      <c r="FMC8" s="206"/>
      <c r="FMD8" s="206"/>
      <c r="FME8" s="206"/>
      <c r="FMF8" s="206"/>
      <c r="FMG8" s="206"/>
      <c r="FMH8" s="206"/>
      <c r="FMI8" s="206"/>
      <c r="FMJ8" s="206"/>
      <c r="FMK8" s="206"/>
      <c r="FML8" s="206"/>
      <c r="FMM8" s="206"/>
      <c r="FMN8" s="206"/>
      <c r="FMO8" s="206"/>
      <c r="FMP8" s="206"/>
      <c r="FMQ8" s="206"/>
      <c r="FMR8" s="206"/>
      <c r="FMS8" s="206"/>
      <c r="FMT8" s="206"/>
      <c r="FMU8" s="206"/>
      <c r="FMV8" s="206"/>
      <c r="FMW8" s="206"/>
      <c r="FMX8" s="206"/>
      <c r="FMY8" s="206"/>
      <c r="FMZ8" s="206"/>
      <c r="FNA8" s="206"/>
      <c r="FNB8" s="206"/>
      <c r="FNC8" s="206"/>
      <c r="FND8" s="206"/>
      <c r="FNE8" s="206"/>
      <c r="FNF8" s="206"/>
      <c r="FNG8" s="206"/>
      <c r="FNH8" s="206"/>
      <c r="FNI8" s="206"/>
      <c r="FNJ8" s="206"/>
      <c r="FNK8" s="206"/>
      <c r="FNL8" s="206"/>
      <c r="FNM8" s="206"/>
      <c r="FNN8" s="206"/>
      <c r="FNO8" s="206"/>
      <c r="FNP8" s="206"/>
      <c r="FNQ8" s="206"/>
      <c r="FNR8" s="206"/>
      <c r="FNS8" s="206"/>
      <c r="FNT8" s="206"/>
      <c r="FNU8" s="206"/>
      <c r="FNV8" s="206"/>
      <c r="FNW8" s="206"/>
      <c r="FNX8" s="206"/>
      <c r="FNY8" s="206"/>
      <c r="FNZ8" s="206"/>
      <c r="FOA8" s="206"/>
      <c r="FOB8" s="206"/>
      <c r="FOC8" s="206"/>
      <c r="FOD8" s="206"/>
      <c r="FOE8" s="206"/>
      <c r="FOF8" s="206"/>
      <c r="FOG8" s="206"/>
      <c r="FOH8" s="206"/>
      <c r="FOI8" s="206"/>
      <c r="FOJ8" s="206"/>
      <c r="FOK8" s="206"/>
      <c r="FOL8" s="206"/>
      <c r="FOM8" s="206"/>
      <c r="FON8" s="206"/>
      <c r="FOO8" s="206"/>
      <c r="FOP8" s="206"/>
      <c r="FOQ8" s="206"/>
      <c r="FOR8" s="206"/>
      <c r="FOS8" s="206"/>
      <c r="FOT8" s="206"/>
      <c r="FOU8" s="206"/>
      <c r="FOV8" s="206"/>
      <c r="FOW8" s="206"/>
      <c r="FOX8" s="206"/>
      <c r="FOY8" s="206"/>
      <c r="FOZ8" s="206"/>
      <c r="FPA8" s="206"/>
      <c r="FPB8" s="206"/>
      <c r="FPC8" s="206"/>
      <c r="FPD8" s="206"/>
      <c r="FPE8" s="206"/>
      <c r="FPF8" s="206"/>
      <c r="FPG8" s="206"/>
      <c r="FPH8" s="206"/>
      <c r="FPI8" s="206"/>
      <c r="FPJ8" s="206"/>
      <c r="FPK8" s="206"/>
      <c r="FPL8" s="206"/>
      <c r="FPM8" s="206"/>
      <c r="FPN8" s="206"/>
      <c r="FPO8" s="206"/>
      <c r="FPP8" s="206"/>
      <c r="FPQ8" s="206"/>
      <c r="FPR8" s="206"/>
      <c r="FPS8" s="206"/>
      <c r="FPT8" s="206"/>
      <c r="FPU8" s="206"/>
      <c r="FPV8" s="206"/>
      <c r="FPW8" s="206"/>
      <c r="FPX8" s="206"/>
      <c r="FPY8" s="206"/>
      <c r="FPZ8" s="206"/>
      <c r="FQA8" s="206"/>
      <c r="FQB8" s="206"/>
      <c r="FQC8" s="206"/>
      <c r="FQD8" s="206"/>
      <c r="FQE8" s="206"/>
      <c r="FQF8" s="206"/>
      <c r="FQG8" s="206"/>
      <c r="FQH8" s="206"/>
      <c r="FQI8" s="206"/>
      <c r="FQJ8" s="206"/>
      <c r="FQK8" s="206"/>
      <c r="FQL8" s="206"/>
      <c r="FQM8" s="206"/>
      <c r="FQN8" s="206"/>
      <c r="FQO8" s="206"/>
      <c r="FQP8" s="206"/>
      <c r="FQQ8" s="206"/>
      <c r="FQR8" s="206"/>
      <c r="FQS8" s="206"/>
      <c r="FQT8" s="206"/>
      <c r="FQU8" s="206"/>
      <c r="FQV8" s="206"/>
      <c r="FQW8" s="206"/>
      <c r="FQX8" s="206"/>
      <c r="FQY8" s="206"/>
      <c r="FQZ8" s="206"/>
      <c r="FRA8" s="206"/>
      <c r="FRB8" s="206"/>
      <c r="FRC8" s="206"/>
      <c r="FRD8" s="206"/>
      <c r="FRE8" s="206"/>
      <c r="FRF8" s="206"/>
      <c r="FRG8" s="206"/>
      <c r="FRH8" s="206"/>
      <c r="FRI8" s="206"/>
      <c r="FRJ8" s="206"/>
      <c r="FRK8" s="206"/>
      <c r="FRL8" s="206"/>
      <c r="FRM8" s="206"/>
      <c r="FRN8" s="206"/>
      <c r="FRO8" s="206"/>
      <c r="FRP8" s="206"/>
      <c r="FRQ8" s="206"/>
      <c r="FRR8" s="206"/>
      <c r="FRS8" s="206"/>
      <c r="FRT8" s="206"/>
      <c r="FRU8" s="206"/>
      <c r="FRV8" s="206"/>
      <c r="FRW8" s="206"/>
      <c r="FRX8" s="206"/>
      <c r="FRY8" s="206"/>
      <c r="FRZ8" s="206"/>
      <c r="FSA8" s="206"/>
      <c r="FSB8" s="206"/>
      <c r="FSC8" s="206"/>
      <c r="FSD8" s="206"/>
      <c r="FSE8" s="206"/>
      <c r="FSF8" s="206"/>
      <c r="FSG8" s="206"/>
      <c r="FSH8" s="206"/>
      <c r="FSI8" s="206"/>
      <c r="FSJ8" s="206"/>
      <c r="FSK8" s="206"/>
      <c r="FSL8" s="206"/>
      <c r="FSM8" s="206"/>
      <c r="FSN8" s="206"/>
      <c r="FSO8" s="206"/>
      <c r="FSP8" s="206"/>
      <c r="FSQ8" s="206"/>
      <c r="FSR8" s="206"/>
      <c r="FSS8" s="206"/>
      <c r="FST8" s="206"/>
      <c r="FSU8" s="206"/>
      <c r="FSV8" s="206"/>
      <c r="FSW8" s="206"/>
      <c r="FSX8" s="206"/>
      <c r="FSY8" s="206"/>
      <c r="FSZ8" s="206"/>
      <c r="FTA8" s="206"/>
      <c r="FTB8" s="206"/>
      <c r="FTC8" s="206"/>
      <c r="FTD8" s="206"/>
      <c r="FTE8" s="206"/>
      <c r="FTF8" s="206"/>
      <c r="FTG8" s="206"/>
      <c r="FTH8" s="206"/>
      <c r="FTI8" s="206"/>
      <c r="FTJ8" s="206"/>
      <c r="FTK8" s="206"/>
      <c r="FTL8" s="206"/>
      <c r="FTM8" s="206"/>
      <c r="FTN8" s="206"/>
      <c r="FTO8" s="206"/>
      <c r="FTP8" s="206"/>
      <c r="FTQ8" s="206"/>
      <c r="FTR8" s="206"/>
      <c r="FTS8" s="206"/>
      <c r="FTT8" s="206"/>
      <c r="FTU8" s="206"/>
      <c r="FTV8" s="206"/>
      <c r="FTW8" s="206"/>
      <c r="FTX8" s="206"/>
      <c r="FTY8" s="206"/>
      <c r="FTZ8" s="206"/>
      <c r="FUA8" s="206"/>
      <c r="FUB8" s="206"/>
      <c r="FUC8" s="206"/>
      <c r="FUD8" s="206"/>
      <c r="FUE8" s="206"/>
      <c r="FUF8" s="206"/>
      <c r="FUG8" s="206"/>
      <c r="FUH8" s="206"/>
      <c r="FUI8" s="206"/>
      <c r="FUJ8" s="206"/>
      <c r="FUK8" s="206"/>
      <c r="FUL8" s="206"/>
      <c r="FUM8" s="206"/>
      <c r="FUN8" s="206"/>
      <c r="FUO8" s="206"/>
      <c r="FUP8" s="206"/>
      <c r="FUQ8" s="206"/>
      <c r="FUR8" s="206"/>
      <c r="FUS8" s="206"/>
      <c r="FUT8" s="206"/>
      <c r="FUU8" s="206"/>
      <c r="FUV8" s="206"/>
      <c r="FUW8" s="206"/>
      <c r="FUX8" s="206"/>
      <c r="FUY8" s="206"/>
      <c r="FUZ8" s="206"/>
      <c r="FVA8" s="206"/>
      <c r="FVB8" s="206"/>
      <c r="FVC8" s="206"/>
      <c r="FVD8" s="206"/>
      <c r="FVE8" s="206"/>
      <c r="FVF8" s="206"/>
      <c r="FVG8" s="206"/>
      <c r="FVH8" s="206"/>
      <c r="FVI8" s="206"/>
      <c r="FVJ8" s="206"/>
      <c r="FVK8" s="206"/>
      <c r="FVL8" s="206"/>
      <c r="FVM8" s="206"/>
      <c r="FVN8" s="206"/>
      <c r="FVO8" s="206"/>
      <c r="FVP8" s="206"/>
      <c r="FVQ8" s="206"/>
      <c r="FVR8" s="206"/>
      <c r="FVS8" s="206"/>
      <c r="FVT8" s="206"/>
      <c r="FVU8" s="206"/>
      <c r="FVV8" s="206"/>
      <c r="FVW8" s="206"/>
      <c r="FVX8" s="206"/>
      <c r="FVY8" s="206"/>
      <c r="FVZ8" s="206"/>
      <c r="FWA8" s="206"/>
      <c r="FWB8" s="206"/>
      <c r="FWC8" s="206"/>
      <c r="FWD8" s="206"/>
      <c r="FWE8" s="206"/>
      <c r="FWF8" s="206"/>
      <c r="FWG8" s="206"/>
      <c r="FWH8" s="206"/>
      <c r="FWI8" s="206"/>
      <c r="FWJ8" s="206"/>
      <c r="FWK8" s="206"/>
      <c r="FWL8" s="206"/>
      <c r="FWM8" s="206"/>
      <c r="FWN8" s="206"/>
      <c r="FWO8" s="206"/>
      <c r="FWP8" s="206"/>
      <c r="FWQ8" s="206"/>
      <c r="FWR8" s="206"/>
      <c r="FWS8" s="206"/>
      <c r="FWT8" s="206"/>
      <c r="FWU8" s="206"/>
      <c r="FWV8" s="206"/>
      <c r="FWW8" s="206"/>
      <c r="FWX8" s="206"/>
      <c r="FWY8" s="206"/>
      <c r="FWZ8" s="206"/>
      <c r="FXA8" s="206"/>
      <c r="FXB8" s="206"/>
      <c r="FXC8" s="206"/>
      <c r="FXD8" s="206"/>
      <c r="FXE8" s="206"/>
      <c r="FXF8" s="206"/>
      <c r="FXG8" s="206"/>
      <c r="FXH8" s="206"/>
      <c r="FXI8" s="206"/>
      <c r="FXJ8" s="206"/>
      <c r="FXK8" s="206"/>
      <c r="FXL8" s="206"/>
      <c r="FXM8" s="206"/>
      <c r="FXN8" s="206"/>
      <c r="FXO8" s="206"/>
      <c r="FXP8" s="206"/>
      <c r="FXQ8" s="206"/>
      <c r="FXR8" s="206"/>
      <c r="FXS8" s="206"/>
      <c r="FXT8" s="206"/>
      <c r="FXU8" s="206"/>
      <c r="FXV8" s="206"/>
      <c r="FXW8" s="206"/>
      <c r="FXX8" s="206"/>
      <c r="FXY8" s="206"/>
      <c r="FXZ8" s="206"/>
      <c r="FYA8" s="206"/>
      <c r="FYB8" s="206"/>
      <c r="FYC8" s="206"/>
      <c r="FYD8" s="206"/>
      <c r="FYE8" s="206"/>
      <c r="FYF8" s="206"/>
      <c r="FYG8" s="206"/>
      <c r="FYH8" s="206"/>
      <c r="FYI8" s="206"/>
      <c r="FYJ8" s="206"/>
      <c r="FYK8" s="206"/>
      <c r="FYL8" s="206"/>
      <c r="FYM8" s="206"/>
      <c r="FYN8" s="206"/>
      <c r="FYO8" s="206"/>
      <c r="FYP8" s="206"/>
      <c r="FYQ8" s="206"/>
      <c r="FYR8" s="206"/>
      <c r="FYS8" s="206"/>
      <c r="FYT8" s="206"/>
      <c r="FYU8" s="206"/>
      <c r="FYV8" s="206"/>
      <c r="FYW8" s="206"/>
      <c r="FYX8" s="206"/>
      <c r="FYY8" s="206"/>
      <c r="FYZ8" s="206"/>
      <c r="FZA8" s="206"/>
      <c r="FZB8" s="206"/>
      <c r="FZC8" s="206"/>
      <c r="FZD8" s="206"/>
      <c r="FZE8" s="206"/>
      <c r="FZF8" s="206"/>
      <c r="FZG8" s="206"/>
      <c r="FZH8" s="206"/>
      <c r="FZI8" s="206"/>
      <c r="FZJ8" s="206"/>
      <c r="FZK8" s="206"/>
      <c r="FZL8" s="206"/>
      <c r="FZM8" s="206"/>
      <c r="FZN8" s="206"/>
      <c r="FZO8" s="206"/>
      <c r="FZP8" s="206"/>
      <c r="FZQ8" s="206"/>
      <c r="FZR8" s="206"/>
      <c r="FZS8" s="206"/>
      <c r="FZT8" s="206"/>
      <c r="FZU8" s="206"/>
      <c r="FZV8" s="206"/>
      <c r="FZW8" s="206"/>
      <c r="FZX8" s="206"/>
      <c r="FZY8" s="206"/>
      <c r="FZZ8" s="206"/>
      <c r="GAA8" s="206"/>
      <c r="GAB8" s="206"/>
      <c r="GAC8" s="206"/>
      <c r="GAD8" s="206"/>
      <c r="GAE8" s="206"/>
      <c r="GAF8" s="206"/>
      <c r="GAG8" s="206"/>
      <c r="GAH8" s="206"/>
      <c r="GAI8" s="206"/>
      <c r="GAJ8" s="206"/>
      <c r="GAK8" s="206"/>
      <c r="GAL8" s="206"/>
      <c r="GAM8" s="206"/>
      <c r="GAN8" s="206"/>
      <c r="GAO8" s="206"/>
      <c r="GAP8" s="206"/>
      <c r="GAQ8" s="206"/>
      <c r="GAR8" s="206"/>
      <c r="GAS8" s="206"/>
      <c r="GAT8" s="206"/>
      <c r="GAU8" s="206"/>
      <c r="GAV8" s="206"/>
      <c r="GAW8" s="206"/>
      <c r="GAX8" s="206"/>
      <c r="GAY8" s="206"/>
      <c r="GAZ8" s="206"/>
      <c r="GBA8" s="206"/>
      <c r="GBB8" s="206"/>
      <c r="GBC8" s="206"/>
      <c r="GBD8" s="206"/>
      <c r="GBE8" s="206"/>
      <c r="GBF8" s="206"/>
      <c r="GBG8" s="206"/>
      <c r="GBH8" s="206"/>
      <c r="GBI8" s="206"/>
      <c r="GBJ8" s="206"/>
      <c r="GBK8" s="206"/>
      <c r="GBL8" s="206"/>
      <c r="GBM8" s="206"/>
      <c r="GBN8" s="206"/>
      <c r="GBO8" s="206"/>
      <c r="GBP8" s="206"/>
      <c r="GBQ8" s="206"/>
      <c r="GBR8" s="206"/>
      <c r="GBS8" s="206"/>
      <c r="GBT8" s="206"/>
      <c r="GBU8" s="206"/>
      <c r="GBV8" s="206"/>
      <c r="GBW8" s="206"/>
      <c r="GBX8" s="206"/>
      <c r="GBY8" s="206"/>
      <c r="GBZ8" s="206"/>
      <c r="GCA8" s="206"/>
      <c r="GCB8" s="206"/>
      <c r="GCC8" s="206"/>
      <c r="GCD8" s="206"/>
      <c r="GCE8" s="206"/>
      <c r="GCF8" s="206"/>
      <c r="GCG8" s="206"/>
      <c r="GCH8" s="206"/>
      <c r="GCI8" s="206"/>
      <c r="GCJ8" s="206"/>
      <c r="GCK8" s="206"/>
      <c r="GCL8" s="206"/>
      <c r="GCM8" s="206"/>
      <c r="GCN8" s="206"/>
      <c r="GCO8" s="206"/>
      <c r="GCP8" s="206"/>
      <c r="GCQ8" s="206"/>
      <c r="GCR8" s="206"/>
      <c r="GCS8" s="206"/>
      <c r="GCT8" s="206"/>
      <c r="GCU8" s="206"/>
      <c r="GCV8" s="206"/>
      <c r="GCW8" s="206"/>
      <c r="GCX8" s="206"/>
      <c r="GCY8" s="206"/>
      <c r="GCZ8" s="206"/>
      <c r="GDA8" s="206"/>
      <c r="GDB8" s="206"/>
      <c r="GDC8" s="206"/>
      <c r="GDD8" s="206"/>
      <c r="GDE8" s="206"/>
      <c r="GDF8" s="206"/>
      <c r="GDG8" s="206"/>
      <c r="GDH8" s="206"/>
      <c r="GDI8" s="206"/>
      <c r="GDJ8" s="206"/>
      <c r="GDK8" s="206"/>
      <c r="GDL8" s="206"/>
      <c r="GDM8" s="206"/>
      <c r="GDN8" s="206"/>
      <c r="GDO8" s="206"/>
      <c r="GDP8" s="206"/>
      <c r="GDQ8" s="206"/>
      <c r="GDR8" s="206"/>
      <c r="GDS8" s="206"/>
      <c r="GDT8" s="206"/>
      <c r="GDU8" s="206"/>
      <c r="GDV8" s="206"/>
      <c r="GDW8" s="206"/>
      <c r="GDX8" s="206"/>
      <c r="GDY8" s="206"/>
      <c r="GDZ8" s="206"/>
      <c r="GEA8" s="206"/>
      <c r="GEB8" s="206"/>
      <c r="GEC8" s="206"/>
      <c r="GED8" s="206"/>
      <c r="GEE8" s="206"/>
      <c r="GEF8" s="206"/>
      <c r="GEG8" s="206"/>
      <c r="GEH8" s="206"/>
      <c r="GEI8" s="206"/>
      <c r="GEJ8" s="206"/>
      <c r="GEK8" s="206"/>
      <c r="GEL8" s="206"/>
      <c r="GEM8" s="206"/>
      <c r="GEN8" s="206"/>
      <c r="GEO8" s="206"/>
      <c r="GEP8" s="206"/>
      <c r="GEQ8" s="206"/>
      <c r="GER8" s="206"/>
      <c r="GES8" s="206"/>
      <c r="GET8" s="206"/>
      <c r="GEU8" s="206"/>
      <c r="GEV8" s="206"/>
      <c r="GEW8" s="206"/>
      <c r="GEX8" s="206"/>
      <c r="GEY8" s="206"/>
      <c r="GEZ8" s="206"/>
      <c r="GFA8" s="206"/>
      <c r="GFB8" s="206"/>
      <c r="GFC8" s="206"/>
      <c r="GFD8" s="206"/>
      <c r="GFE8" s="206"/>
      <c r="GFF8" s="206"/>
      <c r="GFG8" s="206"/>
      <c r="GFH8" s="206"/>
      <c r="GFI8" s="206"/>
      <c r="GFJ8" s="206"/>
      <c r="GFK8" s="206"/>
      <c r="GFL8" s="206"/>
      <c r="GFM8" s="206"/>
      <c r="GFN8" s="206"/>
      <c r="GFO8" s="206"/>
      <c r="GFP8" s="206"/>
      <c r="GFQ8" s="206"/>
      <c r="GFR8" s="206"/>
      <c r="GFS8" s="206"/>
      <c r="GFT8" s="206"/>
      <c r="GFU8" s="206"/>
      <c r="GFV8" s="206"/>
      <c r="GFW8" s="206"/>
      <c r="GFX8" s="206"/>
      <c r="GFY8" s="206"/>
      <c r="GFZ8" s="206"/>
      <c r="GGA8" s="206"/>
      <c r="GGB8" s="206"/>
      <c r="GGC8" s="206"/>
      <c r="GGD8" s="206"/>
      <c r="GGE8" s="206"/>
      <c r="GGF8" s="206"/>
      <c r="GGG8" s="206"/>
      <c r="GGH8" s="206"/>
      <c r="GGI8" s="206"/>
      <c r="GGJ8" s="206"/>
      <c r="GGK8" s="206"/>
      <c r="GGL8" s="206"/>
      <c r="GGM8" s="206"/>
      <c r="GGN8" s="206"/>
      <c r="GGO8" s="206"/>
      <c r="GGP8" s="206"/>
      <c r="GGQ8" s="206"/>
      <c r="GGR8" s="206"/>
      <c r="GGS8" s="206"/>
      <c r="GGT8" s="206"/>
      <c r="GGU8" s="206"/>
      <c r="GGV8" s="206"/>
      <c r="GGW8" s="206"/>
      <c r="GGX8" s="206"/>
      <c r="GGY8" s="206"/>
      <c r="GGZ8" s="206"/>
      <c r="GHA8" s="206"/>
      <c r="GHB8" s="206"/>
      <c r="GHC8" s="206"/>
      <c r="GHD8" s="206"/>
      <c r="GHE8" s="206"/>
      <c r="GHF8" s="206"/>
      <c r="GHG8" s="206"/>
      <c r="GHH8" s="206"/>
      <c r="GHI8" s="206"/>
      <c r="GHJ8" s="206"/>
      <c r="GHK8" s="206"/>
      <c r="GHL8" s="206"/>
      <c r="GHM8" s="206"/>
      <c r="GHN8" s="206"/>
      <c r="GHO8" s="206"/>
      <c r="GHP8" s="206"/>
      <c r="GHQ8" s="206"/>
      <c r="GHR8" s="206"/>
      <c r="GHS8" s="206"/>
      <c r="GHT8" s="206"/>
      <c r="GHU8" s="206"/>
      <c r="GHV8" s="206"/>
      <c r="GHW8" s="206"/>
      <c r="GHX8" s="206"/>
      <c r="GHY8" s="206"/>
      <c r="GHZ8" s="206"/>
      <c r="GIA8" s="206"/>
      <c r="GIB8" s="206"/>
      <c r="GIC8" s="206"/>
      <c r="GID8" s="206"/>
      <c r="GIE8" s="206"/>
      <c r="GIF8" s="206"/>
      <c r="GIG8" s="206"/>
      <c r="GIH8" s="206"/>
      <c r="GII8" s="206"/>
      <c r="GIJ8" s="206"/>
      <c r="GIK8" s="206"/>
      <c r="GIL8" s="206"/>
      <c r="GIM8" s="206"/>
      <c r="GIN8" s="206"/>
      <c r="GIO8" s="206"/>
      <c r="GIP8" s="206"/>
      <c r="GIQ8" s="206"/>
      <c r="GIR8" s="206"/>
      <c r="GIS8" s="206"/>
      <c r="GIT8" s="206"/>
      <c r="GIU8" s="206"/>
      <c r="GIV8" s="206"/>
      <c r="GIW8" s="206"/>
      <c r="GIX8" s="206"/>
      <c r="GIY8" s="206"/>
      <c r="GIZ8" s="206"/>
      <c r="GJA8" s="206"/>
      <c r="GJB8" s="206"/>
      <c r="GJC8" s="206"/>
      <c r="GJD8" s="206"/>
      <c r="GJE8" s="206"/>
      <c r="GJF8" s="206"/>
      <c r="GJG8" s="206"/>
      <c r="GJH8" s="206"/>
      <c r="GJI8" s="206"/>
      <c r="GJJ8" s="206"/>
      <c r="GJK8" s="206"/>
      <c r="GJL8" s="206"/>
      <c r="GJM8" s="206"/>
      <c r="GJN8" s="206"/>
      <c r="GJO8" s="206"/>
      <c r="GJP8" s="206"/>
      <c r="GJQ8" s="206"/>
      <c r="GJR8" s="206"/>
      <c r="GJS8" s="206"/>
      <c r="GJT8" s="206"/>
      <c r="GJU8" s="206"/>
      <c r="GJV8" s="206"/>
      <c r="GJW8" s="206"/>
      <c r="GJX8" s="206"/>
      <c r="GJY8" s="206"/>
      <c r="GJZ8" s="206"/>
      <c r="GKA8" s="206"/>
      <c r="GKB8" s="206"/>
      <c r="GKC8" s="206"/>
      <c r="GKD8" s="206"/>
      <c r="GKE8" s="206"/>
      <c r="GKF8" s="206"/>
      <c r="GKG8" s="206"/>
      <c r="GKH8" s="206"/>
      <c r="GKI8" s="206"/>
      <c r="GKJ8" s="206"/>
      <c r="GKK8" s="206"/>
      <c r="GKL8" s="206"/>
      <c r="GKM8" s="206"/>
      <c r="GKN8" s="206"/>
      <c r="GKO8" s="206"/>
      <c r="GKP8" s="206"/>
      <c r="GKQ8" s="206"/>
      <c r="GKR8" s="206"/>
      <c r="GKS8" s="206"/>
      <c r="GKT8" s="206"/>
      <c r="GKU8" s="206"/>
      <c r="GKV8" s="206"/>
      <c r="GKW8" s="206"/>
      <c r="GKX8" s="206"/>
      <c r="GKY8" s="206"/>
      <c r="GKZ8" s="206"/>
      <c r="GLA8" s="206"/>
      <c r="GLB8" s="206"/>
      <c r="GLC8" s="206"/>
      <c r="GLD8" s="206"/>
      <c r="GLE8" s="206"/>
      <c r="GLF8" s="206"/>
      <c r="GLG8" s="206"/>
      <c r="GLH8" s="206"/>
      <c r="GLI8" s="206"/>
      <c r="GLJ8" s="206"/>
      <c r="GLK8" s="206"/>
      <c r="GLL8" s="206"/>
      <c r="GLM8" s="206"/>
      <c r="GLN8" s="206"/>
      <c r="GLO8" s="206"/>
      <c r="GLP8" s="206"/>
      <c r="GLQ8" s="206"/>
      <c r="GLR8" s="206"/>
      <c r="GLS8" s="206"/>
      <c r="GLT8" s="206"/>
      <c r="GLU8" s="206"/>
      <c r="GLV8" s="206"/>
      <c r="GLW8" s="206"/>
      <c r="GLX8" s="206"/>
      <c r="GLY8" s="206"/>
      <c r="GLZ8" s="206"/>
      <c r="GMA8" s="206"/>
      <c r="GMB8" s="206"/>
      <c r="GMC8" s="206"/>
      <c r="GMD8" s="206"/>
      <c r="GME8" s="206"/>
      <c r="GMF8" s="206"/>
      <c r="GMG8" s="206"/>
      <c r="GMH8" s="206"/>
      <c r="GMI8" s="206"/>
      <c r="GMJ8" s="206"/>
      <c r="GMK8" s="206"/>
      <c r="GML8" s="206"/>
      <c r="GMM8" s="206"/>
      <c r="GMN8" s="206"/>
      <c r="GMO8" s="206"/>
      <c r="GMP8" s="206"/>
      <c r="GMQ8" s="206"/>
      <c r="GMR8" s="206"/>
      <c r="GMS8" s="206"/>
      <c r="GMT8" s="206"/>
      <c r="GMU8" s="206"/>
      <c r="GMV8" s="206"/>
      <c r="GMW8" s="206"/>
      <c r="GMX8" s="206"/>
      <c r="GMY8" s="206"/>
      <c r="GMZ8" s="206"/>
      <c r="GNA8" s="206"/>
      <c r="GNB8" s="206"/>
      <c r="GNC8" s="206"/>
      <c r="GND8" s="206"/>
      <c r="GNE8" s="206"/>
      <c r="GNF8" s="206"/>
      <c r="GNG8" s="206"/>
      <c r="GNH8" s="206"/>
      <c r="GNI8" s="206"/>
      <c r="GNJ8" s="206"/>
      <c r="GNK8" s="206"/>
      <c r="GNL8" s="206"/>
      <c r="GNM8" s="206"/>
      <c r="GNN8" s="206"/>
      <c r="GNO8" s="206"/>
      <c r="GNP8" s="206"/>
      <c r="GNQ8" s="206"/>
      <c r="GNR8" s="206"/>
      <c r="GNS8" s="206"/>
      <c r="GNT8" s="206"/>
      <c r="GNU8" s="206"/>
      <c r="GNV8" s="206"/>
      <c r="GNW8" s="206"/>
      <c r="GNX8" s="206"/>
      <c r="GNY8" s="206"/>
      <c r="GNZ8" s="206"/>
      <c r="GOA8" s="206"/>
      <c r="GOB8" s="206"/>
      <c r="GOC8" s="206"/>
      <c r="GOD8" s="206"/>
      <c r="GOE8" s="206"/>
      <c r="GOF8" s="206"/>
      <c r="GOG8" s="206"/>
      <c r="GOH8" s="206"/>
      <c r="GOI8" s="206"/>
      <c r="GOJ8" s="206"/>
      <c r="GOK8" s="206"/>
      <c r="GOL8" s="206"/>
      <c r="GOM8" s="206"/>
      <c r="GON8" s="206"/>
      <c r="GOO8" s="206"/>
      <c r="GOP8" s="206"/>
      <c r="GOQ8" s="206"/>
      <c r="GOR8" s="206"/>
      <c r="GOS8" s="206"/>
      <c r="GOT8" s="206"/>
      <c r="GOU8" s="206"/>
      <c r="GOV8" s="206"/>
      <c r="GOW8" s="206"/>
      <c r="GOX8" s="206"/>
      <c r="GOY8" s="206"/>
      <c r="GOZ8" s="206"/>
      <c r="GPA8" s="206"/>
      <c r="GPB8" s="206"/>
      <c r="GPC8" s="206"/>
      <c r="GPD8" s="206"/>
      <c r="GPE8" s="206"/>
      <c r="GPF8" s="206"/>
      <c r="GPG8" s="206"/>
      <c r="GPH8" s="206"/>
      <c r="GPI8" s="206"/>
      <c r="GPJ8" s="206"/>
      <c r="GPK8" s="206"/>
      <c r="GPL8" s="206"/>
      <c r="GPM8" s="206"/>
      <c r="GPN8" s="206"/>
      <c r="GPO8" s="206"/>
      <c r="GPP8" s="206"/>
      <c r="GPQ8" s="206"/>
      <c r="GPR8" s="206"/>
      <c r="GPS8" s="206"/>
      <c r="GPT8" s="206"/>
      <c r="GPU8" s="206"/>
      <c r="GPV8" s="206"/>
      <c r="GPW8" s="206"/>
      <c r="GPX8" s="206"/>
      <c r="GPY8" s="206"/>
      <c r="GPZ8" s="206"/>
      <c r="GQA8" s="206"/>
      <c r="GQB8" s="206"/>
      <c r="GQC8" s="206"/>
      <c r="GQD8" s="206"/>
      <c r="GQE8" s="206"/>
      <c r="GQF8" s="206"/>
      <c r="GQG8" s="206"/>
      <c r="GQH8" s="206"/>
      <c r="GQI8" s="206"/>
      <c r="GQJ8" s="206"/>
      <c r="GQK8" s="206"/>
      <c r="GQL8" s="206"/>
      <c r="GQM8" s="206"/>
      <c r="GQN8" s="206"/>
      <c r="GQO8" s="206"/>
      <c r="GQP8" s="206"/>
      <c r="GQQ8" s="206"/>
      <c r="GQR8" s="206"/>
      <c r="GQS8" s="206"/>
      <c r="GQT8" s="206"/>
      <c r="GQU8" s="206"/>
      <c r="GQV8" s="206"/>
      <c r="GQW8" s="206"/>
      <c r="GQX8" s="206"/>
      <c r="GQY8" s="206"/>
      <c r="GQZ8" s="206"/>
      <c r="GRA8" s="206"/>
      <c r="GRB8" s="206"/>
      <c r="GRC8" s="206"/>
      <c r="GRD8" s="206"/>
      <c r="GRE8" s="206"/>
      <c r="GRF8" s="206"/>
      <c r="GRG8" s="206"/>
      <c r="GRH8" s="206"/>
      <c r="GRI8" s="206"/>
      <c r="GRJ8" s="206"/>
      <c r="GRK8" s="206"/>
      <c r="GRL8" s="206"/>
      <c r="GRM8" s="206"/>
      <c r="GRN8" s="206"/>
      <c r="GRO8" s="206"/>
      <c r="GRP8" s="206"/>
      <c r="GRQ8" s="206"/>
      <c r="GRR8" s="206"/>
      <c r="GRS8" s="206"/>
      <c r="GRT8" s="206"/>
      <c r="GRU8" s="206"/>
      <c r="GRV8" s="206"/>
      <c r="GRW8" s="206"/>
      <c r="GRX8" s="206"/>
      <c r="GRY8" s="206"/>
      <c r="GRZ8" s="206"/>
      <c r="GSA8" s="206"/>
      <c r="GSB8" s="206"/>
      <c r="GSC8" s="206"/>
      <c r="GSD8" s="206"/>
      <c r="GSE8" s="206"/>
      <c r="GSF8" s="206"/>
      <c r="GSG8" s="206"/>
      <c r="GSH8" s="206"/>
      <c r="GSI8" s="206"/>
      <c r="GSJ8" s="206"/>
      <c r="GSK8" s="206"/>
      <c r="GSL8" s="206"/>
      <c r="GSM8" s="206"/>
      <c r="GSN8" s="206"/>
      <c r="GSO8" s="206"/>
      <c r="GSP8" s="206"/>
      <c r="GSQ8" s="206"/>
      <c r="GSR8" s="206"/>
      <c r="GSS8" s="206"/>
      <c r="GST8" s="206"/>
      <c r="GSU8" s="206"/>
      <c r="GSV8" s="206"/>
      <c r="GSW8" s="206"/>
      <c r="GSX8" s="206"/>
      <c r="GSY8" s="206"/>
      <c r="GSZ8" s="206"/>
      <c r="GTA8" s="206"/>
      <c r="GTB8" s="206"/>
      <c r="GTC8" s="206"/>
      <c r="GTD8" s="206"/>
      <c r="GTE8" s="206"/>
      <c r="GTF8" s="206"/>
      <c r="GTG8" s="206"/>
      <c r="GTH8" s="206"/>
      <c r="GTI8" s="206"/>
      <c r="GTJ8" s="206"/>
      <c r="GTK8" s="206"/>
      <c r="GTL8" s="206"/>
      <c r="GTM8" s="206"/>
      <c r="GTN8" s="206"/>
      <c r="GTO8" s="206"/>
      <c r="GTP8" s="206"/>
      <c r="GTQ8" s="206"/>
      <c r="GTR8" s="206"/>
      <c r="GTS8" s="206"/>
      <c r="GTT8" s="206"/>
      <c r="GTU8" s="206"/>
      <c r="GTV8" s="206"/>
      <c r="GTW8" s="206"/>
      <c r="GTX8" s="206"/>
      <c r="GTY8" s="206"/>
      <c r="GTZ8" s="206"/>
      <c r="GUA8" s="206"/>
      <c r="GUB8" s="206"/>
      <c r="GUC8" s="206"/>
      <c r="GUD8" s="206"/>
      <c r="GUE8" s="206"/>
      <c r="GUF8" s="206"/>
      <c r="GUG8" s="206"/>
      <c r="GUH8" s="206"/>
      <c r="GUI8" s="206"/>
      <c r="GUJ8" s="206"/>
      <c r="GUK8" s="206"/>
      <c r="GUL8" s="206"/>
      <c r="GUM8" s="206"/>
      <c r="GUN8" s="206"/>
      <c r="GUO8" s="206"/>
      <c r="GUP8" s="206"/>
      <c r="GUQ8" s="206"/>
      <c r="GUR8" s="206"/>
      <c r="GUS8" s="206"/>
      <c r="GUT8" s="206"/>
      <c r="GUU8" s="206"/>
      <c r="GUV8" s="206"/>
      <c r="GUW8" s="206"/>
      <c r="GUX8" s="206"/>
      <c r="GUY8" s="206"/>
      <c r="GUZ8" s="206"/>
      <c r="GVA8" s="206"/>
      <c r="GVB8" s="206"/>
      <c r="GVC8" s="206"/>
      <c r="GVD8" s="206"/>
      <c r="GVE8" s="206"/>
      <c r="GVF8" s="206"/>
      <c r="GVG8" s="206"/>
      <c r="GVH8" s="206"/>
      <c r="GVI8" s="206"/>
      <c r="GVJ8" s="206"/>
      <c r="GVK8" s="206"/>
      <c r="GVL8" s="206"/>
      <c r="GVM8" s="206"/>
      <c r="GVN8" s="206"/>
      <c r="GVO8" s="206"/>
      <c r="GVP8" s="206"/>
      <c r="GVQ8" s="206"/>
      <c r="GVR8" s="206"/>
      <c r="GVS8" s="206"/>
      <c r="GVT8" s="206"/>
      <c r="GVU8" s="206"/>
      <c r="GVV8" s="206"/>
      <c r="GVW8" s="206"/>
      <c r="GVX8" s="206"/>
      <c r="GVY8" s="206"/>
      <c r="GVZ8" s="206"/>
      <c r="GWA8" s="206"/>
      <c r="GWB8" s="206"/>
      <c r="GWC8" s="206"/>
      <c r="GWD8" s="206"/>
      <c r="GWE8" s="206"/>
      <c r="GWF8" s="206"/>
      <c r="GWG8" s="206"/>
      <c r="GWH8" s="206"/>
      <c r="GWI8" s="206"/>
      <c r="GWJ8" s="206"/>
      <c r="GWK8" s="206"/>
      <c r="GWL8" s="206"/>
      <c r="GWM8" s="206"/>
      <c r="GWN8" s="206"/>
      <c r="GWO8" s="206"/>
      <c r="GWP8" s="206"/>
      <c r="GWQ8" s="206"/>
      <c r="GWR8" s="206"/>
      <c r="GWS8" s="206"/>
      <c r="GWT8" s="206"/>
      <c r="GWU8" s="206"/>
      <c r="GWV8" s="206"/>
      <c r="GWW8" s="206"/>
      <c r="GWX8" s="206"/>
      <c r="GWY8" s="206"/>
      <c r="GWZ8" s="206"/>
      <c r="GXA8" s="206"/>
      <c r="GXB8" s="206"/>
      <c r="GXC8" s="206"/>
      <c r="GXD8" s="206"/>
      <c r="GXE8" s="206"/>
      <c r="GXF8" s="206"/>
      <c r="GXG8" s="206"/>
      <c r="GXH8" s="206"/>
      <c r="GXI8" s="206"/>
      <c r="GXJ8" s="206"/>
      <c r="GXK8" s="206"/>
      <c r="GXL8" s="206"/>
      <c r="GXM8" s="206"/>
      <c r="GXN8" s="206"/>
      <c r="GXO8" s="206"/>
      <c r="GXP8" s="206"/>
      <c r="GXQ8" s="206"/>
      <c r="GXR8" s="206"/>
      <c r="GXS8" s="206"/>
      <c r="GXT8" s="206"/>
      <c r="GXU8" s="206"/>
      <c r="GXV8" s="206"/>
      <c r="GXW8" s="206"/>
      <c r="GXX8" s="206"/>
      <c r="GXY8" s="206"/>
      <c r="GXZ8" s="206"/>
      <c r="GYA8" s="206"/>
      <c r="GYB8" s="206"/>
      <c r="GYC8" s="206"/>
      <c r="GYD8" s="206"/>
      <c r="GYE8" s="206"/>
      <c r="GYF8" s="206"/>
      <c r="GYG8" s="206"/>
      <c r="GYH8" s="206"/>
      <c r="GYI8" s="206"/>
      <c r="GYJ8" s="206"/>
      <c r="GYK8" s="206"/>
      <c r="GYL8" s="206"/>
      <c r="GYM8" s="206"/>
      <c r="GYN8" s="206"/>
      <c r="GYO8" s="206"/>
      <c r="GYP8" s="206"/>
      <c r="GYQ8" s="206"/>
      <c r="GYR8" s="206"/>
      <c r="GYS8" s="206"/>
      <c r="GYT8" s="206"/>
      <c r="GYU8" s="206"/>
      <c r="GYV8" s="206"/>
      <c r="GYW8" s="206"/>
      <c r="GYX8" s="206"/>
      <c r="GYY8" s="206"/>
      <c r="GYZ8" s="206"/>
      <c r="GZA8" s="206"/>
      <c r="GZB8" s="206"/>
      <c r="GZC8" s="206"/>
      <c r="GZD8" s="206"/>
      <c r="GZE8" s="206"/>
      <c r="GZF8" s="206"/>
      <c r="GZG8" s="206"/>
      <c r="GZH8" s="206"/>
      <c r="GZI8" s="206"/>
      <c r="GZJ8" s="206"/>
      <c r="GZK8" s="206"/>
      <c r="GZL8" s="206"/>
      <c r="GZM8" s="206"/>
      <c r="GZN8" s="206"/>
      <c r="GZO8" s="206"/>
      <c r="GZP8" s="206"/>
      <c r="GZQ8" s="206"/>
      <c r="GZR8" s="206"/>
      <c r="GZS8" s="206"/>
      <c r="GZT8" s="206"/>
      <c r="GZU8" s="206"/>
      <c r="GZV8" s="206"/>
      <c r="GZW8" s="206"/>
      <c r="GZX8" s="206"/>
      <c r="GZY8" s="206"/>
      <c r="GZZ8" s="206"/>
      <c r="HAA8" s="206"/>
      <c r="HAB8" s="206"/>
      <c r="HAC8" s="206"/>
      <c r="HAD8" s="206"/>
      <c r="HAE8" s="206"/>
      <c r="HAF8" s="206"/>
      <c r="HAG8" s="206"/>
      <c r="HAH8" s="206"/>
      <c r="HAI8" s="206"/>
      <c r="HAJ8" s="206"/>
      <c r="HAK8" s="206"/>
      <c r="HAL8" s="206"/>
      <c r="HAM8" s="206"/>
      <c r="HAN8" s="206"/>
      <c r="HAO8" s="206"/>
      <c r="HAP8" s="206"/>
      <c r="HAQ8" s="206"/>
      <c r="HAR8" s="206"/>
      <c r="HAS8" s="206"/>
      <c r="HAT8" s="206"/>
      <c r="HAU8" s="206"/>
      <c r="HAV8" s="206"/>
      <c r="HAW8" s="206"/>
      <c r="HAX8" s="206"/>
      <c r="HAY8" s="206"/>
      <c r="HAZ8" s="206"/>
      <c r="HBA8" s="206"/>
      <c r="HBB8" s="206"/>
      <c r="HBC8" s="206"/>
      <c r="HBD8" s="206"/>
      <c r="HBE8" s="206"/>
      <c r="HBF8" s="206"/>
      <c r="HBG8" s="206"/>
      <c r="HBH8" s="206"/>
      <c r="HBI8" s="206"/>
      <c r="HBJ8" s="206"/>
      <c r="HBK8" s="206"/>
      <c r="HBL8" s="206"/>
      <c r="HBM8" s="206"/>
      <c r="HBN8" s="206"/>
      <c r="HBO8" s="206"/>
      <c r="HBP8" s="206"/>
      <c r="HBQ8" s="206"/>
      <c r="HBR8" s="206"/>
      <c r="HBS8" s="206"/>
      <c r="HBT8" s="206"/>
      <c r="HBU8" s="206"/>
      <c r="HBV8" s="206"/>
      <c r="HBW8" s="206"/>
      <c r="HBX8" s="206"/>
      <c r="HBY8" s="206"/>
      <c r="HBZ8" s="206"/>
      <c r="HCA8" s="206"/>
      <c r="HCB8" s="206"/>
      <c r="HCC8" s="206"/>
      <c r="HCD8" s="206"/>
      <c r="HCE8" s="206"/>
      <c r="HCF8" s="206"/>
      <c r="HCG8" s="206"/>
      <c r="HCH8" s="206"/>
      <c r="HCI8" s="206"/>
      <c r="HCJ8" s="206"/>
      <c r="HCK8" s="206"/>
      <c r="HCL8" s="206"/>
      <c r="HCM8" s="206"/>
      <c r="HCN8" s="206"/>
      <c r="HCO8" s="206"/>
      <c r="HCP8" s="206"/>
      <c r="HCQ8" s="206"/>
      <c r="HCR8" s="206"/>
      <c r="HCS8" s="206"/>
      <c r="HCT8" s="206"/>
      <c r="HCU8" s="206"/>
      <c r="HCV8" s="206"/>
      <c r="HCW8" s="206"/>
      <c r="HCX8" s="206"/>
      <c r="HCY8" s="206"/>
      <c r="HCZ8" s="206"/>
      <c r="HDA8" s="206"/>
      <c r="HDB8" s="206"/>
      <c r="HDC8" s="206"/>
      <c r="HDD8" s="206"/>
      <c r="HDE8" s="206"/>
      <c r="HDF8" s="206"/>
      <c r="HDG8" s="206"/>
      <c r="HDH8" s="206"/>
      <c r="HDI8" s="206"/>
      <c r="HDJ8" s="206"/>
      <c r="HDK8" s="206"/>
      <c r="HDL8" s="206"/>
      <c r="HDM8" s="206"/>
      <c r="HDN8" s="206"/>
      <c r="HDO8" s="206"/>
      <c r="HDP8" s="206"/>
      <c r="HDQ8" s="206"/>
      <c r="HDR8" s="206"/>
      <c r="HDS8" s="206"/>
      <c r="HDT8" s="206"/>
      <c r="HDU8" s="206"/>
      <c r="HDV8" s="206"/>
      <c r="HDW8" s="206"/>
      <c r="HDX8" s="206"/>
      <c r="HDY8" s="206"/>
      <c r="HDZ8" s="206"/>
      <c r="HEA8" s="206"/>
      <c r="HEB8" s="206"/>
      <c r="HEC8" s="206"/>
      <c r="HED8" s="206"/>
      <c r="HEE8" s="206"/>
      <c r="HEF8" s="206"/>
      <c r="HEG8" s="206"/>
      <c r="HEH8" s="206"/>
      <c r="HEI8" s="206"/>
      <c r="HEJ8" s="206"/>
      <c r="HEK8" s="206"/>
      <c r="HEL8" s="206"/>
      <c r="HEM8" s="206"/>
      <c r="HEN8" s="206"/>
      <c r="HEO8" s="206"/>
      <c r="HEP8" s="206"/>
      <c r="HEQ8" s="206"/>
      <c r="HER8" s="206"/>
      <c r="HES8" s="206"/>
      <c r="HET8" s="206"/>
      <c r="HEU8" s="206"/>
      <c r="HEV8" s="206"/>
      <c r="HEW8" s="206"/>
      <c r="HEX8" s="206"/>
      <c r="HEY8" s="206"/>
      <c r="HEZ8" s="206"/>
      <c r="HFA8" s="206"/>
      <c r="HFB8" s="206"/>
      <c r="HFC8" s="206"/>
      <c r="HFD8" s="206"/>
      <c r="HFE8" s="206"/>
      <c r="HFF8" s="206"/>
      <c r="HFG8" s="206"/>
      <c r="HFH8" s="206"/>
      <c r="HFI8" s="206"/>
      <c r="HFJ8" s="206"/>
      <c r="HFK8" s="206"/>
      <c r="HFL8" s="206"/>
      <c r="HFM8" s="206"/>
      <c r="HFN8" s="206"/>
      <c r="HFO8" s="206"/>
      <c r="HFP8" s="206"/>
      <c r="HFQ8" s="206"/>
      <c r="HFR8" s="206"/>
      <c r="HFS8" s="206"/>
      <c r="HFT8" s="206"/>
      <c r="HFU8" s="206"/>
      <c r="HFV8" s="206"/>
      <c r="HFW8" s="206"/>
      <c r="HFX8" s="206"/>
      <c r="HFY8" s="206"/>
      <c r="HFZ8" s="206"/>
      <c r="HGA8" s="206"/>
      <c r="HGB8" s="206"/>
      <c r="HGC8" s="206"/>
      <c r="HGD8" s="206"/>
      <c r="HGE8" s="206"/>
      <c r="HGF8" s="206"/>
      <c r="HGG8" s="206"/>
      <c r="HGH8" s="206"/>
      <c r="HGI8" s="206"/>
      <c r="HGJ8" s="206"/>
      <c r="HGK8" s="206"/>
      <c r="HGL8" s="206"/>
      <c r="HGM8" s="206"/>
      <c r="HGN8" s="206"/>
      <c r="HGO8" s="206"/>
      <c r="HGP8" s="206"/>
      <c r="HGQ8" s="206"/>
      <c r="HGR8" s="206"/>
      <c r="HGS8" s="206"/>
      <c r="HGT8" s="206"/>
      <c r="HGU8" s="206"/>
      <c r="HGV8" s="206"/>
      <c r="HGW8" s="206"/>
      <c r="HGX8" s="206"/>
      <c r="HGY8" s="206"/>
      <c r="HGZ8" s="206"/>
      <c r="HHA8" s="206"/>
      <c r="HHB8" s="206"/>
      <c r="HHC8" s="206"/>
      <c r="HHD8" s="206"/>
      <c r="HHE8" s="206"/>
      <c r="HHF8" s="206"/>
      <c r="HHG8" s="206"/>
      <c r="HHH8" s="206"/>
      <c r="HHI8" s="206"/>
      <c r="HHJ8" s="206"/>
      <c r="HHK8" s="206"/>
      <c r="HHL8" s="206"/>
      <c r="HHM8" s="206"/>
      <c r="HHN8" s="206"/>
      <c r="HHO8" s="206"/>
      <c r="HHP8" s="206"/>
      <c r="HHQ8" s="206"/>
      <c r="HHR8" s="206"/>
      <c r="HHS8" s="206"/>
      <c r="HHT8" s="206"/>
      <c r="HHU8" s="206"/>
      <c r="HHV8" s="206"/>
      <c r="HHW8" s="206"/>
      <c r="HHX8" s="206"/>
      <c r="HHY8" s="206"/>
      <c r="HHZ8" s="206"/>
      <c r="HIA8" s="206"/>
      <c r="HIB8" s="206"/>
      <c r="HIC8" s="206"/>
      <c r="HID8" s="206"/>
      <c r="HIE8" s="206"/>
      <c r="HIF8" s="206"/>
      <c r="HIG8" s="206"/>
      <c r="HIH8" s="206"/>
      <c r="HII8" s="206"/>
      <c r="HIJ8" s="206"/>
      <c r="HIK8" s="206"/>
      <c r="HIL8" s="206"/>
      <c r="HIM8" s="206"/>
      <c r="HIN8" s="206"/>
      <c r="HIO8" s="206"/>
      <c r="HIP8" s="206"/>
      <c r="HIQ8" s="206"/>
      <c r="HIR8" s="206"/>
      <c r="HIS8" s="206"/>
      <c r="HIT8" s="206"/>
      <c r="HIU8" s="206"/>
      <c r="HIV8" s="206"/>
      <c r="HIW8" s="206"/>
      <c r="HIX8" s="206"/>
      <c r="HIY8" s="206"/>
      <c r="HIZ8" s="206"/>
      <c r="HJA8" s="206"/>
      <c r="HJB8" s="206"/>
      <c r="HJC8" s="206"/>
      <c r="HJD8" s="206"/>
      <c r="HJE8" s="206"/>
      <c r="HJF8" s="206"/>
      <c r="HJG8" s="206"/>
      <c r="HJH8" s="206"/>
      <c r="HJI8" s="206"/>
      <c r="HJJ8" s="206"/>
      <c r="HJK8" s="206"/>
      <c r="HJL8" s="206"/>
      <c r="HJM8" s="206"/>
      <c r="HJN8" s="206"/>
      <c r="HJO8" s="206"/>
      <c r="HJP8" s="206"/>
      <c r="HJQ8" s="206"/>
      <c r="HJR8" s="206"/>
      <c r="HJS8" s="206"/>
      <c r="HJT8" s="206"/>
      <c r="HJU8" s="206"/>
      <c r="HJV8" s="206"/>
      <c r="HJW8" s="206"/>
      <c r="HJX8" s="206"/>
      <c r="HJY8" s="206"/>
      <c r="HJZ8" s="206"/>
      <c r="HKA8" s="206"/>
      <c r="HKB8" s="206"/>
      <c r="HKC8" s="206"/>
      <c r="HKD8" s="206"/>
      <c r="HKE8" s="206"/>
      <c r="HKF8" s="206"/>
      <c r="HKG8" s="206"/>
      <c r="HKH8" s="206"/>
      <c r="HKI8" s="206"/>
      <c r="HKJ8" s="206"/>
      <c r="HKK8" s="206"/>
      <c r="HKL8" s="206"/>
      <c r="HKM8" s="206"/>
      <c r="HKN8" s="206"/>
      <c r="HKO8" s="206"/>
      <c r="HKP8" s="206"/>
      <c r="HKQ8" s="206"/>
      <c r="HKR8" s="206"/>
      <c r="HKS8" s="206"/>
      <c r="HKT8" s="206"/>
      <c r="HKU8" s="206"/>
      <c r="HKV8" s="206"/>
      <c r="HKW8" s="206"/>
      <c r="HKX8" s="206"/>
      <c r="HKY8" s="206"/>
      <c r="HKZ8" s="206"/>
      <c r="HLA8" s="206"/>
      <c r="HLB8" s="206"/>
      <c r="HLC8" s="206"/>
      <c r="HLD8" s="206"/>
      <c r="HLE8" s="206"/>
      <c r="HLF8" s="206"/>
      <c r="HLG8" s="206"/>
      <c r="HLH8" s="206"/>
      <c r="HLI8" s="206"/>
      <c r="HLJ8" s="206"/>
      <c r="HLK8" s="206"/>
      <c r="HLL8" s="206"/>
      <c r="HLM8" s="206"/>
      <c r="HLN8" s="206"/>
      <c r="HLO8" s="206"/>
      <c r="HLP8" s="206"/>
      <c r="HLQ8" s="206"/>
      <c r="HLR8" s="206"/>
      <c r="HLS8" s="206"/>
      <c r="HLT8" s="206"/>
      <c r="HLU8" s="206"/>
      <c r="HLV8" s="206"/>
      <c r="HLW8" s="206"/>
      <c r="HLX8" s="206"/>
      <c r="HLY8" s="206"/>
      <c r="HLZ8" s="206"/>
      <c r="HMA8" s="206"/>
      <c r="HMB8" s="206"/>
      <c r="HMC8" s="206"/>
      <c r="HMD8" s="206"/>
      <c r="HME8" s="206"/>
      <c r="HMF8" s="206"/>
      <c r="HMG8" s="206"/>
      <c r="HMH8" s="206"/>
      <c r="HMI8" s="206"/>
      <c r="HMJ8" s="206"/>
      <c r="HMK8" s="206"/>
      <c r="HML8" s="206"/>
      <c r="HMM8" s="206"/>
      <c r="HMN8" s="206"/>
      <c r="HMO8" s="206"/>
      <c r="HMP8" s="206"/>
      <c r="HMQ8" s="206"/>
      <c r="HMR8" s="206"/>
      <c r="HMS8" s="206"/>
      <c r="HMT8" s="206"/>
      <c r="HMU8" s="206"/>
      <c r="HMV8" s="206"/>
      <c r="HMW8" s="206"/>
      <c r="HMX8" s="206"/>
      <c r="HMY8" s="206"/>
      <c r="HMZ8" s="206"/>
      <c r="HNA8" s="206"/>
      <c r="HNB8" s="206"/>
      <c r="HNC8" s="206"/>
      <c r="HND8" s="206"/>
      <c r="HNE8" s="206"/>
      <c r="HNF8" s="206"/>
      <c r="HNG8" s="206"/>
      <c r="HNH8" s="206"/>
      <c r="HNI8" s="206"/>
      <c r="HNJ8" s="206"/>
      <c r="HNK8" s="206"/>
      <c r="HNL8" s="206"/>
      <c r="HNM8" s="206"/>
      <c r="HNN8" s="206"/>
      <c r="HNO8" s="206"/>
      <c r="HNP8" s="206"/>
      <c r="HNQ8" s="206"/>
      <c r="HNR8" s="206"/>
      <c r="HNS8" s="206"/>
      <c r="HNT8" s="206"/>
      <c r="HNU8" s="206"/>
      <c r="HNV8" s="206"/>
      <c r="HNW8" s="206"/>
      <c r="HNX8" s="206"/>
      <c r="HNY8" s="206"/>
      <c r="HNZ8" s="206"/>
      <c r="HOA8" s="206"/>
      <c r="HOB8" s="206"/>
      <c r="HOC8" s="206"/>
      <c r="HOD8" s="206"/>
      <c r="HOE8" s="206"/>
      <c r="HOF8" s="206"/>
      <c r="HOG8" s="206"/>
      <c r="HOH8" s="206"/>
      <c r="HOI8" s="206"/>
      <c r="HOJ8" s="206"/>
      <c r="HOK8" s="206"/>
      <c r="HOL8" s="206"/>
      <c r="HOM8" s="206"/>
      <c r="HON8" s="206"/>
      <c r="HOO8" s="206"/>
      <c r="HOP8" s="206"/>
      <c r="HOQ8" s="206"/>
      <c r="HOR8" s="206"/>
      <c r="HOS8" s="206"/>
      <c r="HOT8" s="206"/>
      <c r="HOU8" s="206"/>
      <c r="HOV8" s="206"/>
      <c r="HOW8" s="206"/>
      <c r="HOX8" s="206"/>
      <c r="HOY8" s="206"/>
      <c r="HOZ8" s="206"/>
      <c r="HPA8" s="206"/>
      <c r="HPB8" s="206"/>
      <c r="HPC8" s="206"/>
      <c r="HPD8" s="206"/>
      <c r="HPE8" s="206"/>
      <c r="HPF8" s="206"/>
      <c r="HPG8" s="206"/>
      <c r="HPH8" s="206"/>
      <c r="HPI8" s="206"/>
      <c r="HPJ8" s="206"/>
      <c r="HPK8" s="206"/>
      <c r="HPL8" s="206"/>
      <c r="HPM8" s="206"/>
      <c r="HPN8" s="206"/>
      <c r="HPO8" s="206"/>
      <c r="HPP8" s="206"/>
      <c r="HPQ8" s="206"/>
      <c r="HPR8" s="206"/>
      <c r="HPS8" s="206"/>
      <c r="HPT8" s="206"/>
      <c r="HPU8" s="206"/>
      <c r="HPV8" s="206"/>
      <c r="HPW8" s="206"/>
      <c r="HPX8" s="206"/>
      <c r="HPY8" s="206"/>
      <c r="HPZ8" s="206"/>
      <c r="HQA8" s="206"/>
      <c r="HQB8" s="206"/>
      <c r="HQC8" s="206"/>
      <c r="HQD8" s="206"/>
      <c r="HQE8" s="206"/>
      <c r="HQF8" s="206"/>
      <c r="HQG8" s="206"/>
      <c r="HQH8" s="206"/>
      <c r="HQI8" s="206"/>
      <c r="HQJ8" s="206"/>
      <c r="HQK8" s="206"/>
      <c r="HQL8" s="206"/>
      <c r="HQM8" s="206"/>
      <c r="HQN8" s="206"/>
      <c r="HQO8" s="206"/>
      <c r="HQP8" s="206"/>
      <c r="HQQ8" s="206"/>
      <c r="HQR8" s="206"/>
      <c r="HQS8" s="206"/>
      <c r="HQT8" s="206"/>
      <c r="HQU8" s="206"/>
      <c r="HQV8" s="206"/>
      <c r="HQW8" s="206"/>
      <c r="HQX8" s="206"/>
      <c r="HQY8" s="206"/>
      <c r="HQZ8" s="206"/>
      <c r="HRA8" s="206"/>
      <c r="HRB8" s="206"/>
      <c r="HRC8" s="206"/>
      <c r="HRD8" s="206"/>
      <c r="HRE8" s="206"/>
      <c r="HRF8" s="206"/>
      <c r="HRG8" s="206"/>
      <c r="HRH8" s="206"/>
      <c r="HRI8" s="206"/>
      <c r="HRJ8" s="206"/>
      <c r="HRK8" s="206"/>
      <c r="HRL8" s="206"/>
      <c r="HRM8" s="206"/>
      <c r="HRN8" s="206"/>
      <c r="HRO8" s="206"/>
      <c r="HRP8" s="206"/>
      <c r="HRQ8" s="206"/>
      <c r="HRR8" s="206"/>
      <c r="HRS8" s="206"/>
      <c r="HRT8" s="206"/>
      <c r="HRU8" s="206"/>
      <c r="HRV8" s="206"/>
      <c r="HRW8" s="206"/>
      <c r="HRX8" s="206"/>
      <c r="HRY8" s="206"/>
      <c r="HRZ8" s="206"/>
      <c r="HSA8" s="206"/>
      <c r="HSB8" s="206"/>
      <c r="HSC8" s="206"/>
      <c r="HSD8" s="206"/>
      <c r="HSE8" s="206"/>
      <c r="HSF8" s="206"/>
      <c r="HSG8" s="206"/>
      <c r="HSH8" s="206"/>
      <c r="HSI8" s="206"/>
      <c r="HSJ8" s="206"/>
      <c r="HSK8" s="206"/>
      <c r="HSL8" s="206"/>
      <c r="HSM8" s="206"/>
      <c r="HSN8" s="206"/>
      <c r="HSO8" s="206"/>
      <c r="HSP8" s="206"/>
      <c r="HSQ8" s="206"/>
      <c r="HSR8" s="206"/>
      <c r="HSS8" s="206"/>
      <c r="HST8" s="206"/>
      <c r="HSU8" s="206"/>
      <c r="HSV8" s="206"/>
      <c r="HSW8" s="206"/>
      <c r="HSX8" s="206"/>
      <c r="HSY8" s="206"/>
      <c r="HSZ8" s="206"/>
      <c r="HTA8" s="206"/>
      <c r="HTB8" s="206"/>
      <c r="HTC8" s="206"/>
      <c r="HTD8" s="206"/>
      <c r="HTE8" s="206"/>
      <c r="HTF8" s="206"/>
      <c r="HTG8" s="206"/>
      <c r="HTH8" s="206"/>
      <c r="HTI8" s="206"/>
      <c r="HTJ8" s="206"/>
      <c r="HTK8" s="206"/>
      <c r="HTL8" s="206"/>
      <c r="HTM8" s="206"/>
      <c r="HTN8" s="206"/>
      <c r="HTO8" s="206"/>
      <c r="HTP8" s="206"/>
      <c r="HTQ8" s="206"/>
      <c r="HTR8" s="206"/>
      <c r="HTS8" s="206"/>
      <c r="HTT8" s="206"/>
      <c r="HTU8" s="206"/>
      <c r="HTV8" s="206"/>
      <c r="HTW8" s="206"/>
      <c r="HTX8" s="206"/>
      <c r="HTY8" s="206"/>
      <c r="HTZ8" s="206"/>
      <c r="HUA8" s="206"/>
      <c r="HUB8" s="206"/>
      <c r="HUC8" s="206"/>
      <c r="HUD8" s="206"/>
      <c r="HUE8" s="206"/>
      <c r="HUF8" s="206"/>
      <c r="HUG8" s="206"/>
      <c r="HUH8" s="206"/>
      <c r="HUI8" s="206"/>
      <c r="HUJ8" s="206"/>
      <c r="HUK8" s="206"/>
      <c r="HUL8" s="206"/>
      <c r="HUM8" s="206"/>
      <c r="HUN8" s="206"/>
      <c r="HUO8" s="206"/>
      <c r="HUP8" s="206"/>
      <c r="HUQ8" s="206"/>
      <c r="HUR8" s="206"/>
      <c r="HUS8" s="206"/>
      <c r="HUT8" s="206"/>
      <c r="HUU8" s="206"/>
      <c r="HUV8" s="206"/>
      <c r="HUW8" s="206"/>
      <c r="HUX8" s="206"/>
      <c r="HUY8" s="206"/>
      <c r="HUZ8" s="206"/>
      <c r="HVA8" s="206"/>
      <c r="HVB8" s="206"/>
      <c r="HVC8" s="206"/>
      <c r="HVD8" s="206"/>
      <c r="HVE8" s="206"/>
      <c r="HVF8" s="206"/>
      <c r="HVG8" s="206"/>
      <c r="HVH8" s="206"/>
      <c r="HVI8" s="206"/>
      <c r="HVJ8" s="206"/>
      <c r="HVK8" s="206"/>
      <c r="HVL8" s="206"/>
      <c r="HVM8" s="206"/>
      <c r="HVN8" s="206"/>
      <c r="HVO8" s="206"/>
      <c r="HVP8" s="206"/>
      <c r="HVQ8" s="206"/>
      <c r="HVR8" s="206"/>
      <c r="HVS8" s="206"/>
      <c r="HVT8" s="206"/>
      <c r="HVU8" s="206"/>
      <c r="HVV8" s="206"/>
      <c r="HVW8" s="206"/>
      <c r="HVX8" s="206"/>
      <c r="HVY8" s="206"/>
      <c r="HVZ8" s="206"/>
      <c r="HWA8" s="206"/>
      <c r="HWB8" s="206"/>
      <c r="HWC8" s="206"/>
      <c r="HWD8" s="206"/>
      <c r="HWE8" s="206"/>
      <c r="HWF8" s="206"/>
      <c r="HWG8" s="206"/>
      <c r="HWH8" s="206"/>
      <c r="HWI8" s="206"/>
      <c r="HWJ8" s="206"/>
      <c r="HWK8" s="206"/>
      <c r="HWL8" s="206"/>
      <c r="HWM8" s="206"/>
      <c r="HWN8" s="206"/>
      <c r="HWO8" s="206"/>
      <c r="HWP8" s="206"/>
      <c r="HWQ8" s="206"/>
      <c r="HWR8" s="206"/>
      <c r="HWS8" s="206"/>
      <c r="HWT8" s="206"/>
      <c r="HWU8" s="206"/>
      <c r="HWV8" s="206"/>
      <c r="HWW8" s="206"/>
      <c r="HWX8" s="206"/>
      <c r="HWY8" s="206"/>
      <c r="HWZ8" s="206"/>
      <c r="HXA8" s="206"/>
      <c r="HXB8" s="206"/>
      <c r="HXC8" s="206"/>
      <c r="HXD8" s="206"/>
      <c r="HXE8" s="206"/>
      <c r="HXF8" s="206"/>
      <c r="HXG8" s="206"/>
      <c r="HXH8" s="206"/>
      <c r="HXI8" s="206"/>
      <c r="HXJ8" s="206"/>
      <c r="HXK8" s="206"/>
      <c r="HXL8" s="206"/>
      <c r="HXM8" s="206"/>
      <c r="HXN8" s="206"/>
      <c r="HXO8" s="206"/>
      <c r="HXP8" s="206"/>
      <c r="HXQ8" s="206"/>
      <c r="HXR8" s="206"/>
      <c r="HXS8" s="206"/>
      <c r="HXT8" s="206"/>
      <c r="HXU8" s="206"/>
      <c r="HXV8" s="206"/>
      <c r="HXW8" s="206"/>
      <c r="HXX8" s="206"/>
      <c r="HXY8" s="206"/>
      <c r="HXZ8" s="206"/>
      <c r="HYA8" s="206"/>
      <c r="HYB8" s="206"/>
      <c r="HYC8" s="206"/>
      <c r="HYD8" s="206"/>
      <c r="HYE8" s="206"/>
      <c r="HYF8" s="206"/>
      <c r="HYG8" s="206"/>
      <c r="HYH8" s="206"/>
      <c r="HYI8" s="206"/>
      <c r="HYJ8" s="206"/>
      <c r="HYK8" s="206"/>
      <c r="HYL8" s="206"/>
      <c r="HYM8" s="206"/>
      <c r="HYN8" s="206"/>
      <c r="HYO8" s="206"/>
      <c r="HYP8" s="206"/>
      <c r="HYQ8" s="206"/>
      <c r="HYR8" s="206"/>
      <c r="HYS8" s="206"/>
      <c r="HYT8" s="206"/>
      <c r="HYU8" s="206"/>
      <c r="HYV8" s="206"/>
      <c r="HYW8" s="206"/>
      <c r="HYX8" s="206"/>
      <c r="HYY8" s="206"/>
      <c r="HYZ8" s="206"/>
      <c r="HZA8" s="206"/>
      <c r="HZB8" s="206"/>
      <c r="HZC8" s="206"/>
      <c r="HZD8" s="206"/>
      <c r="HZE8" s="206"/>
      <c r="HZF8" s="206"/>
      <c r="HZG8" s="206"/>
      <c r="HZH8" s="206"/>
      <c r="HZI8" s="206"/>
      <c r="HZJ8" s="206"/>
      <c r="HZK8" s="206"/>
      <c r="HZL8" s="206"/>
      <c r="HZM8" s="206"/>
      <c r="HZN8" s="206"/>
      <c r="HZO8" s="206"/>
      <c r="HZP8" s="206"/>
      <c r="HZQ8" s="206"/>
      <c r="HZR8" s="206"/>
      <c r="HZS8" s="206"/>
      <c r="HZT8" s="206"/>
      <c r="HZU8" s="206"/>
      <c r="HZV8" s="206"/>
      <c r="HZW8" s="206"/>
      <c r="HZX8" s="206"/>
      <c r="HZY8" s="206"/>
      <c r="HZZ8" s="206"/>
      <c r="IAA8" s="206"/>
      <c r="IAB8" s="206"/>
      <c r="IAC8" s="206"/>
      <c r="IAD8" s="206"/>
      <c r="IAE8" s="206"/>
      <c r="IAF8" s="206"/>
      <c r="IAG8" s="206"/>
      <c r="IAH8" s="206"/>
      <c r="IAI8" s="206"/>
      <c r="IAJ8" s="206"/>
      <c r="IAK8" s="206"/>
      <c r="IAL8" s="206"/>
      <c r="IAM8" s="206"/>
      <c r="IAN8" s="206"/>
      <c r="IAO8" s="206"/>
      <c r="IAP8" s="206"/>
      <c r="IAQ8" s="206"/>
      <c r="IAR8" s="206"/>
      <c r="IAS8" s="206"/>
      <c r="IAT8" s="206"/>
      <c r="IAU8" s="206"/>
      <c r="IAV8" s="206"/>
      <c r="IAW8" s="206"/>
      <c r="IAX8" s="206"/>
      <c r="IAY8" s="206"/>
      <c r="IAZ8" s="206"/>
      <c r="IBA8" s="206"/>
      <c r="IBB8" s="206"/>
      <c r="IBC8" s="206"/>
      <c r="IBD8" s="206"/>
      <c r="IBE8" s="206"/>
      <c r="IBF8" s="206"/>
      <c r="IBG8" s="206"/>
      <c r="IBH8" s="206"/>
      <c r="IBI8" s="206"/>
      <c r="IBJ8" s="206"/>
      <c r="IBK8" s="206"/>
      <c r="IBL8" s="206"/>
      <c r="IBM8" s="206"/>
      <c r="IBN8" s="206"/>
      <c r="IBO8" s="206"/>
      <c r="IBP8" s="206"/>
      <c r="IBQ8" s="206"/>
      <c r="IBR8" s="206"/>
      <c r="IBS8" s="206"/>
      <c r="IBT8" s="206"/>
      <c r="IBU8" s="206"/>
      <c r="IBV8" s="206"/>
      <c r="IBW8" s="206"/>
      <c r="IBX8" s="206"/>
      <c r="IBY8" s="206"/>
      <c r="IBZ8" s="206"/>
      <c r="ICA8" s="206"/>
      <c r="ICB8" s="206"/>
      <c r="ICC8" s="206"/>
      <c r="ICD8" s="206"/>
      <c r="ICE8" s="206"/>
      <c r="ICF8" s="206"/>
      <c r="ICG8" s="206"/>
      <c r="ICH8" s="206"/>
      <c r="ICI8" s="206"/>
      <c r="ICJ8" s="206"/>
      <c r="ICK8" s="206"/>
      <c r="ICL8" s="206"/>
      <c r="ICM8" s="206"/>
      <c r="ICN8" s="206"/>
      <c r="ICO8" s="206"/>
      <c r="ICP8" s="206"/>
      <c r="ICQ8" s="206"/>
      <c r="ICR8" s="206"/>
      <c r="ICS8" s="206"/>
      <c r="ICT8" s="206"/>
      <c r="ICU8" s="206"/>
      <c r="ICV8" s="206"/>
      <c r="ICW8" s="206"/>
      <c r="ICX8" s="206"/>
      <c r="ICY8" s="206"/>
      <c r="ICZ8" s="206"/>
      <c r="IDA8" s="206"/>
      <c r="IDB8" s="206"/>
      <c r="IDC8" s="206"/>
      <c r="IDD8" s="206"/>
      <c r="IDE8" s="206"/>
      <c r="IDF8" s="206"/>
      <c r="IDG8" s="206"/>
      <c r="IDH8" s="206"/>
      <c r="IDI8" s="206"/>
      <c r="IDJ8" s="206"/>
      <c r="IDK8" s="206"/>
      <c r="IDL8" s="206"/>
      <c r="IDM8" s="206"/>
      <c r="IDN8" s="206"/>
      <c r="IDO8" s="206"/>
      <c r="IDP8" s="206"/>
      <c r="IDQ8" s="206"/>
      <c r="IDR8" s="206"/>
      <c r="IDS8" s="206"/>
      <c r="IDT8" s="206"/>
      <c r="IDU8" s="206"/>
      <c r="IDV8" s="206"/>
      <c r="IDW8" s="206"/>
      <c r="IDX8" s="206"/>
      <c r="IDY8" s="206"/>
      <c r="IDZ8" s="206"/>
      <c r="IEA8" s="206"/>
      <c r="IEB8" s="206"/>
      <c r="IEC8" s="206"/>
      <c r="IED8" s="206"/>
      <c r="IEE8" s="206"/>
      <c r="IEF8" s="206"/>
      <c r="IEG8" s="206"/>
      <c r="IEH8" s="206"/>
      <c r="IEI8" s="206"/>
      <c r="IEJ8" s="206"/>
      <c r="IEK8" s="206"/>
      <c r="IEL8" s="206"/>
      <c r="IEM8" s="206"/>
      <c r="IEN8" s="206"/>
      <c r="IEO8" s="206"/>
      <c r="IEP8" s="206"/>
      <c r="IEQ8" s="206"/>
      <c r="IER8" s="206"/>
      <c r="IES8" s="206"/>
      <c r="IET8" s="206"/>
      <c r="IEU8" s="206"/>
      <c r="IEV8" s="206"/>
      <c r="IEW8" s="206"/>
      <c r="IEX8" s="206"/>
      <c r="IEY8" s="206"/>
      <c r="IEZ8" s="206"/>
      <c r="IFA8" s="206"/>
      <c r="IFB8" s="206"/>
      <c r="IFC8" s="206"/>
      <c r="IFD8" s="206"/>
      <c r="IFE8" s="206"/>
      <c r="IFF8" s="206"/>
      <c r="IFG8" s="206"/>
      <c r="IFH8" s="206"/>
      <c r="IFI8" s="206"/>
      <c r="IFJ8" s="206"/>
      <c r="IFK8" s="206"/>
      <c r="IFL8" s="206"/>
      <c r="IFM8" s="206"/>
      <c r="IFN8" s="206"/>
      <c r="IFO8" s="206"/>
      <c r="IFP8" s="206"/>
      <c r="IFQ8" s="206"/>
      <c r="IFR8" s="206"/>
      <c r="IFS8" s="206"/>
      <c r="IFT8" s="206"/>
      <c r="IFU8" s="206"/>
      <c r="IFV8" s="206"/>
      <c r="IFW8" s="206"/>
      <c r="IFX8" s="206"/>
      <c r="IFY8" s="206"/>
      <c r="IFZ8" s="206"/>
      <c r="IGA8" s="206"/>
      <c r="IGB8" s="206"/>
      <c r="IGC8" s="206"/>
      <c r="IGD8" s="206"/>
      <c r="IGE8" s="206"/>
      <c r="IGF8" s="206"/>
      <c r="IGG8" s="206"/>
      <c r="IGH8" s="206"/>
      <c r="IGI8" s="206"/>
      <c r="IGJ8" s="206"/>
      <c r="IGK8" s="206"/>
      <c r="IGL8" s="206"/>
      <c r="IGM8" s="206"/>
      <c r="IGN8" s="206"/>
      <c r="IGO8" s="206"/>
      <c r="IGP8" s="206"/>
      <c r="IGQ8" s="206"/>
      <c r="IGR8" s="206"/>
      <c r="IGS8" s="206"/>
      <c r="IGT8" s="206"/>
      <c r="IGU8" s="206"/>
      <c r="IGV8" s="206"/>
      <c r="IGW8" s="206"/>
      <c r="IGX8" s="206"/>
      <c r="IGY8" s="206"/>
      <c r="IGZ8" s="206"/>
      <c r="IHA8" s="206"/>
      <c r="IHB8" s="206"/>
      <c r="IHC8" s="206"/>
      <c r="IHD8" s="206"/>
      <c r="IHE8" s="206"/>
      <c r="IHF8" s="206"/>
      <c r="IHG8" s="206"/>
      <c r="IHH8" s="206"/>
      <c r="IHI8" s="206"/>
      <c r="IHJ8" s="206"/>
      <c r="IHK8" s="206"/>
      <c r="IHL8" s="206"/>
      <c r="IHM8" s="206"/>
      <c r="IHN8" s="206"/>
      <c r="IHO8" s="206"/>
      <c r="IHP8" s="206"/>
      <c r="IHQ8" s="206"/>
      <c r="IHR8" s="206"/>
      <c r="IHS8" s="206"/>
      <c r="IHT8" s="206"/>
      <c r="IHU8" s="206"/>
      <c r="IHV8" s="206"/>
      <c r="IHW8" s="206"/>
      <c r="IHX8" s="206"/>
      <c r="IHY8" s="206"/>
      <c r="IHZ8" s="206"/>
      <c r="IIA8" s="206"/>
      <c r="IIB8" s="206"/>
      <c r="IIC8" s="206"/>
      <c r="IID8" s="206"/>
      <c r="IIE8" s="206"/>
      <c r="IIF8" s="206"/>
      <c r="IIG8" s="206"/>
      <c r="IIH8" s="206"/>
      <c r="III8" s="206"/>
      <c r="IIJ8" s="206"/>
      <c r="IIK8" s="206"/>
      <c r="IIL8" s="206"/>
      <c r="IIM8" s="206"/>
      <c r="IIN8" s="206"/>
      <c r="IIO8" s="206"/>
      <c r="IIP8" s="206"/>
      <c r="IIQ8" s="206"/>
      <c r="IIR8" s="206"/>
      <c r="IIS8" s="206"/>
      <c r="IIT8" s="206"/>
      <c r="IIU8" s="206"/>
      <c r="IIV8" s="206"/>
      <c r="IIW8" s="206"/>
      <c r="IIX8" s="206"/>
      <c r="IIY8" s="206"/>
      <c r="IIZ8" s="206"/>
      <c r="IJA8" s="206"/>
      <c r="IJB8" s="206"/>
      <c r="IJC8" s="206"/>
      <c r="IJD8" s="206"/>
      <c r="IJE8" s="206"/>
      <c r="IJF8" s="206"/>
      <c r="IJG8" s="206"/>
      <c r="IJH8" s="206"/>
      <c r="IJI8" s="206"/>
      <c r="IJJ8" s="206"/>
      <c r="IJK8" s="206"/>
      <c r="IJL8" s="206"/>
      <c r="IJM8" s="206"/>
      <c r="IJN8" s="206"/>
      <c r="IJO8" s="206"/>
      <c r="IJP8" s="206"/>
      <c r="IJQ8" s="206"/>
      <c r="IJR8" s="206"/>
      <c r="IJS8" s="206"/>
      <c r="IJT8" s="206"/>
      <c r="IJU8" s="206"/>
      <c r="IJV8" s="206"/>
      <c r="IJW8" s="206"/>
      <c r="IJX8" s="206"/>
      <c r="IJY8" s="206"/>
      <c r="IJZ8" s="206"/>
      <c r="IKA8" s="206"/>
      <c r="IKB8" s="206"/>
      <c r="IKC8" s="206"/>
      <c r="IKD8" s="206"/>
      <c r="IKE8" s="206"/>
      <c r="IKF8" s="206"/>
      <c r="IKG8" s="206"/>
      <c r="IKH8" s="206"/>
      <c r="IKI8" s="206"/>
      <c r="IKJ8" s="206"/>
      <c r="IKK8" s="206"/>
      <c r="IKL8" s="206"/>
      <c r="IKM8" s="206"/>
      <c r="IKN8" s="206"/>
      <c r="IKO8" s="206"/>
      <c r="IKP8" s="206"/>
      <c r="IKQ8" s="206"/>
      <c r="IKR8" s="206"/>
      <c r="IKS8" s="206"/>
      <c r="IKT8" s="206"/>
      <c r="IKU8" s="206"/>
      <c r="IKV8" s="206"/>
      <c r="IKW8" s="206"/>
      <c r="IKX8" s="206"/>
      <c r="IKY8" s="206"/>
      <c r="IKZ8" s="206"/>
      <c r="ILA8" s="206"/>
      <c r="ILB8" s="206"/>
      <c r="ILC8" s="206"/>
      <c r="ILD8" s="206"/>
      <c r="ILE8" s="206"/>
      <c r="ILF8" s="206"/>
      <c r="ILG8" s="206"/>
      <c r="ILH8" s="206"/>
      <c r="ILI8" s="206"/>
      <c r="ILJ8" s="206"/>
      <c r="ILK8" s="206"/>
      <c r="ILL8" s="206"/>
      <c r="ILM8" s="206"/>
      <c r="ILN8" s="206"/>
      <c r="ILO8" s="206"/>
      <c r="ILP8" s="206"/>
      <c r="ILQ8" s="206"/>
      <c r="ILR8" s="206"/>
      <c r="ILS8" s="206"/>
      <c r="ILT8" s="206"/>
      <c r="ILU8" s="206"/>
      <c r="ILV8" s="206"/>
      <c r="ILW8" s="206"/>
      <c r="ILX8" s="206"/>
      <c r="ILY8" s="206"/>
      <c r="ILZ8" s="206"/>
      <c r="IMA8" s="206"/>
      <c r="IMB8" s="206"/>
      <c r="IMC8" s="206"/>
      <c r="IMD8" s="206"/>
      <c r="IME8" s="206"/>
      <c r="IMF8" s="206"/>
      <c r="IMG8" s="206"/>
      <c r="IMH8" s="206"/>
      <c r="IMI8" s="206"/>
      <c r="IMJ8" s="206"/>
      <c r="IMK8" s="206"/>
      <c r="IML8" s="206"/>
      <c r="IMM8" s="206"/>
      <c r="IMN8" s="206"/>
      <c r="IMO8" s="206"/>
      <c r="IMP8" s="206"/>
      <c r="IMQ8" s="206"/>
      <c r="IMR8" s="206"/>
      <c r="IMS8" s="206"/>
      <c r="IMT8" s="206"/>
      <c r="IMU8" s="206"/>
      <c r="IMV8" s="206"/>
      <c r="IMW8" s="206"/>
      <c r="IMX8" s="206"/>
      <c r="IMY8" s="206"/>
      <c r="IMZ8" s="206"/>
      <c r="INA8" s="206"/>
      <c r="INB8" s="206"/>
      <c r="INC8" s="206"/>
      <c r="IND8" s="206"/>
      <c r="INE8" s="206"/>
      <c r="INF8" s="206"/>
      <c r="ING8" s="206"/>
      <c r="INH8" s="206"/>
      <c r="INI8" s="206"/>
      <c r="INJ8" s="206"/>
      <c r="INK8" s="206"/>
      <c r="INL8" s="206"/>
      <c r="INM8" s="206"/>
      <c r="INN8" s="206"/>
      <c r="INO8" s="206"/>
      <c r="INP8" s="206"/>
      <c r="INQ8" s="206"/>
      <c r="INR8" s="206"/>
      <c r="INS8" s="206"/>
      <c r="INT8" s="206"/>
      <c r="INU8" s="206"/>
      <c r="INV8" s="206"/>
      <c r="INW8" s="206"/>
      <c r="INX8" s="206"/>
      <c r="INY8" s="206"/>
      <c r="INZ8" s="206"/>
      <c r="IOA8" s="206"/>
      <c r="IOB8" s="206"/>
      <c r="IOC8" s="206"/>
      <c r="IOD8" s="206"/>
      <c r="IOE8" s="206"/>
      <c r="IOF8" s="206"/>
      <c r="IOG8" s="206"/>
      <c r="IOH8" s="206"/>
      <c r="IOI8" s="206"/>
      <c r="IOJ8" s="206"/>
      <c r="IOK8" s="206"/>
      <c r="IOL8" s="206"/>
      <c r="IOM8" s="206"/>
      <c r="ION8" s="206"/>
      <c r="IOO8" s="206"/>
      <c r="IOP8" s="206"/>
      <c r="IOQ8" s="206"/>
      <c r="IOR8" s="206"/>
      <c r="IOS8" s="206"/>
      <c r="IOT8" s="206"/>
      <c r="IOU8" s="206"/>
      <c r="IOV8" s="206"/>
      <c r="IOW8" s="206"/>
      <c r="IOX8" s="206"/>
      <c r="IOY8" s="206"/>
      <c r="IOZ8" s="206"/>
      <c r="IPA8" s="206"/>
      <c r="IPB8" s="206"/>
      <c r="IPC8" s="206"/>
      <c r="IPD8" s="206"/>
      <c r="IPE8" s="206"/>
      <c r="IPF8" s="206"/>
      <c r="IPG8" s="206"/>
      <c r="IPH8" s="206"/>
      <c r="IPI8" s="206"/>
      <c r="IPJ8" s="206"/>
      <c r="IPK8" s="206"/>
      <c r="IPL8" s="206"/>
      <c r="IPM8" s="206"/>
      <c r="IPN8" s="206"/>
      <c r="IPO8" s="206"/>
      <c r="IPP8" s="206"/>
      <c r="IPQ8" s="206"/>
      <c r="IPR8" s="206"/>
      <c r="IPS8" s="206"/>
      <c r="IPT8" s="206"/>
      <c r="IPU8" s="206"/>
      <c r="IPV8" s="206"/>
      <c r="IPW8" s="206"/>
      <c r="IPX8" s="206"/>
      <c r="IPY8" s="206"/>
      <c r="IPZ8" s="206"/>
      <c r="IQA8" s="206"/>
      <c r="IQB8" s="206"/>
      <c r="IQC8" s="206"/>
      <c r="IQD8" s="206"/>
      <c r="IQE8" s="206"/>
      <c r="IQF8" s="206"/>
      <c r="IQG8" s="206"/>
      <c r="IQH8" s="206"/>
      <c r="IQI8" s="206"/>
      <c r="IQJ8" s="206"/>
      <c r="IQK8" s="206"/>
      <c r="IQL8" s="206"/>
      <c r="IQM8" s="206"/>
      <c r="IQN8" s="206"/>
      <c r="IQO8" s="206"/>
      <c r="IQP8" s="206"/>
      <c r="IQQ8" s="206"/>
      <c r="IQR8" s="206"/>
      <c r="IQS8" s="206"/>
      <c r="IQT8" s="206"/>
      <c r="IQU8" s="206"/>
      <c r="IQV8" s="206"/>
      <c r="IQW8" s="206"/>
      <c r="IQX8" s="206"/>
      <c r="IQY8" s="206"/>
      <c r="IQZ8" s="206"/>
      <c r="IRA8" s="206"/>
      <c r="IRB8" s="206"/>
      <c r="IRC8" s="206"/>
      <c r="IRD8" s="206"/>
      <c r="IRE8" s="206"/>
      <c r="IRF8" s="206"/>
      <c r="IRG8" s="206"/>
      <c r="IRH8" s="206"/>
      <c r="IRI8" s="206"/>
      <c r="IRJ8" s="206"/>
      <c r="IRK8" s="206"/>
      <c r="IRL8" s="206"/>
      <c r="IRM8" s="206"/>
      <c r="IRN8" s="206"/>
      <c r="IRO8" s="206"/>
      <c r="IRP8" s="206"/>
      <c r="IRQ8" s="206"/>
      <c r="IRR8" s="206"/>
      <c r="IRS8" s="206"/>
      <c r="IRT8" s="206"/>
      <c r="IRU8" s="206"/>
      <c r="IRV8" s="206"/>
      <c r="IRW8" s="206"/>
      <c r="IRX8" s="206"/>
      <c r="IRY8" s="206"/>
      <c r="IRZ8" s="206"/>
      <c r="ISA8" s="206"/>
      <c r="ISB8" s="206"/>
      <c r="ISC8" s="206"/>
      <c r="ISD8" s="206"/>
      <c r="ISE8" s="206"/>
      <c r="ISF8" s="206"/>
      <c r="ISG8" s="206"/>
      <c r="ISH8" s="206"/>
      <c r="ISI8" s="206"/>
      <c r="ISJ8" s="206"/>
      <c r="ISK8" s="206"/>
      <c r="ISL8" s="206"/>
      <c r="ISM8" s="206"/>
      <c r="ISN8" s="206"/>
      <c r="ISO8" s="206"/>
      <c r="ISP8" s="206"/>
      <c r="ISQ8" s="206"/>
      <c r="ISR8" s="206"/>
      <c r="ISS8" s="206"/>
      <c r="IST8" s="206"/>
      <c r="ISU8" s="206"/>
      <c r="ISV8" s="206"/>
      <c r="ISW8" s="206"/>
      <c r="ISX8" s="206"/>
      <c r="ISY8" s="206"/>
      <c r="ISZ8" s="206"/>
      <c r="ITA8" s="206"/>
      <c r="ITB8" s="206"/>
      <c r="ITC8" s="206"/>
      <c r="ITD8" s="206"/>
      <c r="ITE8" s="206"/>
      <c r="ITF8" s="206"/>
      <c r="ITG8" s="206"/>
      <c r="ITH8" s="206"/>
      <c r="ITI8" s="206"/>
      <c r="ITJ8" s="206"/>
      <c r="ITK8" s="206"/>
      <c r="ITL8" s="206"/>
      <c r="ITM8" s="206"/>
      <c r="ITN8" s="206"/>
      <c r="ITO8" s="206"/>
      <c r="ITP8" s="206"/>
      <c r="ITQ8" s="206"/>
      <c r="ITR8" s="206"/>
      <c r="ITS8" s="206"/>
      <c r="ITT8" s="206"/>
      <c r="ITU8" s="206"/>
      <c r="ITV8" s="206"/>
      <c r="ITW8" s="206"/>
      <c r="ITX8" s="206"/>
      <c r="ITY8" s="206"/>
      <c r="ITZ8" s="206"/>
      <c r="IUA8" s="206"/>
      <c r="IUB8" s="206"/>
      <c r="IUC8" s="206"/>
      <c r="IUD8" s="206"/>
      <c r="IUE8" s="206"/>
      <c r="IUF8" s="206"/>
      <c r="IUG8" s="206"/>
      <c r="IUH8" s="206"/>
      <c r="IUI8" s="206"/>
      <c r="IUJ8" s="206"/>
      <c r="IUK8" s="206"/>
      <c r="IUL8" s="206"/>
      <c r="IUM8" s="206"/>
      <c r="IUN8" s="206"/>
      <c r="IUO8" s="206"/>
      <c r="IUP8" s="206"/>
      <c r="IUQ8" s="206"/>
      <c r="IUR8" s="206"/>
      <c r="IUS8" s="206"/>
      <c r="IUT8" s="206"/>
      <c r="IUU8" s="206"/>
      <c r="IUV8" s="206"/>
      <c r="IUW8" s="206"/>
      <c r="IUX8" s="206"/>
      <c r="IUY8" s="206"/>
      <c r="IUZ8" s="206"/>
      <c r="IVA8" s="206"/>
      <c r="IVB8" s="206"/>
      <c r="IVC8" s="206"/>
      <c r="IVD8" s="206"/>
      <c r="IVE8" s="206"/>
      <c r="IVF8" s="206"/>
      <c r="IVG8" s="206"/>
      <c r="IVH8" s="206"/>
      <c r="IVI8" s="206"/>
      <c r="IVJ8" s="206"/>
      <c r="IVK8" s="206"/>
      <c r="IVL8" s="206"/>
      <c r="IVM8" s="206"/>
      <c r="IVN8" s="206"/>
      <c r="IVO8" s="206"/>
      <c r="IVP8" s="206"/>
      <c r="IVQ8" s="206"/>
      <c r="IVR8" s="206"/>
      <c r="IVS8" s="206"/>
      <c r="IVT8" s="206"/>
      <c r="IVU8" s="206"/>
      <c r="IVV8" s="206"/>
      <c r="IVW8" s="206"/>
      <c r="IVX8" s="206"/>
      <c r="IVY8" s="206"/>
      <c r="IVZ8" s="206"/>
      <c r="IWA8" s="206"/>
      <c r="IWB8" s="206"/>
      <c r="IWC8" s="206"/>
      <c r="IWD8" s="206"/>
      <c r="IWE8" s="206"/>
      <c r="IWF8" s="206"/>
      <c r="IWG8" s="206"/>
      <c r="IWH8" s="206"/>
      <c r="IWI8" s="206"/>
      <c r="IWJ8" s="206"/>
      <c r="IWK8" s="206"/>
      <c r="IWL8" s="206"/>
      <c r="IWM8" s="206"/>
      <c r="IWN8" s="206"/>
      <c r="IWO8" s="206"/>
      <c r="IWP8" s="206"/>
      <c r="IWQ8" s="206"/>
      <c r="IWR8" s="206"/>
      <c r="IWS8" s="206"/>
      <c r="IWT8" s="206"/>
      <c r="IWU8" s="206"/>
      <c r="IWV8" s="206"/>
      <c r="IWW8" s="206"/>
      <c r="IWX8" s="206"/>
      <c r="IWY8" s="206"/>
      <c r="IWZ8" s="206"/>
      <c r="IXA8" s="206"/>
      <c r="IXB8" s="206"/>
      <c r="IXC8" s="206"/>
      <c r="IXD8" s="206"/>
      <c r="IXE8" s="206"/>
      <c r="IXF8" s="206"/>
      <c r="IXG8" s="206"/>
      <c r="IXH8" s="206"/>
      <c r="IXI8" s="206"/>
      <c r="IXJ8" s="206"/>
      <c r="IXK8" s="206"/>
      <c r="IXL8" s="206"/>
      <c r="IXM8" s="206"/>
      <c r="IXN8" s="206"/>
      <c r="IXO8" s="206"/>
      <c r="IXP8" s="206"/>
      <c r="IXQ8" s="206"/>
      <c r="IXR8" s="206"/>
      <c r="IXS8" s="206"/>
      <c r="IXT8" s="206"/>
      <c r="IXU8" s="206"/>
      <c r="IXV8" s="206"/>
      <c r="IXW8" s="206"/>
      <c r="IXX8" s="206"/>
      <c r="IXY8" s="206"/>
      <c r="IXZ8" s="206"/>
      <c r="IYA8" s="206"/>
      <c r="IYB8" s="206"/>
      <c r="IYC8" s="206"/>
      <c r="IYD8" s="206"/>
      <c r="IYE8" s="206"/>
      <c r="IYF8" s="206"/>
      <c r="IYG8" s="206"/>
      <c r="IYH8" s="206"/>
      <c r="IYI8" s="206"/>
      <c r="IYJ8" s="206"/>
      <c r="IYK8" s="206"/>
      <c r="IYL8" s="206"/>
      <c r="IYM8" s="206"/>
      <c r="IYN8" s="206"/>
      <c r="IYO8" s="206"/>
      <c r="IYP8" s="206"/>
      <c r="IYQ8" s="206"/>
      <c r="IYR8" s="206"/>
      <c r="IYS8" s="206"/>
      <c r="IYT8" s="206"/>
      <c r="IYU8" s="206"/>
      <c r="IYV8" s="206"/>
      <c r="IYW8" s="206"/>
      <c r="IYX8" s="206"/>
      <c r="IYY8" s="206"/>
      <c r="IYZ8" s="206"/>
      <c r="IZA8" s="206"/>
      <c r="IZB8" s="206"/>
      <c r="IZC8" s="206"/>
      <c r="IZD8" s="206"/>
      <c r="IZE8" s="206"/>
      <c r="IZF8" s="206"/>
      <c r="IZG8" s="206"/>
      <c r="IZH8" s="206"/>
      <c r="IZI8" s="206"/>
      <c r="IZJ8" s="206"/>
      <c r="IZK8" s="206"/>
      <c r="IZL8" s="206"/>
      <c r="IZM8" s="206"/>
      <c r="IZN8" s="206"/>
      <c r="IZO8" s="206"/>
      <c r="IZP8" s="206"/>
      <c r="IZQ8" s="206"/>
      <c r="IZR8" s="206"/>
      <c r="IZS8" s="206"/>
      <c r="IZT8" s="206"/>
      <c r="IZU8" s="206"/>
      <c r="IZV8" s="206"/>
      <c r="IZW8" s="206"/>
      <c r="IZX8" s="206"/>
      <c r="IZY8" s="206"/>
      <c r="IZZ8" s="206"/>
      <c r="JAA8" s="206"/>
      <c r="JAB8" s="206"/>
      <c r="JAC8" s="206"/>
      <c r="JAD8" s="206"/>
      <c r="JAE8" s="206"/>
      <c r="JAF8" s="206"/>
      <c r="JAG8" s="206"/>
      <c r="JAH8" s="206"/>
      <c r="JAI8" s="206"/>
      <c r="JAJ8" s="206"/>
      <c r="JAK8" s="206"/>
      <c r="JAL8" s="206"/>
      <c r="JAM8" s="206"/>
      <c r="JAN8" s="206"/>
      <c r="JAO8" s="206"/>
      <c r="JAP8" s="206"/>
      <c r="JAQ8" s="206"/>
      <c r="JAR8" s="206"/>
      <c r="JAS8" s="206"/>
      <c r="JAT8" s="206"/>
      <c r="JAU8" s="206"/>
      <c r="JAV8" s="206"/>
      <c r="JAW8" s="206"/>
      <c r="JAX8" s="206"/>
      <c r="JAY8" s="206"/>
      <c r="JAZ8" s="206"/>
      <c r="JBA8" s="206"/>
      <c r="JBB8" s="206"/>
      <c r="JBC8" s="206"/>
      <c r="JBD8" s="206"/>
      <c r="JBE8" s="206"/>
      <c r="JBF8" s="206"/>
      <c r="JBG8" s="206"/>
      <c r="JBH8" s="206"/>
      <c r="JBI8" s="206"/>
      <c r="JBJ8" s="206"/>
      <c r="JBK8" s="206"/>
      <c r="JBL8" s="206"/>
      <c r="JBM8" s="206"/>
      <c r="JBN8" s="206"/>
      <c r="JBO8" s="206"/>
      <c r="JBP8" s="206"/>
      <c r="JBQ8" s="206"/>
      <c r="JBR8" s="206"/>
      <c r="JBS8" s="206"/>
      <c r="JBT8" s="206"/>
      <c r="JBU8" s="206"/>
      <c r="JBV8" s="206"/>
      <c r="JBW8" s="206"/>
      <c r="JBX8" s="206"/>
      <c r="JBY8" s="206"/>
      <c r="JBZ8" s="206"/>
      <c r="JCA8" s="206"/>
      <c r="JCB8" s="206"/>
      <c r="JCC8" s="206"/>
      <c r="JCD8" s="206"/>
      <c r="JCE8" s="206"/>
      <c r="JCF8" s="206"/>
      <c r="JCG8" s="206"/>
      <c r="JCH8" s="206"/>
      <c r="JCI8" s="206"/>
      <c r="JCJ8" s="206"/>
      <c r="JCK8" s="206"/>
      <c r="JCL8" s="206"/>
      <c r="JCM8" s="206"/>
      <c r="JCN8" s="206"/>
      <c r="JCO8" s="206"/>
      <c r="JCP8" s="206"/>
      <c r="JCQ8" s="206"/>
      <c r="JCR8" s="206"/>
      <c r="JCS8" s="206"/>
      <c r="JCT8" s="206"/>
      <c r="JCU8" s="206"/>
      <c r="JCV8" s="206"/>
      <c r="JCW8" s="206"/>
      <c r="JCX8" s="206"/>
      <c r="JCY8" s="206"/>
      <c r="JCZ8" s="206"/>
      <c r="JDA8" s="206"/>
      <c r="JDB8" s="206"/>
      <c r="JDC8" s="206"/>
      <c r="JDD8" s="206"/>
      <c r="JDE8" s="206"/>
      <c r="JDF8" s="206"/>
      <c r="JDG8" s="206"/>
      <c r="JDH8" s="206"/>
      <c r="JDI8" s="206"/>
      <c r="JDJ8" s="206"/>
      <c r="JDK8" s="206"/>
      <c r="JDL8" s="206"/>
      <c r="JDM8" s="206"/>
      <c r="JDN8" s="206"/>
      <c r="JDO8" s="206"/>
      <c r="JDP8" s="206"/>
      <c r="JDQ8" s="206"/>
      <c r="JDR8" s="206"/>
      <c r="JDS8" s="206"/>
      <c r="JDT8" s="206"/>
      <c r="JDU8" s="206"/>
      <c r="JDV8" s="206"/>
      <c r="JDW8" s="206"/>
      <c r="JDX8" s="206"/>
      <c r="JDY8" s="206"/>
      <c r="JDZ8" s="206"/>
      <c r="JEA8" s="206"/>
      <c r="JEB8" s="206"/>
      <c r="JEC8" s="206"/>
      <c r="JED8" s="206"/>
      <c r="JEE8" s="206"/>
      <c r="JEF8" s="206"/>
      <c r="JEG8" s="206"/>
      <c r="JEH8" s="206"/>
      <c r="JEI8" s="206"/>
      <c r="JEJ8" s="206"/>
      <c r="JEK8" s="206"/>
      <c r="JEL8" s="206"/>
      <c r="JEM8" s="206"/>
      <c r="JEN8" s="206"/>
      <c r="JEO8" s="206"/>
      <c r="JEP8" s="206"/>
      <c r="JEQ8" s="206"/>
      <c r="JER8" s="206"/>
      <c r="JES8" s="206"/>
      <c r="JET8" s="206"/>
      <c r="JEU8" s="206"/>
      <c r="JEV8" s="206"/>
      <c r="JEW8" s="206"/>
      <c r="JEX8" s="206"/>
      <c r="JEY8" s="206"/>
      <c r="JEZ8" s="206"/>
      <c r="JFA8" s="206"/>
      <c r="JFB8" s="206"/>
      <c r="JFC8" s="206"/>
      <c r="JFD8" s="206"/>
      <c r="JFE8" s="206"/>
      <c r="JFF8" s="206"/>
      <c r="JFG8" s="206"/>
      <c r="JFH8" s="206"/>
      <c r="JFI8" s="206"/>
      <c r="JFJ8" s="206"/>
      <c r="JFK8" s="206"/>
      <c r="JFL8" s="206"/>
      <c r="JFM8" s="206"/>
      <c r="JFN8" s="206"/>
      <c r="JFO8" s="206"/>
      <c r="JFP8" s="206"/>
      <c r="JFQ8" s="206"/>
      <c r="JFR8" s="206"/>
      <c r="JFS8" s="206"/>
      <c r="JFT8" s="206"/>
      <c r="JFU8" s="206"/>
      <c r="JFV8" s="206"/>
      <c r="JFW8" s="206"/>
      <c r="JFX8" s="206"/>
      <c r="JFY8" s="206"/>
      <c r="JFZ8" s="206"/>
      <c r="JGA8" s="206"/>
      <c r="JGB8" s="206"/>
      <c r="JGC8" s="206"/>
      <c r="JGD8" s="206"/>
      <c r="JGE8" s="206"/>
      <c r="JGF8" s="206"/>
      <c r="JGG8" s="206"/>
      <c r="JGH8" s="206"/>
      <c r="JGI8" s="206"/>
      <c r="JGJ8" s="206"/>
      <c r="JGK8" s="206"/>
      <c r="JGL8" s="206"/>
      <c r="JGM8" s="206"/>
      <c r="JGN8" s="206"/>
      <c r="JGO8" s="206"/>
      <c r="JGP8" s="206"/>
      <c r="JGQ8" s="206"/>
      <c r="JGR8" s="206"/>
      <c r="JGS8" s="206"/>
      <c r="JGT8" s="206"/>
      <c r="JGU8" s="206"/>
      <c r="JGV8" s="206"/>
      <c r="JGW8" s="206"/>
      <c r="JGX8" s="206"/>
      <c r="JGY8" s="206"/>
      <c r="JGZ8" s="206"/>
      <c r="JHA8" s="206"/>
      <c r="JHB8" s="206"/>
      <c r="JHC8" s="206"/>
      <c r="JHD8" s="206"/>
      <c r="JHE8" s="206"/>
      <c r="JHF8" s="206"/>
      <c r="JHG8" s="206"/>
      <c r="JHH8" s="206"/>
      <c r="JHI8" s="206"/>
      <c r="JHJ8" s="206"/>
      <c r="JHK8" s="206"/>
      <c r="JHL8" s="206"/>
      <c r="JHM8" s="206"/>
      <c r="JHN8" s="206"/>
      <c r="JHO8" s="206"/>
      <c r="JHP8" s="206"/>
      <c r="JHQ8" s="206"/>
      <c r="JHR8" s="206"/>
      <c r="JHS8" s="206"/>
      <c r="JHT8" s="206"/>
      <c r="JHU8" s="206"/>
      <c r="JHV8" s="206"/>
      <c r="JHW8" s="206"/>
      <c r="JHX8" s="206"/>
      <c r="JHY8" s="206"/>
      <c r="JHZ8" s="206"/>
      <c r="JIA8" s="206"/>
      <c r="JIB8" s="206"/>
      <c r="JIC8" s="206"/>
      <c r="JID8" s="206"/>
      <c r="JIE8" s="206"/>
      <c r="JIF8" s="206"/>
      <c r="JIG8" s="206"/>
      <c r="JIH8" s="206"/>
      <c r="JII8" s="206"/>
      <c r="JIJ8" s="206"/>
      <c r="JIK8" s="206"/>
      <c r="JIL8" s="206"/>
      <c r="JIM8" s="206"/>
      <c r="JIN8" s="206"/>
      <c r="JIO8" s="206"/>
      <c r="JIP8" s="206"/>
      <c r="JIQ8" s="206"/>
      <c r="JIR8" s="206"/>
      <c r="JIS8" s="206"/>
      <c r="JIT8" s="206"/>
      <c r="JIU8" s="206"/>
      <c r="JIV8" s="206"/>
      <c r="JIW8" s="206"/>
      <c r="JIX8" s="206"/>
      <c r="JIY8" s="206"/>
      <c r="JIZ8" s="206"/>
      <c r="JJA8" s="206"/>
      <c r="JJB8" s="206"/>
      <c r="JJC8" s="206"/>
      <c r="JJD8" s="206"/>
      <c r="JJE8" s="206"/>
      <c r="JJF8" s="206"/>
      <c r="JJG8" s="206"/>
      <c r="JJH8" s="206"/>
      <c r="JJI8" s="206"/>
      <c r="JJJ8" s="206"/>
      <c r="JJK8" s="206"/>
      <c r="JJL8" s="206"/>
      <c r="JJM8" s="206"/>
      <c r="JJN8" s="206"/>
      <c r="JJO8" s="206"/>
      <c r="JJP8" s="206"/>
      <c r="JJQ8" s="206"/>
      <c r="JJR8" s="206"/>
      <c r="JJS8" s="206"/>
      <c r="JJT8" s="206"/>
      <c r="JJU8" s="206"/>
      <c r="JJV8" s="206"/>
      <c r="JJW8" s="206"/>
      <c r="JJX8" s="206"/>
      <c r="JJY8" s="206"/>
      <c r="JJZ8" s="206"/>
      <c r="JKA8" s="206"/>
      <c r="JKB8" s="206"/>
      <c r="JKC8" s="206"/>
      <c r="JKD8" s="206"/>
      <c r="JKE8" s="206"/>
      <c r="JKF8" s="206"/>
      <c r="JKG8" s="206"/>
      <c r="JKH8" s="206"/>
      <c r="JKI8" s="206"/>
      <c r="JKJ8" s="206"/>
      <c r="JKK8" s="206"/>
      <c r="JKL8" s="206"/>
      <c r="JKM8" s="206"/>
      <c r="JKN8" s="206"/>
      <c r="JKO8" s="206"/>
      <c r="JKP8" s="206"/>
      <c r="JKQ8" s="206"/>
      <c r="JKR8" s="206"/>
      <c r="JKS8" s="206"/>
      <c r="JKT8" s="206"/>
      <c r="JKU8" s="206"/>
      <c r="JKV8" s="206"/>
      <c r="JKW8" s="206"/>
      <c r="JKX8" s="206"/>
      <c r="JKY8" s="206"/>
      <c r="JKZ8" s="206"/>
      <c r="JLA8" s="206"/>
      <c r="JLB8" s="206"/>
      <c r="JLC8" s="206"/>
      <c r="JLD8" s="206"/>
      <c r="JLE8" s="206"/>
      <c r="JLF8" s="206"/>
      <c r="JLG8" s="206"/>
      <c r="JLH8" s="206"/>
      <c r="JLI8" s="206"/>
      <c r="JLJ8" s="206"/>
      <c r="JLK8" s="206"/>
      <c r="JLL8" s="206"/>
      <c r="JLM8" s="206"/>
      <c r="JLN8" s="206"/>
      <c r="JLO8" s="206"/>
      <c r="JLP8" s="206"/>
      <c r="JLQ8" s="206"/>
      <c r="JLR8" s="206"/>
      <c r="JLS8" s="206"/>
      <c r="JLT8" s="206"/>
      <c r="JLU8" s="206"/>
      <c r="JLV8" s="206"/>
      <c r="JLW8" s="206"/>
      <c r="JLX8" s="206"/>
      <c r="JLY8" s="206"/>
      <c r="JLZ8" s="206"/>
      <c r="JMA8" s="206"/>
      <c r="JMB8" s="206"/>
      <c r="JMC8" s="206"/>
      <c r="JMD8" s="206"/>
      <c r="JME8" s="206"/>
      <c r="JMF8" s="206"/>
      <c r="JMG8" s="206"/>
      <c r="JMH8" s="206"/>
      <c r="JMI8" s="206"/>
      <c r="JMJ8" s="206"/>
      <c r="JMK8" s="206"/>
      <c r="JML8" s="206"/>
      <c r="JMM8" s="206"/>
      <c r="JMN8" s="206"/>
      <c r="JMO8" s="206"/>
      <c r="JMP8" s="206"/>
      <c r="JMQ8" s="206"/>
      <c r="JMR8" s="206"/>
      <c r="JMS8" s="206"/>
      <c r="JMT8" s="206"/>
      <c r="JMU8" s="206"/>
      <c r="JMV8" s="206"/>
      <c r="JMW8" s="206"/>
      <c r="JMX8" s="206"/>
      <c r="JMY8" s="206"/>
      <c r="JMZ8" s="206"/>
      <c r="JNA8" s="206"/>
      <c r="JNB8" s="206"/>
      <c r="JNC8" s="206"/>
      <c r="JND8" s="206"/>
      <c r="JNE8" s="206"/>
      <c r="JNF8" s="206"/>
      <c r="JNG8" s="206"/>
      <c r="JNH8" s="206"/>
      <c r="JNI8" s="206"/>
      <c r="JNJ8" s="206"/>
      <c r="JNK8" s="206"/>
      <c r="JNL8" s="206"/>
      <c r="JNM8" s="206"/>
      <c r="JNN8" s="206"/>
      <c r="JNO8" s="206"/>
      <c r="JNP8" s="206"/>
      <c r="JNQ8" s="206"/>
      <c r="JNR8" s="206"/>
      <c r="JNS8" s="206"/>
      <c r="JNT8" s="206"/>
      <c r="JNU8" s="206"/>
      <c r="JNV8" s="206"/>
      <c r="JNW8" s="206"/>
      <c r="JNX8" s="206"/>
      <c r="JNY8" s="206"/>
      <c r="JNZ8" s="206"/>
      <c r="JOA8" s="206"/>
      <c r="JOB8" s="206"/>
      <c r="JOC8" s="206"/>
      <c r="JOD8" s="206"/>
      <c r="JOE8" s="206"/>
      <c r="JOF8" s="206"/>
      <c r="JOG8" s="206"/>
      <c r="JOH8" s="206"/>
      <c r="JOI8" s="206"/>
      <c r="JOJ8" s="206"/>
      <c r="JOK8" s="206"/>
      <c r="JOL8" s="206"/>
      <c r="JOM8" s="206"/>
      <c r="JON8" s="206"/>
      <c r="JOO8" s="206"/>
      <c r="JOP8" s="206"/>
      <c r="JOQ8" s="206"/>
      <c r="JOR8" s="206"/>
      <c r="JOS8" s="206"/>
      <c r="JOT8" s="206"/>
      <c r="JOU8" s="206"/>
      <c r="JOV8" s="206"/>
      <c r="JOW8" s="206"/>
      <c r="JOX8" s="206"/>
      <c r="JOY8" s="206"/>
      <c r="JOZ8" s="206"/>
      <c r="JPA8" s="206"/>
      <c r="JPB8" s="206"/>
      <c r="JPC8" s="206"/>
      <c r="JPD8" s="206"/>
      <c r="JPE8" s="206"/>
      <c r="JPF8" s="206"/>
      <c r="JPG8" s="206"/>
      <c r="JPH8" s="206"/>
      <c r="JPI8" s="206"/>
      <c r="JPJ8" s="206"/>
      <c r="JPK8" s="206"/>
      <c r="JPL8" s="206"/>
      <c r="JPM8" s="206"/>
      <c r="JPN8" s="206"/>
      <c r="JPO8" s="206"/>
      <c r="JPP8" s="206"/>
      <c r="JPQ8" s="206"/>
      <c r="JPR8" s="206"/>
      <c r="JPS8" s="206"/>
      <c r="JPT8" s="206"/>
      <c r="JPU8" s="206"/>
      <c r="JPV8" s="206"/>
      <c r="JPW8" s="206"/>
      <c r="JPX8" s="206"/>
      <c r="JPY8" s="206"/>
      <c r="JPZ8" s="206"/>
      <c r="JQA8" s="206"/>
      <c r="JQB8" s="206"/>
      <c r="JQC8" s="206"/>
      <c r="JQD8" s="206"/>
      <c r="JQE8" s="206"/>
      <c r="JQF8" s="206"/>
      <c r="JQG8" s="206"/>
      <c r="JQH8" s="206"/>
      <c r="JQI8" s="206"/>
      <c r="JQJ8" s="206"/>
      <c r="JQK8" s="206"/>
      <c r="JQL8" s="206"/>
      <c r="JQM8" s="206"/>
      <c r="JQN8" s="206"/>
      <c r="JQO8" s="206"/>
      <c r="JQP8" s="206"/>
      <c r="JQQ8" s="206"/>
      <c r="JQR8" s="206"/>
      <c r="JQS8" s="206"/>
      <c r="JQT8" s="206"/>
      <c r="JQU8" s="206"/>
      <c r="JQV8" s="206"/>
      <c r="JQW8" s="206"/>
      <c r="JQX8" s="206"/>
      <c r="JQY8" s="206"/>
      <c r="JQZ8" s="206"/>
      <c r="JRA8" s="206"/>
      <c r="JRB8" s="206"/>
      <c r="JRC8" s="206"/>
      <c r="JRD8" s="206"/>
      <c r="JRE8" s="206"/>
      <c r="JRF8" s="206"/>
      <c r="JRG8" s="206"/>
      <c r="JRH8" s="206"/>
      <c r="JRI8" s="206"/>
      <c r="JRJ8" s="206"/>
      <c r="JRK8" s="206"/>
      <c r="JRL8" s="206"/>
      <c r="JRM8" s="206"/>
      <c r="JRN8" s="206"/>
      <c r="JRO8" s="206"/>
      <c r="JRP8" s="206"/>
      <c r="JRQ8" s="206"/>
      <c r="JRR8" s="206"/>
      <c r="JRS8" s="206"/>
      <c r="JRT8" s="206"/>
      <c r="JRU8" s="206"/>
      <c r="JRV8" s="206"/>
      <c r="JRW8" s="206"/>
      <c r="JRX8" s="206"/>
      <c r="JRY8" s="206"/>
      <c r="JRZ8" s="206"/>
      <c r="JSA8" s="206"/>
      <c r="JSB8" s="206"/>
      <c r="JSC8" s="206"/>
      <c r="JSD8" s="206"/>
      <c r="JSE8" s="206"/>
      <c r="JSF8" s="206"/>
      <c r="JSG8" s="206"/>
      <c r="JSH8" s="206"/>
      <c r="JSI8" s="206"/>
      <c r="JSJ8" s="206"/>
      <c r="JSK8" s="206"/>
      <c r="JSL8" s="206"/>
      <c r="JSM8" s="206"/>
      <c r="JSN8" s="206"/>
      <c r="JSO8" s="206"/>
      <c r="JSP8" s="206"/>
      <c r="JSQ8" s="206"/>
      <c r="JSR8" s="206"/>
      <c r="JSS8" s="206"/>
      <c r="JST8" s="206"/>
      <c r="JSU8" s="206"/>
      <c r="JSV8" s="206"/>
      <c r="JSW8" s="206"/>
      <c r="JSX8" s="206"/>
      <c r="JSY8" s="206"/>
      <c r="JSZ8" s="206"/>
      <c r="JTA8" s="206"/>
      <c r="JTB8" s="206"/>
      <c r="JTC8" s="206"/>
      <c r="JTD8" s="206"/>
      <c r="JTE8" s="206"/>
      <c r="JTF8" s="206"/>
      <c r="JTG8" s="206"/>
      <c r="JTH8" s="206"/>
      <c r="JTI8" s="206"/>
      <c r="JTJ8" s="206"/>
      <c r="JTK8" s="206"/>
      <c r="JTL8" s="206"/>
      <c r="JTM8" s="206"/>
      <c r="JTN8" s="206"/>
      <c r="JTO8" s="206"/>
      <c r="JTP8" s="206"/>
      <c r="JTQ8" s="206"/>
      <c r="JTR8" s="206"/>
      <c r="JTS8" s="206"/>
      <c r="JTT8" s="206"/>
      <c r="JTU8" s="206"/>
      <c r="JTV8" s="206"/>
      <c r="JTW8" s="206"/>
      <c r="JTX8" s="206"/>
      <c r="JTY8" s="206"/>
      <c r="JTZ8" s="206"/>
      <c r="JUA8" s="206"/>
      <c r="JUB8" s="206"/>
      <c r="JUC8" s="206"/>
      <c r="JUD8" s="206"/>
      <c r="JUE8" s="206"/>
      <c r="JUF8" s="206"/>
      <c r="JUG8" s="206"/>
      <c r="JUH8" s="206"/>
      <c r="JUI8" s="206"/>
      <c r="JUJ8" s="206"/>
      <c r="JUK8" s="206"/>
      <c r="JUL8" s="206"/>
      <c r="JUM8" s="206"/>
      <c r="JUN8" s="206"/>
      <c r="JUO8" s="206"/>
      <c r="JUP8" s="206"/>
      <c r="JUQ8" s="206"/>
      <c r="JUR8" s="206"/>
      <c r="JUS8" s="206"/>
      <c r="JUT8" s="206"/>
      <c r="JUU8" s="206"/>
      <c r="JUV8" s="206"/>
      <c r="JUW8" s="206"/>
      <c r="JUX8" s="206"/>
      <c r="JUY8" s="206"/>
      <c r="JUZ8" s="206"/>
      <c r="JVA8" s="206"/>
      <c r="JVB8" s="206"/>
      <c r="JVC8" s="206"/>
      <c r="JVD8" s="206"/>
      <c r="JVE8" s="206"/>
      <c r="JVF8" s="206"/>
      <c r="JVG8" s="206"/>
      <c r="JVH8" s="206"/>
      <c r="JVI8" s="206"/>
      <c r="JVJ8" s="206"/>
      <c r="JVK8" s="206"/>
      <c r="JVL8" s="206"/>
      <c r="JVM8" s="206"/>
      <c r="JVN8" s="206"/>
      <c r="JVO8" s="206"/>
      <c r="JVP8" s="206"/>
      <c r="JVQ8" s="206"/>
      <c r="JVR8" s="206"/>
      <c r="JVS8" s="206"/>
      <c r="JVT8" s="206"/>
      <c r="JVU8" s="206"/>
      <c r="JVV8" s="206"/>
      <c r="JVW8" s="206"/>
      <c r="JVX8" s="206"/>
      <c r="JVY8" s="206"/>
      <c r="JVZ8" s="206"/>
      <c r="JWA8" s="206"/>
      <c r="JWB8" s="206"/>
      <c r="JWC8" s="206"/>
      <c r="JWD8" s="206"/>
      <c r="JWE8" s="206"/>
      <c r="JWF8" s="206"/>
      <c r="JWG8" s="206"/>
      <c r="JWH8" s="206"/>
      <c r="JWI8" s="206"/>
      <c r="JWJ8" s="206"/>
      <c r="JWK8" s="206"/>
      <c r="JWL8" s="206"/>
      <c r="JWM8" s="206"/>
      <c r="JWN8" s="206"/>
      <c r="JWO8" s="206"/>
      <c r="JWP8" s="206"/>
      <c r="JWQ8" s="206"/>
      <c r="JWR8" s="206"/>
      <c r="JWS8" s="206"/>
      <c r="JWT8" s="206"/>
      <c r="JWU8" s="206"/>
      <c r="JWV8" s="206"/>
      <c r="JWW8" s="206"/>
      <c r="JWX8" s="206"/>
      <c r="JWY8" s="206"/>
      <c r="JWZ8" s="206"/>
      <c r="JXA8" s="206"/>
      <c r="JXB8" s="206"/>
      <c r="JXC8" s="206"/>
      <c r="JXD8" s="206"/>
      <c r="JXE8" s="206"/>
      <c r="JXF8" s="206"/>
      <c r="JXG8" s="206"/>
      <c r="JXH8" s="206"/>
      <c r="JXI8" s="206"/>
      <c r="JXJ8" s="206"/>
      <c r="JXK8" s="206"/>
      <c r="JXL8" s="206"/>
      <c r="JXM8" s="206"/>
      <c r="JXN8" s="206"/>
      <c r="JXO8" s="206"/>
      <c r="JXP8" s="206"/>
      <c r="JXQ8" s="206"/>
      <c r="JXR8" s="206"/>
      <c r="JXS8" s="206"/>
      <c r="JXT8" s="206"/>
      <c r="JXU8" s="206"/>
      <c r="JXV8" s="206"/>
      <c r="JXW8" s="206"/>
      <c r="JXX8" s="206"/>
      <c r="JXY8" s="206"/>
      <c r="JXZ8" s="206"/>
      <c r="JYA8" s="206"/>
      <c r="JYB8" s="206"/>
      <c r="JYC8" s="206"/>
      <c r="JYD8" s="206"/>
      <c r="JYE8" s="206"/>
      <c r="JYF8" s="206"/>
      <c r="JYG8" s="206"/>
      <c r="JYH8" s="206"/>
      <c r="JYI8" s="206"/>
      <c r="JYJ8" s="206"/>
      <c r="JYK8" s="206"/>
      <c r="JYL8" s="206"/>
      <c r="JYM8" s="206"/>
      <c r="JYN8" s="206"/>
      <c r="JYO8" s="206"/>
      <c r="JYP8" s="206"/>
      <c r="JYQ8" s="206"/>
      <c r="JYR8" s="206"/>
      <c r="JYS8" s="206"/>
      <c r="JYT8" s="206"/>
      <c r="JYU8" s="206"/>
      <c r="JYV8" s="206"/>
      <c r="JYW8" s="206"/>
      <c r="JYX8" s="206"/>
      <c r="JYY8" s="206"/>
      <c r="JYZ8" s="206"/>
      <c r="JZA8" s="206"/>
      <c r="JZB8" s="206"/>
      <c r="JZC8" s="206"/>
      <c r="JZD8" s="206"/>
      <c r="JZE8" s="206"/>
      <c r="JZF8" s="206"/>
      <c r="JZG8" s="206"/>
      <c r="JZH8" s="206"/>
      <c r="JZI8" s="206"/>
      <c r="JZJ8" s="206"/>
      <c r="JZK8" s="206"/>
      <c r="JZL8" s="206"/>
      <c r="JZM8" s="206"/>
      <c r="JZN8" s="206"/>
      <c r="JZO8" s="206"/>
      <c r="JZP8" s="206"/>
      <c r="JZQ8" s="206"/>
      <c r="JZR8" s="206"/>
      <c r="JZS8" s="206"/>
      <c r="JZT8" s="206"/>
      <c r="JZU8" s="206"/>
      <c r="JZV8" s="206"/>
      <c r="JZW8" s="206"/>
      <c r="JZX8" s="206"/>
      <c r="JZY8" s="206"/>
      <c r="JZZ8" s="206"/>
      <c r="KAA8" s="206"/>
      <c r="KAB8" s="206"/>
      <c r="KAC8" s="206"/>
      <c r="KAD8" s="206"/>
      <c r="KAE8" s="206"/>
      <c r="KAF8" s="206"/>
      <c r="KAG8" s="206"/>
      <c r="KAH8" s="206"/>
      <c r="KAI8" s="206"/>
      <c r="KAJ8" s="206"/>
      <c r="KAK8" s="206"/>
      <c r="KAL8" s="206"/>
      <c r="KAM8" s="206"/>
      <c r="KAN8" s="206"/>
      <c r="KAO8" s="206"/>
      <c r="KAP8" s="206"/>
      <c r="KAQ8" s="206"/>
      <c r="KAR8" s="206"/>
      <c r="KAS8" s="206"/>
      <c r="KAT8" s="206"/>
      <c r="KAU8" s="206"/>
      <c r="KAV8" s="206"/>
      <c r="KAW8" s="206"/>
      <c r="KAX8" s="206"/>
      <c r="KAY8" s="206"/>
      <c r="KAZ8" s="206"/>
      <c r="KBA8" s="206"/>
      <c r="KBB8" s="206"/>
      <c r="KBC8" s="206"/>
      <c r="KBD8" s="206"/>
      <c r="KBE8" s="206"/>
      <c r="KBF8" s="206"/>
      <c r="KBG8" s="206"/>
      <c r="KBH8" s="206"/>
      <c r="KBI8" s="206"/>
      <c r="KBJ8" s="206"/>
      <c r="KBK8" s="206"/>
      <c r="KBL8" s="206"/>
      <c r="KBM8" s="206"/>
      <c r="KBN8" s="206"/>
      <c r="KBO8" s="206"/>
      <c r="KBP8" s="206"/>
      <c r="KBQ8" s="206"/>
      <c r="KBR8" s="206"/>
      <c r="KBS8" s="206"/>
      <c r="KBT8" s="206"/>
      <c r="KBU8" s="206"/>
      <c r="KBV8" s="206"/>
      <c r="KBW8" s="206"/>
      <c r="KBX8" s="206"/>
      <c r="KBY8" s="206"/>
      <c r="KBZ8" s="206"/>
      <c r="KCA8" s="206"/>
      <c r="KCB8" s="206"/>
      <c r="KCC8" s="206"/>
      <c r="KCD8" s="206"/>
      <c r="KCE8" s="206"/>
      <c r="KCF8" s="206"/>
      <c r="KCG8" s="206"/>
      <c r="KCH8" s="206"/>
      <c r="KCI8" s="206"/>
      <c r="KCJ8" s="206"/>
      <c r="KCK8" s="206"/>
      <c r="KCL8" s="206"/>
      <c r="KCM8" s="206"/>
      <c r="KCN8" s="206"/>
      <c r="KCO8" s="206"/>
      <c r="KCP8" s="206"/>
      <c r="KCQ8" s="206"/>
      <c r="KCR8" s="206"/>
      <c r="KCS8" s="206"/>
      <c r="KCT8" s="206"/>
      <c r="KCU8" s="206"/>
      <c r="KCV8" s="206"/>
      <c r="KCW8" s="206"/>
      <c r="KCX8" s="206"/>
      <c r="KCY8" s="206"/>
      <c r="KCZ8" s="206"/>
      <c r="KDA8" s="206"/>
      <c r="KDB8" s="206"/>
      <c r="KDC8" s="206"/>
      <c r="KDD8" s="206"/>
      <c r="KDE8" s="206"/>
      <c r="KDF8" s="206"/>
      <c r="KDG8" s="206"/>
      <c r="KDH8" s="206"/>
      <c r="KDI8" s="206"/>
      <c r="KDJ8" s="206"/>
      <c r="KDK8" s="206"/>
      <c r="KDL8" s="206"/>
      <c r="KDM8" s="206"/>
      <c r="KDN8" s="206"/>
      <c r="KDO8" s="206"/>
      <c r="KDP8" s="206"/>
      <c r="KDQ8" s="206"/>
      <c r="KDR8" s="206"/>
      <c r="KDS8" s="206"/>
      <c r="KDT8" s="206"/>
      <c r="KDU8" s="206"/>
      <c r="KDV8" s="206"/>
      <c r="KDW8" s="206"/>
      <c r="KDX8" s="206"/>
      <c r="KDY8" s="206"/>
      <c r="KDZ8" s="206"/>
      <c r="KEA8" s="206"/>
      <c r="KEB8" s="206"/>
      <c r="KEC8" s="206"/>
      <c r="KED8" s="206"/>
      <c r="KEE8" s="206"/>
      <c r="KEF8" s="206"/>
      <c r="KEG8" s="206"/>
      <c r="KEH8" s="206"/>
      <c r="KEI8" s="206"/>
      <c r="KEJ8" s="206"/>
      <c r="KEK8" s="206"/>
      <c r="KEL8" s="206"/>
      <c r="KEM8" s="206"/>
      <c r="KEN8" s="206"/>
      <c r="KEO8" s="206"/>
      <c r="KEP8" s="206"/>
      <c r="KEQ8" s="206"/>
      <c r="KER8" s="206"/>
      <c r="KES8" s="206"/>
      <c r="KET8" s="206"/>
      <c r="KEU8" s="206"/>
      <c r="KEV8" s="206"/>
      <c r="KEW8" s="206"/>
      <c r="KEX8" s="206"/>
      <c r="KEY8" s="206"/>
      <c r="KEZ8" s="206"/>
      <c r="KFA8" s="206"/>
      <c r="KFB8" s="206"/>
      <c r="KFC8" s="206"/>
      <c r="KFD8" s="206"/>
      <c r="KFE8" s="206"/>
      <c r="KFF8" s="206"/>
      <c r="KFG8" s="206"/>
      <c r="KFH8" s="206"/>
      <c r="KFI8" s="206"/>
      <c r="KFJ8" s="206"/>
      <c r="KFK8" s="206"/>
      <c r="KFL8" s="206"/>
      <c r="KFM8" s="206"/>
      <c r="KFN8" s="206"/>
      <c r="KFO8" s="206"/>
      <c r="KFP8" s="206"/>
      <c r="KFQ8" s="206"/>
      <c r="KFR8" s="206"/>
      <c r="KFS8" s="206"/>
      <c r="KFT8" s="206"/>
      <c r="KFU8" s="206"/>
      <c r="KFV8" s="206"/>
      <c r="KFW8" s="206"/>
      <c r="KFX8" s="206"/>
      <c r="KFY8" s="206"/>
      <c r="KFZ8" s="206"/>
      <c r="KGA8" s="206"/>
      <c r="KGB8" s="206"/>
      <c r="KGC8" s="206"/>
      <c r="KGD8" s="206"/>
      <c r="KGE8" s="206"/>
      <c r="KGF8" s="206"/>
      <c r="KGG8" s="206"/>
      <c r="KGH8" s="206"/>
      <c r="KGI8" s="206"/>
      <c r="KGJ8" s="206"/>
      <c r="KGK8" s="206"/>
      <c r="KGL8" s="206"/>
      <c r="KGM8" s="206"/>
      <c r="KGN8" s="206"/>
      <c r="KGO8" s="206"/>
      <c r="KGP8" s="206"/>
      <c r="KGQ8" s="206"/>
      <c r="KGR8" s="206"/>
      <c r="KGS8" s="206"/>
      <c r="KGT8" s="206"/>
      <c r="KGU8" s="206"/>
      <c r="KGV8" s="206"/>
      <c r="KGW8" s="206"/>
      <c r="KGX8" s="206"/>
      <c r="KGY8" s="206"/>
      <c r="KGZ8" s="206"/>
      <c r="KHA8" s="206"/>
      <c r="KHB8" s="206"/>
      <c r="KHC8" s="206"/>
      <c r="KHD8" s="206"/>
      <c r="KHE8" s="206"/>
      <c r="KHF8" s="206"/>
      <c r="KHG8" s="206"/>
      <c r="KHH8" s="206"/>
      <c r="KHI8" s="206"/>
      <c r="KHJ8" s="206"/>
      <c r="KHK8" s="206"/>
      <c r="KHL8" s="206"/>
      <c r="KHM8" s="206"/>
      <c r="KHN8" s="206"/>
      <c r="KHO8" s="206"/>
      <c r="KHP8" s="206"/>
      <c r="KHQ8" s="206"/>
      <c r="KHR8" s="206"/>
      <c r="KHS8" s="206"/>
      <c r="KHT8" s="206"/>
      <c r="KHU8" s="206"/>
      <c r="KHV8" s="206"/>
      <c r="KHW8" s="206"/>
      <c r="KHX8" s="206"/>
      <c r="KHY8" s="206"/>
      <c r="KHZ8" s="206"/>
      <c r="KIA8" s="206"/>
      <c r="KIB8" s="206"/>
      <c r="KIC8" s="206"/>
      <c r="KID8" s="206"/>
      <c r="KIE8" s="206"/>
      <c r="KIF8" s="206"/>
      <c r="KIG8" s="206"/>
      <c r="KIH8" s="206"/>
      <c r="KII8" s="206"/>
      <c r="KIJ8" s="206"/>
      <c r="KIK8" s="206"/>
      <c r="KIL8" s="206"/>
      <c r="KIM8" s="206"/>
      <c r="KIN8" s="206"/>
      <c r="KIO8" s="206"/>
      <c r="KIP8" s="206"/>
      <c r="KIQ8" s="206"/>
      <c r="KIR8" s="206"/>
      <c r="KIS8" s="206"/>
      <c r="KIT8" s="206"/>
      <c r="KIU8" s="206"/>
      <c r="KIV8" s="206"/>
      <c r="KIW8" s="206"/>
      <c r="KIX8" s="206"/>
      <c r="KIY8" s="206"/>
      <c r="KIZ8" s="206"/>
      <c r="KJA8" s="206"/>
      <c r="KJB8" s="206"/>
      <c r="KJC8" s="206"/>
      <c r="KJD8" s="206"/>
      <c r="KJE8" s="206"/>
      <c r="KJF8" s="206"/>
      <c r="KJG8" s="206"/>
      <c r="KJH8" s="206"/>
      <c r="KJI8" s="206"/>
      <c r="KJJ8" s="206"/>
      <c r="KJK8" s="206"/>
      <c r="KJL8" s="206"/>
      <c r="KJM8" s="206"/>
      <c r="KJN8" s="206"/>
      <c r="KJO8" s="206"/>
      <c r="KJP8" s="206"/>
      <c r="KJQ8" s="206"/>
      <c r="KJR8" s="206"/>
      <c r="KJS8" s="206"/>
      <c r="KJT8" s="206"/>
      <c r="KJU8" s="206"/>
      <c r="KJV8" s="206"/>
      <c r="KJW8" s="206"/>
      <c r="KJX8" s="206"/>
      <c r="KJY8" s="206"/>
      <c r="KJZ8" s="206"/>
      <c r="KKA8" s="206"/>
      <c r="KKB8" s="206"/>
      <c r="KKC8" s="206"/>
      <c r="KKD8" s="206"/>
      <c r="KKE8" s="206"/>
      <c r="KKF8" s="206"/>
      <c r="KKG8" s="206"/>
      <c r="KKH8" s="206"/>
      <c r="KKI8" s="206"/>
      <c r="KKJ8" s="206"/>
      <c r="KKK8" s="206"/>
      <c r="KKL8" s="206"/>
      <c r="KKM8" s="206"/>
      <c r="KKN8" s="206"/>
      <c r="KKO8" s="206"/>
      <c r="KKP8" s="206"/>
      <c r="KKQ8" s="206"/>
      <c r="KKR8" s="206"/>
      <c r="KKS8" s="206"/>
      <c r="KKT8" s="206"/>
      <c r="KKU8" s="206"/>
      <c r="KKV8" s="206"/>
      <c r="KKW8" s="206"/>
      <c r="KKX8" s="206"/>
      <c r="KKY8" s="206"/>
      <c r="KKZ8" s="206"/>
      <c r="KLA8" s="206"/>
      <c r="KLB8" s="206"/>
      <c r="KLC8" s="206"/>
      <c r="KLD8" s="206"/>
      <c r="KLE8" s="206"/>
      <c r="KLF8" s="206"/>
      <c r="KLG8" s="206"/>
      <c r="KLH8" s="206"/>
      <c r="KLI8" s="206"/>
      <c r="KLJ8" s="206"/>
      <c r="KLK8" s="206"/>
      <c r="KLL8" s="206"/>
      <c r="KLM8" s="206"/>
      <c r="KLN8" s="206"/>
      <c r="KLO8" s="206"/>
      <c r="KLP8" s="206"/>
      <c r="KLQ8" s="206"/>
      <c r="KLR8" s="206"/>
      <c r="KLS8" s="206"/>
      <c r="KLT8" s="206"/>
      <c r="KLU8" s="206"/>
      <c r="KLV8" s="206"/>
      <c r="KLW8" s="206"/>
      <c r="KLX8" s="206"/>
      <c r="KLY8" s="206"/>
      <c r="KLZ8" s="206"/>
      <c r="KMA8" s="206"/>
      <c r="KMB8" s="206"/>
      <c r="KMC8" s="206"/>
      <c r="KMD8" s="206"/>
      <c r="KME8" s="206"/>
      <c r="KMF8" s="206"/>
      <c r="KMG8" s="206"/>
      <c r="KMH8" s="206"/>
      <c r="KMI8" s="206"/>
      <c r="KMJ8" s="206"/>
      <c r="KMK8" s="206"/>
      <c r="KML8" s="206"/>
      <c r="KMM8" s="206"/>
      <c r="KMN8" s="206"/>
      <c r="KMO8" s="206"/>
      <c r="KMP8" s="206"/>
      <c r="KMQ8" s="206"/>
      <c r="KMR8" s="206"/>
      <c r="KMS8" s="206"/>
      <c r="KMT8" s="206"/>
      <c r="KMU8" s="206"/>
      <c r="KMV8" s="206"/>
      <c r="KMW8" s="206"/>
      <c r="KMX8" s="206"/>
      <c r="KMY8" s="206"/>
      <c r="KMZ8" s="206"/>
      <c r="KNA8" s="206"/>
      <c r="KNB8" s="206"/>
      <c r="KNC8" s="206"/>
      <c r="KND8" s="206"/>
      <c r="KNE8" s="206"/>
      <c r="KNF8" s="206"/>
      <c r="KNG8" s="206"/>
      <c r="KNH8" s="206"/>
      <c r="KNI8" s="206"/>
      <c r="KNJ8" s="206"/>
      <c r="KNK8" s="206"/>
      <c r="KNL8" s="206"/>
      <c r="KNM8" s="206"/>
      <c r="KNN8" s="206"/>
      <c r="KNO8" s="206"/>
      <c r="KNP8" s="206"/>
      <c r="KNQ8" s="206"/>
      <c r="KNR8" s="206"/>
      <c r="KNS8" s="206"/>
      <c r="KNT8" s="206"/>
      <c r="KNU8" s="206"/>
      <c r="KNV8" s="206"/>
      <c r="KNW8" s="206"/>
      <c r="KNX8" s="206"/>
      <c r="KNY8" s="206"/>
      <c r="KNZ8" s="206"/>
      <c r="KOA8" s="206"/>
      <c r="KOB8" s="206"/>
      <c r="KOC8" s="206"/>
      <c r="KOD8" s="206"/>
      <c r="KOE8" s="206"/>
      <c r="KOF8" s="206"/>
      <c r="KOG8" s="206"/>
      <c r="KOH8" s="206"/>
      <c r="KOI8" s="206"/>
      <c r="KOJ8" s="206"/>
      <c r="KOK8" s="206"/>
      <c r="KOL8" s="206"/>
      <c r="KOM8" s="206"/>
      <c r="KON8" s="206"/>
      <c r="KOO8" s="206"/>
      <c r="KOP8" s="206"/>
      <c r="KOQ8" s="206"/>
      <c r="KOR8" s="206"/>
      <c r="KOS8" s="206"/>
      <c r="KOT8" s="206"/>
      <c r="KOU8" s="206"/>
      <c r="KOV8" s="206"/>
      <c r="KOW8" s="206"/>
      <c r="KOX8" s="206"/>
      <c r="KOY8" s="206"/>
      <c r="KOZ8" s="206"/>
      <c r="KPA8" s="206"/>
      <c r="KPB8" s="206"/>
      <c r="KPC8" s="206"/>
      <c r="KPD8" s="206"/>
      <c r="KPE8" s="206"/>
      <c r="KPF8" s="206"/>
      <c r="KPG8" s="206"/>
      <c r="KPH8" s="206"/>
      <c r="KPI8" s="206"/>
      <c r="KPJ8" s="206"/>
      <c r="KPK8" s="206"/>
      <c r="KPL8" s="206"/>
      <c r="KPM8" s="206"/>
      <c r="KPN8" s="206"/>
      <c r="KPO8" s="206"/>
      <c r="KPP8" s="206"/>
      <c r="KPQ8" s="206"/>
      <c r="KPR8" s="206"/>
      <c r="KPS8" s="206"/>
      <c r="KPT8" s="206"/>
      <c r="KPU8" s="206"/>
      <c r="KPV8" s="206"/>
      <c r="KPW8" s="206"/>
      <c r="KPX8" s="206"/>
      <c r="KPY8" s="206"/>
      <c r="KPZ8" s="206"/>
      <c r="KQA8" s="206"/>
      <c r="KQB8" s="206"/>
      <c r="KQC8" s="206"/>
      <c r="KQD8" s="206"/>
      <c r="KQE8" s="206"/>
      <c r="KQF8" s="206"/>
      <c r="KQG8" s="206"/>
      <c r="KQH8" s="206"/>
      <c r="KQI8" s="206"/>
      <c r="KQJ8" s="206"/>
      <c r="KQK8" s="206"/>
      <c r="KQL8" s="206"/>
      <c r="KQM8" s="206"/>
      <c r="KQN8" s="206"/>
      <c r="KQO8" s="206"/>
      <c r="KQP8" s="206"/>
      <c r="KQQ8" s="206"/>
      <c r="KQR8" s="206"/>
      <c r="KQS8" s="206"/>
      <c r="KQT8" s="206"/>
      <c r="KQU8" s="206"/>
      <c r="KQV8" s="206"/>
      <c r="KQW8" s="206"/>
      <c r="KQX8" s="206"/>
      <c r="KQY8" s="206"/>
      <c r="KQZ8" s="206"/>
      <c r="KRA8" s="206"/>
      <c r="KRB8" s="206"/>
      <c r="KRC8" s="206"/>
      <c r="KRD8" s="206"/>
      <c r="KRE8" s="206"/>
      <c r="KRF8" s="206"/>
      <c r="KRG8" s="206"/>
      <c r="KRH8" s="206"/>
      <c r="KRI8" s="206"/>
      <c r="KRJ8" s="206"/>
      <c r="KRK8" s="206"/>
      <c r="KRL8" s="206"/>
      <c r="KRM8" s="206"/>
      <c r="KRN8" s="206"/>
      <c r="KRO8" s="206"/>
      <c r="KRP8" s="206"/>
      <c r="KRQ8" s="206"/>
      <c r="KRR8" s="206"/>
      <c r="KRS8" s="206"/>
      <c r="KRT8" s="206"/>
      <c r="KRU8" s="206"/>
      <c r="KRV8" s="206"/>
      <c r="KRW8" s="206"/>
      <c r="KRX8" s="206"/>
      <c r="KRY8" s="206"/>
      <c r="KRZ8" s="206"/>
      <c r="KSA8" s="206"/>
      <c r="KSB8" s="206"/>
      <c r="KSC8" s="206"/>
      <c r="KSD8" s="206"/>
      <c r="KSE8" s="206"/>
      <c r="KSF8" s="206"/>
      <c r="KSG8" s="206"/>
      <c r="KSH8" s="206"/>
      <c r="KSI8" s="206"/>
      <c r="KSJ8" s="206"/>
      <c r="KSK8" s="206"/>
      <c r="KSL8" s="206"/>
      <c r="KSM8" s="206"/>
      <c r="KSN8" s="206"/>
      <c r="KSO8" s="206"/>
      <c r="KSP8" s="206"/>
      <c r="KSQ8" s="206"/>
      <c r="KSR8" s="206"/>
      <c r="KSS8" s="206"/>
      <c r="KST8" s="206"/>
      <c r="KSU8" s="206"/>
      <c r="KSV8" s="206"/>
      <c r="KSW8" s="206"/>
      <c r="KSX8" s="206"/>
      <c r="KSY8" s="206"/>
      <c r="KSZ8" s="206"/>
      <c r="KTA8" s="206"/>
      <c r="KTB8" s="206"/>
      <c r="KTC8" s="206"/>
      <c r="KTD8" s="206"/>
      <c r="KTE8" s="206"/>
      <c r="KTF8" s="206"/>
      <c r="KTG8" s="206"/>
      <c r="KTH8" s="206"/>
      <c r="KTI8" s="206"/>
      <c r="KTJ8" s="206"/>
      <c r="KTK8" s="206"/>
      <c r="KTL8" s="206"/>
      <c r="KTM8" s="206"/>
      <c r="KTN8" s="206"/>
      <c r="KTO8" s="206"/>
      <c r="KTP8" s="206"/>
      <c r="KTQ8" s="206"/>
      <c r="KTR8" s="206"/>
      <c r="KTS8" s="206"/>
      <c r="KTT8" s="206"/>
      <c r="KTU8" s="206"/>
      <c r="KTV8" s="206"/>
      <c r="KTW8" s="206"/>
      <c r="KTX8" s="206"/>
      <c r="KTY8" s="206"/>
      <c r="KTZ8" s="206"/>
      <c r="KUA8" s="206"/>
      <c r="KUB8" s="206"/>
      <c r="KUC8" s="206"/>
      <c r="KUD8" s="206"/>
      <c r="KUE8" s="206"/>
      <c r="KUF8" s="206"/>
      <c r="KUG8" s="206"/>
      <c r="KUH8" s="206"/>
      <c r="KUI8" s="206"/>
      <c r="KUJ8" s="206"/>
      <c r="KUK8" s="206"/>
      <c r="KUL8" s="206"/>
      <c r="KUM8" s="206"/>
      <c r="KUN8" s="206"/>
      <c r="KUO8" s="206"/>
      <c r="KUP8" s="206"/>
      <c r="KUQ8" s="206"/>
      <c r="KUR8" s="206"/>
      <c r="KUS8" s="206"/>
      <c r="KUT8" s="206"/>
      <c r="KUU8" s="206"/>
      <c r="KUV8" s="206"/>
      <c r="KUW8" s="206"/>
      <c r="KUX8" s="206"/>
      <c r="KUY8" s="206"/>
      <c r="KUZ8" s="206"/>
      <c r="KVA8" s="206"/>
      <c r="KVB8" s="206"/>
      <c r="KVC8" s="206"/>
      <c r="KVD8" s="206"/>
      <c r="KVE8" s="206"/>
      <c r="KVF8" s="206"/>
      <c r="KVG8" s="206"/>
      <c r="KVH8" s="206"/>
      <c r="KVI8" s="206"/>
      <c r="KVJ8" s="206"/>
      <c r="KVK8" s="206"/>
      <c r="KVL8" s="206"/>
      <c r="KVM8" s="206"/>
      <c r="KVN8" s="206"/>
      <c r="KVO8" s="206"/>
      <c r="KVP8" s="206"/>
      <c r="KVQ8" s="206"/>
      <c r="KVR8" s="206"/>
      <c r="KVS8" s="206"/>
      <c r="KVT8" s="206"/>
      <c r="KVU8" s="206"/>
      <c r="KVV8" s="206"/>
      <c r="KVW8" s="206"/>
      <c r="KVX8" s="206"/>
      <c r="KVY8" s="206"/>
      <c r="KVZ8" s="206"/>
      <c r="KWA8" s="206"/>
      <c r="KWB8" s="206"/>
      <c r="KWC8" s="206"/>
      <c r="KWD8" s="206"/>
      <c r="KWE8" s="206"/>
      <c r="KWF8" s="206"/>
      <c r="KWG8" s="206"/>
      <c r="KWH8" s="206"/>
      <c r="KWI8" s="206"/>
      <c r="KWJ8" s="206"/>
      <c r="KWK8" s="206"/>
      <c r="KWL8" s="206"/>
      <c r="KWM8" s="206"/>
      <c r="KWN8" s="206"/>
      <c r="KWO8" s="206"/>
      <c r="KWP8" s="206"/>
      <c r="KWQ8" s="206"/>
      <c r="KWR8" s="206"/>
      <c r="KWS8" s="206"/>
      <c r="KWT8" s="206"/>
      <c r="KWU8" s="206"/>
      <c r="KWV8" s="206"/>
      <c r="KWW8" s="206"/>
      <c r="KWX8" s="206"/>
      <c r="KWY8" s="206"/>
      <c r="KWZ8" s="206"/>
      <c r="KXA8" s="206"/>
      <c r="KXB8" s="206"/>
      <c r="KXC8" s="206"/>
      <c r="KXD8" s="206"/>
      <c r="KXE8" s="206"/>
      <c r="KXF8" s="206"/>
      <c r="KXG8" s="206"/>
      <c r="KXH8" s="206"/>
      <c r="KXI8" s="206"/>
      <c r="KXJ8" s="206"/>
      <c r="KXK8" s="206"/>
      <c r="KXL8" s="206"/>
      <c r="KXM8" s="206"/>
      <c r="KXN8" s="206"/>
      <c r="KXO8" s="206"/>
      <c r="KXP8" s="206"/>
      <c r="KXQ8" s="206"/>
      <c r="KXR8" s="206"/>
      <c r="KXS8" s="206"/>
      <c r="KXT8" s="206"/>
      <c r="KXU8" s="206"/>
      <c r="KXV8" s="206"/>
      <c r="KXW8" s="206"/>
      <c r="KXX8" s="206"/>
      <c r="KXY8" s="206"/>
      <c r="KXZ8" s="206"/>
      <c r="KYA8" s="206"/>
      <c r="KYB8" s="206"/>
      <c r="KYC8" s="206"/>
      <c r="KYD8" s="206"/>
      <c r="KYE8" s="206"/>
      <c r="KYF8" s="206"/>
      <c r="KYG8" s="206"/>
      <c r="KYH8" s="206"/>
      <c r="KYI8" s="206"/>
      <c r="KYJ8" s="206"/>
      <c r="KYK8" s="206"/>
      <c r="KYL8" s="206"/>
      <c r="KYM8" s="206"/>
      <c r="KYN8" s="206"/>
      <c r="KYO8" s="206"/>
      <c r="KYP8" s="206"/>
      <c r="KYQ8" s="206"/>
      <c r="KYR8" s="206"/>
      <c r="KYS8" s="206"/>
      <c r="KYT8" s="206"/>
      <c r="KYU8" s="206"/>
      <c r="KYV8" s="206"/>
      <c r="KYW8" s="206"/>
      <c r="KYX8" s="206"/>
      <c r="KYY8" s="206"/>
      <c r="KYZ8" s="206"/>
      <c r="KZA8" s="206"/>
      <c r="KZB8" s="206"/>
      <c r="KZC8" s="206"/>
      <c r="KZD8" s="206"/>
      <c r="KZE8" s="206"/>
      <c r="KZF8" s="206"/>
      <c r="KZG8" s="206"/>
      <c r="KZH8" s="206"/>
      <c r="KZI8" s="206"/>
      <c r="KZJ8" s="206"/>
      <c r="KZK8" s="206"/>
      <c r="KZL8" s="206"/>
      <c r="KZM8" s="206"/>
      <c r="KZN8" s="206"/>
      <c r="KZO8" s="206"/>
      <c r="KZP8" s="206"/>
      <c r="KZQ8" s="206"/>
      <c r="KZR8" s="206"/>
      <c r="KZS8" s="206"/>
      <c r="KZT8" s="206"/>
      <c r="KZU8" s="206"/>
      <c r="KZV8" s="206"/>
      <c r="KZW8" s="206"/>
      <c r="KZX8" s="206"/>
      <c r="KZY8" s="206"/>
      <c r="KZZ8" s="206"/>
      <c r="LAA8" s="206"/>
      <c r="LAB8" s="206"/>
      <c r="LAC8" s="206"/>
      <c r="LAD8" s="206"/>
      <c r="LAE8" s="206"/>
      <c r="LAF8" s="206"/>
      <c r="LAG8" s="206"/>
      <c r="LAH8" s="206"/>
      <c r="LAI8" s="206"/>
      <c r="LAJ8" s="206"/>
      <c r="LAK8" s="206"/>
      <c r="LAL8" s="206"/>
      <c r="LAM8" s="206"/>
      <c r="LAN8" s="206"/>
      <c r="LAO8" s="206"/>
      <c r="LAP8" s="206"/>
      <c r="LAQ8" s="206"/>
      <c r="LAR8" s="206"/>
      <c r="LAS8" s="206"/>
      <c r="LAT8" s="206"/>
      <c r="LAU8" s="206"/>
      <c r="LAV8" s="206"/>
      <c r="LAW8" s="206"/>
      <c r="LAX8" s="206"/>
      <c r="LAY8" s="206"/>
      <c r="LAZ8" s="206"/>
      <c r="LBA8" s="206"/>
      <c r="LBB8" s="206"/>
      <c r="LBC8" s="206"/>
      <c r="LBD8" s="206"/>
      <c r="LBE8" s="206"/>
      <c r="LBF8" s="206"/>
      <c r="LBG8" s="206"/>
      <c r="LBH8" s="206"/>
      <c r="LBI8" s="206"/>
      <c r="LBJ8" s="206"/>
      <c r="LBK8" s="206"/>
      <c r="LBL8" s="206"/>
      <c r="LBM8" s="206"/>
      <c r="LBN8" s="206"/>
      <c r="LBO8" s="206"/>
      <c r="LBP8" s="206"/>
      <c r="LBQ8" s="206"/>
      <c r="LBR8" s="206"/>
      <c r="LBS8" s="206"/>
      <c r="LBT8" s="206"/>
      <c r="LBU8" s="206"/>
      <c r="LBV8" s="206"/>
      <c r="LBW8" s="206"/>
      <c r="LBX8" s="206"/>
      <c r="LBY8" s="206"/>
      <c r="LBZ8" s="206"/>
      <c r="LCA8" s="206"/>
      <c r="LCB8" s="206"/>
      <c r="LCC8" s="206"/>
      <c r="LCD8" s="206"/>
      <c r="LCE8" s="206"/>
      <c r="LCF8" s="206"/>
      <c r="LCG8" s="206"/>
      <c r="LCH8" s="206"/>
      <c r="LCI8" s="206"/>
      <c r="LCJ8" s="206"/>
      <c r="LCK8" s="206"/>
      <c r="LCL8" s="206"/>
      <c r="LCM8" s="206"/>
      <c r="LCN8" s="206"/>
      <c r="LCO8" s="206"/>
      <c r="LCP8" s="206"/>
      <c r="LCQ8" s="206"/>
      <c r="LCR8" s="206"/>
      <c r="LCS8" s="206"/>
      <c r="LCT8" s="206"/>
      <c r="LCU8" s="206"/>
      <c r="LCV8" s="206"/>
      <c r="LCW8" s="206"/>
      <c r="LCX8" s="206"/>
      <c r="LCY8" s="206"/>
      <c r="LCZ8" s="206"/>
      <c r="LDA8" s="206"/>
      <c r="LDB8" s="206"/>
      <c r="LDC8" s="206"/>
      <c r="LDD8" s="206"/>
      <c r="LDE8" s="206"/>
      <c r="LDF8" s="206"/>
      <c r="LDG8" s="206"/>
      <c r="LDH8" s="206"/>
      <c r="LDI8" s="206"/>
      <c r="LDJ8" s="206"/>
      <c r="LDK8" s="206"/>
      <c r="LDL8" s="206"/>
      <c r="LDM8" s="206"/>
      <c r="LDN8" s="206"/>
      <c r="LDO8" s="206"/>
      <c r="LDP8" s="206"/>
      <c r="LDQ8" s="206"/>
      <c r="LDR8" s="206"/>
      <c r="LDS8" s="206"/>
      <c r="LDT8" s="206"/>
      <c r="LDU8" s="206"/>
      <c r="LDV8" s="206"/>
      <c r="LDW8" s="206"/>
      <c r="LDX8" s="206"/>
      <c r="LDY8" s="206"/>
      <c r="LDZ8" s="206"/>
      <c r="LEA8" s="206"/>
      <c r="LEB8" s="206"/>
      <c r="LEC8" s="206"/>
      <c r="LED8" s="206"/>
      <c r="LEE8" s="206"/>
      <c r="LEF8" s="206"/>
      <c r="LEG8" s="206"/>
      <c r="LEH8" s="206"/>
      <c r="LEI8" s="206"/>
      <c r="LEJ8" s="206"/>
      <c r="LEK8" s="206"/>
      <c r="LEL8" s="206"/>
      <c r="LEM8" s="206"/>
      <c r="LEN8" s="206"/>
      <c r="LEO8" s="206"/>
      <c r="LEP8" s="206"/>
      <c r="LEQ8" s="206"/>
      <c r="LER8" s="206"/>
      <c r="LES8" s="206"/>
      <c r="LET8" s="206"/>
      <c r="LEU8" s="206"/>
      <c r="LEV8" s="206"/>
      <c r="LEW8" s="206"/>
      <c r="LEX8" s="206"/>
      <c r="LEY8" s="206"/>
      <c r="LEZ8" s="206"/>
      <c r="LFA8" s="206"/>
      <c r="LFB8" s="206"/>
      <c r="LFC8" s="206"/>
      <c r="LFD8" s="206"/>
      <c r="LFE8" s="206"/>
      <c r="LFF8" s="206"/>
      <c r="LFG8" s="206"/>
      <c r="LFH8" s="206"/>
      <c r="LFI8" s="206"/>
      <c r="LFJ8" s="206"/>
      <c r="LFK8" s="206"/>
      <c r="LFL8" s="206"/>
      <c r="LFM8" s="206"/>
      <c r="LFN8" s="206"/>
      <c r="LFO8" s="206"/>
      <c r="LFP8" s="206"/>
      <c r="LFQ8" s="206"/>
      <c r="LFR8" s="206"/>
      <c r="LFS8" s="206"/>
      <c r="LFT8" s="206"/>
      <c r="LFU8" s="206"/>
      <c r="LFV8" s="206"/>
      <c r="LFW8" s="206"/>
      <c r="LFX8" s="206"/>
      <c r="LFY8" s="206"/>
      <c r="LFZ8" s="206"/>
      <c r="LGA8" s="206"/>
      <c r="LGB8" s="206"/>
      <c r="LGC8" s="206"/>
      <c r="LGD8" s="206"/>
      <c r="LGE8" s="206"/>
      <c r="LGF8" s="206"/>
      <c r="LGG8" s="206"/>
      <c r="LGH8" s="206"/>
      <c r="LGI8" s="206"/>
      <c r="LGJ8" s="206"/>
      <c r="LGK8" s="206"/>
      <c r="LGL8" s="206"/>
      <c r="LGM8" s="206"/>
      <c r="LGN8" s="206"/>
      <c r="LGO8" s="206"/>
      <c r="LGP8" s="206"/>
      <c r="LGQ8" s="206"/>
      <c r="LGR8" s="206"/>
      <c r="LGS8" s="206"/>
      <c r="LGT8" s="206"/>
      <c r="LGU8" s="206"/>
      <c r="LGV8" s="206"/>
      <c r="LGW8" s="206"/>
      <c r="LGX8" s="206"/>
      <c r="LGY8" s="206"/>
      <c r="LGZ8" s="206"/>
      <c r="LHA8" s="206"/>
      <c r="LHB8" s="206"/>
      <c r="LHC8" s="206"/>
      <c r="LHD8" s="206"/>
      <c r="LHE8" s="206"/>
      <c r="LHF8" s="206"/>
      <c r="LHG8" s="206"/>
      <c r="LHH8" s="206"/>
      <c r="LHI8" s="206"/>
      <c r="LHJ8" s="206"/>
      <c r="LHK8" s="206"/>
      <c r="LHL8" s="206"/>
      <c r="LHM8" s="206"/>
      <c r="LHN8" s="206"/>
      <c r="LHO8" s="206"/>
      <c r="LHP8" s="206"/>
      <c r="LHQ8" s="206"/>
      <c r="LHR8" s="206"/>
      <c r="LHS8" s="206"/>
      <c r="LHT8" s="206"/>
      <c r="LHU8" s="206"/>
      <c r="LHV8" s="206"/>
      <c r="LHW8" s="206"/>
      <c r="LHX8" s="206"/>
      <c r="LHY8" s="206"/>
      <c r="LHZ8" s="206"/>
      <c r="LIA8" s="206"/>
      <c r="LIB8" s="206"/>
      <c r="LIC8" s="206"/>
      <c r="LID8" s="206"/>
      <c r="LIE8" s="206"/>
      <c r="LIF8" s="206"/>
      <c r="LIG8" s="206"/>
      <c r="LIH8" s="206"/>
      <c r="LII8" s="206"/>
      <c r="LIJ8" s="206"/>
      <c r="LIK8" s="206"/>
      <c r="LIL8" s="206"/>
      <c r="LIM8" s="206"/>
      <c r="LIN8" s="206"/>
      <c r="LIO8" s="206"/>
      <c r="LIP8" s="206"/>
      <c r="LIQ8" s="206"/>
      <c r="LIR8" s="206"/>
      <c r="LIS8" s="206"/>
      <c r="LIT8" s="206"/>
      <c r="LIU8" s="206"/>
      <c r="LIV8" s="206"/>
      <c r="LIW8" s="206"/>
      <c r="LIX8" s="206"/>
      <c r="LIY8" s="206"/>
      <c r="LIZ8" s="206"/>
      <c r="LJA8" s="206"/>
      <c r="LJB8" s="206"/>
      <c r="LJC8" s="206"/>
      <c r="LJD8" s="206"/>
      <c r="LJE8" s="206"/>
      <c r="LJF8" s="206"/>
      <c r="LJG8" s="206"/>
      <c r="LJH8" s="206"/>
      <c r="LJI8" s="206"/>
      <c r="LJJ8" s="206"/>
      <c r="LJK8" s="206"/>
      <c r="LJL8" s="206"/>
      <c r="LJM8" s="206"/>
      <c r="LJN8" s="206"/>
      <c r="LJO8" s="206"/>
      <c r="LJP8" s="206"/>
      <c r="LJQ8" s="206"/>
      <c r="LJR8" s="206"/>
      <c r="LJS8" s="206"/>
      <c r="LJT8" s="206"/>
      <c r="LJU8" s="206"/>
      <c r="LJV8" s="206"/>
      <c r="LJW8" s="206"/>
      <c r="LJX8" s="206"/>
      <c r="LJY8" s="206"/>
      <c r="LJZ8" s="206"/>
      <c r="LKA8" s="206"/>
      <c r="LKB8" s="206"/>
      <c r="LKC8" s="206"/>
      <c r="LKD8" s="206"/>
      <c r="LKE8" s="206"/>
      <c r="LKF8" s="206"/>
      <c r="LKG8" s="206"/>
      <c r="LKH8" s="206"/>
      <c r="LKI8" s="206"/>
      <c r="LKJ8" s="206"/>
      <c r="LKK8" s="206"/>
      <c r="LKL8" s="206"/>
      <c r="LKM8" s="206"/>
      <c r="LKN8" s="206"/>
      <c r="LKO8" s="206"/>
      <c r="LKP8" s="206"/>
      <c r="LKQ8" s="206"/>
      <c r="LKR8" s="206"/>
      <c r="LKS8" s="206"/>
      <c r="LKT8" s="206"/>
      <c r="LKU8" s="206"/>
      <c r="LKV8" s="206"/>
      <c r="LKW8" s="206"/>
      <c r="LKX8" s="206"/>
      <c r="LKY8" s="206"/>
      <c r="LKZ8" s="206"/>
      <c r="LLA8" s="206"/>
      <c r="LLB8" s="206"/>
      <c r="LLC8" s="206"/>
      <c r="LLD8" s="206"/>
      <c r="LLE8" s="206"/>
      <c r="LLF8" s="206"/>
      <c r="LLG8" s="206"/>
      <c r="LLH8" s="206"/>
      <c r="LLI8" s="206"/>
      <c r="LLJ8" s="206"/>
      <c r="LLK8" s="206"/>
      <c r="LLL8" s="206"/>
      <c r="LLM8" s="206"/>
      <c r="LLN8" s="206"/>
      <c r="LLO8" s="206"/>
      <c r="LLP8" s="206"/>
      <c r="LLQ8" s="206"/>
      <c r="LLR8" s="206"/>
      <c r="LLS8" s="206"/>
      <c r="LLT8" s="206"/>
      <c r="LLU8" s="206"/>
      <c r="LLV8" s="206"/>
      <c r="LLW8" s="206"/>
      <c r="LLX8" s="206"/>
      <c r="LLY8" s="206"/>
      <c r="LLZ8" s="206"/>
      <c r="LMA8" s="206"/>
      <c r="LMB8" s="206"/>
      <c r="LMC8" s="206"/>
      <c r="LMD8" s="206"/>
      <c r="LME8" s="206"/>
      <c r="LMF8" s="206"/>
      <c r="LMG8" s="206"/>
      <c r="LMH8" s="206"/>
      <c r="LMI8" s="206"/>
      <c r="LMJ8" s="206"/>
      <c r="LMK8" s="206"/>
      <c r="LML8" s="206"/>
      <c r="LMM8" s="206"/>
      <c r="LMN8" s="206"/>
      <c r="LMO8" s="206"/>
      <c r="LMP8" s="206"/>
      <c r="LMQ8" s="206"/>
      <c r="LMR8" s="206"/>
      <c r="LMS8" s="206"/>
      <c r="LMT8" s="206"/>
      <c r="LMU8" s="206"/>
      <c r="LMV8" s="206"/>
      <c r="LMW8" s="206"/>
      <c r="LMX8" s="206"/>
      <c r="LMY8" s="206"/>
      <c r="LMZ8" s="206"/>
      <c r="LNA8" s="206"/>
      <c r="LNB8" s="206"/>
      <c r="LNC8" s="206"/>
      <c r="LND8" s="206"/>
      <c r="LNE8" s="206"/>
      <c r="LNF8" s="206"/>
      <c r="LNG8" s="206"/>
      <c r="LNH8" s="206"/>
      <c r="LNI8" s="206"/>
      <c r="LNJ8" s="206"/>
      <c r="LNK8" s="206"/>
      <c r="LNL8" s="206"/>
      <c r="LNM8" s="206"/>
      <c r="LNN8" s="206"/>
      <c r="LNO8" s="206"/>
      <c r="LNP8" s="206"/>
      <c r="LNQ8" s="206"/>
      <c r="LNR8" s="206"/>
      <c r="LNS8" s="206"/>
      <c r="LNT8" s="206"/>
      <c r="LNU8" s="206"/>
      <c r="LNV8" s="206"/>
      <c r="LNW8" s="206"/>
      <c r="LNX8" s="206"/>
      <c r="LNY8" s="206"/>
      <c r="LNZ8" s="206"/>
      <c r="LOA8" s="206"/>
      <c r="LOB8" s="206"/>
      <c r="LOC8" s="206"/>
      <c r="LOD8" s="206"/>
      <c r="LOE8" s="206"/>
      <c r="LOF8" s="206"/>
      <c r="LOG8" s="206"/>
      <c r="LOH8" s="206"/>
      <c r="LOI8" s="206"/>
      <c r="LOJ8" s="206"/>
      <c r="LOK8" s="206"/>
      <c r="LOL8" s="206"/>
      <c r="LOM8" s="206"/>
      <c r="LON8" s="206"/>
      <c r="LOO8" s="206"/>
      <c r="LOP8" s="206"/>
      <c r="LOQ8" s="206"/>
      <c r="LOR8" s="206"/>
      <c r="LOS8" s="206"/>
      <c r="LOT8" s="206"/>
      <c r="LOU8" s="206"/>
      <c r="LOV8" s="206"/>
      <c r="LOW8" s="206"/>
      <c r="LOX8" s="206"/>
      <c r="LOY8" s="206"/>
      <c r="LOZ8" s="206"/>
      <c r="LPA8" s="206"/>
      <c r="LPB8" s="206"/>
      <c r="LPC8" s="206"/>
      <c r="LPD8" s="206"/>
      <c r="LPE8" s="206"/>
      <c r="LPF8" s="206"/>
      <c r="LPG8" s="206"/>
      <c r="LPH8" s="206"/>
      <c r="LPI8" s="206"/>
      <c r="LPJ8" s="206"/>
      <c r="LPK8" s="206"/>
      <c r="LPL8" s="206"/>
      <c r="LPM8" s="206"/>
      <c r="LPN8" s="206"/>
      <c r="LPO8" s="206"/>
      <c r="LPP8" s="206"/>
      <c r="LPQ8" s="206"/>
      <c r="LPR8" s="206"/>
      <c r="LPS8" s="206"/>
      <c r="LPT8" s="206"/>
      <c r="LPU8" s="206"/>
      <c r="LPV8" s="206"/>
      <c r="LPW8" s="206"/>
      <c r="LPX8" s="206"/>
      <c r="LPY8" s="206"/>
      <c r="LPZ8" s="206"/>
      <c r="LQA8" s="206"/>
      <c r="LQB8" s="206"/>
      <c r="LQC8" s="206"/>
      <c r="LQD8" s="206"/>
      <c r="LQE8" s="206"/>
      <c r="LQF8" s="206"/>
      <c r="LQG8" s="206"/>
      <c r="LQH8" s="206"/>
      <c r="LQI8" s="206"/>
      <c r="LQJ8" s="206"/>
      <c r="LQK8" s="206"/>
      <c r="LQL8" s="206"/>
      <c r="LQM8" s="206"/>
      <c r="LQN8" s="206"/>
      <c r="LQO8" s="206"/>
      <c r="LQP8" s="206"/>
      <c r="LQQ8" s="206"/>
      <c r="LQR8" s="206"/>
      <c r="LQS8" s="206"/>
      <c r="LQT8" s="206"/>
      <c r="LQU8" s="206"/>
      <c r="LQV8" s="206"/>
      <c r="LQW8" s="206"/>
      <c r="LQX8" s="206"/>
      <c r="LQY8" s="206"/>
      <c r="LQZ8" s="206"/>
      <c r="LRA8" s="206"/>
      <c r="LRB8" s="206"/>
      <c r="LRC8" s="206"/>
      <c r="LRD8" s="206"/>
      <c r="LRE8" s="206"/>
      <c r="LRF8" s="206"/>
      <c r="LRG8" s="206"/>
      <c r="LRH8" s="206"/>
      <c r="LRI8" s="206"/>
      <c r="LRJ8" s="206"/>
      <c r="LRK8" s="206"/>
      <c r="LRL8" s="206"/>
      <c r="LRM8" s="206"/>
      <c r="LRN8" s="206"/>
      <c r="LRO8" s="206"/>
      <c r="LRP8" s="206"/>
      <c r="LRQ8" s="206"/>
      <c r="LRR8" s="206"/>
      <c r="LRS8" s="206"/>
      <c r="LRT8" s="206"/>
      <c r="LRU8" s="206"/>
      <c r="LRV8" s="206"/>
      <c r="LRW8" s="206"/>
      <c r="LRX8" s="206"/>
      <c r="LRY8" s="206"/>
      <c r="LRZ8" s="206"/>
      <c r="LSA8" s="206"/>
      <c r="LSB8" s="206"/>
      <c r="LSC8" s="206"/>
      <c r="LSD8" s="206"/>
      <c r="LSE8" s="206"/>
      <c r="LSF8" s="206"/>
      <c r="LSG8" s="206"/>
      <c r="LSH8" s="206"/>
      <c r="LSI8" s="206"/>
      <c r="LSJ8" s="206"/>
      <c r="LSK8" s="206"/>
      <c r="LSL8" s="206"/>
      <c r="LSM8" s="206"/>
      <c r="LSN8" s="206"/>
      <c r="LSO8" s="206"/>
      <c r="LSP8" s="206"/>
      <c r="LSQ8" s="206"/>
      <c r="LSR8" s="206"/>
      <c r="LSS8" s="206"/>
      <c r="LST8" s="206"/>
      <c r="LSU8" s="206"/>
      <c r="LSV8" s="206"/>
      <c r="LSW8" s="206"/>
      <c r="LSX8" s="206"/>
      <c r="LSY8" s="206"/>
      <c r="LSZ8" s="206"/>
      <c r="LTA8" s="206"/>
      <c r="LTB8" s="206"/>
      <c r="LTC8" s="206"/>
      <c r="LTD8" s="206"/>
      <c r="LTE8" s="206"/>
      <c r="LTF8" s="206"/>
      <c r="LTG8" s="206"/>
      <c r="LTH8" s="206"/>
      <c r="LTI8" s="206"/>
      <c r="LTJ8" s="206"/>
      <c r="LTK8" s="206"/>
      <c r="LTL8" s="206"/>
      <c r="LTM8" s="206"/>
      <c r="LTN8" s="206"/>
      <c r="LTO8" s="206"/>
      <c r="LTP8" s="206"/>
      <c r="LTQ8" s="206"/>
      <c r="LTR8" s="206"/>
      <c r="LTS8" s="206"/>
      <c r="LTT8" s="206"/>
      <c r="LTU8" s="206"/>
      <c r="LTV8" s="206"/>
      <c r="LTW8" s="206"/>
      <c r="LTX8" s="206"/>
      <c r="LTY8" s="206"/>
      <c r="LTZ8" s="206"/>
      <c r="LUA8" s="206"/>
      <c r="LUB8" s="206"/>
      <c r="LUC8" s="206"/>
      <c r="LUD8" s="206"/>
      <c r="LUE8" s="206"/>
      <c r="LUF8" s="206"/>
      <c r="LUG8" s="206"/>
      <c r="LUH8" s="206"/>
      <c r="LUI8" s="206"/>
      <c r="LUJ8" s="206"/>
      <c r="LUK8" s="206"/>
      <c r="LUL8" s="206"/>
      <c r="LUM8" s="206"/>
      <c r="LUN8" s="206"/>
      <c r="LUO8" s="206"/>
      <c r="LUP8" s="206"/>
      <c r="LUQ8" s="206"/>
      <c r="LUR8" s="206"/>
      <c r="LUS8" s="206"/>
      <c r="LUT8" s="206"/>
      <c r="LUU8" s="206"/>
      <c r="LUV8" s="206"/>
      <c r="LUW8" s="206"/>
      <c r="LUX8" s="206"/>
      <c r="LUY8" s="206"/>
      <c r="LUZ8" s="206"/>
      <c r="LVA8" s="206"/>
      <c r="LVB8" s="206"/>
      <c r="LVC8" s="206"/>
      <c r="LVD8" s="206"/>
      <c r="LVE8" s="206"/>
      <c r="LVF8" s="206"/>
      <c r="LVG8" s="206"/>
      <c r="LVH8" s="206"/>
      <c r="LVI8" s="206"/>
      <c r="LVJ8" s="206"/>
      <c r="LVK8" s="206"/>
      <c r="LVL8" s="206"/>
      <c r="LVM8" s="206"/>
      <c r="LVN8" s="206"/>
      <c r="LVO8" s="206"/>
      <c r="LVP8" s="206"/>
      <c r="LVQ8" s="206"/>
      <c r="LVR8" s="206"/>
      <c r="LVS8" s="206"/>
      <c r="LVT8" s="206"/>
      <c r="LVU8" s="206"/>
      <c r="LVV8" s="206"/>
      <c r="LVW8" s="206"/>
      <c r="LVX8" s="206"/>
      <c r="LVY8" s="206"/>
      <c r="LVZ8" s="206"/>
      <c r="LWA8" s="206"/>
      <c r="LWB8" s="206"/>
      <c r="LWC8" s="206"/>
      <c r="LWD8" s="206"/>
      <c r="LWE8" s="206"/>
      <c r="LWF8" s="206"/>
      <c r="LWG8" s="206"/>
      <c r="LWH8" s="206"/>
      <c r="LWI8" s="206"/>
      <c r="LWJ8" s="206"/>
      <c r="LWK8" s="206"/>
      <c r="LWL8" s="206"/>
      <c r="LWM8" s="206"/>
      <c r="LWN8" s="206"/>
      <c r="LWO8" s="206"/>
      <c r="LWP8" s="206"/>
      <c r="LWQ8" s="206"/>
      <c r="LWR8" s="206"/>
      <c r="LWS8" s="206"/>
      <c r="LWT8" s="206"/>
      <c r="LWU8" s="206"/>
      <c r="LWV8" s="206"/>
      <c r="LWW8" s="206"/>
      <c r="LWX8" s="206"/>
      <c r="LWY8" s="206"/>
      <c r="LWZ8" s="206"/>
      <c r="LXA8" s="206"/>
      <c r="LXB8" s="206"/>
      <c r="LXC8" s="206"/>
      <c r="LXD8" s="206"/>
      <c r="LXE8" s="206"/>
      <c r="LXF8" s="206"/>
      <c r="LXG8" s="206"/>
      <c r="LXH8" s="206"/>
      <c r="LXI8" s="206"/>
      <c r="LXJ8" s="206"/>
      <c r="LXK8" s="206"/>
      <c r="LXL8" s="206"/>
      <c r="LXM8" s="206"/>
      <c r="LXN8" s="206"/>
      <c r="LXO8" s="206"/>
      <c r="LXP8" s="206"/>
      <c r="LXQ8" s="206"/>
      <c r="LXR8" s="206"/>
      <c r="LXS8" s="206"/>
      <c r="LXT8" s="206"/>
      <c r="LXU8" s="206"/>
      <c r="LXV8" s="206"/>
      <c r="LXW8" s="206"/>
      <c r="LXX8" s="206"/>
      <c r="LXY8" s="206"/>
      <c r="LXZ8" s="206"/>
      <c r="LYA8" s="206"/>
      <c r="LYB8" s="206"/>
      <c r="LYC8" s="206"/>
      <c r="LYD8" s="206"/>
      <c r="LYE8" s="206"/>
      <c r="LYF8" s="206"/>
      <c r="LYG8" s="206"/>
      <c r="LYH8" s="206"/>
      <c r="LYI8" s="206"/>
      <c r="LYJ8" s="206"/>
      <c r="LYK8" s="206"/>
      <c r="LYL8" s="206"/>
      <c r="LYM8" s="206"/>
      <c r="LYN8" s="206"/>
      <c r="LYO8" s="206"/>
      <c r="LYP8" s="206"/>
      <c r="LYQ8" s="206"/>
      <c r="LYR8" s="206"/>
      <c r="LYS8" s="206"/>
      <c r="LYT8" s="206"/>
      <c r="LYU8" s="206"/>
      <c r="LYV8" s="206"/>
      <c r="LYW8" s="206"/>
      <c r="LYX8" s="206"/>
      <c r="LYY8" s="206"/>
      <c r="LYZ8" s="206"/>
      <c r="LZA8" s="206"/>
      <c r="LZB8" s="206"/>
      <c r="LZC8" s="206"/>
      <c r="LZD8" s="206"/>
      <c r="LZE8" s="206"/>
      <c r="LZF8" s="206"/>
      <c r="LZG8" s="206"/>
      <c r="LZH8" s="206"/>
      <c r="LZI8" s="206"/>
      <c r="LZJ8" s="206"/>
      <c r="LZK8" s="206"/>
      <c r="LZL8" s="206"/>
      <c r="LZM8" s="206"/>
      <c r="LZN8" s="206"/>
      <c r="LZO8" s="206"/>
      <c r="LZP8" s="206"/>
      <c r="LZQ8" s="206"/>
      <c r="LZR8" s="206"/>
      <c r="LZS8" s="206"/>
      <c r="LZT8" s="206"/>
      <c r="LZU8" s="206"/>
      <c r="LZV8" s="206"/>
      <c r="LZW8" s="206"/>
      <c r="LZX8" s="206"/>
      <c r="LZY8" s="206"/>
      <c r="LZZ8" s="206"/>
      <c r="MAA8" s="206"/>
      <c r="MAB8" s="206"/>
      <c r="MAC8" s="206"/>
      <c r="MAD8" s="206"/>
      <c r="MAE8" s="206"/>
      <c r="MAF8" s="206"/>
      <c r="MAG8" s="206"/>
      <c r="MAH8" s="206"/>
      <c r="MAI8" s="206"/>
      <c r="MAJ8" s="206"/>
      <c r="MAK8" s="206"/>
      <c r="MAL8" s="206"/>
      <c r="MAM8" s="206"/>
      <c r="MAN8" s="206"/>
      <c r="MAO8" s="206"/>
      <c r="MAP8" s="206"/>
      <c r="MAQ8" s="206"/>
      <c r="MAR8" s="206"/>
      <c r="MAS8" s="206"/>
      <c r="MAT8" s="206"/>
      <c r="MAU8" s="206"/>
      <c r="MAV8" s="206"/>
      <c r="MAW8" s="206"/>
      <c r="MAX8" s="206"/>
      <c r="MAY8" s="206"/>
      <c r="MAZ8" s="206"/>
      <c r="MBA8" s="206"/>
      <c r="MBB8" s="206"/>
      <c r="MBC8" s="206"/>
      <c r="MBD8" s="206"/>
      <c r="MBE8" s="206"/>
      <c r="MBF8" s="206"/>
      <c r="MBG8" s="206"/>
      <c r="MBH8" s="206"/>
      <c r="MBI8" s="206"/>
      <c r="MBJ8" s="206"/>
      <c r="MBK8" s="206"/>
      <c r="MBL8" s="206"/>
      <c r="MBM8" s="206"/>
      <c r="MBN8" s="206"/>
      <c r="MBO8" s="206"/>
      <c r="MBP8" s="206"/>
      <c r="MBQ8" s="206"/>
      <c r="MBR8" s="206"/>
      <c r="MBS8" s="206"/>
      <c r="MBT8" s="206"/>
      <c r="MBU8" s="206"/>
      <c r="MBV8" s="206"/>
      <c r="MBW8" s="206"/>
      <c r="MBX8" s="206"/>
      <c r="MBY8" s="206"/>
      <c r="MBZ8" s="206"/>
      <c r="MCA8" s="206"/>
      <c r="MCB8" s="206"/>
      <c r="MCC8" s="206"/>
      <c r="MCD8" s="206"/>
      <c r="MCE8" s="206"/>
      <c r="MCF8" s="206"/>
      <c r="MCG8" s="206"/>
      <c r="MCH8" s="206"/>
      <c r="MCI8" s="206"/>
      <c r="MCJ8" s="206"/>
      <c r="MCK8" s="206"/>
      <c r="MCL8" s="206"/>
      <c r="MCM8" s="206"/>
      <c r="MCN8" s="206"/>
      <c r="MCO8" s="206"/>
      <c r="MCP8" s="206"/>
      <c r="MCQ8" s="206"/>
      <c r="MCR8" s="206"/>
      <c r="MCS8" s="206"/>
      <c r="MCT8" s="206"/>
      <c r="MCU8" s="206"/>
      <c r="MCV8" s="206"/>
      <c r="MCW8" s="206"/>
      <c r="MCX8" s="206"/>
      <c r="MCY8" s="206"/>
      <c r="MCZ8" s="206"/>
      <c r="MDA8" s="206"/>
      <c r="MDB8" s="206"/>
      <c r="MDC8" s="206"/>
      <c r="MDD8" s="206"/>
      <c r="MDE8" s="206"/>
      <c r="MDF8" s="206"/>
      <c r="MDG8" s="206"/>
      <c r="MDH8" s="206"/>
      <c r="MDI8" s="206"/>
      <c r="MDJ8" s="206"/>
      <c r="MDK8" s="206"/>
      <c r="MDL8" s="206"/>
      <c r="MDM8" s="206"/>
      <c r="MDN8" s="206"/>
      <c r="MDO8" s="206"/>
      <c r="MDP8" s="206"/>
      <c r="MDQ8" s="206"/>
      <c r="MDR8" s="206"/>
      <c r="MDS8" s="206"/>
      <c r="MDT8" s="206"/>
      <c r="MDU8" s="206"/>
      <c r="MDV8" s="206"/>
      <c r="MDW8" s="206"/>
      <c r="MDX8" s="206"/>
      <c r="MDY8" s="206"/>
      <c r="MDZ8" s="206"/>
      <c r="MEA8" s="206"/>
      <c r="MEB8" s="206"/>
      <c r="MEC8" s="206"/>
      <c r="MED8" s="206"/>
      <c r="MEE8" s="206"/>
      <c r="MEF8" s="206"/>
      <c r="MEG8" s="206"/>
      <c r="MEH8" s="206"/>
      <c r="MEI8" s="206"/>
      <c r="MEJ8" s="206"/>
      <c r="MEK8" s="206"/>
      <c r="MEL8" s="206"/>
      <c r="MEM8" s="206"/>
      <c r="MEN8" s="206"/>
      <c r="MEO8" s="206"/>
      <c r="MEP8" s="206"/>
      <c r="MEQ8" s="206"/>
      <c r="MER8" s="206"/>
      <c r="MES8" s="206"/>
      <c r="MET8" s="206"/>
      <c r="MEU8" s="206"/>
      <c r="MEV8" s="206"/>
      <c r="MEW8" s="206"/>
      <c r="MEX8" s="206"/>
      <c r="MEY8" s="206"/>
      <c r="MEZ8" s="206"/>
      <c r="MFA8" s="206"/>
      <c r="MFB8" s="206"/>
      <c r="MFC8" s="206"/>
      <c r="MFD8" s="206"/>
      <c r="MFE8" s="206"/>
      <c r="MFF8" s="206"/>
      <c r="MFG8" s="206"/>
      <c r="MFH8" s="206"/>
      <c r="MFI8" s="206"/>
      <c r="MFJ8" s="206"/>
      <c r="MFK8" s="206"/>
      <c r="MFL8" s="206"/>
      <c r="MFM8" s="206"/>
      <c r="MFN8" s="206"/>
      <c r="MFO8" s="206"/>
      <c r="MFP8" s="206"/>
      <c r="MFQ8" s="206"/>
      <c r="MFR8" s="206"/>
      <c r="MFS8" s="206"/>
      <c r="MFT8" s="206"/>
      <c r="MFU8" s="206"/>
      <c r="MFV8" s="206"/>
      <c r="MFW8" s="206"/>
      <c r="MFX8" s="206"/>
      <c r="MFY8" s="206"/>
      <c r="MFZ8" s="206"/>
      <c r="MGA8" s="206"/>
      <c r="MGB8" s="206"/>
      <c r="MGC8" s="206"/>
      <c r="MGD8" s="206"/>
      <c r="MGE8" s="206"/>
      <c r="MGF8" s="206"/>
      <c r="MGG8" s="206"/>
      <c r="MGH8" s="206"/>
      <c r="MGI8" s="206"/>
      <c r="MGJ8" s="206"/>
      <c r="MGK8" s="206"/>
      <c r="MGL8" s="206"/>
      <c r="MGM8" s="206"/>
      <c r="MGN8" s="206"/>
      <c r="MGO8" s="206"/>
      <c r="MGP8" s="206"/>
      <c r="MGQ8" s="206"/>
      <c r="MGR8" s="206"/>
      <c r="MGS8" s="206"/>
      <c r="MGT8" s="206"/>
      <c r="MGU8" s="206"/>
      <c r="MGV8" s="206"/>
      <c r="MGW8" s="206"/>
      <c r="MGX8" s="206"/>
      <c r="MGY8" s="206"/>
      <c r="MGZ8" s="206"/>
      <c r="MHA8" s="206"/>
      <c r="MHB8" s="206"/>
      <c r="MHC8" s="206"/>
      <c r="MHD8" s="206"/>
      <c r="MHE8" s="206"/>
      <c r="MHF8" s="206"/>
      <c r="MHG8" s="206"/>
      <c r="MHH8" s="206"/>
      <c r="MHI8" s="206"/>
      <c r="MHJ8" s="206"/>
      <c r="MHK8" s="206"/>
      <c r="MHL8" s="206"/>
      <c r="MHM8" s="206"/>
      <c r="MHN8" s="206"/>
      <c r="MHO8" s="206"/>
      <c r="MHP8" s="206"/>
      <c r="MHQ8" s="206"/>
      <c r="MHR8" s="206"/>
      <c r="MHS8" s="206"/>
      <c r="MHT8" s="206"/>
      <c r="MHU8" s="206"/>
      <c r="MHV8" s="206"/>
      <c r="MHW8" s="206"/>
      <c r="MHX8" s="206"/>
      <c r="MHY8" s="206"/>
      <c r="MHZ8" s="206"/>
      <c r="MIA8" s="206"/>
      <c r="MIB8" s="206"/>
      <c r="MIC8" s="206"/>
      <c r="MID8" s="206"/>
      <c r="MIE8" s="206"/>
      <c r="MIF8" s="206"/>
      <c r="MIG8" s="206"/>
      <c r="MIH8" s="206"/>
      <c r="MII8" s="206"/>
      <c r="MIJ8" s="206"/>
      <c r="MIK8" s="206"/>
      <c r="MIL8" s="206"/>
      <c r="MIM8" s="206"/>
      <c r="MIN8" s="206"/>
      <c r="MIO8" s="206"/>
      <c r="MIP8" s="206"/>
      <c r="MIQ8" s="206"/>
      <c r="MIR8" s="206"/>
      <c r="MIS8" s="206"/>
      <c r="MIT8" s="206"/>
      <c r="MIU8" s="206"/>
      <c r="MIV8" s="206"/>
      <c r="MIW8" s="206"/>
      <c r="MIX8" s="206"/>
      <c r="MIY8" s="206"/>
      <c r="MIZ8" s="206"/>
      <c r="MJA8" s="206"/>
      <c r="MJB8" s="206"/>
      <c r="MJC8" s="206"/>
      <c r="MJD8" s="206"/>
      <c r="MJE8" s="206"/>
      <c r="MJF8" s="206"/>
      <c r="MJG8" s="206"/>
      <c r="MJH8" s="206"/>
      <c r="MJI8" s="206"/>
      <c r="MJJ8" s="206"/>
      <c r="MJK8" s="206"/>
      <c r="MJL8" s="206"/>
      <c r="MJM8" s="206"/>
      <c r="MJN8" s="206"/>
      <c r="MJO8" s="206"/>
      <c r="MJP8" s="206"/>
      <c r="MJQ8" s="206"/>
      <c r="MJR8" s="206"/>
      <c r="MJS8" s="206"/>
      <c r="MJT8" s="206"/>
      <c r="MJU8" s="206"/>
      <c r="MJV8" s="206"/>
      <c r="MJW8" s="206"/>
      <c r="MJX8" s="206"/>
      <c r="MJY8" s="206"/>
      <c r="MJZ8" s="206"/>
      <c r="MKA8" s="206"/>
      <c r="MKB8" s="206"/>
      <c r="MKC8" s="206"/>
      <c r="MKD8" s="206"/>
      <c r="MKE8" s="206"/>
      <c r="MKF8" s="206"/>
      <c r="MKG8" s="206"/>
      <c r="MKH8" s="206"/>
      <c r="MKI8" s="206"/>
      <c r="MKJ8" s="206"/>
      <c r="MKK8" s="206"/>
      <c r="MKL8" s="206"/>
      <c r="MKM8" s="206"/>
      <c r="MKN8" s="206"/>
      <c r="MKO8" s="206"/>
      <c r="MKP8" s="206"/>
      <c r="MKQ8" s="206"/>
      <c r="MKR8" s="206"/>
      <c r="MKS8" s="206"/>
      <c r="MKT8" s="206"/>
      <c r="MKU8" s="206"/>
      <c r="MKV8" s="206"/>
      <c r="MKW8" s="206"/>
      <c r="MKX8" s="206"/>
      <c r="MKY8" s="206"/>
      <c r="MKZ8" s="206"/>
      <c r="MLA8" s="206"/>
      <c r="MLB8" s="206"/>
      <c r="MLC8" s="206"/>
      <c r="MLD8" s="206"/>
      <c r="MLE8" s="206"/>
      <c r="MLF8" s="206"/>
      <c r="MLG8" s="206"/>
      <c r="MLH8" s="206"/>
      <c r="MLI8" s="206"/>
      <c r="MLJ8" s="206"/>
      <c r="MLK8" s="206"/>
      <c r="MLL8" s="206"/>
      <c r="MLM8" s="206"/>
      <c r="MLN8" s="206"/>
      <c r="MLO8" s="206"/>
      <c r="MLP8" s="206"/>
      <c r="MLQ8" s="206"/>
      <c r="MLR8" s="206"/>
      <c r="MLS8" s="206"/>
      <c r="MLT8" s="206"/>
      <c r="MLU8" s="206"/>
      <c r="MLV8" s="206"/>
      <c r="MLW8" s="206"/>
      <c r="MLX8" s="206"/>
      <c r="MLY8" s="206"/>
      <c r="MLZ8" s="206"/>
      <c r="MMA8" s="206"/>
      <c r="MMB8" s="206"/>
      <c r="MMC8" s="206"/>
      <c r="MMD8" s="206"/>
      <c r="MME8" s="206"/>
      <c r="MMF8" s="206"/>
      <c r="MMG8" s="206"/>
      <c r="MMH8" s="206"/>
      <c r="MMI8" s="206"/>
      <c r="MMJ8" s="206"/>
      <c r="MMK8" s="206"/>
      <c r="MML8" s="206"/>
      <c r="MMM8" s="206"/>
      <c r="MMN8" s="206"/>
      <c r="MMO8" s="206"/>
      <c r="MMP8" s="206"/>
      <c r="MMQ8" s="206"/>
      <c r="MMR8" s="206"/>
      <c r="MMS8" s="206"/>
      <c r="MMT8" s="206"/>
      <c r="MMU8" s="206"/>
      <c r="MMV8" s="206"/>
      <c r="MMW8" s="206"/>
      <c r="MMX8" s="206"/>
      <c r="MMY8" s="206"/>
      <c r="MMZ8" s="206"/>
      <c r="MNA8" s="206"/>
      <c r="MNB8" s="206"/>
      <c r="MNC8" s="206"/>
      <c r="MND8" s="206"/>
      <c r="MNE8" s="206"/>
      <c r="MNF8" s="206"/>
      <c r="MNG8" s="206"/>
      <c r="MNH8" s="206"/>
      <c r="MNI8" s="206"/>
      <c r="MNJ8" s="206"/>
      <c r="MNK8" s="206"/>
      <c r="MNL8" s="206"/>
      <c r="MNM8" s="206"/>
      <c r="MNN8" s="206"/>
      <c r="MNO8" s="206"/>
      <c r="MNP8" s="206"/>
      <c r="MNQ8" s="206"/>
      <c r="MNR8" s="206"/>
      <c r="MNS8" s="206"/>
      <c r="MNT8" s="206"/>
      <c r="MNU8" s="206"/>
      <c r="MNV8" s="206"/>
      <c r="MNW8" s="206"/>
      <c r="MNX8" s="206"/>
      <c r="MNY8" s="206"/>
      <c r="MNZ8" s="206"/>
      <c r="MOA8" s="206"/>
      <c r="MOB8" s="206"/>
      <c r="MOC8" s="206"/>
      <c r="MOD8" s="206"/>
      <c r="MOE8" s="206"/>
      <c r="MOF8" s="206"/>
      <c r="MOG8" s="206"/>
      <c r="MOH8" s="206"/>
      <c r="MOI8" s="206"/>
      <c r="MOJ8" s="206"/>
      <c r="MOK8" s="206"/>
      <c r="MOL8" s="206"/>
      <c r="MOM8" s="206"/>
      <c r="MON8" s="206"/>
      <c r="MOO8" s="206"/>
      <c r="MOP8" s="206"/>
      <c r="MOQ8" s="206"/>
      <c r="MOR8" s="206"/>
      <c r="MOS8" s="206"/>
      <c r="MOT8" s="206"/>
      <c r="MOU8" s="206"/>
      <c r="MOV8" s="206"/>
      <c r="MOW8" s="206"/>
      <c r="MOX8" s="206"/>
      <c r="MOY8" s="206"/>
      <c r="MOZ8" s="206"/>
      <c r="MPA8" s="206"/>
      <c r="MPB8" s="206"/>
      <c r="MPC8" s="206"/>
      <c r="MPD8" s="206"/>
      <c r="MPE8" s="206"/>
      <c r="MPF8" s="206"/>
      <c r="MPG8" s="206"/>
      <c r="MPH8" s="206"/>
      <c r="MPI8" s="206"/>
      <c r="MPJ8" s="206"/>
      <c r="MPK8" s="206"/>
      <c r="MPL8" s="206"/>
      <c r="MPM8" s="206"/>
      <c r="MPN8" s="206"/>
      <c r="MPO8" s="206"/>
      <c r="MPP8" s="206"/>
      <c r="MPQ8" s="206"/>
      <c r="MPR8" s="206"/>
      <c r="MPS8" s="206"/>
      <c r="MPT8" s="206"/>
      <c r="MPU8" s="206"/>
      <c r="MPV8" s="206"/>
      <c r="MPW8" s="206"/>
      <c r="MPX8" s="206"/>
      <c r="MPY8" s="206"/>
      <c r="MPZ8" s="206"/>
      <c r="MQA8" s="206"/>
      <c r="MQB8" s="206"/>
      <c r="MQC8" s="206"/>
      <c r="MQD8" s="206"/>
      <c r="MQE8" s="206"/>
      <c r="MQF8" s="206"/>
      <c r="MQG8" s="206"/>
      <c r="MQH8" s="206"/>
      <c r="MQI8" s="206"/>
      <c r="MQJ8" s="206"/>
      <c r="MQK8" s="206"/>
      <c r="MQL8" s="206"/>
      <c r="MQM8" s="206"/>
      <c r="MQN8" s="206"/>
      <c r="MQO8" s="206"/>
      <c r="MQP8" s="206"/>
      <c r="MQQ8" s="206"/>
      <c r="MQR8" s="206"/>
      <c r="MQS8" s="206"/>
      <c r="MQT8" s="206"/>
      <c r="MQU8" s="206"/>
      <c r="MQV8" s="206"/>
      <c r="MQW8" s="206"/>
      <c r="MQX8" s="206"/>
      <c r="MQY8" s="206"/>
      <c r="MQZ8" s="206"/>
      <c r="MRA8" s="206"/>
      <c r="MRB8" s="206"/>
      <c r="MRC8" s="206"/>
      <c r="MRD8" s="206"/>
      <c r="MRE8" s="206"/>
      <c r="MRF8" s="206"/>
      <c r="MRG8" s="206"/>
      <c r="MRH8" s="206"/>
      <c r="MRI8" s="206"/>
      <c r="MRJ8" s="206"/>
      <c r="MRK8" s="206"/>
      <c r="MRL8" s="206"/>
      <c r="MRM8" s="206"/>
      <c r="MRN8" s="206"/>
      <c r="MRO8" s="206"/>
      <c r="MRP8" s="206"/>
      <c r="MRQ8" s="206"/>
      <c r="MRR8" s="206"/>
      <c r="MRS8" s="206"/>
      <c r="MRT8" s="206"/>
      <c r="MRU8" s="206"/>
      <c r="MRV8" s="206"/>
      <c r="MRW8" s="206"/>
      <c r="MRX8" s="206"/>
      <c r="MRY8" s="206"/>
      <c r="MRZ8" s="206"/>
      <c r="MSA8" s="206"/>
      <c r="MSB8" s="206"/>
      <c r="MSC8" s="206"/>
      <c r="MSD8" s="206"/>
      <c r="MSE8" s="206"/>
      <c r="MSF8" s="206"/>
      <c r="MSG8" s="206"/>
      <c r="MSH8" s="206"/>
      <c r="MSI8" s="206"/>
      <c r="MSJ8" s="206"/>
      <c r="MSK8" s="206"/>
      <c r="MSL8" s="206"/>
      <c r="MSM8" s="206"/>
      <c r="MSN8" s="206"/>
      <c r="MSO8" s="206"/>
      <c r="MSP8" s="206"/>
      <c r="MSQ8" s="206"/>
      <c r="MSR8" s="206"/>
      <c r="MSS8" s="206"/>
      <c r="MST8" s="206"/>
      <c r="MSU8" s="206"/>
      <c r="MSV8" s="206"/>
      <c r="MSW8" s="206"/>
      <c r="MSX8" s="206"/>
      <c r="MSY8" s="206"/>
      <c r="MSZ8" s="206"/>
      <c r="MTA8" s="206"/>
      <c r="MTB8" s="206"/>
      <c r="MTC8" s="206"/>
      <c r="MTD8" s="206"/>
      <c r="MTE8" s="206"/>
      <c r="MTF8" s="206"/>
      <c r="MTG8" s="206"/>
      <c r="MTH8" s="206"/>
      <c r="MTI8" s="206"/>
      <c r="MTJ8" s="206"/>
      <c r="MTK8" s="206"/>
      <c r="MTL8" s="206"/>
      <c r="MTM8" s="206"/>
      <c r="MTN8" s="206"/>
      <c r="MTO8" s="206"/>
      <c r="MTP8" s="206"/>
      <c r="MTQ8" s="206"/>
      <c r="MTR8" s="206"/>
      <c r="MTS8" s="206"/>
      <c r="MTT8" s="206"/>
      <c r="MTU8" s="206"/>
      <c r="MTV8" s="206"/>
      <c r="MTW8" s="206"/>
      <c r="MTX8" s="206"/>
      <c r="MTY8" s="206"/>
      <c r="MTZ8" s="206"/>
      <c r="MUA8" s="206"/>
      <c r="MUB8" s="206"/>
      <c r="MUC8" s="206"/>
      <c r="MUD8" s="206"/>
      <c r="MUE8" s="206"/>
      <c r="MUF8" s="206"/>
      <c r="MUG8" s="206"/>
      <c r="MUH8" s="206"/>
      <c r="MUI8" s="206"/>
      <c r="MUJ8" s="206"/>
      <c r="MUK8" s="206"/>
      <c r="MUL8" s="206"/>
      <c r="MUM8" s="206"/>
      <c r="MUN8" s="206"/>
      <c r="MUO8" s="206"/>
      <c r="MUP8" s="206"/>
      <c r="MUQ8" s="206"/>
      <c r="MUR8" s="206"/>
      <c r="MUS8" s="206"/>
      <c r="MUT8" s="206"/>
      <c r="MUU8" s="206"/>
      <c r="MUV8" s="206"/>
      <c r="MUW8" s="206"/>
      <c r="MUX8" s="206"/>
      <c r="MUY8" s="206"/>
      <c r="MUZ8" s="206"/>
      <c r="MVA8" s="206"/>
      <c r="MVB8" s="206"/>
      <c r="MVC8" s="206"/>
      <c r="MVD8" s="206"/>
      <c r="MVE8" s="206"/>
      <c r="MVF8" s="206"/>
      <c r="MVG8" s="206"/>
      <c r="MVH8" s="206"/>
      <c r="MVI8" s="206"/>
      <c r="MVJ8" s="206"/>
      <c r="MVK8" s="206"/>
      <c r="MVL8" s="206"/>
      <c r="MVM8" s="206"/>
      <c r="MVN8" s="206"/>
      <c r="MVO8" s="206"/>
      <c r="MVP8" s="206"/>
      <c r="MVQ8" s="206"/>
      <c r="MVR8" s="206"/>
      <c r="MVS8" s="206"/>
      <c r="MVT8" s="206"/>
      <c r="MVU8" s="206"/>
      <c r="MVV8" s="206"/>
      <c r="MVW8" s="206"/>
      <c r="MVX8" s="206"/>
      <c r="MVY8" s="206"/>
      <c r="MVZ8" s="206"/>
      <c r="MWA8" s="206"/>
      <c r="MWB8" s="206"/>
      <c r="MWC8" s="206"/>
      <c r="MWD8" s="206"/>
      <c r="MWE8" s="206"/>
      <c r="MWF8" s="206"/>
      <c r="MWG8" s="206"/>
      <c r="MWH8" s="206"/>
      <c r="MWI8" s="206"/>
      <c r="MWJ8" s="206"/>
      <c r="MWK8" s="206"/>
      <c r="MWL8" s="206"/>
      <c r="MWM8" s="206"/>
      <c r="MWN8" s="206"/>
      <c r="MWO8" s="206"/>
      <c r="MWP8" s="206"/>
      <c r="MWQ8" s="206"/>
      <c r="MWR8" s="206"/>
      <c r="MWS8" s="206"/>
      <c r="MWT8" s="206"/>
      <c r="MWU8" s="206"/>
      <c r="MWV8" s="206"/>
      <c r="MWW8" s="206"/>
      <c r="MWX8" s="206"/>
      <c r="MWY8" s="206"/>
      <c r="MWZ8" s="206"/>
      <c r="MXA8" s="206"/>
      <c r="MXB8" s="206"/>
      <c r="MXC8" s="206"/>
      <c r="MXD8" s="206"/>
      <c r="MXE8" s="206"/>
      <c r="MXF8" s="206"/>
      <c r="MXG8" s="206"/>
      <c r="MXH8" s="206"/>
      <c r="MXI8" s="206"/>
      <c r="MXJ8" s="206"/>
      <c r="MXK8" s="206"/>
      <c r="MXL8" s="206"/>
      <c r="MXM8" s="206"/>
      <c r="MXN8" s="206"/>
      <c r="MXO8" s="206"/>
      <c r="MXP8" s="206"/>
      <c r="MXQ8" s="206"/>
      <c r="MXR8" s="206"/>
      <c r="MXS8" s="206"/>
      <c r="MXT8" s="206"/>
      <c r="MXU8" s="206"/>
      <c r="MXV8" s="206"/>
      <c r="MXW8" s="206"/>
      <c r="MXX8" s="206"/>
      <c r="MXY8" s="206"/>
      <c r="MXZ8" s="206"/>
      <c r="MYA8" s="206"/>
      <c r="MYB8" s="206"/>
      <c r="MYC8" s="206"/>
      <c r="MYD8" s="206"/>
      <c r="MYE8" s="206"/>
      <c r="MYF8" s="206"/>
      <c r="MYG8" s="206"/>
      <c r="MYH8" s="206"/>
      <c r="MYI8" s="206"/>
      <c r="MYJ8" s="206"/>
      <c r="MYK8" s="206"/>
      <c r="MYL8" s="206"/>
      <c r="MYM8" s="206"/>
      <c r="MYN8" s="206"/>
      <c r="MYO8" s="206"/>
      <c r="MYP8" s="206"/>
      <c r="MYQ8" s="206"/>
      <c r="MYR8" s="206"/>
      <c r="MYS8" s="206"/>
      <c r="MYT8" s="206"/>
      <c r="MYU8" s="206"/>
      <c r="MYV8" s="206"/>
      <c r="MYW8" s="206"/>
      <c r="MYX8" s="206"/>
      <c r="MYY8" s="206"/>
      <c r="MYZ8" s="206"/>
      <c r="MZA8" s="206"/>
      <c r="MZB8" s="206"/>
      <c r="MZC8" s="206"/>
      <c r="MZD8" s="206"/>
      <c r="MZE8" s="206"/>
      <c r="MZF8" s="206"/>
      <c r="MZG8" s="206"/>
      <c r="MZH8" s="206"/>
      <c r="MZI8" s="206"/>
      <c r="MZJ8" s="206"/>
      <c r="MZK8" s="206"/>
      <c r="MZL8" s="206"/>
      <c r="MZM8" s="206"/>
      <c r="MZN8" s="206"/>
      <c r="MZO8" s="206"/>
      <c r="MZP8" s="206"/>
      <c r="MZQ8" s="206"/>
      <c r="MZR8" s="206"/>
      <c r="MZS8" s="206"/>
      <c r="MZT8" s="206"/>
      <c r="MZU8" s="206"/>
      <c r="MZV8" s="206"/>
      <c r="MZW8" s="206"/>
      <c r="MZX8" s="206"/>
      <c r="MZY8" s="206"/>
      <c r="MZZ8" s="206"/>
      <c r="NAA8" s="206"/>
      <c r="NAB8" s="206"/>
      <c r="NAC8" s="206"/>
      <c r="NAD8" s="206"/>
      <c r="NAE8" s="206"/>
      <c r="NAF8" s="206"/>
      <c r="NAG8" s="206"/>
      <c r="NAH8" s="206"/>
      <c r="NAI8" s="206"/>
      <c r="NAJ8" s="206"/>
      <c r="NAK8" s="206"/>
      <c r="NAL8" s="206"/>
      <c r="NAM8" s="206"/>
      <c r="NAN8" s="206"/>
      <c r="NAO8" s="206"/>
      <c r="NAP8" s="206"/>
      <c r="NAQ8" s="206"/>
      <c r="NAR8" s="206"/>
      <c r="NAS8" s="206"/>
      <c r="NAT8" s="206"/>
      <c r="NAU8" s="206"/>
      <c r="NAV8" s="206"/>
      <c r="NAW8" s="206"/>
      <c r="NAX8" s="206"/>
      <c r="NAY8" s="206"/>
      <c r="NAZ8" s="206"/>
      <c r="NBA8" s="206"/>
      <c r="NBB8" s="206"/>
      <c r="NBC8" s="206"/>
      <c r="NBD8" s="206"/>
      <c r="NBE8" s="206"/>
      <c r="NBF8" s="206"/>
      <c r="NBG8" s="206"/>
      <c r="NBH8" s="206"/>
      <c r="NBI8" s="206"/>
      <c r="NBJ8" s="206"/>
      <c r="NBK8" s="206"/>
      <c r="NBL8" s="206"/>
      <c r="NBM8" s="206"/>
      <c r="NBN8" s="206"/>
      <c r="NBO8" s="206"/>
      <c r="NBP8" s="206"/>
      <c r="NBQ8" s="206"/>
      <c r="NBR8" s="206"/>
      <c r="NBS8" s="206"/>
      <c r="NBT8" s="206"/>
      <c r="NBU8" s="206"/>
      <c r="NBV8" s="206"/>
      <c r="NBW8" s="206"/>
      <c r="NBX8" s="206"/>
      <c r="NBY8" s="206"/>
      <c r="NBZ8" s="206"/>
      <c r="NCA8" s="206"/>
      <c r="NCB8" s="206"/>
      <c r="NCC8" s="206"/>
      <c r="NCD8" s="206"/>
      <c r="NCE8" s="206"/>
      <c r="NCF8" s="206"/>
      <c r="NCG8" s="206"/>
      <c r="NCH8" s="206"/>
      <c r="NCI8" s="206"/>
      <c r="NCJ8" s="206"/>
      <c r="NCK8" s="206"/>
      <c r="NCL8" s="206"/>
      <c r="NCM8" s="206"/>
      <c r="NCN8" s="206"/>
      <c r="NCO8" s="206"/>
      <c r="NCP8" s="206"/>
      <c r="NCQ8" s="206"/>
      <c r="NCR8" s="206"/>
      <c r="NCS8" s="206"/>
      <c r="NCT8" s="206"/>
      <c r="NCU8" s="206"/>
      <c r="NCV8" s="206"/>
      <c r="NCW8" s="206"/>
      <c r="NCX8" s="206"/>
      <c r="NCY8" s="206"/>
      <c r="NCZ8" s="206"/>
      <c r="NDA8" s="206"/>
      <c r="NDB8" s="206"/>
      <c r="NDC8" s="206"/>
      <c r="NDD8" s="206"/>
      <c r="NDE8" s="206"/>
      <c r="NDF8" s="206"/>
      <c r="NDG8" s="206"/>
      <c r="NDH8" s="206"/>
      <c r="NDI8" s="206"/>
      <c r="NDJ8" s="206"/>
      <c r="NDK8" s="206"/>
      <c r="NDL8" s="206"/>
      <c r="NDM8" s="206"/>
      <c r="NDN8" s="206"/>
      <c r="NDO8" s="206"/>
      <c r="NDP8" s="206"/>
      <c r="NDQ8" s="206"/>
      <c r="NDR8" s="206"/>
      <c r="NDS8" s="206"/>
      <c r="NDT8" s="206"/>
      <c r="NDU8" s="206"/>
      <c r="NDV8" s="206"/>
      <c r="NDW8" s="206"/>
      <c r="NDX8" s="206"/>
      <c r="NDY8" s="206"/>
      <c r="NDZ8" s="206"/>
      <c r="NEA8" s="206"/>
      <c r="NEB8" s="206"/>
      <c r="NEC8" s="206"/>
      <c r="NED8" s="206"/>
      <c r="NEE8" s="206"/>
      <c r="NEF8" s="206"/>
      <c r="NEG8" s="206"/>
      <c r="NEH8" s="206"/>
      <c r="NEI8" s="206"/>
      <c r="NEJ8" s="206"/>
      <c r="NEK8" s="206"/>
      <c r="NEL8" s="206"/>
      <c r="NEM8" s="206"/>
      <c r="NEN8" s="206"/>
      <c r="NEO8" s="206"/>
      <c r="NEP8" s="206"/>
      <c r="NEQ8" s="206"/>
      <c r="NER8" s="206"/>
      <c r="NES8" s="206"/>
      <c r="NET8" s="206"/>
      <c r="NEU8" s="206"/>
      <c r="NEV8" s="206"/>
      <c r="NEW8" s="206"/>
      <c r="NEX8" s="206"/>
      <c r="NEY8" s="206"/>
      <c r="NEZ8" s="206"/>
      <c r="NFA8" s="206"/>
      <c r="NFB8" s="206"/>
      <c r="NFC8" s="206"/>
      <c r="NFD8" s="206"/>
      <c r="NFE8" s="206"/>
      <c r="NFF8" s="206"/>
      <c r="NFG8" s="206"/>
      <c r="NFH8" s="206"/>
      <c r="NFI8" s="206"/>
      <c r="NFJ8" s="206"/>
      <c r="NFK8" s="206"/>
      <c r="NFL8" s="206"/>
      <c r="NFM8" s="206"/>
      <c r="NFN8" s="206"/>
      <c r="NFO8" s="206"/>
      <c r="NFP8" s="206"/>
      <c r="NFQ8" s="206"/>
      <c r="NFR8" s="206"/>
      <c r="NFS8" s="206"/>
      <c r="NFT8" s="206"/>
      <c r="NFU8" s="206"/>
      <c r="NFV8" s="206"/>
      <c r="NFW8" s="206"/>
      <c r="NFX8" s="206"/>
      <c r="NFY8" s="206"/>
      <c r="NFZ8" s="206"/>
      <c r="NGA8" s="206"/>
      <c r="NGB8" s="206"/>
      <c r="NGC8" s="206"/>
      <c r="NGD8" s="206"/>
      <c r="NGE8" s="206"/>
      <c r="NGF8" s="206"/>
      <c r="NGG8" s="206"/>
      <c r="NGH8" s="206"/>
      <c r="NGI8" s="206"/>
      <c r="NGJ8" s="206"/>
      <c r="NGK8" s="206"/>
      <c r="NGL8" s="206"/>
      <c r="NGM8" s="206"/>
      <c r="NGN8" s="206"/>
      <c r="NGO8" s="206"/>
      <c r="NGP8" s="206"/>
      <c r="NGQ8" s="206"/>
      <c r="NGR8" s="206"/>
      <c r="NGS8" s="206"/>
      <c r="NGT8" s="206"/>
      <c r="NGU8" s="206"/>
      <c r="NGV8" s="206"/>
      <c r="NGW8" s="206"/>
      <c r="NGX8" s="206"/>
      <c r="NGY8" s="206"/>
      <c r="NGZ8" s="206"/>
      <c r="NHA8" s="206"/>
      <c r="NHB8" s="206"/>
      <c r="NHC8" s="206"/>
      <c r="NHD8" s="206"/>
      <c r="NHE8" s="206"/>
      <c r="NHF8" s="206"/>
      <c r="NHG8" s="206"/>
      <c r="NHH8" s="206"/>
      <c r="NHI8" s="206"/>
      <c r="NHJ8" s="206"/>
      <c r="NHK8" s="206"/>
      <c r="NHL8" s="206"/>
      <c r="NHM8" s="206"/>
      <c r="NHN8" s="206"/>
      <c r="NHO8" s="206"/>
      <c r="NHP8" s="206"/>
      <c r="NHQ8" s="206"/>
      <c r="NHR8" s="206"/>
      <c r="NHS8" s="206"/>
      <c r="NHT8" s="206"/>
      <c r="NHU8" s="206"/>
      <c r="NHV8" s="206"/>
      <c r="NHW8" s="206"/>
      <c r="NHX8" s="206"/>
      <c r="NHY8" s="206"/>
      <c r="NHZ8" s="206"/>
      <c r="NIA8" s="206"/>
      <c r="NIB8" s="206"/>
      <c r="NIC8" s="206"/>
      <c r="NID8" s="206"/>
      <c r="NIE8" s="206"/>
      <c r="NIF8" s="206"/>
      <c r="NIG8" s="206"/>
      <c r="NIH8" s="206"/>
      <c r="NII8" s="206"/>
      <c r="NIJ8" s="206"/>
      <c r="NIK8" s="206"/>
      <c r="NIL8" s="206"/>
      <c r="NIM8" s="206"/>
      <c r="NIN8" s="206"/>
      <c r="NIO8" s="206"/>
      <c r="NIP8" s="206"/>
      <c r="NIQ8" s="206"/>
      <c r="NIR8" s="206"/>
      <c r="NIS8" s="206"/>
      <c r="NIT8" s="206"/>
      <c r="NIU8" s="206"/>
      <c r="NIV8" s="206"/>
      <c r="NIW8" s="206"/>
      <c r="NIX8" s="206"/>
      <c r="NIY8" s="206"/>
      <c r="NIZ8" s="206"/>
      <c r="NJA8" s="206"/>
      <c r="NJB8" s="206"/>
      <c r="NJC8" s="206"/>
      <c r="NJD8" s="206"/>
      <c r="NJE8" s="206"/>
      <c r="NJF8" s="206"/>
      <c r="NJG8" s="206"/>
      <c r="NJH8" s="206"/>
      <c r="NJI8" s="206"/>
      <c r="NJJ8" s="206"/>
      <c r="NJK8" s="206"/>
      <c r="NJL8" s="206"/>
      <c r="NJM8" s="206"/>
      <c r="NJN8" s="206"/>
      <c r="NJO8" s="206"/>
      <c r="NJP8" s="206"/>
      <c r="NJQ8" s="206"/>
      <c r="NJR8" s="206"/>
      <c r="NJS8" s="206"/>
      <c r="NJT8" s="206"/>
      <c r="NJU8" s="206"/>
      <c r="NJV8" s="206"/>
      <c r="NJW8" s="206"/>
      <c r="NJX8" s="206"/>
      <c r="NJY8" s="206"/>
      <c r="NJZ8" s="206"/>
      <c r="NKA8" s="206"/>
      <c r="NKB8" s="206"/>
      <c r="NKC8" s="206"/>
      <c r="NKD8" s="206"/>
      <c r="NKE8" s="206"/>
      <c r="NKF8" s="206"/>
      <c r="NKG8" s="206"/>
      <c r="NKH8" s="206"/>
      <c r="NKI8" s="206"/>
      <c r="NKJ8" s="206"/>
      <c r="NKK8" s="206"/>
      <c r="NKL8" s="206"/>
      <c r="NKM8" s="206"/>
      <c r="NKN8" s="206"/>
      <c r="NKO8" s="206"/>
      <c r="NKP8" s="206"/>
      <c r="NKQ8" s="206"/>
      <c r="NKR8" s="206"/>
      <c r="NKS8" s="206"/>
      <c r="NKT8" s="206"/>
      <c r="NKU8" s="206"/>
      <c r="NKV8" s="206"/>
      <c r="NKW8" s="206"/>
      <c r="NKX8" s="206"/>
      <c r="NKY8" s="206"/>
      <c r="NKZ8" s="206"/>
      <c r="NLA8" s="206"/>
      <c r="NLB8" s="206"/>
      <c r="NLC8" s="206"/>
      <c r="NLD8" s="206"/>
      <c r="NLE8" s="206"/>
      <c r="NLF8" s="206"/>
      <c r="NLG8" s="206"/>
      <c r="NLH8" s="206"/>
      <c r="NLI8" s="206"/>
      <c r="NLJ8" s="206"/>
      <c r="NLK8" s="206"/>
      <c r="NLL8" s="206"/>
      <c r="NLM8" s="206"/>
      <c r="NLN8" s="206"/>
      <c r="NLO8" s="206"/>
      <c r="NLP8" s="206"/>
      <c r="NLQ8" s="206"/>
      <c r="NLR8" s="206"/>
      <c r="NLS8" s="206"/>
      <c r="NLT8" s="206"/>
      <c r="NLU8" s="206"/>
      <c r="NLV8" s="206"/>
      <c r="NLW8" s="206"/>
      <c r="NLX8" s="206"/>
      <c r="NLY8" s="206"/>
      <c r="NLZ8" s="206"/>
      <c r="NMA8" s="206"/>
      <c r="NMB8" s="206"/>
      <c r="NMC8" s="206"/>
      <c r="NMD8" s="206"/>
      <c r="NME8" s="206"/>
      <c r="NMF8" s="206"/>
      <c r="NMG8" s="206"/>
      <c r="NMH8" s="206"/>
      <c r="NMI8" s="206"/>
      <c r="NMJ8" s="206"/>
      <c r="NMK8" s="206"/>
      <c r="NML8" s="206"/>
      <c r="NMM8" s="206"/>
      <c r="NMN8" s="206"/>
      <c r="NMO8" s="206"/>
      <c r="NMP8" s="206"/>
      <c r="NMQ8" s="206"/>
      <c r="NMR8" s="206"/>
      <c r="NMS8" s="206"/>
      <c r="NMT8" s="206"/>
      <c r="NMU8" s="206"/>
      <c r="NMV8" s="206"/>
      <c r="NMW8" s="206"/>
      <c r="NMX8" s="206"/>
      <c r="NMY8" s="206"/>
      <c r="NMZ8" s="206"/>
      <c r="NNA8" s="206"/>
      <c r="NNB8" s="206"/>
      <c r="NNC8" s="206"/>
      <c r="NND8" s="206"/>
      <c r="NNE8" s="206"/>
      <c r="NNF8" s="206"/>
      <c r="NNG8" s="206"/>
      <c r="NNH8" s="206"/>
      <c r="NNI8" s="206"/>
      <c r="NNJ8" s="206"/>
      <c r="NNK8" s="206"/>
      <c r="NNL8" s="206"/>
      <c r="NNM8" s="206"/>
      <c r="NNN8" s="206"/>
      <c r="NNO8" s="206"/>
      <c r="NNP8" s="206"/>
      <c r="NNQ8" s="206"/>
      <c r="NNR8" s="206"/>
      <c r="NNS8" s="206"/>
      <c r="NNT8" s="206"/>
      <c r="NNU8" s="206"/>
      <c r="NNV8" s="206"/>
      <c r="NNW8" s="206"/>
      <c r="NNX8" s="206"/>
      <c r="NNY8" s="206"/>
      <c r="NNZ8" s="206"/>
      <c r="NOA8" s="206"/>
      <c r="NOB8" s="206"/>
      <c r="NOC8" s="206"/>
      <c r="NOD8" s="206"/>
      <c r="NOE8" s="206"/>
      <c r="NOF8" s="206"/>
      <c r="NOG8" s="206"/>
      <c r="NOH8" s="206"/>
      <c r="NOI8" s="206"/>
      <c r="NOJ8" s="206"/>
      <c r="NOK8" s="206"/>
      <c r="NOL8" s="206"/>
      <c r="NOM8" s="206"/>
      <c r="NON8" s="206"/>
      <c r="NOO8" s="206"/>
      <c r="NOP8" s="206"/>
      <c r="NOQ8" s="206"/>
      <c r="NOR8" s="206"/>
      <c r="NOS8" s="206"/>
      <c r="NOT8" s="206"/>
      <c r="NOU8" s="206"/>
      <c r="NOV8" s="206"/>
      <c r="NOW8" s="206"/>
      <c r="NOX8" s="206"/>
      <c r="NOY8" s="206"/>
      <c r="NOZ8" s="206"/>
      <c r="NPA8" s="206"/>
      <c r="NPB8" s="206"/>
      <c r="NPC8" s="206"/>
      <c r="NPD8" s="206"/>
      <c r="NPE8" s="206"/>
      <c r="NPF8" s="206"/>
      <c r="NPG8" s="206"/>
      <c r="NPH8" s="206"/>
      <c r="NPI8" s="206"/>
      <c r="NPJ8" s="206"/>
      <c r="NPK8" s="206"/>
      <c r="NPL8" s="206"/>
      <c r="NPM8" s="206"/>
      <c r="NPN8" s="206"/>
      <c r="NPO8" s="206"/>
      <c r="NPP8" s="206"/>
      <c r="NPQ8" s="206"/>
      <c r="NPR8" s="206"/>
      <c r="NPS8" s="206"/>
      <c r="NPT8" s="206"/>
      <c r="NPU8" s="206"/>
      <c r="NPV8" s="206"/>
      <c r="NPW8" s="206"/>
      <c r="NPX8" s="206"/>
      <c r="NPY8" s="206"/>
      <c r="NPZ8" s="206"/>
      <c r="NQA8" s="206"/>
      <c r="NQB8" s="206"/>
      <c r="NQC8" s="206"/>
      <c r="NQD8" s="206"/>
      <c r="NQE8" s="206"/>
      <c r="NQF8" s="206"/>
      <c r="NQG8" s="206"/>
      <c r="NQH8" s="206"/>
      <c r="NQI8" s="206"/>
      <c r="NQJ8" s="206"/>
      <c r="NQK8" s="206"/>
      <c r="NQL8" s="206"/>
      <c r="NQM8" s="206"/>
      <c r="NQN8" s="206"/>
      <c r="NQO8" s="206"/>
      <c r="NQP8" s="206"/>
      <c r="NQQ8" s="206"/>
      <c r="NQR8" s="206"/>
      <c r="NQS8" s="206"/>
      <c r="NQT8" s="206"/>
      <c r="NQU8" s="206"/>
      <c r="NQV8" s="206"/>
      <c r="NQW8" s="206"/>
      <c r="NQX8" s="206"/>
      <c r="NQY8" s="206"/>
      <c r="NQZ8" s="206"/>
      <c r="NRA8" s="206"/>
      <c r="NRB8" s="206"/>
      <c r="NRC8" s="206"/>
      <c r="NRD8" s="206"/>
      <c r="NRE8" s="206"/>
      <c r="NRF8" s="206"/>
      <c r="NRG8" s="206"/>
      <c r="NRH8" s="206"/>
      <c r="NRI8" s="206"/>
      <c r="NRJ8" s="206"/>
      <c r="NRK8" s="206"/>
      <c r="NRL8" s="206"/>
      <c r="NRM8" s="206"/>
      <c r="NRN8" s="206"/>
      <c r="NRO8" s="206"/>
      <c r="NRP8" s="206"/>
      <c r="NRQ8" s="206"/>
      <c r="NRR8" s="206"/>
      <c r="NRS8" s="206"/>
      <c r="NRT8" s="206"/>
      <c r="NRU8" s="206"/>
      <c r="NRV8" s="206"/>
      <c r="NRW8" s="206"/>
      <c r="NRX8" s="206"/>
      <c r="NRY8" s="206"/>
      <c r="NRZ8" s="206"/>
      <c r="NSA8" s="206"/>
      <c r="NSB8" s="206"/>
      <c r="NSC8" s="206"/>
      <c r="NSD8" s="206"/>
      <c r="NSE8" s="206"/>
      <c r="NSF8" s="206"/>
      <c r="NSG8" s="206"/>
      <c r="NSH8" s="206"/>
      <c r="NSI8" s="206"/>
      <c r="NSJ8" s="206"/>
      <c r="NSK8" s="206"/>
      <c r="NSL8" s="206"/>
      <c r="NSM8" s="206"/>
      <c r="NSN8" s="206"/>
      <c r="NSO8" s="206"/>
      <c r="NSP8" s="206"/>
      <c r="NSQ8" s="206"/>
      <c r="NSR8" s="206"/>
      <c r="NSS8" s="206"/>
      <c r="NST8" s="206"/>
      <c r="NSU8" s="206"/>
      <c r="NSV8" s="206"/>
      <c r="NSW8" s="206"/>
      <c r="NSX8" s="206"/>
      <c r="NSY8" s="206"/>
      <c r="NSZ8" s="206"/>
      <c r="NTA8" s="206"/>
      <c r="NTB8" s="206"/>
      <c r="NTC8" s="206"/>
      <c r="NTD8" s="206"/>
      <c r="NTE8" s="206"/>
      <c r="NTF8" s="206"/>
      <c r="NTG8" s="206"/>
      <c r="NTH8" s="206"/>
      <c r="NTI8" s="206"/>
      <c r="NTJ8" s="206"/>
      <c r="NTK8" s="206"/>
      <c r="NTL8" s="206"/>
      <c r="NTM8" s="206"/>
      <c r="NTN8" s="206"/>
      <c r="NTO8" s="206"/>
      <c r="NTP8" s="206"/>
      <c r="NTQ8" s="206"/>
      <c r="NTR8" s="206"/>
      <c r="NTS8" s="206"/>
      <c r="NTT8" s="206"/>
      <c r="NTU8" s="206"/>
      <c r="NTV8" s="206"/>
      <c r="NTW8" s="206"/>
      <c r="NTX8" s="206"/>
      <c r="NTY8" s="206"/>
      <c r="NTZ8" s="206"/>
      <c r="NUA8" s="206"/>
      <c r="NUB8" s="206"/>
      <c r="NUC8" s="206"/>
      <c r="NUD8" s="206"/>
      <c r="NUE8" s="206"/>
      <c r="NUF8" s="206"/>
      <c r="NUG8" s="206"/>
      <c r="NUH8" s="206"/>
      <c r="NUI8" s="206"/>
      <c r="NUJ8" s="206"/>
      <c r="NUK8" s="206"/>
      <c r="NUL8" s="206"/>
      <c r="NUM8" s="206"/>
      <c r="NUN8" s="206"/>
      <c r="NUO8" s="206"/>
      <c r="NUP8" s="206"/>
      <c r="NUQ8" s="206"/>
      <c r="NUR8" s="206"/>
      <c r="NUS8" s="206"/>
      <c r="NUT8" s="206"/>
      <c r="NUU8" s="206"/>
      <c r="NUV8" s="206"/>
      <c r="NUW8" s="206"/>
      <c r="NUX8" s="206"/>
      <c r="NUY8" s="206"/>
      <c r="NUZ8" s="206"/>
      <c r="NVA8" s="206"/>
      <c r="NVB8" s="206"/>
      <c r="NVC8" s="206"/>
      <c r="NVD8" s="206"/>
      <c r="NVE8" s="206"/>
      <c r="NVF8" s="206"/>
      <c r="NVG8" s="206"/>
      <c r="NVH8" s="206"/>
      <c r="NVI8" s="206"/>
      <c r="NVJ8" s="206"/>
      <c r="NVK8" s="206"/>
      <c r="NVL8" s="206"/>
      <c r="NVM8" s="206"/>
      <c r="NVN8" s="206"/>
      <c r="NVO8" s="206"/>
      <c r="NVP8" s="206"/>
      <c r="NVQ8" s="206"/>
      <c r="NVR8" s="206"/>
      <c r="NVS8" s="206"/>
      <c r="NVT8" s="206"/>
      <c r="NVU8" s="206"/>
      <c r="NVV8" s="206"/>
      <c r="NVW8" s="206"/>
      <c r="NVX8" s="206"/>
      <c r="NVY8" s="206"/>
      <c r="NVZ8" s="206"/>
      <c r="NWA8" s="206"/>
      <c r="NWB8" s="206"/>
      <c r="NWC8" s="206"/>
      <c r="NWD8" s="206"/>
      <c r="NWE8" s="206"/>
      <c r="NWF8" s="206"/>
      <c r="NWG8" s="206"/>
      <c r="NWH8" s="206"/>
      <c r="NWI8" s="206"/>
      <c r="NWJ8" s="206"/>
      <c r="NWK8" s="206"/>
      <c r="NWL8" s="206"/>
      <c r="NWM8" s="206"/>
      <c r="NWN8" s="206"/>
      <c r="NWO8" s="206"/>
      <c r="NWP8" s="206"/>
      <c r="NWQ8" s="206"/>
      <c r="NWR8" s="206"/>
      <c r="NWS8" s="206"/>
      <c r="NWT8" s="206"/>
      <c r="NWU8" s="206"/>
      <c r="NWV8" s="206"/>
      <c r="NWW8" s="206"/>
      <c r="NWX8" s="206"/>
      <c r="NWY8" s="206"/>
      <c r="NWZ8" s="206"/>
      <c r="NXA8" s="206"/>
      <c r="NXB8" s="206"/>
      <c r="NXC8" s="206"/>
      <c r="NXD8" s="206"/>
      <c r="NXE8" s="206"/>
      <c r="NXF8" s="206"/>
      <c r="NXG8" s="206"/>
      <c r="NXH8" s="206"/>
      <c r="NXI8" s="206"/>
      <c r="NXJ8" s="206"/>
      <c r="NXK8" s="206"/>
      <c r="NXL8" s="206"/>
      <c r="NXM8" s="206"/>
      <c r="NXN8" s="206"/>
      <c r="NXO8" s="206"/>
      <c r="NXP8" s="206"/>
      <c r="NXQ8" s="206"/>
      <c r="NXR8" s="206"/>
      <c r="NXS8" s="206"/>
      <c r="NXT8" s="206"/>
      <c r="NXU8" s="206"/>
      <c r="NXV8" s="206"/>
      <c r="NXW8" s="206"/>
      <c r="NXX8" s="206"/>
      <c r="NXY8" s="206"/>
      <c r="NXZ8" s="206"/>
      <c r="NYA8" s="206"/>
      <c r="NYB8" s="206"/>
      <c r="NYC8" s="206"/>
      <c r="NYD8" s="206"/>
      <c r="NYE8" s="206"/>
      <c r="NYF8" s="206"/>
      <c r="NYG8" s="206"/>
      <c r="NYH8" s="206"/>
      <c r="NYI8" s="206"/>
      <c r="NYJ8" s="206"/>
      <c r="NYK8" s="206"/>
      <c r="NYL8" s="206"/>
      <c r="NYM8" s="206"/>
      <c r="NYN8" s="206"/>
      <c r="NYO8" s="206"/>
      <c r="NYP8" s="206"/>
      <c r="NYQ8" s="206"/>
      <c r="NYR8" s="206"/>
      <c r="NYS8" s="206"/>
      <c r="NYT8" s="206"/>
      <c r="NYU8" s="206"/>
      <c r="NYV8" s="206"/>
      <c r="NYW8" s="206"/>
      <c r="NYX8" s="206"/>
      <c r="NYY8" s="206"/>
      <c r="NYZ8" s="206"/>
      <c r="NZA8" s="206"/>
      <c r="NZB8" s="206"/>
      <c r="NZC8" s="206"/>
      <c r="NZD8" s="206"/>
      <c r="NZE8" s="206"/>
      <c r="NZF8" s="206"/>
      <c r="NZG8" s="206"/>
      <c r="NZH8" s="206"/>
      <c r="NZI8" s="206"/>
      <c r="NZJ8" s="206"/>
      <c r="NZK8" s="206"/>
      <c r="NZL8" s="206"/>
      <c r="NZM8" s="206"/>
      <c r="NZN8" s="206"/>
      <c r="NZO8" s="206"/>
      <c r="NZP8" s="206"/>
      <c r="NZQ8" s="206"/>
      <c r="NZR8" s="206"/>
      <c r="NZS8" s="206"/>
      <c r="NZT8" s="206"/>
      <c r="NZU8" s="206"/>
      <c r="NZV8" s="206"/>
      <c r="NZW8" s="206"/>
      <c r="NZX8" s="206"/>
      <c r="NZY8" s="206"/>
      <c r="NZZ8" s="206"/>
      <c r="OAA8" s="206"/>
      <c r="OAB8" s="206"/>
      <c r="OAC8" s="206"/>
      <c r="OAD8" s="206"/>
      <c r="OAE8" s="206"/>
      <c r="OAF8" s="206"/>
      <c r="OAG8" s="206"/>
      <c r="OAH8" s="206"/>
      <c r="OAI8" s="206"/>
      <c r="OAJ8" s="206"/>
      <c r="OAK8" s="206"/>
      <c r="OAL8" s="206"/>
      <c r="OAM8" s="206"/>
      <c r="OAN8" s="206"/>
      <c r="OAO8" s="206"/>
      <c r="OAP8" s="206"/>
      <c r="OAQ8" s="206"/>
      <c r="OAR8" s="206"/>
      <c r="OAS8" s="206"/>
      <c r="OAT8" s="206"/>
      <c r="OAU8" s="206"/>
      <c r="OAV8" s="206"/>
      <c r="OAW8" s="206"/>
      <c r="OAX8" s="206"/>
      <c r="OAY8" s="206"/>
      <c r="OAZ8" s="206"/>
      <c r="OBA8" s="206"/>
      <c r="OBB8" s="206"/>
      <c r="OBC8" s="206"/>
      <c r="OBD8" s="206"/>
      <c r="OBE8" s="206"/>
      <c r="OBF8" s="206"/>
      <c r="OBG8" s="206"/>
      <c r="OBH8" s="206"/>
      <c r="OBI8" s="206"/>
      <c r="OBJ8" s="206"/>
      <c r="OBK8" s="206"/>
      <c r="OBL8" s="206"/>
      <c r="OBM8" s="206"/>
      <c r="OBN8" s="206"/>
      <c r="OBO8" s="206"/>
      <c r="OBP8" s="206"/>
      <c r="OBQ8" s="206"/>
      <c r="OBR8" s="206"/>
      <c r="OBS8" s="206"/>
      <c r="OBT8" s="206"/>
      <c r="OBU8" s="206"/>
      <c r="OBV8" s="206"/>
      <c r="OBW8" s="206"/>
      <c r="OBX8" s="206"/>
      <c r="OBY8" s="206"/>
      <c r="OBZ8" s="206"/>
      <c r="OCA8" s="206"/>
      <c r="OCB8" s="206"/>
      <c r="OCC8" s="206"/>
      <c r="OCD8" s="206"/>
      <c r="OCE8" s="206"/>
      <c r="OCF8" s="206"/>
      <c r="OCG8" s="206"/>
      <c r="OCH8" s="206"/>
      <c r="OCI8" s="206"/>
      <c r="OCJ8" s="206"/>
      <c r="OCK8" s="206"/>
      <c r="OCL8" s="206"/>
      <c r="OCM8" s="206"/>
      <c r="OCN8" s="206"/>
      <c r="OCO8" s="206"/>
      <c r="OCP8" s="206"/>
      <c r="OCQ8" s="206"/>
      <c r="OCR8" s="206"/>
      <c r="OCS8" s="206"/>
      <c r="OCT8" s="206"/>
      <c r="OCU8" s="206"/>
      <c r="OCV8" s="206"/>
      <c r="OCW8" s="206"/>
      <c r="OCX8" s="206"/>
      <c r="OCY8" s="206"/>
      <c r="OCZ8" s="206"/>
      <c r="ODA8" s="206"/>
      <c r="ODB8" s="206"/>
      <c r="ODC8" s="206"/>
      <c r="ODD8" s="206"/>
      <c r="ODE8" s="206"/>
      <c r="ODF8" s="206"/>
      <c r="ODG8" s="206"/>
      <c r="ODH8" s="206"/>
      <c r="ODI8" s="206"/>
      <c r="ODJ8" s="206"/>
      <c r="ODK8" s="206"/>
      <c r="ODL8" s="206"/>
      <c r="ODM8" s="206"/>
      <c r="ODN8" s="206"/>
      <c r="ODO8" s="206"/>
      <c r="ODP8" s="206"/>
      <c r="ODQ8" s="206"/>
      <c r="ODR8" s="206"/>
      <c r="ODS8" s="206"/>
      <c r="ODT8" s="206"/>
      <c r="ODU8" s="206"/>
      <c r="ODV8" s="206"/>
      <c r="ODW8" s="206"/>
      <c r="ODX8" s="206"/>
      <c r="ODY8" s="206"/>
      <c r="ODZ8" s="206"/>
      <c r="OEA8" s="206"/>
      <c r="OEB8" s="206"/>
      <c r="OEC8" s="206"/>
      <c r="OED8" s="206"/>
      <c r="OEE8" s="206"/>
      <c r="OEF8" s="206"/>
      <c r="OEG8" s="206"/>
      <c r="OEH8" s="206"/>
      <c r="OEI8" s="206"/>
      <c r="OEJ8" s="206"/>
      <c r="OEK8" s="206"/>
      <c r="OEL8" s="206"/>
      <c r="OEM8" s="206"/>
      <c r="OEN8" s="206"/>
      <c r="OEO8" s="206"/>
      <c r="OEP8" s="206"/>
      <c r="OEQ8" s="206"/>
      <c r="OER8" s="206"/>
      <c r="OES8" s="206"/>
      <c r="OET8" s="206"/>
      <c r="OEU8" s="206"/>
      <c r="OEV8" s="206"/>
      <c r="OEW8" s="206"/>
      <c r="OEX8" s="206"/>
      <c r="OEY8" s="206"/>
      <c r="OEZ8" s="206"/>
      <c r="OFA8" s="206"/>
      <c r="OFB8" s="206"/>
      <c r="OFC8" s="206"/>
      <c r="OFD8" s="206"/>
      <c r="OFE8" s="206"/>
      <c r="OFF8" s="206"/>
      <c r="OFG8" s="206"/>
      <c r="OFH8" s="206"/>
      <c r="OFI8" s="206"/>
      <c r="OFJ8" s="206"/>
      <c r="OFK8" s="206"/>
      <c r="OFL8" s="206"/>
      <c r="OFM8" s="206"/>
      <c r="OFN8" s="206"/>
      <c r="OFO8" s="206"/>
      <c r="OFP8" s="206"/>
      <c r="OFQ8" s="206"/>
      <c r="OFR8" s="206"/>
      <c r="OFS8" s="206"/>
      <c r="OFT8" s="206"/>
      <c r="OFU8" s="206"/>
      <c r="OFV8" s="206"/>
      <c r="OFW8" s="206"/>
      <c r="OFX8" s="206"/>
      <c r="OFY8" s="206"/>
      <c r="OFZ8" s="206"/>
      <c r="OGA8" s="206"/>
      <c r="OGB8" s="206"/>
      <c r="OGC8" s="206"/>
      <c r="OGD8" s="206"/>
      <c r="OGE8" s="206"/>
      <c r="OGF8" s="206"/>
      <c r="OGG8" s="206"/>
      <c r="OGH8" s="206"/>
      <c r="OGI8" s="206"/>
      <c r="OGJ8" s="206"/>
      <c r="OGK8" s="206"/>
      <c r="OGL8" s="206"/>
      <c r="OGM8" s="206"/>
      <c r="OGN8" s="206"/>
      <c r="OGO8" s="206"/>
      <c r="OGP8" s="206"/>
      <c r="OGQ8" s="206"/>
      <c r="OGR8" s="206"/>
      <c r="OGS8" s="206"/>
      <c r="OGT8" s="206"/>
      <c r="OGU8" s="206"/>
      <c r="OGV8" s="206"/>
      <c r="OGW8" s="206"/>
      <c r="OGX8" s="206"/>
      <c r="OGY8" s="206"/>
      <c r="OGZ8" s="206"/>
      <c r="OHA8" s="206"/>
      <c r="OHB8" s="206"/>
      <c r="OHC8" s="206"/>
      <c r="OHD8" s="206"/>
      <c r="OHE8" s="206"/>
      <c r="OHF8" s="206"/>
      <c r="OHG8" s="206"/>
      <c r="OHH8" s="206"/>
      <c r="OHI8" s="206"/>
      <c r="OHJ8" s="206"/>
      <c r="OHK8" s="206"/>
      <c r="OHL8" s="206"/>
      <c r="OHM8" s="206"/>
      <c r="OHN8" s="206"/>
      <c r="OHO8" s="206"/>
      <c r="OHP8" s="206"/>
      <c r="OHQ8" s="206"/>
      <c r="OHR8" s="206"/>
      <c r="OHS8" s="206"/>
      <c r="OHT8" s="206"/>
      <c r="OHU8" s="206"/>
      <c r="OHV8" s="206"/>
      <c r="OHW8" s="206"/>
      <c r="OHX8" s="206"/>
      <c r="OHY8" s="206"/>
      <c r="OHZ8" s="206"/>
      <c r="OIA8" s="206"/>
      <c r="OIB8" s="206"/>
      <c r="OIC8" s="206"/>
      <c r="OID8" s="206"/>
      <c r="OIE8" s="206"/>
      <c r="OIF8" s="206"/>
      <c r="OIG8" s="206"/>
      <c r="OIH8" s="206"/>
      <c r="OII8" s="206"/>
      <c r="OIJ8" s="206"/>
      <c r="OIK8" s="206"/>
      <c r="OIL8" s="206"/>
      <c r="OIM8" s="206"/>
      <c r="OIN8" s="206"/>
      <c r="OIO8" s="206"/>
      <c r="OIP8" s="206"/>
      <c r="OIQ8" s="206"/>
      <c r="OIR8" s="206"/>
      <c r="OIS8" s="206"/>
      <c r="OIT8" s="206"/>
      <c r="OIU8" s="206"/>
      <c r="OIV8" s="206"/>
      <c r="OIW8" s="206"/>
      <c r="OIX8" s="206"/>
      <c r="OIY8" s="206"/>
      <c r="OIZ8" s="206"/>
      <c r="OJA8" s="206"/>
      <c r="OJB8" s="206"/>
      <c r="OJC8" s="206"/>
      <c r="OJD8" s="206"/>
      <c r="OJE8" s="206"/>
      <c r="OJF8" s="206"/>
      <c r="OJG8" s="206"/>
      <c r="OJH8" s="206"/>
      <c r="OJI8" s="206"/>
      <c r="OJJ8" s="206"/>
      <c r="OJK8" s="206"/>
      <c r="OJL8" s="206"/>
      <c r="OJM8" s="206"/>
      <c r="OJN8" s="206"/>
      <c r="OJO8" s="206"/>
      <c r="OJP8" s="206"/>
      <c r="OJQ8" s="206"/>
      <c r="OJR8" s="206"/>
      <c r="OJS8" s="206"/>
      <c r="OJT8" s="206"/>
      <c r="OJU8" s="206"/>
      <c r="OJV8" s="206"/>
      <c r="OJW8" s="206"/>
      <c r="OJX8" s="206"/>
      <c r="OJY8" s="206"/>
      <c r="OJZ8" s="206"/>
      <c r="OKA8" s="206"/>
      <c r="OKB8" s="206"/>
      <c r="OKC8" s="206"/>
      <c r="OKD8" s="206"/>
      <c r="OKE8" s="206"/>
      <c r="OKF8" s="206"/>
      <c r="OKG8" s="206"/>
      <c r="OKH8" s="206"/>
      <c r="OKI8" s="206"/>
      <c r="OKJ8" s="206"/>
      <c r="OKK8" s="206"/>
      <c r="OKL8" s="206"/>
      <c r="OKM8" s="206"/>
      <c r="OKN8" s="206"/>
      <c r="OKO8" s="206"/>
      <c r="OKP8" s="206"/>
      <c r="OKQ8" s="206"/>
      <c r="OKR8" s="206"/>
      <c r="OKS8" s="206"/>
      <c r="OKT8" s="206"/>
      <c r="OKU8" s="206"/>
      <c r="OKV8" s="206"/>
      <c r="OKW8" s="206"/>
      <c r="OKX8" s="206"/>
      <c r="OKY8" s="206"/>
      <c r="OKZ8" s="206"/>
      <c r="OLA8" s="206"/>
      <c r="OLB8" s="206"/>
      <c r="OLC8" s="206"/>
      <c r="OLD8" s="206"/>
      <c r="OLE8" s="206"/>
      <c r="OLF8" s="206"/>
      <c r="OLG8" s="206"/>
      <c r="OLH8" s="206"/>
      <c r="OLI8" s="206"/>
      <c r="OLJ8" s="206"/>
      <c r="OLK8" s="206"/>
      <c r="OLL8" s="206"/>
      <c r="OLM8" s="206"/>
      <c r="OLN8" s="206"/>
      <c r="OLO8" s="206"/>
      <c r="OLP8" s="206"/>
      <c r="OLQ8" s="206"/>
      <c r="OLR8" s="206"/>
      <c r="OLS8" s="206"/>
      <c r="OLT8" s="206"/>
      <c r="OLU8" s="206"/>
      <c r="OLV8" s="206"/>
      <c r="OLW8" s="206"/>
      <c r="OLX8" s="206"/>
      <c r="OLY8" s="206"/>
      <c r="OLZ8" s="206"/>
      <c r="OMA8" s="206"/>
      <c r="OMB8" s="206"/>
      <c r="OMC8" s="206"/>
      <c r="OMD8" s="206"/>
      <c r="OME8" s="206"/>
      <c r="OMF8" s="206"/>
      <c r="OMG8" s="206"/>
      <c r="OMH8" s="206"/>
      <c r="OMI8" s="206"/>
      <c r="OMJ8" s="206"/>
      <c r="OMK8" s="206"/>
      <c r="OML8" s="206"/>
      <c r="OMM8" s="206"/>
      <c r="OMN8" s="206"/>
      <c r="OMO8" s="206"/>
      <c r="OMP8" s="206"/>
      <c r="OMQ8" s="206"/>
      <c r="OMR8" s="206"/>
      <c r="OMS8" s="206"/>
      <c r="OMT8" s="206"/>
      <c r="OMU8" s="206"/>
      <c r="OMV8" s="206"/>
      <c r="OMW8" s="206"/>
      <c r="OMX8" s="206"/>
      <c r="OMY8" s="206"/>
      <c r="OMZ8" s="206"/>
      <c r="ONA8" s="206"/>
      <c r="ONB8" s="206"/>
      <c r="ONC8" s="206"/>
      <c r="OND8" s="206"/>
      <c r="ONE8" s="206"/>
      <c r="ONF8" s="206"/>
      <c r="ONG8" s="206"/>
      <c r="ONH8" s="206"/>
      <c r="ONI8" s="206"/>
      <c r="ONJ8" s="206"/>
      <c r="ONK8" s="206"/>
      <c r="ONL8" s="206"/>
      <c r="ONM8" s="206"/>
      <c r="ONN8" s="206"/>
      <c r="ONO8" s="206"/>
      <c r="ONP8" s="206"/>
      <c r="ONQ8" s="206"/>
      <c r="ONR8" s="206"/>
      <c r="ONS8" s="206"/>
      <c r="ONT8" s="206"/>
      <c r="ONU8" s="206"/>
      <c r="ONV8" s="206"/>
      <c r="ONW8" s="206"/>
      <c r="ONX8" s="206"/>
      <c r="ONY8" s="206"/>
      <c r="ONZ8" s="206"/>
      <c r="OOA8" s="206"/>
      <c r="OOB8" s="206"/>
      <c r="OOC8" s="206"/>
      <c r="OOD8" s="206"/>
      <c r="OOE8" s="206"/>
      <c r="OOF8" s="206"/>
      <c r="OOG8" s="206"/>
      <c r="OOH8" s="206"/>
      <c r="OOI8" s="206"/>
      <c r="OOJ8" s="206"/>
      <c r="OOK8" s="206"/>
      <c r="OOL8" s="206"/>
      <c r="OOM8" s="206"/>
      <c r="OON8" s="206"/>
      <c r="OOO8" s="206"/>
      <c r="OOP8" s="206"/>
      <c r="OOQ8" s="206"/>
      <c r="OOR8" s="206"/>
      <c r="OOS8" s="206"/>
      <c r="OOT8" s="206"/>
      <c r="OOU8" s="206"/>
      <c r="OOV8" s="206"/>
      <c r="OOW8" s="206"/>
      <c r="OOX8" s="206"/>
      <c r="OOY8" s="206"/>
      <c r="OOZ8" s="206"/>
      <c r="OPA8" s="206"/>
      <c r="OPB8" s="206"/>
      <c r="OPC8" s="206"/>
      <c r="OPD8" s="206"/>
      <c r="OPE8" s="206"/>
      <c r="OPF8" s="206"/>
      <c r="OPG8" s="206"/>
      <c r="OPH8" s="206"/>
      <c r="OPI8" s="206"/>
      <c r="OPJ8" s="206"/>
      <c r="OPK8" s="206"/>
      <c r="OPL8" s="206"/>
      <c r="OPM8" s="206"/>
      <c r="OPN8" s="206"/>
      <c r="OPO8" s="206"/>
      <c r="OPP8" s="206"/>
      <c r="OPQ8" s="206"/>
      <c r="OPR8" s="206"/>
      <c r="OPS8" s="206"/>
      <c r="OPT8" s="206"/>
      <c r="OPU8" s="206"/>
      <c r="OPV8" s="206"/>
      <c r="OPW8" s="206"/>
      <c r="OPX8" s="206"/>
      <c r="OPY8" s="206"/>
      <c r="OPZ8" s="206"/>
      <c r="OQA8" s="206"/>
      <c r="OQB8" s="206"/>
      <c r="OQC8" s="206"/>
      <c r="OQD8" s="206"/>
      <c r="OQE8" s="206"/>
      <c r="OQF8" s="206"/>
      <c r="OQG8" s="206"/>
      <c r="OQH8" s="206"/>
      <c r="OQI8" s="206"/>
      <c r="OQJ8" s="206"/>
      <c r="OQK8" s="206"/>
      <c r="OQL8" s="206"/>
      <c r="OQM8" s="206"/>
      <c r="OQN8" s="206"/>
      <c r="OQO8" s="206"/>
      <c r="OQP8" s="206"/>
      <c r="OQQ8" s="206"/>
      <c r="OQR8" s="206"/>
      <c r="OQS8" s="206"/>
      <c r="OQT8" s="206"/>
      <c r="OQU8" s="206"/>
      <c r="OQV8" s="206"/>
      <c r="OQW8" s="206"/>
      <c r="OQX8" s="206"/>
      <c r="OQY8" s="206"/>
      <c r="OQZ8" s="206"/>
      <c r="ORA8" s="206"/>
      <c r="ORB8" s="206"/>
      <c r="ORC8" s="206"/>
      <c r="ORD8" s="206"/>
      <c r="ORE8" s="206"/>
      <c r="ORF8" s="206"/>
      <c r="ORG8" s="206"/>
      <c r="ORH8" s="206"/>
      <c r="ORI8" s="206"/>
      <c r="ORJ8" s="206"/>
      <c r="ORK8" s="206"/>
      <c r="ORL8" s="206"/>
      <c r="ORM8" s="206"/>
      <c r="ORN8" s="206"/>
      <c r="ORO8" s="206"/>
      <c r="ORP8" s="206"/>
      <c r="ORQ8" s="206"/>
      <c r="ORR8" s="206"/>
      <c r="ORS8" s="206"/>
      <c r="ORT8" s="206"/>
      <c r="ORU8" s="206"/>
      <c r="ORV8" s="206"/>
      <c r="ORW8" s="206"/>
      <c r="ORX8" s="206"/>
      <c r="ORY8" s="206"/>
      <c r="ORZ8" s="206"/>
      <c r="OSA8" s="206"/>
      <c r="OSB8" s="206"/>
      <c r="OSC8" s="206"/>
      <c r="OSD8" s="206"/>
      <c r="OSE8" s="206"/>
      <c r="OSF8" s="206"/>
      <c r="OSG8" s="206"/>
      <c r="OSH8" s="206"/>
      <c r="OSI8" s="206"/>
      <c r="OSJ8" s="206"/>
      <c r="OSK8" s="206"/>
      <c r="OSL8" s="206"/>
      <c r="OSM8" s="206"/>
      <c r="OSN8" s="206"/>
      <c r="OSO8" s="206"/>
      <c r="OSP8" s="206"/>
      <c r="OSQ8" s="206"/>
      <c r="OSR8" s="206"/>
      <c r="OSS8" s="206"/>
      <c r="OST8" s="206"/>
      <c r="OSU8" s="206"/>
      <c r="OSV8" s="206"/>
      <c r="OSW8" s="206"/>
      <c r="OSX8" s="206"/>
      <c r="OSY8" s="206"/>
      <c r="OSZ8" s="206"/>
      <c r="OTA8" s="206"/>
      <c r="OTB8" s="206"/>
      <c r="OTC8" s="206"/>
      <c r="OTD8" s="206"/>
      <c r="OTE8" s="206"/>
      <c r="OTF8" s="206"/>
      <c r="OTG8" s="206"/>
      <c r="OTH8" s="206"/>
      <c r="OTI8" s="206"/>
      <c r="OTJ8" s="206"/>
      <c r="OTK8" s="206"/>
      <c r="OTL8" s="206"/>
      <c r="OTM8" s="206"/>
      <c r="OTN8" s="206"/>
      <c r="OTO8" s="206"/>
      <c r="OTP8" s="206"/>
      <c r="OTQ8" s="206"/>
      <c r="OTR8" s="206"/>
      <c r="OTS8" s="206"/>
      <c r="OTT8" s="206"/>
      <c r="OTU8" s="206"/>
      <c r="OTV8" s="206"/>
      <c r="OTW8" s="206"/>
      <c r="OTX8" s="206"/>
      <c r="OTY8" s="206"/>
      <c r="OTZ8" s="206"/>
      <c r="OUA8" s="206"/>
      <c r="OUB8" s="206"/>
      <c r="OUC8" s="206"/>
      <c r="OUD8" s="206"/>
      <c r="OUE8" s="206"/>
      <c r="OUF8" s="206"/>
      <c r="OUG8" s="206"/>
      <c r="OUH8" s="206"/>
      <c r="OUI8" s="206"/>
      <c r="OUJ8" s="206"/>
      <c r="OUK8" s="206"/>
      <c r="OUL8" s="206"/>
      <c r="OUM8" s="206"/>
      <c r="OUN8" s="206"/>
      <c r="OUO8" s="206"/>
      <c r="OUP8" s="206"/>
      <c r="OUQ8" s="206"/>
      <c r="OUR8" s="206"/>
      <c r="OUS8" s="206"/>
      <c r="OUT8" s="206"/>
      <c r="OUU8" s="206"/>
      <c r="OUV8" s="206"/>
      <c r="OUW8" s="206"/>
      <c r="OUX8" s="206"/>
      <c r="OUY8" s="206"/>
      <c r="OUZ8" s="206"/>
      <c r="OVA8" s="206"/>
      <c r="OVB8" s="206"/>
      <c r="OVC8" s="206"/>
      <c r="OVD8" s="206"/>
      <c r="OVE8" s="206"/>
      <c r="OVF8" s="206"/>
      <c r="OVG8" s="206"/>
      <c r="OVH8" s="206"/>
      <c r="OVI8" s="206"/>
      <c r="OVJ8" s="206"/>
      <c r="OVK8" s="206"/>
      <c r="OVL8" s="206"/>
      <c r="OVM8" s="206"/>
      <c r="OVN8" s="206"/>
      <c r="OVO8" s="206"/>
      <c r="OVP8" s="206"/>
      <c r="OVQ8" s="206"/>
      <c r="OVR8" s="206"/>
      <c r="OVS8" s="206"/>
      <c r="OVT8" s="206"/>
      <c r="OVU8" s="206"/>
      <c r="OVV8" s="206"/>
      <c r="OVW8" s="206"/>
      <c r="OVX8" s="206"/>
      <c r="OVY8" s="206"/>
      <c r="OVZ8" s="206"/>
      <c r="OWA8" s="206"/>
      <c r="OWB8" s="206"/>
      <c r="OWC8" s="206"/>
      <c r="OWD8" s="206"/>
      <c r="OWE8" s="206"/>
      <c r="OWF8" s="206"/>
      <c r="OWG8" s="206"/>
      <c r="OWH8" s="206"/>
      <c r="OWI8" s="206"/>
      <c r="OWJ8" s="206"/>
      <c r="OWK8" s="206"/>
      <c r="OWL8" s="206"/>
      <c r="OWM8" s="206"/>
      <c r="OWN8" s="206"/>
      <c r="OWO8" s="206"/>
      <c r="OWP8" s="206"/>
      <c r="OWQ8" s="206"/>
      <c r="OWR8" s="206"/>
      <c r="OWS8" s="206"/>
      <c r="OWT8" s="206"/>
      <c r="OWU8" s="206"/>
      <c r="OWV8" s="206"/>
      <c r="OWW8" s="206"/>
      <c r="OWX8" s="206"/>
      <c r="OWY8" s="206"/>
      <c r="OWZ8" s="206"/>
      <c r="OXA8" s="206"/>
      <c r="OXB8" s="206"/>
      <c r="OXC8" s="206"/>
      <c r="OXD8" s="206"/>
      <c r="OXE8" s="206"/>
      <c r="OXF8" s="206"/>
      <c r="OXG8" s="206"/>
      <c r="OXH8" s="206"/>
      <c r="OXI8" s="206"/>
      <c r="OXJ8" s="206"/>
      <c r="OXK8" s="206"/>
      <c r="OXL8" s="206"/>
      <c r="OXM8" s="206"/>
      <c r="OXN8" s="206"/>
      <c r="OXO8" s="206"/>
      <c r="OXP8" s="206"/>
      <c r="OXQ8" s="206"/>
      <c r="OXR8" s="206"/>
      <c r="OXS8" s="206"/>
      <c r="OXT8" s="206"/>
      <c r="OXU8" s="206"/>
      <c r="OXV8" s="206"/>
      <c r="OXW8" s="206"/>
      <c r="OXX8" s="206"/>
      <c r="OXY8" s="206"/>
      <c r="OXZ8" s="206"/>
      <c r="OYA8" s="206"/>
      <c r="OYB8" s="206"/>
      <c r="OYC8" s="206"/>
      <c r="OYD8" s="206"/>
      <c r="OYE8" s="206"/>
      <c r="OYF8" s="206"/>
      <c r="OYG8" s="206"/>
      <c r="OYH8" s="206"/>
      <c r="OYI8" s="206"/>
      <c r="OYJ8" s="206"/>
      <c r="OYK8" s="206"/>
      <c r="OYL8" s="206"/>
      <c r="OYM8" s="206"/>
      <c r="OYN8" s="206"/>
      <c r="OYO8" s="206"/>
      <c r="OYP8" s="206"/>
      <c r="OYQ8" s="206"/>
      <c r="OYR8" s="206"/>
      <c r="OYS8" s="206"/>
      <c r="OYT8" s="206"/>
      <c r="OYU8" s="206"/>
      <c r="OYV8" s="206"/>
      <c r="OYW8" s="206"/>
      <c r="OYX8" s="206"/>
      <c r="OYY8" s="206"/>
      <c r="OYZ8" s="206"/>
      <c r="OZA8" s="206"/>
      <c r="OZB8" s="206"/>
      <c r="OZC8" s="206"/>
      <c r="OZD8" s="206"/>
      <c r="OZE8" s="206"/>
      <c r="OZF8" s="206"/>
      <c r="OZG8" s="206"/>
      <c r="OZH8" s="206"/>
      <c r="OZI8" s="206"/>
      <c r="OZJ8" s="206"/>
      <c r="OZK8" s="206"/>
      <c r="OZL8" s="206"/>
      <c r="OZM8" s="206"/>
      <c r="OZN8" s="206"/>
      <c r="OZO8" s="206"/>
      <c r="OZP8" s="206"/>
      <c r="OZQ8" s="206"/>
      <c r="OZR8" s="206"/>
      <c r="OZS8" s="206"/>
      <c r="OZT8" s="206"/>
      <c r="OZU8" s="206"/>
      <c r="OZV8" s="206"/>
      <c r="OZW8" s="206"/>
      <c r="OZX8" s="206"/>
      <c r="OZY8" s="206"/>
      <c r="OZZ8" s="206"/>
      <c r="PAA8" s="206"/>
      <c r="PAB8" s="206"/>
      <c r="PAC8" s="206"/>
      <c r="PAD8" s="206"/>
      <c r="PAE8" s="206"/>
      <c r="PAF8" s="206"/>
      <c r="PAG8" s="206"/>
      <c r="PAH8" s="206"/>
      <c r="PAI8" s="206"/>
      <c r="PAJ8" s="206"/>
      <c r="PAK8" s="206"/>
      <c r="PAL8" s="206"/>
      <c r="PAM8" s="206"/>
      <c r="PAN8" s="206"/>
      <c r="PAO8" s="206"/>
      <c r="PAP8" s="206"/>
      <c r="PAQ8" s="206"/>
      <c r="PAR8" s="206"/>
      <c r="PAS8" s="206"/>
      <c r="PAT8" s="206"/>
      <c r="PAU8" s="206"/>
      <c r="PAV8" s="206"/>
      <c r="PAW8" s="206"/>
      <c r="PAX8" s="206"/>
      <c r="PAY8" s="206"/>
      <c r="PAZ8" s="206"/>
      <c r="PBA8" s="206"/>
      <c r="PBB8" s="206"/>
      <c r="PBC8" s="206"/>
      <c r="PBD8" s="206"/>
      <c r="PBE8" s="206"/>
      <c r="PBF8" s="206"/>
      <c r="PBG8" s="206"/>
      <c r="PBH8" s="206"/>
      <c r="PBI8" s="206"/>
      <c r="PBJ8" s="206"/>
      <c r="PBK8" s="206"/>
      <c r="PBL8" s="206"/>
      <c r="PBM8" s="206"/>
      <c r="PBN8" s="206"/>
      <c r="PBO8" s="206"/>
      <c r="PBP8" s="206"/>
      <c r="PBQ8" s="206"/>
      <c r="PBR8" s="206"/>
      <c r="PBS8" s="206"/>
      <c r="PBT8" s="206"/>
      <c r="PBU8" s="206"/>
      <c r="PBV8" s="206"/>
      <c r="PBW8" s="206"/>
      <c r="PBX8" s="206"/>
      <c r="PBY8" s="206"/>
      <c r="PBZ8" s="206"/>
      <c r="PCA8" s="206"/>
      <c r="PCB8" s="206"/>
      <c r="PCC8" s="206"/>
      <c r="PCD8" s="206"/>
      <c r="PCE8" s="206"/>
      <c r="PCF8" s="206"/>
      <c r="PCG8" s="206"/>
      <c r="PCH8" s="206"/>
      <c r="PCI8" s="206"/>
      <c r="PCJ8" s="206"/>
      <c r="PCK8" s="206"/>
      <c r="PCL8" s="206"/>
      <c r="PCM8" s="206"/>
      <c r="PCN8" s="206"/>
      <c r="PCO8" s="206"/>
      <c r="PCP8" s="206"/>
      <c r="PCQ8" s="206"/>
      <c r="PCR8" s="206"/>
      <c r="PCS8" s="206"/>
      <c r="PCT8" s="206"/>
      <c r="PCU8" s="206"/>
      <c r="PCV8" s="206"/>
      <c r="PCW8" s="206"/>
      <c r="PCX8" s="206"/>
      <c r="PCY8" s="206"/>
      <c r="PCZ8" s="206"/>
      <c r="PDA8" s="206"/>
      <c r="PDB8" s="206"/>
      <c r="PDC8" s="206"/>
      <c r="PDD8" s="206"/>
      <c r="PDE8" s="206"/>
      <c r="PDF8" s="206"/>
      <c r="PDG8" s="206"/>
      <c r="PDH8" s="206"/>
      <c r="PDI8" s="206"/>
      <c r="PDJ8" s="206"/>
      <c r="PDK8" s="206"/>
      <c r="PDL8" s="206"/>
      <c r="PDM8" s="206"/>
      <c r="PDN8" s="206"/>
      <c r="PDO8" s="206"/>
      <c r="PDP8" s="206"/>
      <c r="PDQ8" s="206"/>
      <c r="PDR8" s="206"/>
      <c r="PDS8" s="206"/>
      <c r="PDT8" s="206"/>
      <c r="PDU8" s="206"/>
      <c r="PDV8" s="206"/>
      <c r="PDW8" s="206"/>
      <c r="PDX8" s="206"/>
      <c r="PDY8" s="206"/>
      <c r="PDZ8" s="206"/>
      <c r="PEA8" s="206"/>
      <c r="PEB8" s="206"/>
      <c r="PEC8" s="206"/>
      <c r="PED8" s="206"/>
      <c r="PEE8" s="206"/>
      <c r="PEF8" s="206"/>
      <c r="PEG8" s="206"/>
      <c r="PEH8" s="206"/>
      <c r="PEI8" s="206"/>
      <c r="PEJ8" s="206"/>
      <c r="PEK8" s="206"/>
      <c r="PEL8" s="206"/>
      <c r="PEM8" s="206"/>
      <c r="PEN8" s="206"/>
      <c r="PEO8" s="206"/>
      <c r="PEP8" s="206"/>
      <c r="PEQ8" s="206"/>
      <c r="PER8" s="206"/>
      <c r="PES8" s="206"/>
      <c r="PET8" s="206"/>
      <c r="PEU8" s="206"/>
      <c r="PEV8" s="206"/>
      <c r="PEW8" s="206"/>
      <c r="PEX8" s="206"/>
      <c r="PEY8" s="206"/>
      <c r="PEZ8" s="206"/>
      <c r="PFA8" s="206"/>
      <c r="PFB8" s="206"/>
      <c r="PFC8" s="206"/>
      <c r="PFD8" s="206"/>
      <c r="PFE8" s="206"/>
      <c r="PFF8" s="206"/>
      <c r="PFG8" s="206"/>
      <c r="PFH8" s="206"/>
      <c r="PFI8" s="206"/>
      <c r="PFJ8" s="206"/>
      <c r="PFK8" s="206"/>
      <c r="PFL8" s="206"/>
      <c r="PFM8" s="206"/>
      <c r="PFN8" s="206"/>
      <c r="PFO8" s="206"/>
      <c r="PFP8" s="206"/>
      <c r="PFQ8" s="206"/>
      <c r="PFR8" s="206"/>
      <c r="PFS8" s="206"/>
      <c r="PFT8" s="206"/>
      <c r="PFU8" s="206"/>
      <c r="PFV8" s="206"/>
      <c r="PFW8" s="206"/>
      <c r="PFX8" s="206"/>
      <c r="PFY8" s="206"/>
      <c r="PFZ8" s="206"/>
      <c r="PGA8" s="206"/>
      <c r="PGB8" s="206"/>
      <c r="PGC8" s="206"/>
      <c r="PGD8" s="206"/>
      <c r="PGE8" s="206"/>
      <c r="PGF8" s="206"/>
      <c r="PGG8" s="206"/>
      <c r="PGH8" s="206"/>
      <c r="PGI8" s="206"/>
      <c r="PGJ8" s="206"/>
      <c r="PGK8" s="206"/>
      <c r="PGL8" s="206"/>
      <c r="PGM8" s="206"/>
      <c r="PGN8" s="206"/>
      <c r="PGO8" s="206"/>
      <c r="PGP8" s="206"/>
      <c r="PGQ8" s="206"/>
      <c r="PGR8" s="206"/>
      <c r="PGS8" s="206"/>
      <c r="PGT8" s="206"/>
      <c r="PGU8" s="206"/>
      <c r="PGV8" s="206"/>
      <c r="PGW8" s="206"/>
      <c r="PGX8" s="206"/>
      <c r="PGY8" s="206"/>
      <c r="PGZ8" s="206"/>
      <c r="PHA8" s="206"/>
      <c r="PHB8" s="206"/>
      <c r="PHC8" s="206"/>
      <c r="PHD8" s="206"/>
      <c r="PHE8" s="206"/>
      <c r="PHF8" s="206"/>
      <c r="PHG8" s="206"/>
      <c r="PHH8" s="206"/>
      <c r="PHI8" s="206"/>
      <c r="PHJ8" s="206"/>
      <c r="PHK8" s="206"/>
      <c r="PHL8" s="206"/>
      <c r="PHM8" s="206"/>
      <c r="PHN8" s="206"/>
      <c r="PHO8" s="206"/>
      <c r="PHP8" s="206"/>
      <c r="PHQ8" s="206"/>
      <c r="PHR8" s="206"/>
      <c r="PHS8" s="206"/>
      <c r="PHT8" s="206"/>
      <c r="PHU8" s="206"/>
      <c r="PHV8" s="206"/>
      <c r="PHW8" s="206"/>
      <c r="PHX8" s="206"/>
      <c r="PHY8" s="206"/>
      <c r="PHZ8" s="206"/>
      <c r="PIA8" s="206"/>
      <c r="PIB8" s="206"/>
      <c r="PIC8" s="206"/>
      <c r="PID8" s="206"/>
      <c r="PIE8" s="206"/>
      <c r="PIF8" s="206"/>
      <c r="PIG8" s="206"/>
      <c r="PIH8" s="206"/>
      <c r="PII8" s="206"/>
      <c r="PIJ8" s="206"/>
      <c r="PIK8" s="206"/>
      <c r="PIL8" s="206"/>
      <c r="PIM8" s="206"/>
      <c r="PIN8" s="206"/>
      <c r="PIO8" s="206"/>
      <c r="PIP8" s="206"/>
      <c r="PIQ8" s="206"/>
      <c r="PIR8" s="206"/>
      <c r="PIS8" s="206"/>
      <c r="PIT8" s="206"/>
      <c r="PIU8" s="206"/>
      <c r="PIV8" s="206"/>
      <c r="PIW8" s="206"/>
      <c r="PIX8" s="206"/>
      <c r="PIY8" s="206"/>
      <c r="PIZ8" s="206"/>
      <c r="PJA8" s="206"/>
      <c r="PJB8" s="206"/>
      <c r="PJC8" s="206"/>
      <c r="PJD8" s="206"/>
      <c r="PJE8" s="206"/>
      <c r="PJF8" s="206"/>
      <c r="PJG8" s="206"/>
      <c r="PJH8" s="206"/>
      <c r="PJI8" s="206"/>
      <c r="PJJ8" s="206"/>
      <c r="PJK8" s="206"/>
      <c r="PJL8" s="206"/>
      <c r="PJM8" s="206"/>
      <c r="PJN8" s="206"/>
      <c r="PJO8" s="206"/>
      <c r="PJP8" s="206"/>
      <c r="PJQ8" s="206"/>
      <c r="PJR8" s="206"/>
      <c r="PJS8" s="206"/>
      <c r="PJT8" s="206"/>
      <c r="PJU8" s="206"/>
      <c r="PJV8" s="206"/>
      <c r="PJW8" s="206"/>
      <c r="PJX8" s="206"/>
      <c r="PJY8" s="206"/>
      <c r="PJZ8" s="206"/>
      <c r="PKA8" s="206"/>
      <c r="PKB8" s="206"/>
      <c r="PKC8" s="206"/>
      <c r="PKD8" s="206"/>
      <c r="PKE8" s="206"/>
      <c r="PKF8" s="206"/>
      <c r="PKG8" s="206"/>
      <c r="PKH8" s="206"/>
      <c r="PKI8" s="206"/>
      <c r="PKJ8" s="206"/>
      <c r="PKK8" s="206"/>
      <c r="PKL8" s="206"/>
      <c r="PKM8" s="206"/>
      <c r="PKN8" s="206"/>
      <c r="PKO8" s="206"/>
      <c r="PKP8" s="206"/>
      <c r="PKQ8" s="206"/>
      <c r="PKR8" s="206"/>
      <c r="PKS8" s="206"/>
      <c r="PKT8" s="206"/>
      <c r="PKU8" s="206"/>
      <c r="PKV8" s="206"/>
      <c r="PKW8" s="206"/>
      <c r="PKX8" s="206"/>
      <c r="PKY8" s="206"/>
      <c r="PKZ8" s="206"/>
      <c r="PLA8" s="206"/>
      <c r="PLB8" s="206"/>
      <c r="PLC8" s="206"/>
      <c r="PLD8" s="206"/>
      <c r="PLE8" s="206"/>
      <c r="PLF8" s="206"/>
      <c r="PLG8" s="206"/>
      <c r="PLH8" s="206"/>
      <c r="PLI8" s="206"/>
      <c r="PLJ8" s="206"/>
      <c r="PLK8" s="206"/>
      <c r="PLL8" s="206"/>
      <c r="PLM8" s="206"/>
      <c r="PLN8" s="206"/>
      <c r="PLO8" s="206"/>
      <c r="PLP8" s="206"/>
      <c r="PLQ8" s="206"/>
      <c r="PLR8" s="206"/>
      <c r="PLS8" s="206"/>
      <c r="PLT8" s="206"/>
      <c r="PLU8" s="206"/>
      <c r="PLV8" s="206"/>
      <c r="PLW8" s="206"/>
      <c r="PLX8" s="206"/>
      <c r="PLY8" s="206"/>
      <c r="PLZ8" s="206"/>
      <c r="PMA8" s="206"/>
      <c r="PMB8" s="206"/>
      <c r="PMC8" s="206"/>
      <c r="PMD8" s="206"/>
      <c r="PME8" s="206"/>
      <c r="PMF8" s="206"/>
      <c r="PMG8" s="206"/>
      <c r="PMH8" s="206"/>
      <c r="PMI8" s="206"/>
      <c r="PMJ8" s="206"/>
      <c r="PMK8" s="206"/>
      <c r="PML8" s="206"/>
      <c r="PMM8" s="206"/>
      <c r="PMN8" s="206"/>
      <c r="PMO8" s="206"/>
      <c r="PMP8" s="206"/>
      <c r="PMQ8" s="206"/>
      <c r="PMR8" s="206"/>
      <c r="PMS8" s="206"/>
      <c r="PMT8" s="206"/>
      <c r="PMU8" s="206"/>
      <c r="PMV8" s="206"/>
      <c r="PMW8" s="206"/>
      <c r="PMX8" s="206"/>
      <c r="PMY8" s="206"/>
      <c r="PMZ8" s="206"/>
      <c r="PNA8" s="206"/>
      <c r="PNB8" s="206"/>
      <c r="PNC8" s="206"/>
      <c r="PND8" s="206"/>
      <c r="PNE8" s="206"/>
      <c r="PNF8" s="206"/>
      <c r="PNG8" s="206"/>
      <c r="PNH8" s="206"/>
      <c r="PNI8" s="206"/>
      <c r="PNJ8" s="206"/>
      <c r="PNK8" s="206"/>
      <c r="PNL8" s="206"/>
      <c r="PNM8" s="206"/>
      <c r="PNN8" s="206"/>
      <c r="PNO8" s="206"/>
      <c r="PNP8" s="206"/>
      <c r="PNQ8" s="206"/>
      <c r="PNR8" s="206"/>
      <c r="PNS8" s="206"/>
      <c r="PNT8" s="206"/>
      <c r="PNU8" s="206"/>
      <c r="PNV8" s="206"/>
      <c r="PNW8" s="206"/>
      <c r="PNX8" s="206"/>
      <c r="PNY8" s="206"/>
      <c r="PNZ8" s="206"/>
      <c r="POA8" s="206"/>
      <c r="POB8" s="206"/>
      <c r="POC8" s="206"/>
      <c r="POD8" s="206"/>
      <c r="POE8" s="206"/>
      <c r="POF8" s="206"/>
      <c r="POG8" s="206"/>
      <c r="POH8" s="206"/>
      <c r="POI8" s="206"/>
      <c r="POJ8" s="206"/>
      <c r="POK8" s="206"/>
      <c r="POL8" s="206"/>
      <c r="POM8" s="206"/>
      <c r="PON8" s="206"/>
      <c r="POO8" s="206"/>
      <c r="POP8" s="206"/>
      <c r="POQ8" s="206"/>
      <c r="POR8" s="206"/>
      <c r="POS8" s="206"/>
      <c r="POT8" s="206"/>
      <c r="POU8" s="206"/>
      <c r="POV8" s="206"/>
      <c r="POW8" s="206"/>
      <c r="POX8" s="206"/>
      <c r="POY8" s="206"/>
      <c r="POZ8" s="206"/>
      <c r="PPA8" s="206"/>
      <c r="PPB8" s="206"/>
      <c r="PPC8" s="206"/>
      <c r="PPD8" s="206"/>
      <c r="PPE8" s="206"/>
      <c r="PPF8" s="206"/>
      <c r="PPG8" s="206"/>
      <c r="PPH8" s="206"/>
      <c r="PPI8" s="206"/>
      <c r="PPJ8" s="206"/>
      <c r="PPK8" s="206"/>
      <c r="PPL8" s="206"/>
      <c r="PPM8" s="206"/>
      <c r="PPN8" s="206"/>
      <c r="PPO8" s="206"/>
      <c r="PPP8" s="206"/>
      <c r="PPQ8" s="206"/>
      <c r="PPR8" s="206"/>
      <c r="PPS8" s="206"/>
      <c r="PPT8" s="206"/>
      <c r="PPU8" s="206"/>
      <c r="PPV8" s="206"/>
      <c r="PPW8" s="206"/>
      <c r="PPX8" s="206"/>
      <c r="PPY8" s="206"/>
      <c r="PPZ8" s="206"/>
      <c r="PQA8" s="206"/>
      <c r="PQB8" s="206"/>
      <c r="PQC8" s="206"/>
      <c r="PQD8" s="206"/>
      <c r="PQE8" s="206"/>
      <c r="PQF8" s="206"/>
      <c r="PQG8" s="206"/>
      <c r="PQH8" s="206"/>
      <c r="PQI8" s="206"/>
      <c r="PQJ8" s="206"/>
      <c r="PQK8" s="206"/>
      <c r="PQL8" s="206"/>
      <c r="PQM8" s="206"/>
      <c r="PQN8" s="206"/>
      <c r="PQO8" s="206"/>
      <c r="PQP8" s="206"/>
      <c r="PQQ8" s="206"/>
      <c r="PQR8" s="206"/>
      <c r="PQS8" s="206"/>
      <c r="PQT8" s="206"/>
      <c r="PQU8" s="206"/>
      <c r="PQV8" s="206"/>
      <c r="PQW8" s="206"/>
      <c r="PQX8" s="206"/>
      <c r="PQY8" s="206"/>
      <c r="PQZ8" s="206"/>
      <c r="PRA8" s="206"/>
      <c r="PRB8" s="206"/>
      <c r="PRC8" s="206"/>
      <c r="PRD8" s="206"/>
      <c r="PRE8" s="206"/>
      <c r="PRF8" s="206"/>
      <c r="PRG8" s="206"/>
      <c r="PRH8" s="206"/>
      <c r="PRI8" s="206"/>
      <c r="PRJ8" s="206"/>
      <c r="PRK8" s="206"/>
      <c r="PRL8" s="206"/>
      <c r="PRM8" s="206"/>
      <c r="PRN8" s="206"/>
      <c r="PRO8" s="206"/>
      <c r="PRP8" s="206"/>
      <c r="PRQ8" s="206"/>
      <c r="PRR8" s="206"/>
      <c r="PRS8" s="206"/>
      <c r="PRT8" s="206"/>
      <c r="PRU8" s="206"/>
      <c r="PRV8" s="206"/>
      <c r="PRW8" s="206"/>
      <c r="PRX8" s="206"/>
      <c r="PRY8" s="206"/>
      <c r="PRZ8" s="206"/>
      <c r="PSA8" s="206"/>
      <c r="PSB8" s="206"/>
      <c r="PSC8" s="206"/>
      <c r="PSD8" s="206"/>
      <c r="PSE8" s="206"/>
      <c r="PSF8" s="206"/>
      <c r="PSG8" s="206"/>
      <c r="PSH8" s="206"/>
      <c r="PSI8" s="206"/>
      <c r="PSJ8" s="206"/>
      <c r="PSK8" s="206"/>
      <c r="PSL8" s="206"/>
      <c r="PSM8" s="206"/>
      <c r="PSN8" s="206"/>
      <c r="PSO8" s="206"/>
      <c r="PSP8" s="206"/>
      <c r="PSQ8" s="206"/>
      <c r="PSR8" s="206"/>
      <c r="PSS8" s="206"/>
      <c r="PST8" s="206"/>
      <c r="PSU8" s="206"/>
      <c r="PSV8" s="206"/>
      <c r="PSW8" s="206"/>
      <c r="PSX8" s="206"/>
      <c r="PSY8" s="206"/>
      <c r="PSZ8" s="206"/>
      <c r="PTA8" s="206"/>
      <c r="PTB8" s="206"/>
      <c r="PTC8" s="206"/>
      <c r="PTD8" s="206"/>
      <c r="PTE8" s="206"/>
      <c r="PTF8" s="206"/>
      <c r="PTG8" s="206"/>
      <c r="PTH8" s="206"/>
      <c r="PTI8" s="206"/>
      <c r="PTJ8" s="206"/>
      <c r="PTK8" s="206"/>
      <c r="PTL8" s="206"/>
      <c r="PTM8" s="206"/>
      <c r="PTN8" s="206"/>
      <c r="PTO8" s="206"/>
      <c r="PTP8" s="206"/>
      <c r="PTQ8" s="206"/>
      <c r="PTR8" s="206"/>
      <c r="PTS8" s="206"/>
      <c r="PTT8" s="206"/>
      <c r="PTU8" s="206"/>
      <c r="PTV8" s="206"/>
      <c r="PTW8" s="206"/>
      <c r="PTX8" s="206"/>
      <c r="PTY8" s="206"/>
      <c r="PTZ8" s="206"/>
      <c r="PUA8" s="206"/>
      <c r="PUB8" s="206"/>
      <c r="PUC8" s="206"/>
      <c r="PUD8" s="206"/>
      <c r="PUE8" s="206"/>
      <c r="PUF8" s="206"/>
      <c r="PUG8" s="206"/>
      <c r="PUH8" s="206"/>
      <c r="PUI8" s="206"/>
      <c r="PUJ8" s="206"/>
      <c r="PUK8" s="206"/>
      <c r="PUL8" s="206"/>
      <c r="PUM8" s="206"/>
      <c r="PUN8" s="206"/>
      <c r="PUO8" s="206"/>
      <c r="PUP8" s="206"/>
      <c r="PUQ8" s="206"/>
      <c r="PUR8" s="206"/>
      <c r="PUS8" s="206"/>
      <c r="PUT8" s="206"/>
      <c r="PUU8" s="206"/>
      <c r="PUV8" s="206"/>
      <c r="PUW8" s="206"/>
      <c r="PUX8" s="206"/>
      <c r="PUY8" s="206"/>
      <c r="PUZ8" s="206"/>
      <c r="PVA8" s="206"/>
      <c r="PVB8" s="206"/>
      <c r="PVC8" s="206"/>
      <c r="PVD8" s="206"/>
      <c r="PVE8" s="206"/>
      <c r="PVF8" s="206"/>
      <c r="PVG8" s="206"/>
      <c r="PVH8" s="206"/>
      <c r="PVI8" s="206"/>
      <c r="PVJ8" s="206"/>
      <c r="PVK8" s="206"/>
      <c r="PVL8" s="206"/>
      <c r="PVM8" s="206"/>
      <c r="PVN8" s="206"/>
      <c r="PVO8" s="206"/>
      <c r="PVP8" s="206"/>
      <c r="PVQ8" s="206"/>
      <c r="PVR8" s="206"/>
      <c r="PVS8" s="206"/>
      <c r="PVT8" s="206"/>
      <c r="PVU8" s="206"/>
      <c r="PVV8" s="206"/>
      <c r="PVW8" s="206"/>
      <c r="PVX8" s="206"/>
      <c r="PVY8" s="206"/>
      <c r="PVZ8" s="206"/>
      <c r="PWA8" s="206"/>
      <c r="PWB8" s="206"/>
      <c r="PWC8" s="206"/>
      <c r="PWD8" s="206"/>
      <c r="PWE8" s="206"/>
      <c r="PWF8" s="206"/>
      <c r="PWG8" s="206"/>
      <c r="PWH8" s="206"/>
      <c r="PWI8" s="206"/>
      <c r="PWJ8" s="206"/>
      <c r="PWK8" s="206"/>
      <c r="PWL8" s="206"/>
      <c r="PWM8" s="206"/>
      <c r="PWN8" s="206"/>
      <c r="PWO8" s="206"/>
      <c r="PWP8" s="206"/>
      <c r="PWQ8" s="206"/>
      <c r="PWR8" s="206"/>
      <c r="PWS8" s="206"/>
      <c r="PWT8" s="206"/>
      <c r="PWU8" s="206"/>
      <c r="PWV8" s="206"/>
      <c r="PWW8" s="206"/>
      <c r="PWX8" s="206"/>
      <c r="PWY8" s="206"/>
      <c r="PWZ8" s="206"/>
      <c r="PXA8" s="206"/>
      <c r="PXB8" s="206"/>
      <c r="PXC8" s="206"/>
      <c r="PXD8" s="206"/>
      <c r="PXE8" s="206"/>
      <c r="PXF8" s="206"/>
      <c r="PXG8" s="206"/>
      <c r="PXH8" s="206"/>
      <c r="PXI8" s="206"/>
      <c r="PXJ8" s="206"/>
      <c r="PXK8" s="206"/>
      <c r="PXL8" s="206"/>
      <c r="PXM8" s="206"/>
      <c r="PXN8" s="206"/>
      <c r="PXO8" s="206"/>
      <c r="PXP8" s="206"/>
      <c r="PXQ8" s="206"/>
      <c r="PXR8" s="206"/>
      <c r="PXS8" s="206"/>
      <c r="PXT8" s="206"/>
      <c r="PXU8" s="206"/>
      <c r="PXV8" s="206"/>
      <c r="PXW8" s="206"/>
      <c r="PXX8" s="206"/>
      <c r="PXY8" s="206"/>
      <c r="PXZ8" s="206"/>
      <c r="PYA8" s="206"/>
      <c r="PYB8" s="206"/>
      <c r="PYC8" s="206"/>
      <c r="PYD8" s="206"/>
      <c r="PYE8" s="206"/>
      <c r="PYF8" s="206"/>
      <c r="PYG8" s="206"/>
      <c r="PYH8" s="206"/>
      <c r="PYI8" s="206"/>
      <c r="PYJ8" s="206"/>
      <c r="PYK8" s="206"/>
      <c r="PYL8" s="206"/>
      <c r="PYM8" s="206"/>
      <c r="PYN8" s="206"/>
      <c r="PYO8" s="206"/>
      <c r="PYP8" s="206"/>
      <c r="PYQ8" s="206"/>
      <c r="PYR8" s="206"/>
      <c r="PYS8" s="206"/>
      <c r="PYT8" s="206"/>
      <c r="PYU8" s="206"/>
      <c r="PYV8" s="206"/>
      <c r="PYW8" s="206"/>
      <c r="PYX8" s="206"/>
      <c r="PYY8" s="206"/>
      <c r="PYZ8" s="206"/>
      <c r="PZA8" s="206"/>
      <c r="PZB8" s="206"/>
      <c r="PZC8" s="206"/>
      <c r="PZD8" s="206"/>
      <c r="PZE8" s="206"/>
      <c r="PZF8" s="206"/>
      <c r="PZG8" s="206"/>
      <c r="PZH8" s="206"/>
      <c r="PZI8" s="206"/>
      <c r="PZJ8" s="206"/>
      <c r="PZK8" s="206"/>
      <c r="PZL8" s="206"/>
      <c r="PZM8" s="206"/>
      <c r="PZN8" s="206"/>
      <c r="PZO8" s="206"/>
      <c r="PZP8" s="206"/>
      <c r="PZQ8" s="206"/>
      <c r="PZR8" s="206"/>
      <c r="PZS8" s="206"/>
      <c r="PZT8" s="206"/>
      <c r="PZU8" s="206"/>
      <c r="PZV8" s="206"/>
      <c r="PZW8" s="206"/>
      <c r="PZX8" s="206"/>
      <c r="PZY8" s="206"/>
      <c r="PZZ8" s="206"/>
      <c r="QAA8" s="206"/>
      <c r="QAB8" s="206"/>
      <c r="QAC8" s="206"/>
      <c r="QAD8" s="206"/>
      <c r="QAE8" s="206"/>
      <c r="QAF8" s="206"/>
      <c r="QAG8" s="206"/>
      <c r="QAH8" s="206"/>
      <c r="QAI8" s="206"/>
      <c r="QAJ8" s="206"/>
      <c r="QAK8" s="206"/>
      <c r="QAL8" s="206"/>
      <c r="QAM8" s="206"/>
      <c r="QAN8" s="206"/>
      <c r="QAO8" s="206"/>
      <c r="QAP8" s="206"/>
      <c r="QAQ8" s="206"/>
      <c r="QAR8" s="206"/>
      <c r="QAS8" s="206"/>
      <c r="QAT8" s="206"/>
      <c r="QAU8" s="206"/>
      <c r="QAV8" s="206"/>
      <c r="QAW8" s="206"/>
      <c r="QAX8" s="206"/>
      <c r="QAY8" s="206"/>
      <c r="QAZ8" s="206"/>
      <c r="QBA8" s="206"/>
      <c r="QBB8" s="206"/>
      <c r="QBC8" s="206"/>
      <c r="QBD8" s="206"/>
      <c r="QBE8" s="206"/>
      <c r="QBF8" s="206"/>
      <c r="QBG8" s="206"/>
      <c r="QBH8" s="206"/>
      <c r="QBI8" s="206"/>
      <c r="QBJ8" s="206"/>
      <c r="QBK8" s="206"/>
      <c r="QBL8" s="206"/>
      <c r="QBM8" s="206"/>
      <c r="QBN8" s="206"/>
      <c r="QBO8" s="206"/>
      <c r="QBP8" s="206"/>
      <c r="QBQ8" s="206"/>
      <c r="QBR8" s="206"/>
      <c r="QBS8" s="206"/>
      <c r="QBT8" s="206"/>
      <c r="QBU8" s="206"/>
      <c r="QBV8" s="206"/>
      <c r="QBW8" s="206"/>
      <c r="QBX8" s="206"/>
      <c r="QBY8" s="206"/>
      <c r="QBZ8" s="206"/>
      <c r="QCA8" s="206"/>
      <c r="QCB8" s="206"/>
      <c r="QCC8" s="206"/>
      <c r="QCD8" s="206"/>
      <c r="QCE8" s="206"/>
      <c r="QCF8" s="206"/>
      <c r="QCG8" s="206"/>
      <c r="QCH8" s="206"/>
      <c r="QCI8" s="206"/>
      <c r="QCJ8" s="206"/>
      <c r="QCK8" s="206"/>
      <c r="QCL8" s="206"/>
      <c r="QCM8" s="206"/>
      <c r="QCN8" s="206"/>
      <c r="QCO8" s="206"/>
      <c r="QCP8" s="206"/>
      <c r="QCQ8" s="206"/>
      <c r="QCR8" s="206"/>
      <c r="QCS8" s="206"/>
      <c r="QCT8" s="206"/>
      <c r="QCU8" s="206"/>
      <c r="QCV8" s="206"/>
      <c r="QCW8" s="206"/>
      <c r="QCX8" s="206"/>
      <c r="QCY8" s="206"/>
      <c r="QCZ8" s="206"/>
      <c r="QDA8" s="206"/>
      <c r="QDB8" s="206"/>
      <c r="QDC8" s="206"/>
      <c r="QDD8" s="206"/>
      <c r="QDE8" s="206"/>
      <c r="QDF8" s="206"/>
      <c r="QDG8" s="206"/>
      <c r="QDH8" s="206"/>
      <c r="QDI8" s="206"/>
      <c r="QDJ8" s="206"/>
      <c r="QDK8" s="206"/>
      <c r="QDL8" s="206"/>
      <c r="QDM8" s="206"/>
      <c r="QDN8" s="206"/>
      <c r="QDO8" s="206"/>
      <c r="QDP8" s="206"/>
      <c r="QDQ8" s="206"/>
      <c r="QDR8" s="206"/>
      <c r="QDS8" s="206"/>
      <c r="QDT8" s="206"/>
      <c r="QDU8" s="206"/>
      <c r="QDV8" s="206"/>
      <c r="QDW8" s="206"/>
      <c r="QDX8" s="206"/>
      <c r="QDY8" s="206"/>
      <c r="QDZ8" s="206"/>
      <c r="QEA8" s="206"/>
      <c r="QEB8" s="206"/>
      <c r="QEC8" s="206"/>
      <c r="QED8" s="206"/>
      <c r="QEE8" s="206"/>
      <c r="QEF8" s="206"/>
      <c r="QEG8" s="206"/>
      <c r="QEH8" s="206"/>
      <c r="QEI8" s="206"/>
      <c r="QEJ8" s="206"/>
      <c r="QEK8" s="206"/>
      <c r="QEL8" s="206"/>
      <c r="QEM8" s="206"/>
      <c r="QEN8" s="206"/>
      <c r="QEO8" s="206"/>
      <c r="QEP8" s="206"/>
      <c r="QEQ8" s="206"/>
      <c r="QER8" s="206"/>
      <c r="QES8" s="206"/>
      <c r="QET8" s="206"/>
      <c r="QEU8" s="206"/>
      <c r="QEV8" s="206"/>
      <c r="QEW8" s="206"/>
      <c r="QEX8" s="206"/>
      <c r="QEY8" s="206"/>
      <c r="QEZ8" s="206"/>
      <c r="QFA8" s="206"/>
      <c r="QFB8" s="206"/>
      <c r="QFC8" s="206"/>
      <c r="QFD8" s="206"/>
      <c r="QFE8" s="206"/>
      <c r="QFF8" s="206"/>
      <c r="QFG8" s="206"/>
      <c r="QFH8" s="206"/>
      <c r="QFI8" s="206"/>
      <c r="QFJ8" s="206"/>
      <c r="QFK8" s="206"/>
      <c r="QFL8" s="206"/>
      <c r="QFM8" s="206"/>
      <c r="QFN8" s="206"/>
      <c r="QFO8" s="206"/>
      <c r="QFP8" s="206"/>
      <c r="QFQ8" s="206"/>
      <c r="QFR8" s="206"/>
      <c r="QFS8" s="206"/>
      <c r="QFT8" s="206"/>
      <c r="QFU8" s="206"/>
      <c r="QFV8" s="206"/>
      <c r="QFW8" s="206"/>
      <c r="QFX8" s="206"/>
      <c r="QFY8" s="206"/>
      <c r="QFZ8" s="206"/>
      <c r="QGA8" s="206"/>
      <c r="QGB8" s="206"/>
      <c r="QGC8" s="206"/>
      <c r="QGD8" s="206"/>
      <c r="QGE8" s="206"/>
      <c r="QGF8" s="206"/>
      <c r="QGG8" s="206"/>
      <c r="QGH8" s="206"/>
      <c r="QGI8" s="206"/>
      <c r="QGJ8" s="206"/>
      <c r="QGK8" s="206"/>
      <c r="QGL8" s="206"/>
      <c r="QGM8" s="206"/>
      <c r="QGN8" s="206"/>
      <c r="QGO8" s="206"/>
      <c r="QGP8" s="206"/>
      <c r="QGQ8" s="206"/>
      <c r="QGR8" s="206"/>
      <c r="QGS8" s="206"/>
      <c r="QGT8" s="206"/>
      <c r="QGU8" s="206"/>
      <c r="QGV8" s="206"/>
      <c r="QGW8" s="206"/>
      <c r="QGX8" s="206"/>
      <c r="QGY8" s="206"/>
      <c r="QGZ8" s="206"/>
      <c r="QHA8" s="206"/>
      <c r="QHB8" s="206"/>
      <c r="QHC8" s="206"/>
      <c r="QHD8" s="206"/>
      <c r="QHE8" s="206"/>
      <c r="QHF8" s="206"/>
      <c r="QHG8" s="206"/>
      <c r="QHH8" s="206"/>
      <c r="QHI8" s="206"/>
      <c r="QHJ8" s="206"/>
      <c r="QHK8" s="206"/>
      <c r="QHL8" s="206"/>
      <c r="QHM8" s="206"/>
      <c r="QHN8" s="206"/>
      <c r="QHO8" s="206"/>
      <c r="QHP8" s="206"/>
      <c r="QHQ8" s="206"/>
      <c r="QHR8" s="206"/>
      <c r="QHS8" s="206"/>
      <c r="QHT8" s="206"/>
      <c r="QHU8" s="206"/>
      <c r="QHV8" s="206"/>
      <c r="QHW8" s="206"/>
      <c r="QHX8" s="206"/>
      <c r="QHY8" s="206"/>
      <c r="QHZ8" s="206"/>
      <c r="QIA8" s="206"/>
      <c r="QIB8" s="206"/>
      <c r="QIC8" s="206"/>
      <c r="QID8" s="206"/>
      <c r="QIE8" s="206"/>
      <c r="QIF8" s="206"/>
      <c r="QIG8" s="206"/>
      <c r="QIH8" s="206"/>
      <c r="QII8" s="206"/>
      <c r="QIJ8" s="206"/>
      <c r="QIK8" s="206"/>
      <c r="QIL8" s="206"/>
      <c r="QIM8" s="206"/>
      <c r="QIN8" s="206"/>
      <c r="QIO8" s="206"/>
      <c r="QIP8" s="206"/>
      <c r="QIQ8" s="206"/>
      <c r="QIR8" s="206"/>
      <c r="QIS8" s="206"/>
      <c r="QIT8" s="206"/>
      <c r="QIU8" s="206"/>
      <c r="QIV8" s="206"/>
      <c r="QIW8" s="206"/>
      <c r="QIX8" s="206"/>
      <c r="QIY8" s="206"/>
      <c r="QIZ8" s="206"/>
      <c r="QJA8" s="206"/>
      <c r="QJB8" s="206"/>
      <c r="QJC8" s="206"/>
      <c r="QJD8" s="206"/>
      <c r="QJE8" s="206"/>
      <c r="QJF8" s="206"/>
      <c r="QJG8" s="206"/>
      <c r="QJH8" s="206"/>
      <c r="QJI8" s="206"/>
      <c r="QJJ8" s="206"/>
      <c r="QJK8" s="206"/>
      <c r="QJL8" s="206"/>
      <c r="QJM8" s="206"/>
      <c r="QJN8" s="206"/>
      <c r="QJO8" s="206"/>
      <c r="QJP8" s="206"/>
      <c r="QJQ8" s="206"/>
      <c r="QJR8" s="206"/>
      <c r="QJS8" s="206"/>
      <c r="QJT8" s="206"/>
      <c r="QJU8" s="206"/>
      <c r="QJV8" s="206"/>
      <c r="QJW8" s="206"/>
      <c r="QJX8" s="206"/>
      <c r="QJY8" s="206"/>
      <c r="QJZ8" s="206"/>
      <c r="QKA8" s="206"/>
      <c r="QKB8" s="206"/>
      <c r="QKC8" s="206"/>
      <c r="QKD8" s="206"/>
      <c r="QKE8" s="206"/>
      <c r="QKF8" s="206"/>
      <c r="QKG8" s="206"/>
      <c r="QKH8" s="206"/>
      <c r="QKI8" s="206"/>
      <c r="QKJ8" s="206"/>
      <c r="QKK8" s="206"/>
      <c r="QKL8" s="206"/>
      <c r="QKM8" s="206"/>
      <c r="QKN8" s="206"/>
      <c r="QKO8" s="206"/>
      <c r="QKP8" s="206"/>
      <c r="QKQ8" s="206"/>
      <c r="QKR8" s="206"/>
      <c r="QKS8" s="206"/>
      <c r="QKT8" s="206"/>
      <c r="QKU8" s="206"/>
      <c r="QKV8" s="206"/>
      <c r="QKW8" s="206"/>
      <c r="QKX8" s="206"/>
      <c r="QKY8" s="206"/>
      <c r="QKZ8" s="206"/>
      <c r="QLA8" s="206"/>
      <c r="QLB8" s="206"/>
      <c r="QLC8" s="206"/>
      <c r="QLD8" s="206"/>
      <c r="QLE8" s="206"/>
      <c r="QLF8" s="206"/>
      <c r="QLG8" s="206"/>
      <c r="QLH8" s="206"/>
      <c r="QLI8" s="206"/>
      <c r="QLJ8" s="206"/>
      <c r="QLK8" s="206"/>
      <c r="QLL8" s="206"/>
      <c r="QLM8" s="206"/>
      <c r="QLN8" s="206"/>
      <c r="QLO8" s="206"/>
      <c r="QLP8" s="206"/>
      <c r="QLQ8" s="206"/>
      <c r="QLR8" s="206"/>
      <c r="QLS8" s="206"/>
      <c r="QLT8" s="206"/>
      <c r="QLU8" s="206"/>
      <c r="QLV8" s="206"/>
      <c r="QLW8" s="206"/>
      <c r="QLX8" s="206"/>
      <c r="QLY8" s="206"/>
      <c r="QLZ8" s="206"/>
      <c r="QMA8" s="206"/>
      <c r="QMB8" s="206"/>
      <c r="QMC8" s="206"/>
      <c r="QMD8" s="206"/>
      <c r="QME8" s="206"/>
      <c r="QMF8" s="206"/>
      <c r="QMG8" s="206"/>
      <c r="QMH8" s="206"/>
      <c r="QMI8" s="206"/>
      <c r="QMJ8" s="206"/>
      <c r="QMK8" s="206"/>
      <c r="QML8" s="206"/>
      <c r="QMM8" s="206"/>
      <c r="QMN8" s="206"/>
      <c r="QMO8" s="206"/>
      <c r="QMP8" s="206"/>
      <c r="QMQ8" s="206"/>
      <c r="QMR8" s="206"/>
      <c r="QMS8" s="206"/>
      <c r="QMT8" s="206"/>
      <c r="QMU8" s="206"/>
      <c r="QMV8" s="206"/>
      <c r="QMW8" s="206"/>
      <c r="QMX8" s="206"/>
      <c r="QMY8" s="206"/>
      <c r="QMZ8" s="206"/>
      <c r="QNA8" s="206"/>
      <c r="QNB8" s="206"/>
      <c r="QNC8" s="206"/>
      <c r="QND8" s="206"/>
      <c r="QNE8" s="206"/>
      <c r="QNF8" s="206"/>
      <c r="QNG8" s="206"/>
      <c r="QNH8" s="206"/>
      <c r="QNI8" s="206"/>
      <c r="QNJ8" s="206"/>
      <c r="QNK8" s="206"/>
      <c r="QNL8" s="206"/>
      <c r="QNM8" s="206"/>
      <c r="QNN8" s="206"/>
      <c r="QNO8" s="206"/>
      <c r="QNP8" s="206"/>
      <c r="QNQ8" s="206"/>
      <c r="QNR8" s="206"/>
      <c r="QNS8" s="206"/>
      <c r="QNT8" s="206"/>
      <c r="QNU8" s="206"/>
      <c r="QNV8" s="206"/>
      <c r="QNW8" s="206"/>
      <c r="QNX8" s="206"/>
      <c r="QNY8" s="206"/>
      <c r="QNZ8" s="206"/>
      <c r="QOA8" s="206"/>
      <c r="QOB8" s="206"/>
      <c r="QOC8" s="206"/>
      <c r="QOD8" s="206"/>
      <c r="QOE8" s="206"/>
      <c r="QOF8" s="206"/>
      <c r="QOG8" s="206"/>
      <c r="QOH8" s="206"/>
      <c r="QOI8" s="206"/>
      <c r="QOJ8" s="206"/>
      <c r="QOK8" s="206"/>
      <c r="QOL8" s="206"/>
      <c r="QOM8" s="206"/>
      <c r="QON8" s="206"/>
      <c r="QOO8" s="206"/>
      <c r="QOP8" s="206"/>
      <c r="QOQ8" s="206"/>
      <c r="QOR8" s="206"/>
      <c r="QOS8" s="206"/>
      <c r="QOT8" s="206"/>
      <c r="QOU8" s="206"/>
      <c r="QOV8" s="206"/>
      <c r="QOW8" s="206"/>
      <c r="QOX8" s="206"/>
      <c r="QOY8" s="206"/>
      <c r="QOZ8" s="206"/>
      <c r="QPA8" s="206"/>
      <c r="QPB8" s="206"/>
      <c r="QPC8" s="206"/>
      <c r="QPD8" s="206"/>
      <c r="QPE8" s="206"/>
      <c r="QPF8" s="206"/>
      <c r="QPG8" s="206"/>
      <c r="QPH8" s="206"/>
      <c r="QPI8" s="206"/>
      <c r="QPJ8" s="206"/>
      <c r="QPK8" s="206"/>
      <c r="QPL8" s="206"/>
      <c r="QPM8" s="206"/>
      <c r="QPN8" s="206"/>
      <c r="QPO8" s="206"/>
      <c r="QPP8" s="206"/>
      <c r="QPQ8" s="206"/>
      <c r="QPR8" s="206"/>
      <c r="QPS8" s="206"/>
      <c r="QPT8" s="206"/>
      <c r="QPU8" s="206"/>
      <c r="QPV8" s="206"/>
      <c r="QPW8" s="206"/>
      <c r="QPX8" s="206"/>
      <c r="QPY8" s="206"/>
      <c r="QPZ8" s="206"/>
      <c r="QQA8" s="206"/>
      <c r="QQB8" s="206"/>
      <c r="QQC8" s="206"/>
      <c r="QQD8" s="206"/>
      <c r="QQE8" s="206"/>
      <c r="QQF8" s="206"/>
      <c r="QQG8" s="206"/>
      <c r="QQH8" s="206"/>
      <c r="QQI8" s="206"/>
      <c r="QQJ8" s="206"/>
      <c r="QQK8" s="206"/>
      <c r="QQL8" s="206"/>
      <c r="QQM8" s="206"/>
      <c r="QQN8" s="206"/>
      <c r="QQO8" s="206"/>
      <c r="QQP8" s="206"/>
      <c r="QQQ8" s="206"/>
      <c r="QQR8" s="206"/>
      <c r="QQS8" s="206"/>
      <c r="QQT8" s="206"/>
      <c r="QQU8" s="206"/>
      <c r="QQV8" s="206"/>
      <c r="QQW8" s="206"/>
      <c r="QQX8" s="206"/>
      <c r="QQY8" s="206"/>
      <c r="QQZ8" s="206"/>
      <c r="QRA8" s="206"/>
      <c r="QRB8" s="206"/>
      <c r="QRC8" s="206"/>
      <c r="QRD8" s="206"/>
      <c r="QRE8" s="206"/>
      <c r="QRF8" s="206"/>
      <c r="QRG8" s="206"/>
      <c r="QRH8" s="206"/>
      <c r="QRI8" s="206"/>
      <c r="QRJ8" s="206"/>
      <c r="QRK8" s="206"/>
      <c r="QRL8" s="206"/>
      <c r="QRM8" s="206"/>
      <c r="QRN8" s="206"/>
      <c r="QRO8" s="206"/>
      <c r="QRP8" s="206"/>
      <c r="QRQ8" s="206"/>
      <c r="QRR8" s="206"/>
      <c r="QRS8" s="206"/>
      <c r="QRT8" s="206"/>
      <c r="QRU8" s="206"/>
      <c r="QRV8" s="206"/>
      <c r="QRW8" s="206"/>
      <c r="QRX8" s="206"/>
      <c r="QRY8" s="206"/>
      <c r="QRZ8" s="206"/>
      <c r="QSA8" s="206"/>
      <c r="QSB8" s="206"/>
      <c r="QSC8" s="206"/>
      <c r="QSD8" s="206"/>
      <c r="QSE8" s="206"/>
      <c r="QSF8" s="206"/>
      <c r="QSG8" s="206"/>
      <c r="QSH8" s="206"/>
      <c r="QSI8" s="206"/>
      <c r="QSJ8" s="206"/>
      <c r="QSK8" s="206"/>
      <c r="QSL8" s="206"/>
      <c r="QSM8" s="206"/>
      <c r="QSN8" s="206"/>
      <c r="QSO8" s="206"/>
      <c r="QSP8" s="206"/>
      <c r="QSQ8" s="206"/>
      <c r="QSR8" s="206"/>
      <c r="QSS8" s="206"/>
      <c r="QST8" s="206"/>
      <c r="QSU8" s="206"/>
      <c r="QSV8" s="206"/>
      <c r="QSW8" s="206"/>
      <c r="QSX8" s="206"/>
      <c r="QSY8" s="206"/>
      <c r="QSZ8" s="206"/>
      <c r="QTA8" s="206"/>
      <c r="QTB8" s="206"/>
      <c r="QTC8" s="206"/>
      <c r="QTD8" s="206"/>
      <c r="QTE8" s="206"/>
      <c r="QTF8" s="206"/>
      <c r="QTG8" s="206"/>
      <c r="QTH8" s="206"/>
      <c r="QTI8" s="206"/>
      <c r="QTJ8" s="206"/>
      <c r="QTK8" s="206"/>
      <c r="QTL8" s="206"/>
      <c r="QTM8" s="206"/>
      <c r="QTN8" s="206"/>
      <c r="QTO8" s="206"/>
      <c r="QTP8" s="206"/>
      <c r="QTQ8" s="206"/>
      <c r="QTR8" s="206"/>
      <c r="QTS8" s="206"/>
      <c r="QTT8" s="206"/>
      <c r="QTU8" s="206"/>
      <c r="QTV8" s="206"/>
      <c r="QTW8" s="206"/>
      <c r="QTX8" s="206"/>
      <c r="QTY8" s="206"/>
      <c r="QTZ8" s="206"/>
      <c r="QUA8" s="206"/>
      <c r="QUB8" s="206"/>
      <c r="QUC8" s="206"/>
      <c r="QUD8" s="206"/>
      <c r="QUE8" s="206"/>
      <c r="QUF8" s="206"/>
      <c r="QUG8" s="206"/>
      <c r="QUH8" s="206"/>
      <c r="QUI8" s="206"/>
      <c r="QUJ8" s="206"/>
      <c r="QUK8" s="206"/>
      <c r="QUL8" s="206"/>
      <c r="QUM8" s="206"/>
      <c r="QUN8" s="206"/>
      <c r="QUO8" s="206"/>
      <c r="QUP8" s="206"/>
      <c r="QUQ8" s="206"/>
      <c r="QUR8" s="206"/>
      <c r="QUS8" s="206"/>
      <c r="QUT8" s="206"/>
      <c r="QUU8" s="206"/>
      <c r="QUV8" s="206"/>
      <c r="QUW8" s="206"/>
      <c r="QUX8" s="206"/>
      <c r="QUY8" s="206"/>
      <c r="QUZ8" s="206"/>
      <c r="QVA8" s="206"/>
      <c r="QVB8" s="206"/>
      <c r="QVC8" s="206"/>
      <c r="QVD8" s="206"/>
      <c r="QVE8" s="206"/>
      <c r="QVF8" s="206"/>
      <c r="QVG8" s="206"/>
      <c r="QVH8" s="206"/>
      <c r="QVI8" s="206"/>
      <c r="QVJ8" s="206"/>
      <c r="QVK8" s="206"/>
      <c r="QVL8" s="206"/>
      <c r="QVM8" s="206"/>
      <c r="QVN8" s="206"/>
      <c r="QVO8" s="206"/>
      <c r="QVP8" s="206"/>
      <c r="QVQ8" s="206"/>
      <c r="QVR8" s="206"/>
      <c r="QVS8" s="206"/>
      <c r="QVT8" s="206"/>
      <c r="QVU8" s="206"/>
      <c r="QVV8" s="206"/>
      <c r="QVW8" s="206"/>
      <c r="QVX8" s="206"/>
      <c r="QVY8" s="206"/>
      <c r="QVZ8" s="206"/>
      <c r="QWA8" s="206"/>
      <c r="QWB8" s="206"/>
      <c r="QWC8" s="206"/>
      <c r="QWD8" s="206"/>
      <c r="QWE8" s="206"/>
      <c r="QWF8" s="206"/>
      <c r="QWG8" s="206"/>
      <c r="QWH8" s="206"/>
      <c r="QWI8" s="206"/>
      <c r="QWJ8" s="206"/>
      <c r="QWK8" s="206"/>
      <c r="QWL8" s="206"/>
      <c r="QWM8" s="206"/>
      <c r="QWN8" s="206"/>
      <c r="QWO8" s="206"/>
      <c r="QWP8" s="206"/>
      <c r="QWQ8" s="206"/>
      <c r="QWR8" s="206"/>
      <c r="QWS8" s="206"/>
      <c r="QWT8" s="206"/>
      <c r="QWU8" s="206"/>
      <c r="QWV8" s="206"/>
      <c r="QWW8" s="206"/>
      <c r="QWX8" s="206"/>
      <c r="QWY8" s="206"/>
      <c r="QWZ8" s="206"/>
      <c r="QXA8" s="206"/>
      <c r="QXB8" s="206"/>
      <c r="QXC8" s="206"/>
      <c r="QXD8" s="206"/>
      <c r="QXE8" s="206"/>
      <c r="QXF8" s="206"/>
      <c r="QXG8" s="206"/>
      <c r="QXH8" s="206"/>
      <c r="QXI8" s="206"/>
      <c r="QXJ8" s="206"/>
      <c r="QXK8" s="206"/>
      <c r="QXL8" s="206"/>
      <c r="QXM8" s="206"/>
      <c r="QXN8" s="206"/>
      <c r="QXO8" s="206"/>
      <c r="QXP8" s="206"/>
      <c r="QXQ8" s="206"/>
      <c r="QXR8" s="206"/>
      <c r="QXS8" s="206"/>
      <c r="QXT8" s="206"/>
      <c r="QXU8" s="206"/>
      <c r="QXV8" s="206"/>
      <c r="QXW8" s="206"/>
      <c r="QXX8" s="206"/>
      <c r="QXY8" s="206"/>
      <c r="QXZ8" s="206"/>
      <c r="QYA8" s="206"/>
      <c r="QYB8" s="206"/>
      <c r="QYC8" s="206"/>
      <c r="QYD8" s="206"/>
      <c r="QYE8" s="206"/>
      <c r="QYF8" s="206"/>
      <c r="QYG8" s="206"/>
      <c r="QYH8" s="206"/>
      <c r="QYI8" s="206"/>
      <c r="QYJ8" s="206"/>
      <c r="QYK8" s="206"/>
      <c r="QYL8" s="206"/>
      <c r="QYM8" s="206"/>
      <c r="QYN8" s="206"/>
      <c r="QYO8" s="206"/>
      <c r="QYP8" s="206"/>
      <c r="QYQ8" s="206"/>
      <c r="QYR8" s="206"/>
      <c r="QYS8" s="206"/>
      <c r="QYT8" s="206"/>
      <c r="QYU8" s="206"/>
      <c r="QYV8" s="206"/>
      <c r="QYW8" s="206"/>
      <c r="QYX8" s="206"/>
      <c r="QYY8" s="206"/>
      <c r="QYZ8" s="206"/>
      <c r="QZA8" s="206"/>
      <c r="QZB8" s="206"/>
      <c r="QZC8" s="206"/>
      <c r="QZD8" s="206"/>
      <c r="QZE8" s="206"/>
      <c r="QZF8" s="206"/>
      <c r="QZG8" s="206"/>
      <c r="QZH8" s="206"/>
      <c r="QZI8" s="206"/>
      <c r="QZJ8" s="206"/>
      <c r="QZK8" s="206"/>
      <c r="QZL8" s="206"/>
      <c r="QZM8" s="206"/>
      <c r="QZN8" s="206"/>
      <c r="QZO8" s="206"/>
      <c r="QZP8" s="206"/>
      <c r="QZQ8" s="206"/>
      <c r="QZR8" s="206"/>
      <c r="QZS8" s="206"/>
      <c r="QZT8" s="206"/>
      <c r="QZU8" s="206"/>
      <c r="QZV8" s="206"/>
      <c r="QZW8" s="206"/>
      <c r="QZX8" s="206"/>
      <c r="QZY8" s="206"/>
      <c r="QZZ8" s="206"/>
      <c r="RAA8" s="206"/>
      <c r="RAB8" s="206"/>
      <c r="RAC8" s="206"/>
      <c r="RAD8" s="206"/>
      <c r="RAE8" s="206"/>
      <c r="RAF8" s="206"/>
      <c r="RAG8" s="206"/>
      <c r="RAH8" s="206"/>
      <c r="RAI8" s="206"/>
      <c r="RAJ8" s="206"/>
      <c r="RAK8" s="206"/>
      <c r="RAL8" s="206"/>
      <c r="RAM8" s="206"/>
      <c r="RAN8" s="206"/>
      <c r="RAO8" s="206"/>
      <c r="RAP8" s="206"/>
      <c r="RAQ8" s="206"/>
      <c r="RAR8" s="206"/>
      <c r="RAS8" s="206"/>
      <c r="RAT8" s="206"/>
      <c r="RAU8" s="206"/>
      <c r="RAV8" s="206"/>
      <c r="RAW8" s="206"/>
      <c r="RAX8" s="206"/>
      <c r="RAY8" s="206"/>
      <c r="RAZ8" s="206"/>
      <c r="RBA8" s="206"/>
      <c r="RBB8" s="206"/>
      <c r="RBC8" s="206"/>
      <c r="RBD8" s="206"/>
      <c r="RBE8" s="206"/>
      <c r="RBF8" s="206"/>
      <c r="RBG8" s="206"/>
      <c r="RBH8" s="206"/>
      <c r="RBI8" s="206"/>
      <c r="RBJ8" s="206"/>
      <c r="RBK8" s="206"/>
      <c r="RBL8" s="206"/>
      <c r="RBM8" s="206"/>
      <c r="RBN8" s="206"/>
      <c r="RBO8" s="206"/>
      <c r="RBP8" s="206"/>
      <c r="RBQ8" s="206"/>
      <c r="RBR8" s="206"/>
      <c r="RBS8" s="206"/>
      <c r="RBT8" s="206"/>
      <c r="RBU8" s="206"/>
      <c r="RBV8" s="206"/>
      <c r="RBW8" s="206"/>
      <c r="RBX8" s="206"/>
      <c r="RBY8" s="206"/>
      <c r="RBZ8" s="206"/>
      <c r="RCA8" s="206"/>
      <c r="RCB8" s="206"/>
      <c r="RCC8" s="206"/>
      <c r="RCD8" s="206"/>
      <c r="RCE8" s="206"/>
      <c r="RCF8" s="206"/>
      <c r="RCG8" s="206"/>
      <c r="RCH8" s="206"/>
      <c r="RCI8" s="206"/>
      <c r="RCJ8" s="206"/>
      <c r="RCK8" s="206"/>
      <c r="RCL8" s="206"/>
      <c r="RCM8" s="206"/>
      <c r="RCN8" s="206"/>
      <c r="RCO8" s="206"/>
      <c r="RCP8" s="206"/>
      <c r="RCQ8" s="206"/>
      <c r="RCR8" s="206"/>
      <c r="RCS8" s="206"/>
      <c r="RCT8" s="206"/>
      <c r="RCU8" s="206"/>
      <c r="RCV8" s="206"/>
      <c r="RCW8" s="206"/>
      <c r="RCX8" s="206"/>
      <c r="RCY8" s="206"/>
      <c r="RCZ8" s="206"/>
      <c r="RDA8" s="206"/>
      <c r="RDB8" s="206"/>
      <c r="RDC8" s="206"/>
      <c r="RDD8" s="206"/>
      <c r="RDE8" s="206"/>
      <c r="RDF8" s="206"/>
      <c r="RDG8" s="206"/>
      <c r="RDH8" s="206"/>
      <c r="RDI8" s="206"/>
      <c r="RDJ8" s="206"/>
      <c r="RDK8" s="206"/>
      <c r="RDL8" s="206"/>
      <c r="RDM8" s="206"/>
      <c r="RDN8" s="206"/>
      <c r="RDO8" s="206"/>
      <c r="RDP8" s="206"/>
      <c r="RDQ8" s="206"/>
      <c r="RDR8" s="206"/>
      <c r="RDS8" s="206"/>
      <c r="RDT8" s="206"/>
      <c r="RDU8" s="206"/>
      <c r="RDV8" s="206"/>
      <c r="RDW8" s="206"/>
      <c r="RDX8" s="206"/>
      <c r="RDY8" s="206"/>
      <c r="RDZ8" s="206"/>
      <c r="REA8" s="206"/>
      <c r="REB8" s="206"/>
      <c r="REC8" s="206"/>
      <c r="RED8" s="206"/>
      <c r="REE8" s="206"/>
      <c r="REF8" s="206"/>
      <c r="REG8" s="206"/>
      <c r="REH8" s="206"/>
      <c r="REI8" s="206"/>
      <c r="REJ8" s="206"/>
      <c r="REK8" s="206"/>
      <c r="REL8" s="206"/>
      <c r="REM8" s="206"/>
      <c r="REN8" s="206"/>
      <c r="REO8" s="206"/>
      <c r="REP8" s="206"/>
      <c r="REQ8" s="206"/>
      <c r="RER8" s="206"/>
      <c r="RES8" s="206"/>
      <c r="RET8" s="206"/>
      <c r="REU8" s="206"/>
      <c r="REV8" s="206"/>
      <c r="REW8" s="206"/>
      <c r="REX8" s="206"/>
      <c r="REY8" s="206"/>
      <c r="REZ8" s="206"/>
      <c r="RFA8" s="206"/>
      <c r="RFB8" s="206"/>
      <c r="RFC8" s="206"/>
      <c r="RFD8" s="206"/>
      <c r="RFE8" s="206"/>
      <c r="RFF8" s="206"/>
      <c r="RFG8" s="206"/>
      <c r="RFH8" s="206"/>
      <c r="RFI8" s="206"/>
      <c r="RFJ8" s="206"/>
      <c r="RFK8" s="206"/>
      <c r="RFL8" s="206"/>
      <c r="RFM8" s="206"/>
      <c r="RFN8" s="206"/>
      <c r="RFO8" s="206"/>
      <c r="RFP8" s="206"/>
      <c r="RFQ8" s="206"/>
      <c r="RFR8" s="206"/>
      <c r="RFS8" s="206"/>
      <c r="RFT8" s="206"/>
      <c r="RFU8" s="206"/>
      <c r="RFV8" s="206"/>
      <c r="RFW8" s="206"/>
      <c r="RFX8" s="206"/>
      <c r="RFY8" s="206"/>
      <c r="RFZ8" s="206"/>
      <c r="RGA8" s="206"/>
      <c r="RGB8" s="206"/>
      <c r="RGC8" s="206"/>
      <c r="RGD8" s="206"/>
      <c r="RGE8" s="206"/>
      <c r="RGF8" s="206"/>
      <c r="RGG8" s="206"/>
      <c r="RGH8" s="206"/>
      <c r="RGI8" s="206"/>
      <c r="RGJ8" s="206"/>
      <c r="RGK8" s="206"/>
      <c r="RGL8" s="206"/>
      <c r="RGM8" s="206"/>
      <c r="RGN8" s="206"/>
      <c r="RGO8" s="206"/>
      <c r="RGP8" s="206"/>
      <c r="RGQ8" s="206"/>
      <c r="RGR8" s="206"/>
      <c r="RGS8" s="206"/>
      <c r="RGT8" s="206"/>
      <c r="RGU8" s="206"/>
      <c r="RGV8" s="206"/>
      <c r="RGW8" s="206"/>
      <c r="RGX8" s="206"/>
      <c r="RGY8" s="206"/>
      <c r="RGZ8" s="206"/>
      <c r="RHA8" s="206"/>
      <c r="RHB8" s="206"/>
      <c r="RHC8" s="206"/>
      <c r="RHD8" s="206"/>
      <c r="RHE8" s="206"/>
      <c r="RHF8" s="206"/>
      <c r="RHG8" s="206"/>
      <c r="RHH8" s="206"/>
      <c r="RHI8" s="206"/>
      <c r="RHJ8" s="206"/>
      <c r="RHK8" s="206"/>
      <c r="RHL8" s="206"/>
      <c r="RHM8" s="206"/>
      <c r="RHN8" s="206"/>
      <c r="RHO8" s="206"/>
      <c r="RHP8" s="206"/>
      <c r="RHQ8" s="206"/>
      <c r="RHR8" s="206"/>
      <c r="RHS8" s="206"/>
      <c r="RHT8" s="206"/>
      <c r="RHU8" s="206"/>
      <c r="RHV8" s="206"/>
      <c r="RHW8" s="206"/>
      <c r="RHX8" s="206"/>
      <c r="RHY8" s="206"/>
      <c r="RHZ8" s="206"/>
      <c r="RIA8" s="206"/>
      <c r="RIB8" s="206"/>
      <c r="RIC8" s="206"/>
      <c r="RID8" s="206"/>
      <c r="RIE8" s="206"/>
      <c r="RIF8" s="206"/>
      <c r="RIG8" s="206"/>
      <c r="RIH8" s="206"/>
      <c r="RII8" s="206"/>
      <c r="RIJ8" s="206"/>
      <c r="RIK8" s="206"/>
      <c r="RIL8" s="206"/>
      <c r="RIM8" s="206"/>
      <c r="RIN8" s="206"/>
      <c r="RIO8" s="206"/>
      <c r="RIP8" s="206"/>
      <c r="RIQ8" s="206"/>
      <c r="RIR8" s="206"/>
      <c r="RIS8" s="206"/>
      <c r="RIT8" s="206"/>
      <c r="RIU8" s="206"/>
      <c r="RIV8" s="206"/>
      <c r="RIW8" s="206"/>
      <c r="RIX8" s="206"/>
      <c r="RIY8" s="206"/>
      <c r="RIZ8" s="206"/>
      <c r="RJA8" s="206"/>
      <c r="RJB8" s="206"/>
      <c r="RJC8" s="206"/>
      <c r="RJD8" s="206"/>
      <c r="RJE8" s="206"/>
      <c r="RJF8" s="206"/>
      <c r="RJG8" s="206"/>
      <c r="RJH8" s="206"/>
      <c r="RJI8" s="206"/>
      <c r="RJJ8" s="206"/>
      <c r="RJK8" s="206"/>
      <c r="RJL8" s="206"/>
      <c r="RJM8" s="206"/>
      <c r="RJN8" s="206"/>
      <c r="RJO8" s="206"/>
      <c r="RJP8" s="206"/>
      <c r="RJQ8" s="206"/>
      <c r="RJR8" s="206"/>
      <c r="RJS8" s="206"/>
      <c r="RJT8" s="206"/>
      <c r="RJU8" s="206"/>
      <c r="RJV8" s="206"/>
      <c r="RJW8" s="206"/>
      <c r="RJX8" s="206"/>
      <c r="RJY8" s="206"/>
      <c r="RJZ8" s="206"/>
      <c r="RKA8" s="206"/>
      <c r="RKB8" s="206"/>
      <c r="RKC8" s="206"/>
      <c r="RKD8" s="206"/>
      <c r="RKE8" s="206"/>
      <c r="RKF8" s="206"/>
      <c r="RKG8" s="206"/>
      <c r="RKH8" s="206"/>
      <c r="RKI8" s="206"/>
      <c r="RKJ8" s="206"/>
      <c r="RKK8" s="206"/>
      <c r="RKL8" s="206"/>
      <c r="RKM8" s="206"/>
      <c r="RKN8" s="206"/>
      <c r="RKO8" s="206"/>
      <c r="RKP8" s="206"/>
      <c r="RKQ8" s="206"/>
      <c r="RKR8" s="206"/>
      <c r="RKS8" s="206"/>
      <c r="RKT8" s="206"/>
      <c r="RKU8" s="206"/>
      <c r="RKV8" s="206"/>
      <c r="RKW8" s="206"/>
      <c r="RKX8" s="206"/>
      <c r="RKY8" s="206"/>
      <c r="RKZ8" s="206"/>
      <c r="RLA8" s="206"/>
      <c r="RLB8" s="206"/>
      <c r="RLC8" s="206"/>
      <c r="RLD8" s="206"/>
      <c r="RLE8" s="206"/>
      <c r="RLF8" s="206"/>
      <c r="RLG8" s="206"/>
      <c r="RLH8" s="206"/>
      <c r="RLI8" s="206"/>
      <c r="RLJ8" s="206"/>
      <c r="RLK8" s="206"/>
      <c r="RLL8" s="206"/>
      <c r="RLM8" s="206"/>
      <c r="RLN8" s="206"/>
      <c r="RLO8" s="206"/>
      <c r="RLP8" s="206"/>
      <c r="RLQ8" s="206"/>
      <c r="RLR8" s="206"/>
      <c r="RLS8" s="206"/>
      <c r="RLT8" s="206"/>
      <c r="RLU8" s="206"/>
      <c r="RLV8" s="206"/>
      <c r="RLW8" s="206"/>
      <c r="RLX8" s="206"/>
      <c r="RLY8" s="206"/>
      <c r="RLZ8" s="206"/>
      <c r="RMA8" s="206"/>
      <c r="RMB8" s="206"/>
      <c r="RMC8" s="206"/>
      <c r="RMD8" s="206"/>
      <c r="RME8" s="206"/>
      <c r="RMF8" s="206"/>
      <c r="RMG8" s="206"/>
      <c r="RMH8" s="206"/>
      <c r="RMI8" s="206"/>
      <c r="RMJ8" s="206"/>
      <c r="RMK8" s="206"/>
      <c r="RML8" s="206"/>
      <c r="RMM8" s="206"/>
      <c r="RMN8" s="206"/>
      <c r="RMO8" s="206"/>
      <c r="RMP8" s="206"/>
      <c r="RMQ8" s="206"/>
      <c r="RMR8" s="206"/>
      <c r="RMS8" s="206"/>
      <c r="RMT8" s="206"/>
      <c r="RMU8" s="206"/>
      <c r="RMV8" s="206"/>
      <c r="RMW8" s="206"/>
      <c r="RMX8" s="206"/>
      <c r="RMY8" s="206"/>
      <c r="RMZ8" s="206"/>
      <c r="RNA8" s="206"/>
      <c r="RNB8" s="206"/>
      <c r="RNC8" s="206"/>
      <c r="RND8" s="206"/>
      <c r="RNE8" s="206"/>
      <c r="RNF8" s="206"/>
      <c r="RNG8" s="206"/>
      <c r="RNH8" s="206"/>
      <c r="RNI8" s="206"/>
      <c r="RNJ8" s="206"/>
      <c r="RNK8" s="206"/>
      <c r="RNL8" s="206"/>
      <c r="RNM8" s="206"/>
      <c r="RNN8" s="206"/>
      <c r="RNO8" s="206"/>
      <c r="RNP8" s="206"/>
      <c r="RNQ8" s="206"/>
      <c r="RNR8" s="206"/>
      <c r="RNS8" s="206"/>
      <c r="RNT8" s="206"/>
      <c r="RNU8" s="206"/>
      <c r="RNV8" s="206"/>
      <c r="RNW8" s="206"/>
      <c r="RNX8" s="206"/>
      <c r="RNY8" s="206"/>
      <c r="RNZ8" s="206"/>
      <c r="ROA8" s="206"/>
      <c r="ROB8" s="206"/>
      <c r="ROC8" s="206"/>
      <c r="ROD8" s="206"/>
      <c r="ROE8" s="206"/>
      <c r="ROF8" s="206"/>
      <c r="ROG8" s="206"/>
      <c r="ROH8" s="206"/>
      <c r="ROI8" s="206"/>
      <c r="ROJ8" s="206"/>
      <c r="ROK8" s="206"/>
      <c r="ROL8" s="206"/>
      <c r="ROM8" s="206"/>
      <c r="RON8" s="206"/>
      <c r="ROO8" s="206"/>
      <c r="ROP8" s="206"/>
      <c r="ROQ8" s="206"/>
      <c r="ROR8" s="206"/>
      <c r="ROS8" s="206"/>
      <c r="ROT8" s="206"/>
      <c r="ROU8" s="206"/>
      <c r="ROV8" s="206"/>
      <c r="ROW8" s="206"/>
      <c r="ROX8" s="206"/>
      <c r="ROY8" s="206"/>
      <c r="ROZ8" s="206"/>
      <c r="RPA8" s="206"/>
      <c r="RPB8" s="206"/>
      <c r="RPC8" s="206"/>
      <c r="RPD8" s="206"/>
      <c r="RPE8" s="206"/>
      <c r="RPF8" s="206"/>
      <c r="RPG8" s="206"/>
      <c r="RPH8" s="206"/>
      <c r="RPI8" s="206"/>
      <c r="RPJ8" s="206"/>
      <c r="RPK8" s="206"/>
      <c r="RPL8" s="206"/>
      <c r="RPM8" s="206"/>
      <c r="RPN8" s="206"/>
      <c r="RPO8" s="206"/>
      <c r="RPP8" s="206"/>
      <c r="RPQ8" s="206"/>
      <c r="RPR8" s="206"/>
      <c r="RPS8" s="206"/>
      <c r="RPT8" s="206"/>
      <c r="RPU8" s="206"/>
      <c r="RPV8" s="206"/>
      <c r="RPW8" s="206"/>
      <c r="RPX8" s="206"/>
      <c r="RPY8" s="206"/>
      <c r="RPZ8" s="206"/>
      <c r="RQA8" s="206"/>
      <c r="RQB8" s="206"/>
      <c r="RQC8" s="206"/>
      <c r="RQD8" s="206"/>
      <c r="RQE8" s="206"/>
      <c r="RQF8" s="206"/>
      <c r="RQG8" s="206"/>
      <c r="RQH8" s="206"/>
      <c r="RQI8" s="206"/>
      <c r="RQJ8" s="206"/>
      <c r="RQK8" s="206"/>
      <c r="RQL8" s="206"/>
      <c r="RQM8" s="206"/>
      <c r="RQN8" s="206"/>
      <c r="RQO8" s="206"/>
      <c r="RQP8" s="206"/>
      <c r="RQQ8" s="206"/>
      <c r="RQR8" s="206"/>
      <c r="RQS8" s="206"/>
      <c r="RQT8" s="206"/>
      <c r="RQU8" s="206"/>
      <c r="RQV8" s="206"/>
      <c r="RQW8" s="206"/>
      <c r="RQX8" s="206"/>
      <c r="RQY8" s="206"/>
      <c r="RQZ8" s="206"/>
      <c r="RRA8" s="206"/>
      <c r="RRB8" s="206"/>
      <c r="RRC8" s="206"/>
      <c r="RRD8" s="206"/>
      <c r="RRE8" s="206"/>
      <c r="RRF8" s="206"/>
      <c r="RRG8" s="206"/>
      <c r="RRH8" s="206"/>
      <c r="RRI8" s="206"/>
      <c r="RRJ8" s="206"/>
      <c r="RRK8" s="206"/>
      <c r="RRL8" s="206"/>
      <c r="RRM8" s="206"/>
      <c r="RRN8" s="206"/>
      <c r="RRO8" s="206"/>
      <c r="RRP8" s="206"/>
      <c r="RRQ8" s="206"/>
      <c r="RRR8" s="206"/>
      <c r="RRS8" s="206"/>
      <c r="RRT8" s="206"/>
      <c r="RRU8" s="206"/>
      <c r="RRV8" s="206"/>
      <c r="RRW8" s="206"/>
      <c r="RRX8" s="206"/>
      <c r="RRY8" s="206"/>
      <c r="RRZ8" s="206"/>
      <c r="RSA8" s="206"/>
      <c r="RSB8" s="206"/>
      <c r="RSC8" s="206"/>
      <c r="RSD8" s="206"/>
      <c r="RSE8" s="206"/>
      <c r="RSF8" s="206"/>
      <c r="RSG8" s="206"/>
      <c r="RSH8" s="206"/>
      <c r="RSI8" s="206"/>
      <c r="RSJ8" s="206"/>
      <c r="RSK8" s="206"/>
      <c r="RSL8" s="206"/>
      <c r="RSM8" s="206"/>
      <c r="RSN8" s="206"/>
      <c r="RSO8" s="206"/>
      <c r="RSP8" s="206"/>
      <c r="RSQ8" s="206"/>
      <c r="RSR8" s="206"/>
      <c r="RSS8" s="206"/>
      <c r="RST8" s="206"/>
      <c r="RSU8" s="206"/>
      <c r="RSV8" s="206"/>
      <c r="RSW8" s="206"/>
      <c r="RSX8" s="206"/>
      <c r="RSY8" s="206"/>
      <c r="RSZ8" s="206"/>
      <c r="RTA8" s="206"/>
      <c r="RTB8" s="206"/>
      <c r="RTC8" s="206"/>
      <c r="RTD8" s="206"/>
      <c r="RTE8" s="206"/>
      <c r="RTF8" s="206"/>
      <c r="RTG8" s="206"/>
      <c r="RTH8" s="206"/>
      <c r="RTI8" s="206"/>
      <c r="RTJ8" s="206"/>
      <c r="RTK8" s="206"/>
      <c r="RTL8" s="206"/>
      <c r="RTM8" s="206"/>
      <c r="RTN8" s="206"/>
      <c r="RTO8" s="206"/>
      <c r="RTP8" s="206"/>
      <c r="RTQ8" s="206"/>
      <c r="RTR8" s="206"/>
      <c r="RTS8" s="206"/>
      <c r="RTT8" s="206"/>
      <c r="RTU8" s="206"/>
      <c r="RTV8" s="206"/>
      <c r="RTW8" s="206"/>
      <c r="RTX8" s="206"/>
      <c r="RTY8" s="206"/>
      <c r="RTZ8" s="206"/>
      <c r="RUA8" s="206"/>
      <c r="RUB8" s="206"/>
      <c r="RUC8" s="206"/>
      <c r="RUD8" s="206"/>
      <c r="RUE8" s="206"/>
      <c r="RUF8" s="206"/>
      <c r="RUG8" s="206"/>
      <c r="RUH8" s="206"/>
      <c r="RUI8" s="206"/>
      <c r="RUJ8" s="206"/>
      <c r="RUK8" s="206"/>
      <c r="RUL8" s="206"/>
      <c r="RUM8" s="206"/>
      <c r="RUN8" s="206"/>
      <c r="RUO8" s="206"/>
      <c r="RUP8" s="206"/>
      <c r="RUQ8" s="206"/>
      <c r="RUR8" s="206"/>
      <c r="RUS8" s="206"/>
      <c r="RUT8" s="206"/>
      <c r="RUU8" s="206"/>
      <c r="RUV8" s="206"/>
      <c r="RUW8" s="206"/>
      <c r="RUX8" s="206"/>
      <c r="RUY8" s="206"/>
      <c r="RUZ8" s="206"/>
      <c r="RVA8" s="206"/>
      <c r="RVB8" s="206"/>
      <c r="RVC8" s="206"/>
      <c r="RVD8" s="206"/>
      <c r="RVE8" s="206"/>
      <c r="RVF8" s="206"/>
      <c r="RVG8" s="206"/>
      <c r="RVH8" s="206"/>
      <c r="RVI8" s="206"/>
      <c r="RVJ8" s="206"/>
      <c r="RVK8" s="206"/>
      <c r="RVL8" s="206"/>
      <c r="RVM8" s="206"/>
      <c r="RVN8" s="206"/>
      <c r="RVO8" s="206"/>
      <c r="RVP8" s="206"/>
      <c r="RVQ8" s="206"/>
      <c r="RVR8" s="206"/>
      <c r="RVS8" s="206"/>
      <c r="RVT8" s="206"/>
      <c r="RVU8" s="206"/>
      <c r="RVV8" s="206"/>
      <c r="RVW8" s="206"/>
      <c r="RVX8" s="206"/>
      <c r="RVY8" s="206"/>
      <c r="RVZ8" s="206"/>
      <c r="RWA8" s="206"/>
      <c r="RWB8" s="206"/>
      <c r="RWC8" s="206"/>
      <c r="RWD8" s="206"/>
      <c r="RWE8" s="206"/>
      <c r="RWF8" s="206"/>
      <c r="RWG8" s="206"/>
      <c r="RWH8" s="206"/>
      <c r="RWI8" s="206"/>
      <c r="RWJ8" s="206"/>
      <c r="RWK8" s="206"/>
      <c r="RWL8" s="206"/>
      <c r="RWM8" s="206"/>
      <c r="RWN8" s="206"/>
      <c r="RWO8" s="206"/>
      <c r="RWP8" s="206"/>
      <c r="RWQ8" s="206"/>
      <c r="RWR8" s="206"/>
      <c r="RWS8" s="206"/>
      <c r="RWT8" s="206"/>
      <c r="RWU8" s="206"/>
      <c r="RWV8" s="206"/>
      <c r="RWW8" s="206"/>
      <c r="RWX8" s="206"/>
      <c r="RWY8" s="206"/>
      <c r="RWZ8" s="206"/>
      <c r="RXA8" s="206"/>
      <c r="RXB8" s="206"/>
      <c r="RXC8" s="206"/>
      <c r="RXD8" s="206"/>
      <c r="RXE8" s="206"/>
      <c r="RXF8" s="206"/>
      <c r="RXG8" s="206"/>
      <c r="RXH8" s="206"/>
      <c r="RXI8" s="206"/>
      <c r="RXJ8" s="206"/>
      <c r="RXK8" s="206"/>
      <c r="RXL8" s="206"/>
      <c r="RXM8" s="206"/>
      <c r="RXN8" s="206"/>
      <c r="RXO8" s="206"/>
      <c r="RXP8" s="206"/>
      <c r="RXQ8" s="206"/>
      <c r="RXR8" s="206"/>
      <c r="RXS8" s="206"/>
      <c r="RXT8" s="206"/>
      <c r="RXU8" s="206"/>
      <c r="RXV8" s="206"/>
      <c r="RXW8" s="206"/>
      <c r="RXX8" s="206"/>
      <c r="RXY8" s="206"/>
      <c r="RXZ8" s="206"/>
      <c r="RYA8" s="206"/>
      <c r="RYB8" s="206"/>
      <c r="RYC8" s="206"/>
      <c r="RYD8" s="206"/>
      <c r="RYE8" s="206"/>
      <c r="RYF8" s="206"/>
      <c r="RYG8" s="206"/>
      <c r="RYH8" s="206"/>
      <c r="RYI8" s="206"/>
      <c r="RYJ8" s="206"/>
      <c r="RYK8" s="206"/>
      <c r="RYL8" s="206"/>
      <c r="RYM8" s="206"/>
      <c r="RYN8" s="206"/>
      <c r="RYO8" s="206"/>
      <c r="RYP8" s="206"/>
      <c r="RYQ8" s="206"/>
      <c r="RYR8" s="206"/>
      <c r="RYS8" s="206"/>
      <c r="RYT8" s="206"/>
      <c r="RYU8" s="206"/>
      <c r="RYV8" s="206"/>
      <c r="RYW8" s="206"/>
      <c r="RYX8" s="206"/>
      <c r="RYY8" s="206"/>
      <c r="RYZ8" s="206"/>
      <c r="RZA8" s="206"/>
      <c r="RZB8" s="206"/>
      <c r="RZC8" s="206"/>
      <c r="RZD8" s="206"/>
      <c r="RZE8" s="206"/>
      <c r="RZF8" s="206"/>
      <c r="RZG8" s="206"/>
      <c r="RZH8" s="206"/>
      <c r="RZI8" s="206"/>
      <c r="RZJ8" s="206"/>
      <c r="RZK8" s="206"/>
      <c r="RZL8" s="206"/>
      <c r="RZM8" s="206"/>
      <c r="RZN8" s="206"/>
      <c r="RZO8" s="206"/>
      <c r="RZP8" s="206"/>
      <c r="RZQ8" s="206"/>
      <c r="RZR8" s="206"/>
      <c r="RZS8" s="206"/>
      <c r="RZT8" s="206"/>
      <c r="RZU8" s="206"/>
      <c r="RZV8" s="206"/>
      <c r="RZW8" s="206"/>
      <c r="RZX8" s="206"/>
      <c r="RZY8" s="206"/>
      <c r="RZZ8" s="206"/>
      <c r="SAA8" s="206"/>
      <c r="SAB8" s="206"/>
      <c r="SAC8" s="206"/>
      <c r="SAD8" s="206"/>
      <c r="SAE8" s="206"/>
      <c r="SAF8" s="206"/>
      <c r="SAG8" s="206"/>
      <c r="SAH8" s="206"/>
      <c r="SAI8" s="206"/>
      <c r="SAJ8" s="206"/>
      <c r="SAK8" s="206"/>
      <c r="SAL8" s="206"/>
      <c r="SAM8" s="206"/>
      <c r="SAN8" s="206"/>
      <c r="SAO8" s="206"/>
      <c r="SAP8" s="206"/>
      <c r="SAQ8" s="206"/>
      <c r="SAR8" s="206"/>
      <c r="SAS8" s="206"/>
      <c r="SAT8" s="206"/>
      <c r="SAU8" s="206"/>
      <c r="SAV8" s="206"/>
      <c r="SAW8" s="206"/>
      <c r="SAX8" s="206"/>
      <c r="SAY8" s="206"/>
      <c r="SAZ8" s="206"/>
      <c r="SBA8" s="206"/>
      <c r="SBB8" s="206"/>
      <c r="SBC8" s="206"/>
      <c r="SBD8" s="206"/>
      <c r="SBE8" s="206"/>
      <c r="SBF8" s="206"/>
      <c r="SBG8" s="206"/>
      <c r="SBH8" s="206"/>
      <c r="SBI8" s="206"/>
      <c r="SBJ8" s="206"/>
      <c r="SBK8" s="206"/>
      <c r="SBL8" s="206"/>
      <c r="SBM8" s="206"/>
      <c r="SBN8" s="206"/>
      <c r="SBO8" s="206"/>
      <c r="SBP8" s="206"/>
      <c r="SBQ8" s="206"/>
      <c r="SBR8" s="206"/>
      <c r="SBS8" s="206"/>
      <c r="SBT8" s="206"/>
      <c r="SBU8" s="206"/>
      <c r="SBV8" s="206"/>
      <c r="SBW8" s="206"/>
      <c r="SBX8" s="206"/>
      <c r="SBY8" s="206"/>
      <c r="SBZ8" s="206"/>
      <c r="SCA8" s="206"/>
      <c r="SCB8" s="206"/>
      <c r="SCC8" s="206"/>
      <c r="SCD8" s="206"/>
      <c r="SCE8" s="206"/>
      <c r="SCF8" s="206"/>
      <c r="SCG8" s="206"/>
      <c r="SCH8" s="206"/>
      <c r="SCI8" s="206"/>
      <c r="SCJ8" s="206"/>
      <c r="SCK8" s="206"/>
      <c r="SCL8" s="206"/>
      <c r="SCM8" s="206"/>
      <c r="SCN8" s="206"/>
      <c r="SCO8" s="206"/>
      <c r="SCP8" s="206"/>
      <c r="SCQ8" s="206"/>
      <c r="SCR8" s="206"/>
      <c r="SCS8" s="206"/>
      <c r="SCT8" s="206"/>
      <c r="SCU8" s="206"/>
      <c r="SCV8" s="206"/>
      <c r="SCW8" s="206"/>
      <c r="SCX8" s="206"/>
      <c r="SCY8" s="206"/>
      <c r="SCZ8" s="206"/>
      <c r="SDA8" s="206"/>
      <c r="SDB8" s="206"/>
      <c r="SDC8" s="206"/>
      <c r="SDD8" s="206"/>
      <c r="SDE8" s="206"/>
      <c r="SDF8" s="206"/>
      <c r="SDG8" s="206"/>
      <c r="SDH8" s="206"/>
      <c r="SDI8" s="206"/>
      <c r="SDJ8" s="206"/>
      <c r="SDK8" s="206"/>
      <c r="SDL8" s="206"/>
      <c r="SDM8" s="206"/>
      <c r="SDN8" s="206"/>
      <c r="SDO8" s="206"/>
      <c r="SDP8" s="206"/>
      <c r="SDQ8" s="206"/>
      <c r="SDR8" s="206"/>
      <c r="SDS8" s="206"/>
      <c r="SDT8" s="206"/>
      <c r="SDU8" s="206"/>
      <c r="SDV8" s="206"/>
      <c r="SDW8" s="206"/>
      <c r="SDX8" s="206"/>
      <c r="SDY8" s="206"/>
      <c r="SDZ8" s="206"/>
      <c r="SEA8" s="206"/>
      <c r="SEB8" s="206"/>
      <c r="SEC8" s="206"/>
      <c r="SED8" s="206"/>
      <c r="SEE8" s="206"/>
      <c r="SEF8" s="206"/>
      <c r="SEG8" s="206"/>
      <c r="SEH8" s="206"/>
      <c r="SEI8" s="206"/>
      <c r="SEJ8" s="206"/>
      <c r="SEK8" s="206"/>
      <c r="SEL8" s="206"/>
      <c r="SEM8" s="206"/>
      <c r="SEN8" s="206"/>
      <c r="SEO8" s="206"/>
      <c r="SEP8" s="206"/>
      <c r="SEQ8" s="206"/>
      <c r="SER8" s="206"/>
      <c r="SES8" s="206"/>
      <c r="SET8" s="206"/>
      <c r="SEU8" s="206"/>
      <c r="SEV8" s="206"/>
      <c r="SEW8" s="206"/>
      <c r="SEX8" s="206"/>
      <c r="SEY8" s="206"/>
      <c r="SEZ8" s="206"/>
      <c r="SFA8" s="206"/>
      <c r="SFB8" s="206"/>
      <c r="SFC8" s="206"/>
      <c r="SFD8" s="206"/>
      <c r="SFE8" s="206"/>
      <c r="SFF8" s="206"/>
      <c r="SFG8" s="206"/>
      <c r="SFH8" s="206"/>
      <c r="SFI8" s="206"/>
      <c r="SFJ8" s="206"/>
      <c r="SFK8" s="206"/>
      <c r="SFL8" s="206"/>
      <c r="SFM8" s="206"/>
      <c r="SFN8" s="206"/>
      <c r="SFO8" s="206"/>
      <c r="SFP8" s="206"/>
      <c r="SFQ8" s="206"/>
      <c r="SFR8" s="206"/>
      <c r="SFS8" s="206"/>
      <c r="SFT8" s="206"/>
      <c r="SFU8" s="206"/>
      <c r="SFV8" s="206"/>
      <c r="SFW8" s="206"/>
      <c r="SFX8" s="206"/>
      <c r="SFY8" s="206"/>
      <c r="SFZ8" s="206"/>
      <c r="SGA8" s="206"/>
      <c r="SGB8" s="206"/>
      <c r="SGC8" s="206"/>
      <c r="SGD8" s="206"/>
      <c r="SGE8" s="206"/>
      <c r="SGF8" s="206"/>
      <c r="SGG8" s="206"/>
      <c r="SGH8" s="206"/>
      <c r="SGI8" s="206"/>
      <c r="SGJ8" s="206"/>
      <c r="SGK8" s="206"/>
      <c r="SGL8" s="206"/>
      <c r="SGM8" s="206"/>
      <c r="SGN8" s="206"/>
      <c r="SGO8" s="206"/>
      <c r="SGP8" s="206"/>
      <c r="SGQ8" s="206"/>
      <c r="SGR8" s="206"/>
      <c r="SGS8" s="206"/>
      <c r="SGT8" s="206"/>
      <c r="SGU8" s="206"/>
      <c r="SGV8" s="206"/>
      <c r="SGW8" s="206"/>
      <c r="SGX8" s="206"/>
      <c r="SGY8" s="206"/>
      <c r="SGZ8" s="206"/>
      <c r="SHA8" s="206"/>
      <c r="SHB8" s="206"/>
      <c r="SHC8" s="206"/>
      <c r="SHD8" s="206"/>
      <c r="SHE8" s="206"/>
      <c r="SHF8" s="206"/>
      <c r="SHG8" s="206"/>
      <c r="SHH8" s="206"/>
      <c r="SHI8" s="206"/>
      <c r="SHJ8" s="206"/>
      <c r="SHK8" s="206"/>
      <c r="SHL8" s="206"/>
      <c r="SHM8" s="206"/>
      <c r="SHN8" s="206"/>
      <c r="SHO8" s="206"/>
      <c r="SHP8" s="206"/>
      <c r="SHQ8" s="206"/>
      <c r="SHR8" s="206"/>
      <c r="SHS8" s="206"/>
      <c r="SHT8" s="206"/>
      <c r="SHU8" s="206"/>
      <c r="SHV8" s="206"/>
      <c r="SHW8" s="206"/>
      <c r="SHX8" s="206"/>
      <c r="SHY8" s="206"/>
      <c r="SHZ8" s="206"/>
      <c r="SIA8" s="206"/>
      <c r="SIB8" s="206"/>
      <c r="SIC8" s="206"/>
      <c r="SID8" s="206"/>
      <c r="SIE8" s="206"/>
      <c r="SIF8" s="206"/>
      <c r="SIG8" s="206"/>
      <c r="SIH8" s="206"/>
      <c r="SII8" s="206"/>
      <c r="SIJ8" s="206"/>
      <c r="SIK8" s="206"/>
      <c r="SIL8" s="206"/>
      <c r="SIM8" s="206"/>
      <c r="SIN8" s="206"/>
      <c r="SIO8" s="206"/>
      <c r="SIP8" s="206"/>
      <c r="SIQ8" s="206"/>
      <c r="SIR8" s="206"/>
      <c r="SIS8" s="206"/>
      <c r="SIT8" s="206"/>
      <c r="SIU8" s="206"/>
      <c r="SIV8" s="206"/>
      <c r="SIW8" s="206"/>
      <c r="SIX8" s="206"/>
      <c r="SIY8" s="206"/>
      <c r="SIZ8" s="206"/>
      <c r="SJA8" s="206"/>
      <c r="SJB8" s="206"/>
      <c r="SJC8" s="206"/>
      <c r="SJD8" s="206"/>
      <c r="SJE8" s="206"/>
      <c r="SJF8" s="206"/>
      <c r="SJG8" s="206"/>
      <c r="SJH8" s="206"/>
      <c r="SJI8" s="206"/>
      <c r="SJJ8" s="206"/>
      <c r="SJK8" s="206"/>
      <c r="SJL8" s="206"/>
      <c r="SJM8" s="206"/>
      <c r="SJN8" s="206"/>
      <c r="SJO8" s="206"/>
      <c r="SJP8" s="206"/>
      <c r="SJQ8" s="206"/>
      <c r="SJR8" s="206"/>
      <c r="SJS8" s="206"/>
      <c r="SJT8" s="206"/>
      <c r="SJU8" s="206"/>
      <c r="SJV8" s="206"/>
      <c r="SJW8" s="206"/>
      <c r="SJX8" s="206"/>
      <c r="SJY8" s="206"/>
      <c r="SJZ8" s="206"/>
      <c r="SKA8" s="206"/>
      <c r="SKB8" s="206"/>
      <c r="SKC8" s="206"/>
      <c r="SKD8" s="206"/>
      <c r="SKE8" s="206"/>
      <c r="SKF8" s="206"/>
      <c r="SKG8" s="206"/>
      <c r="SKH8" s="206"/>
      <c r="SKI8" s="206"/>
      <c r="SKJ8" s="206"/>
      <c r="SKK8" s="206"/>
      <c r="SKL8" s="206"/>
      <c r="SKM8" s="206"/>
      <c r="SKN8" s="206"/>
      <c r="SKO8" s="206"/>
      <c r="SKP8" s="206"/>
      <c r="SKQ8" s="206"/>
      <c r="SKR8" s="206"/>
      <c r="SKS8" s="206"/>
      <c r="SKT8" s="206"/>
      <c r="SKU8" s="206"/>
      <c r="SKV8" s="206"/>
      <c r="SKW8" s="206"/>
      <c r="SKX8" s="206"/>
      <c r="SKY8" s="206"/>
      <c r="SKZ8" s="206"/>
      <c r="SLA8" s="206"/>
      <c r="SLB8" s="206"/>
      <c r="SLC8" s="206"/>
      <c r="SLD8" s="206"/>
      <c r="SLE8" s="206"/>
      <c r="SLF8" s="206"/>
      <c r="SLG8" s="206"/>
      <c r="SLH8" s="206"/>
      <c r="SLI8" s="206"/>
      <c r="SLJ8" s="206"/>
      <c r="SLK8" s="206"/>
      <c r="SLL8" s="206"/>
      <c r="SLM8" s="206"/>
      <c r="SLN8" s="206"/>
      <c r="SLO8" s="206"/>
      <c r="SLP8" s="206"/>
      <c r="SLQ8" s="206"/>
      <c r="SLR8" s="206"/>
      <c r="SLS8" s="206"/>
      <c r="SLT8" s="206"/>
      <c r="SLU8" s="206"/>
      <c r="SLV8" s="206"/>
      <c r="SLW8" s="206"/>
      <c r="SLX8" s="206"/>
      <c r="SLY8" s="206"/>
      <c r="SLZ8" s="206"/>
      <c r="SMA8" s="206"/>
      <c r="SMB8" s="206"/>
      <c r="SMC8" s="206"/>
      <c r="SMD8" s="206"/>
      <c r="SME8" s="206"/>
      <c r="SMF8" s="206"/>
      <c r="SMG8" s="206"/>
      <c r="SMH8" s="206"/>
      <c r="SMI8" s="206"/>
      <c r="SMJ8" s="206"/>
      <c r="SMK8" s="206"/>
      <c r="SML8" s="206"/>
      <c r="SMM8" s="206"/>
      <c r="SMN8" s="206"/>
      <c r="SMO8" s="206"/>
      <c r="SMP8" s="206"/>
      <c r="SMQ8" s="206"/>
      <c r="SMR8" s="206"/>
      <c r="SMS8" s="206"/>
      <c r="SMT8" s="206"/>
      <c r="SMU8" s="206"/>
      <c r="SMV8" s="206"/>
      <c r="SMW8" s="206"/>
      <c r="SMX8" s="206"/>
      <c r="SMY8" s="206"/>
      <c r="SMZ8" s="206"/>
      <c r="SNA8" s="206"/>
      <c r="SNB8" s="206"/>
      <c r="SNC8" s="206"/>
      <c r="SND8" s="206"/>
      <c r="SNE8" s="206"/>
      <c r="SNF8" s="206"/>
      <c r="SNG8" s="206"/>
      <c r="SNH8" s="206"/>
      <c r="SNI8" s="206"/>
      <c r="SNJ8" s="206"/>
      <c r="SNK8" s="206"/>
      <c r="SNL8" s="206"/>
      <c r="SNM8" s="206"/>
      <c r="SNN8" s="206"/>
      <c r="SNO8" s="206"/>
      <c r="SNP8" s="206"/>
      <c r="SNQ8" s="206"/>
      <c r="SNR8" s="206"/>
      <c r="SNS8" s="206"/>
      <c r="SNT8" s="206"/>
      <c r="SNU8" s="206"/>
      <c r="SNV8" s="206"/>
      <c r="SNW8" s="206"/>
      <c r="SNX8" s="206"/>
      <c r="SNY8" s="206"/>
      <c r="SNZ8" s="206"/>
      <c r="SOA8" s="206"/>
      <c r="SOB8" s="206"/>
      <c r="SOC8" s="206"/>
      <c r="SOD8" s="206"/>
      <c r="SOE8" s="206"/>
      <c r="SOF8" s="206"/>
      <c r="SOG8" s="206"/>
      <c r="SOH8" s="206"/>
      <c r="SOI8" s="206"/>
      <c r="SOJ8" s="206"/>
      <c r="SOK8" s="206"/>
      <c r="SOL8" s="206"/>
      <c r="SOM8" s="206"/>
      <c r="SON8" s="206"/>
      <c r="SOO8" s="206"/>
      <c r="SOP8" s="206"/>
      <c r="SOQ8" s="206"/>
      <c r="SOR8" s="206"/>
      <c r="SOS8" s="206"/>
      <c r="SOT8" s="206"/>
      <c r="SOU8" s="206"/>
      <c r="SOV8" s="206"/>
      <c r="SOW8" s="206"/>
      <c r="SOX8" s="206"/>
      <c r="SOY8" s="206"/>
      <c r="SOZ8" s="206"/>
      <c r="SPA8" s="206"/>
      <c r="SPB8" s="206"/>
      <c r="SPC8" s="206"/>
      <c r="SPD8" s="206"/>
      <c r="SPE8" s="206"/>
      <c r="SPF8" s="206"/>
      <c r="SPG8" s="206"/>
      <c r="SPH8" s="206"/>
      <c r="SPI8" s="206"/>
      <c r="SPJ8" s="206"/>
      <c r="SPK8" s="206"/>
      <c r="SPL8" s="206"/>
      <c r="SPM8" s="206"/>
      <c r="SPN8" s="206"/>
      <c r="SPO8" s="206"/>
      <c r="SPP8" s="206"/>
      <c r="SPQ8" s="206"/>
      <c r="SPR8" s="206"/>
      <c r="SPS8" s="206"/>
      <c r="SPT8" s="206"/>
      <c r="SPU8" s="206"/>
      <c r="SPV8" s="206"/>
      <c r="SPW8" s="206"/>
      <c r="SPX8" s="206"/>
      <c r="SPY8" s="206"/>
      <c r="SPZ8" s="206"/>
      <c r="SQA8" s="206"/>
      <c r="SQB8" s="206"/>
      <c r="SQC8" s="206"/>
      <c r="SQD8" s="206"/>
      <c r="SQE8" s="206"/>
      <c r="SQF8" s="206"/>
      <c r="SQG8" s="206"/>
      <c r="SQH8" s="206"/>
      <c r="SQI8" s="206"/>
      <c r="SQJ8" s="206"/>
      <c r="SQK8" s="206"/>
      <c r="SQL8" s="206"/>
      <c r="SQM8" s="206"/>
      <c r="SQN8" s="206"/>
      <c r="SQO8" s="206"/>
      <c r="SQP8" s="206"/>
      <c r="SQQ8" s="206"/>
      <c r="SQR8" s="206"/>
      <c r="SQS8" s="206"/>
      <c r="SQT8" s="206"/>
      <c r="SQU8" s="206"/>
      <c r="SQV8" s="206"/>
      <c r="SQW8" s="206"/>
      <c r="SQX8" s="206"/>
      <c r="SQY8" s="206"/>
      <c r="SQZ8" s="206"/>
      <c r="SRA8" s="206"/>
      <c r="SRB8" s="206"/>
      <c r="SRC8" s="206"/>
      <c r="SRD8" s="206"/>
      <c r="SRE8" s="206"/>
      <c r="SRF8" s="206"/>
      <c r="SRG8" s="206"/>
      <c r="SRH8" s="206"/>
      <c r="SRI8" s="206"/>
      <c r="SRJ8" s="206"/>
      <c r="SRK8" s="206"/>
      <c r="SRL8" s="206"/>
      <c r="SRM8" s="206"/>
      <c r="SRN8" s="206"/>
      <c r="SRO8" s="206"/>
      <c r="SRP8" s="206"/>
      <c r="SRQ8" s="206"/>
      <c r="SRR8" s="206"/>
      <c r="SRS8" s="206"/>
      <c r="SRT8" s="206"/>
      <c r="SRU8" s="206"/>
      <c r="SRV8" s="206"/>
      <c r="SRW8" s="206"/>
      <c r="SRX8" s="206"/>
      <c r="SRY8" s="206"/>
      <c r="SRZ8" s="206"/>
      <c r="SSA8" s="206"/>
      <c r="SSB8" s="206"/>
      <c r="SSC8" s="206"/>
      <c r="SSD8" s="206"/>
      <c r="SSE8" s="206"/>
      <c r="SSF8" s="206"/>
      <c r="SSG8" s="206"/>
      <c r="SSH8" s="206"/>
      <c r="SSI8" s="206"/>
      <c r="SSJ8" s="206"/>
      <c r="SSK8" s="206"/>
      <c r="SSL8" s="206"/>
      <c r="SSM8" s="206"/>
      <c r="SSN8" s="206"/>
      <c r="SSO8" s="206"/>
      <c r="SSP8" s="206"/>
      <c r="SSQ8" s="206"/>
      <c r="SSR8" s="206"/>
      <c r="SSS8" s="206"/>
      <c r="SST8" s="206"/>
      <c r="SSU8" s="206"/>
      <c r="SSV8" s="206"/>
      <c r="SSW8" s="206"/>
      <c r="SSX8" s="206"/>
      <c r="SSY8" s="206"/>
      <c r="SSZ8" s="206"/>
      <c r="STA8" s="206"/>
      <c r="STB8" s="206"/>
      <c r="STC8" s="206"/>
      <c r="STD8" s="206"/>
      <c r="STE8" s="206"/>
      <c r="STF8" s="206"/>
      <c r="STG8" s="206"/>
      <c r="STH8" s="206"/>
      <c r="STI8" s="206"/>
      <c r="STJ8" s="206"/>
      <c r="STK8" s="206"/>
      <c r="STL8" s="206"/>
      <c r="STM8" s="206"/>
      <c r="STN8" s="206"/>
      <c r="STO8" s="206"/>
      <c r="STP8" s="206"/>
      <c r="STQ8" s="206"/>
      <c r="STR8" s="206"/>
      <c r="STS8" s="206"/>
      <c r="STT8" s="206"/>
      <c r="STU8" s="206"/>
      <c r="STV8" s="206"/>
      <c r="STW8" s="206"/>
      <c r="STX8" s="206"/>
      <c r="STY8" s="206"/>
      <c r="STZ8" s="206"/>
      <c r="SUA8" s="206"/>
      <c r="SUB8" s="206"/>
      <c r="SUC8" s="206"/>
      <c r="SUD8" s="206"/>
      <c r="SUE8" s="206"/>
      <c r="SUF8" s="206"/>
      <c r="SUG8" s="206"/>
      <c r="SUH8" s="206"/>
      <c r="SUI8" s="206"/>
      <c r="SUJ8" s="206"/>
      <c r="SUK8" s="206"/>
      <c r="SUL8" s="206"/>
      <c r="SUM8" s="206"/>
      <c r="SUN8" s="206"/>
      <c r="SUO8" s="206"/>
      <c r="SUP8" s="206"/>
      <c r="SUQ8" s="206"/>
      <c r="SUR8" s="206"/>
      <c r="SUS8" s="206"/>
      <c r="SUT8" s="206"/>
      <c r="SUU8" s="206"/>
      <c r="SUV8" s="206"/>
      <c r="SUW8" s="206"/>
      <c r="SUX8" s="206"/>
      <c r="SUY8" s="206"/>
      <c r="SUZ8" s="206"/>
      <c r="SVA8" s="206"/>
      <c r="SVB8" s="206"/>
      <c r="SVC8" s="206"/>
      <c r="SVD8" s="206"/>
      <c r="SVE8" s="206"/>
      <c r="SVF8" s="206"/>
      <c r="SVG8" s="206"/>
      <c r="SVH8" s="206"/>
      <c r="SVI8" s="206"/>
      <c r="SVJ8" s="206"/>
      <c r="SVK8" s="206"/>
      <c r="SVL8" s="206"/>
      <c r="SVM8" s="206"/>
      <c r="SVN8" s="206"/>
      <c r="SVO8" s="206"/>
      <c r="SVP8" s="206"/>
      <c r="SVQ8" s="206"/>
      <c r="SVR8" s="206"/>
      <c r="SVS8" s="206"/>
      <c r="SVT8" s="206"/>
      <c r="SVU8" s="206"/>
      <c r="SVV8" s="206"/>
      <c r="SVW8" s="206"/>
      <c r="SVX8" s="206"/>
      <c r="SVY8" s="206"/>
      <c r="SVZ8" s="206"/>
      <c r="SWA8" s="206"/>
      <c r="SWB8" s="206"/>
      <c r="SWC8" s="206"/>
      <c r="SWD8" s="206"/>
      <c r="SWE8" s="206"/>
      <c r="SWF8" s="206"/>
      <c r="SWG8" s="206"/>
      <c r="SWH8" s="206"/>
      <c r="SWI8" s="206"/>
      <c r="SWJ8" s="206"/>
      <c r="SWK8" s="206"/>
      <c r="SWL8" s="206"/>
      <c r="SWM8" s="206"/>
      <c r="SWN8" s="206"/>
      <c r="SWO8" s="206"/>
      <c r="SWP8" s="206"/>
      <c r="SWQ8" s="206"/>
      <c r="SWR8" s="206"/>
      <c r="SWS8" s="206"/>
      <c r="SWT8" s="206"/>
      <c r="SWU8" s="206"/>
      <c r="SWV8" s="206"/>
      <c r="SWW8" s="206"/>
      <c r="SWX8" s="206"/>
      <c r="SWY8" s="206"/>
      <c r="SWZ8" s="206"/>
      <c r="SXA8" s="206"/>
      <c r="SXB8" s="206"/>
      <c r="SXC8" s="206"/>
      <c r="SXD8" s="206"/>
      <c r="SXE8" s="206"/>
      <c r="SXF8" s="206"/>
      <c r="SXG8" s="206"/>
      <c r="SXH8" s="206"/>
      <c r="SXI8" s="206"/>
      <c r="SXJ8" s="206"/>
      <c r="SXK8" s="206"/>
      <c r="SXL8" s="206"/>
      <c r="SXM8" s="206"/>
      <c r="SXN8" s="206"/>
      <c r="SXO8" s="206"/>
      <c r="SXP8" s="206"/>
      <c r="SXQ8" s="206"/>
      <c r="SXR8" s="206"/>
      <c r="SXS8" s="206"/>
      <c r="SXT8" s="206"/>
      <c r="SXU8" s="206"/>
      <c r="SXV8" s="206"/>
      <c r="SXW8" s="206"/>
      <c r="SXX8" s="206"/>
      <c r="SXY8" s="206"/>
      <c r="SXZ8" s="206"/>
      <c r="SYA8" s="206"/>
      <c r="SYB8" s="206"/>
      <c r="SYC8" s="206"/>
      <c r="SYD8" s="206"/>
      <c r="SYE8" s="206"/>
      <c r="SYF8" s="206"/>
      <c r="SYG8" s="206"/>
      <c r="SYH8" s="206"/>
      <c r="SYI8" s="206"/>
      <c r="SYJ8" s="206"/>
      <c r="SYK8" s="206"/>
      <c r="SYL8" s="206"/>
      <c r="SYM8" s="206"/>
      <c r="SYN8" s="206"/>
      <c r="SYO8" s="206"/>
      <c r="SYP8" s="206"/>
      <c r="SYQ8" s="206"/>
      <c r="SYR8" s="206"/>
      <c r="SYS8" s="206"/>
      <c r="SYT8" s="206"/>
      <c r="SYU8" s="206"/>
      <c r="SYV8" s="206"/>
      <c r="SYW8" s="206"/>
      <c r="SYX8" s="206"/>
      <c r="SYY8" s="206"/>
      <c r="SYZ8" s="206"/>
      <c r="SZA8" s="206"/>
      <c r="SZB8" s="206"/>
      <c r="SZC8" s="206"/>
      <c r="SZD8" s="206"/>
      <c r="SZE8" s="206"/>
      <c r="SZF8" s="206"/>
      <c r="SZG8" s="206"/>
      <c r="SZH8" s="206"/>
      <c r="SZI8" s="206"/>
      <c r="SZJ8" s="206"/>
      <c r="SZK8" s="206"/>
      <c r="SZL8" s="206"/>
      <c r="SZM8" s="206"/>
      <c r="SZN8" s="206"/>
      <c r="SZO8" s="206"/>
      <c r="SZP8" s="206"/>
      <c r="SZQ8" s="206"/>
      <c r="SZR8" s="206"/>
      <c r="SZS8" s="206"/>
      <c r="SZT8" s="206"/>
      <c r="SZU8" s="206"/>
      <c r="SZV8" s="206"/>
      <c r="SZW8" s="206"/>
      <c r="SZX8" s="206"/>
      <c r="SZY8" s="206"/>
      <c r="SZZ8" s="206"/>
      <c r="TAA8" s="206"/>
      <c r="TAB8" s="206"/>
      <c r="TAC8" s="206"/>
      <c r="TAD8" s="206"/>
      <c r="TAE8" s="206"/>
      <c r="TAF8" s="206"/>
      <c r="TAG8" s="206"/>
      <c r="TAH8" s="206"/>
      <c r="TAI8" s="206"/>
      <c r="TAJ8" s="206"/>
      <c r="TAK8" s="206"/>
      <c r="TAL8" s="206"/>
      <c r="TAM8" s="206"/>
      <c r="TAN8" s="206"/>
      <c r="TAO8" s="206"/>
      <c r="TAP8" s="206"/>
      <c r="TAQ8" s="206"/>
      <c r="TAR8" s="206"/>
      <c r="TAS8" s="206"/>
      <c r="TAT8" s="206"/>
      <c r="TAU8" s="206"/>
      <c r="TAV8" s="206"/>
      <c r="TAW8" s="206"/>
      <c r="TAX8" s="206"/>
      <c r="TAY8" s="206"/>
      <c r="TAZ8" s="206"/>
      <c r="TBA8" s="206"/>
      <c r="TBB8" s="206"/>
      <c r="TBC8" s="206"/>
      <c r="TBD8" s="206"/>
      <c r="TBE8" s="206"/>
      <c r="TBF8" s="206"/>
      <c r="TBG8" s="206"/>
      <c r="TBH8" s="206"/>
      <c r="TBI8" s="206"/>
      <c r="TBJ8" s="206"/>
      <c r="TBK8" s="206"/>
      <c r="TBL8" s="206"/>
      <c r="TBM8" s="206"/>
      <c r="TBN8" s="206"/>
      <c r="TBO8" s="206"/>
      <c r="TBP8" s="206"/>
      <c r="TBQ8" s="206"/>
      <c r="TBR8" s="206"/>
      <c r="TBS8" s="206"/>
      <c r="TBT8" s="206"/>
      <c r="TBU8" s="206"/>
      <c r="TBV8" s="206"/>
      <c r="TBW8" s="206"/>
      <c r="TBX8" s="206"/>
      <c r="TBY8" s="206"/>
      <c r="TBZ8" s="206"/>
      <c r="TCA8" s="206"/>
      <c r="TCB8" s="206"/>
      <c r="TCC8" s="206"/>
      <c r="TCD8" s="206"/>
      <c r="TCE8" s="206"/>
      <c r="TCF8" s="206"/>
      <c r="TCG8" s="206"/>
      <c r="TCH8" s="206"/>
      <c r="TCI8" s="206"/>
      <c r="TCJ8" s="206"/>
      <c r="TCK8" s="206"/>
      <c r="TCL8" s="206"/>
      <c r="TCM8" s="206"/>
      <c r="TCN8" s="206"/>
      <c r="TCO8" s="206"/>
      <c r="TCP8" s="206"/>
      <c r="TCQ8" s="206"/>
      <c r="TCR8" s="206"/>
      <c r="TCS8" s="206"/>
      <c r="TCT8" s="206"/>
      <c r="TCU8" s="206"/>
      <c r="TCV8" s="206"/>
      <c r="TCW8" s="206"/>
      <c r="TCX8" s="206"/>
      <c r="TCY8" s="206"/>
      <c r="TCZ8" s="206"/>
      <c r="TDA8" s="206"/>
      <c r="TDB8" s="206"/>
      <c r="TDC8" s="206"/>
      <c r="TDD8" s="206"/>
      <c r="TDE8" s="206"/>
      <c r="TDF8" s="206"/>
      <c r="TDG8" s="206"/>
      <c r="TDH8" s="206"/>
      <c r="TDI8" s="206"/>
      <c r="TDJ8" s="206"/>
      <c r="TDK8" s="206"/>
      <c r="TDL8" s="206"/>
      <c r="TDM8" s="206"/>
      <c r="TDN8" s="206"/>
      <c r="TDO8" s="206"/>
      <c r="TDP8" s="206"/>
      <c r="TDQ8" s="206"/>
      <c r="TDR8" s="206"/>
      <c r="TDS8" s="206"/>
      <c r="TDT8" s="206"/>
      <c r="TDU8" s="206"/>
      <c r="TDV8" s="206"/>
      <c r="TDW8" s="206"/>
      <c r="TDX8" s="206"/>
      <c r="TDY8" s="206"/>
      <c r="TDZ8" s="206"/>
      <c r="TEA8" s="206"/>
      <c r="TEB8" s="206"/>
      <c r="TEC8" s="206"/>
      <c r="TED8" s="206"/>
      <c r="TEE8" s="206"/>
      <c r="TEF8" s="206"/>
      <c r="TEG8" s="206"/>
      <c r="TEH8" s="206"/>
      <c r="TEI8" s="206"/>
      <c r="TEJ8" s="206"/>
      <c r="TEK8" s="206"/>
      <c r="TEL8" s="206"/>
      <c r="TEM8" s="206"/>
      <c r="TEN8" s="206"/>
      <c r="TEO8" s="206"/>
      <c r="TEP8" s="206"/>
      <c r="TEQ8" s="206"/>
      <c r="TER8" s="206"/>
      <c r="TES8" s="206"/>
      <c r="TET8" s="206"/>
      <c r="TEU8" s="206"/>
      <c r="TEV8" s="206"/>
      <c r="TEW8" s="206"/>
      <c r="TEX8" s="206"/>
      <c r="TEY8" s="206"/>
      <c r="TEZ8" s="206"/>
      <c r="TFA8" s="206"/>
      <c r="TFB8" s="206"/>
      <c r="TFC8" s="206"/>
      <c r="TFD8" s="206"/>
      <c r="TFE8" s="206"/>
      <c r="TFF8" s="206"/>
      <c r="TFG8" s="206"/>
      <c r="TFH8" s="206"/>
      <c r="TFI8" s="206"/>
      <c r="TFJ8" s="206"/>
      <c r="TFK8" s="206"/>
      <c r="TFL8" s="206"/>
      <c r="TFM8" s="206"/>
      <c r="TFN8" s="206"/>
      <c r="TFO8" s="206"/>
      <c r="TFP8" s="206"/>
      <c r="TFQ8" s="206"/>
      <c r="TFR8" s="206"/>
      <c r="TFS8" s="206"/>
      <c r="TFT8" s="206"/>
      <c r="TFU8" s="206"/>
      <c r="TFV8" s="206"/>
      <c r="TFW8" s="206"/>
      <c r="TFX8" s="206"/>
      <c r="TFY8" s="206"/>
      <c r="TFZ8" s="206"/>
      <c r="TGA8" s="206"/>
      <c r="TGB8" s="206"/>
      <c r="TGC8" s="206"/>
      <c r="TGD8" s="206"/>
      <c r="TGE8" s="206"/>
      <c r="TGF8" s="206"/>
      <c r="TGG8" s="206"/>
      <c r="TGH8" s="206"/>
      <c r="TGI8" s="206"/>
      <c r="TGJ8" s="206"/>
      <c r="TGK8" s="206"/>
      <c r="TGL8" s="206"/>
      <c r="TGM8" s="206"/>
      <c r="TGN8" s="206"/>
      <c r="TGO8" s="206"/>
      <c r="TGP8" s="206"/>
      <c r="TGQ8" s="206"/>
      <c r="TGR8" s="206"/>
      <c r="TGS8" s="206"/>
      <c r="TGT8" s="206"/>
      <c r="TGU8" s="206"/>
      <c r="TGV8" s="206"/>
      <c r="TGW8" s="206"/>
      <c r="TGX8" s="206"/>
      <c r="TGY8" s="206"/>
      <c r="TGZ8" s="206"/>
      <c r="THA8" s="206"/>
      <c r="THB8" s="206"/>
      <c r="THC8" s="206"/>
      <c r="THD8" s="206"/>
      <c r="THE8" s="206"/>
      <c r="THF8" s="206"/>
      <c r="THG8" s="206"/>
      <c r="THH8" s="206"/>
      <c r="THI8" s="206"/>
      <c r="THJ8" s="206"/>
      <c r="THK8" s="206"/>
      <c r="THL8" s="206"/>
      <c r="THM8" s="206"/>
      <c r="THN8" s="206"/>
      <c r="THO8" s="206"/>
      <c r="THP8" s="206"/>
      <c r="THQ8" s="206"/>
      <c r="THR8" s="206"/>
      <c r="THS8" s="206"/>
      <c r="THT8" s="206"/>
      <c r="THU8" s="206"/>
      <c r="THV8" s="206"/>
      <c r="THW8" s="206"/>
      <c r="THX8" s="206"/>
      <c r="THY8" s="206"/>
      <c r="THZ8" s="206"/>
      <c r="TIA8" s="206"/>
      <c r="TIB8" s="206"/>
      <c r="TIC8" s="206"/>
      <c r="TID8" s="206"/>
      <c r="TIE8" s="206"/>
      <c r="TIF8" s="206"/>
      <c r="TIG8" s="206"/>
      <c r="TIH8" s="206"/>
      <c r="TII8" s="206"/>
      <c r="TIJ8" s="206"/>
      <c r="TIK8" s="206"/>
      <c r="TIL8" s="206"/>
      <c r="TIM8" s="206"/>
      <c r="TIN8" s="206"/>
      <c r="TIO8" s="206"/>
      <c r="TIP8" s="206"/>
      <c r="TIQ8" s="206"/>
      <c r="TIR8" s="206"/>
      <c r="TIS8" s="206"/>
      <c r="TIT8" s="206"/>
      <c r="TIU8" s="206"/>
      <c r="TIV8" s="206"/>
      <c r="TIW8" s="206"/>
      <c r="TIX8" s="206"/>
      <c r="TIY8" s="206"/>
      <c r="TIZ8" s="206"/>
      <c r="TJA8" s="206"/>
      <c r="TJB8" s="206"/>
      <c r="TJC8" s="206"/>
      <c r="TJD8" s="206"/>
      <c r="TJE8" s="206"/>
      <c r="TJF8" s="206"/>
      <c r="TJG8" s="206"/>
      <c r="TJH8" s="206"/>
      <c r="TJI8" s="206"/>
      <c r="TJJ8" s="206"/>
      <c r="TJK8" s="206"/>
      <c r="TJL8" s="206"/>
      <c r="TJM8" s="206"/>
      <c r="TJN8" s="206"/>
      <c r="TJO8" s="206"/>
      <c r="TJP8" s="206"/>
      <c r="TJQ8" s="206"/>
      <c r="TJR8" s="206"/>
      <c r="TJS8" s="206"/>
      <c r="TJT8" s="206"/>
      <c r="TJU8" s="206"/>
      <c r="TJV8" s="206"/>
      <c r="TJW8" s="206"/>
      <c r="TJX8" s="206"/>
      <c r="TJY8" s="206"/>
      <c r="TJZ8" s="206"/>
      <c r="TKA8" s="206"/>
      <c r="TKB8" s="206"/>
      <c r="TKC8" s="206"/>
      <c r="TKD8" s="206"/>
      <c r="TKE8" s="206"/>
      <c r="TKF8" s="206"/>
      <c r="TKG8" s="206"/>
      <c r="TKH8" s="206"/>
      <c r="TKI8" s="206"/>
      <c r="TKJ8" s="206"/>
      <c r="TKK8" s="206"/>
      <c r="TKL8" s="206"/>
      <c r="TKM8" s="206"/>
      <c r="TKN8" s="206"/>
      <c r="TKO8" s="206"/>
      <c r="TKP8" s="206"/>
      <c r="TKQ8" s="206"/>
      <c r="TKR8" s="206"/>
      <c r="TKS8" s="206"/>
      <c r="TKT8" s="206"/>
      <c r="TKU8" s="206"/>
      <c r="TKV8" s="206"/>
      <c r="TKW8" s="206"/>
      <c r="TKX8" s="206"/>
      <c r="TKY8" s="206"/>
      <c r="TKZ8" s="206"/>
      <c r="TLA8" s="206"/>
      <c r="TLB8" s="206"/>
      <c r="TLC8" s="206"/>
      <c r="TLD8" s="206"/>
      <c r="TLE8" s="206"/>
      <c r="TLF8" s="206"/>
      <c r="TLG8" s="206"/>
      <c r="TLH8" s="206"/>
      <c r="TLI8" s="206"/>
      <c r="TLJ8" s="206"/>
      <c r="TLK8" s="206"/>
      <c r="TLL8" s="206"/>
      <c r="TLM8" s="206"/>
      <c r="TLN8" s="206"/>
      <c r="TLO8" s="206"/>
      <c r="TLP8" s="206"/>
      <c r="TLQ8" s="206"/>
      <c r="TLR8" s="206"/>
      <c r="TLS8" s="206"/>
      <c r="TLT8" s="206"/>
      <c r="TLU8" s="206"/>
      <c r="TLV8" s="206"/>
      <c r="TLW8" s="206"/>
      <c r="TLX8" s="206"/>
      <c r="TLY8" s="206"/>
      <c r="TLZ8" s="206"/>
      <c r="TMA8" s="206"/>
      <c r="TMB8" s="206"/>
      <c r="TMC8" s="206"/>
      <c r="TMD8" s="206"/>
      <c r="TME8" s="206"/>
      <c r="TMF8" s="206"/>
      <c r="TMG8" s="206"/>
      <c r="TMH8" s="206"/>
      <c r="TMI8" s="206"/>
      <c r="TMJ8" s="206"/>
      <c r="TMK8" s="206"/>
      <c r="TML8" s="206"/>
      <c r="TMM8" s="206"/>
      <c r="TMN8" s="206"/>
      <c r="TMO8" s="206"/>
      <c r="TMP8" s="206"/>
      <c r="TMQ8" s="206"/>
      <c r="TMR8" s="206"/>
      <c r="TMS8" s="206"/>
      <c r="TMT8" s="206"/>
      <c r="TMU8" s="206"/>
      <c r="TMV8" s="206"/>
      <c r="TMW8" s="206"/>
      <c r="TMX8" s="206"/>
      <c r="TMY8" s="206"/>
      <c r="TMZ8" s="206"/>
      <c r="TNA8" s="206"/>
      <c r="TNB8" s="206"/>
      <c r="TNC8" s="206"/>
      <c r="TND8" s="206"/>
      <c r="TNE8" s="206"/>
      <c r="TNF8" s="206"/>
      <c r="TNG8" s="206"/>
      <c r="TNH8" s="206"/>
      <c r="TNI8" s="206"/>
      <c r="TNJ8" s="206"/>
      <c r="TNK8" s="206"/>
      <c r="TNL8" s="206"/>
      <c r="TNM8" s="206"/>
      <c r="TNN8" s="206"/>
      <c r="TNO8" s="206"/>
      <c r="TNP8" s="206"/>
      <c r="TNQ8" s="206"/>
      <c r="TNR8" s="206"/>
      <c r="TNS8" s="206"/>
      <c r="TNT8" s="206"/>
      <c r="TNU8" s="206"/>
      <c r="TNV8" s="206"/>
      <c r="TNW8" s="206"/>
      <c r="TNX8" s="206"/>
      <c r="TNY8" s="206"/>
      <c r="TNZ8" s="206"/>
      <c r="TOA8" s="206"/>
      <c r="TOB8" s="206"/>
      <c r="TOC8" s="206"/>
      <c r="TOD8" s="206"/>
      <c r="TOE8" s="206"/>
      <c r="TOF8" s="206"/>
      <c r="TOG8" s="206"/>
      <c r="TOH8" s="206"/>
      <c r="TOI8" s="206"/>
      <c r="TOJ8" s="206"/>
      <c r="TOK8" s="206"/>
      <c r="TOL8" s="206"/>
      <c r="TOM8" s="206"/>
      <c r="TON8" s="206"/>
      <c r="TOO8" s="206"/>
      <c r="TOP8" s="206"/>
      <c r="TOQ8" s="206"/>
      <c r="TOR8" s="206"/>
      <c r="TOS8" s="206"/>
      <c r="TOT8" s="206"/>
      <c r="TOU8" s="206"/>
      <c r="TOV8" s="206"/>
      <c r="TOW8" s="206"/>
      <c r="TOX8" s="206"/>
      <c r="TOY8" s="206"/>
      <c r="TOZ8" s="206"/>
      <c r="TPA8" s="206"/>
      <c r="TPB8" s="206"/>
      <c r="TPC8" s="206"/>
      <c r="TPD8" s="206"/>
      <c r="TPE8" s="206"/>
      <c r="TPF8" s="206"/>
      <c r="TPG8" s="206"/>
      <c r="TPH8" s="206"/>
      <c r="TPI8" s="206"/>
      <c r="TPJ8" s="206"/>
      <c r="TPK8" s="206"/>
      <c r="TPL8" s="206"/>
      <c r="TPM8" s="206"/>
      <c r="TPN8" s="206"/>
      <c r="TPO8" s="206"/>
      <c r="TPP8" s="206"/>
      <c r="TPQ8" s="206"/>
      <c r="TPR8" s="206"/>
      <c r="TPS8" s="206"/>
      <c r="TPT8" s="206"/>
      <c r="TPU8" s="206"/>
      <c r="TPV8" s="206"/>
      <c r="TPW8" s="206"/>
      <c r="TPX8" s="206"/>
      <c r="TPY8" s="206"/>
      <c r="TPZ8" s="206"/>
      <c r="TQA8" s="206"/>
      <c r="TQB8" s="206"/>
      <c r="TQC8" s="206"/>
      <c r="TQD8" s="206"/>
      <c r="TQE8" s="206"/>
      <c r="TQF8" s="206"/>
      <c r="TQG8" s="206"/>
      <c r="TQH8" s="206"/>
      <c r="TQI8" s="206"/>
      <c r="TQJ8" s="206"/>
      <c r="TQK8" s="206"/>
      <c r="TQL8" s="206"/>
      <c r="TQM8" s="206"/>
      <c r="TQN8" s="206"/>
      <c r="TQO8" s="206"/>
      <c r="TQP8" s="206"/>
      <c r="TQQ8" s="206"/>
      <c r="TQR8" s="206"/>
      <c r="TQS8" s="206"/>
      <c r="TQT8" s="206"/>
      <c r="TQU8" s="206"/>
      <c r="TQV8" s="206"/>
      <c r="TQW8" s="206"/>
      <c r="TQX8" s="206"/>
      <c r="TQY8" s="206"/>
      <c r="TQZ8" s="206"/>
      <c r="TRA8" s="206"/>
      <c r="TRB8" s="206"/>
      <c r="TRC8" s="206"/>
      <c r="TRD8" s="206"/>
      <c r="TRE8" s="206"/>
      <c r="TRF8" s="206"/>
      <c r="TRG8" s="206"/>
      <c r="TRH8" s="206"/>
      <c r="TRI8" s="206"/>
      <c r="TRJ8" s="206"/>
      <c r="TRK8" s="206"/>
      <c r="TRL8" s="206"/>
      <c r="TRM8" s="206"/>
      <c r="TRN8" s="206"/>
      <c r="TRO8" s="206"/>
      <c r="TRP8" s="206"/>
      <c r="TRQ8" s="206"/>
      <c r="TRR8" s="206"/>
      <c r="TRS8" s="206"/>
      <c r="TRT8" s="206"/>
      <c r="TRU8" s="206"/>
      <c r="TRV8" s="206"/>
      <c r="TRW8" s="206"/>
      <c r="TRX8" s="206"/>
      <c r="TRY8" s="206"/>
      <c r="TRZ8" s="206"/>
      <c r="TSA8" s="206"/>
      <c r="TSB8" s="206"/>
      <c r="TSC8" s="206"/>
      <c r="TSD8" s="206"/>
      <c r="TSE8" s="206"/>
      <c r="TSF8" s="206"/>
      <c r="TSG8" s="206"/>
      <c r="TSH8" s="206"/>
      <c r="TSI8" s="206"/>
      <c r="TSJ8" s="206"/>
      <c r="TSK8" s="206"/>
      <c r="TSL8" s="206"/>
      <c r="TSM8" s="206"/>
      <c r="TSN8" s="206"/>
      <c r="TSO8" s="206"/>
      <c r="TSP8" s="206"/>
      <c r="TSQ8" s="206"/>
      <c r="TSR8" s="206"/>
      <c r="TSS8" s="206"/>
      <c r="TST8" s="206"/>
      <c r="TSU8" s="206"/>
      <c r="TSV8" s="206"/>
      <c r="TSW8" s="206"/>
      <c r="TSX8" s="206"/>
      <c r="TSY8" s="206"/>
      <c r="TSZ8" s="206"/>
      <c r="TTA8" s="206"/>
      <c r="TTB8" s="206"/>
      <c r="TTC8" s="206"/>
      <c r="TTD8" s="206"/>
      <c r="TTE8" s="206"/>
      <c r="TTF8" s="206"/>
      <c r="TTG8" s="206"/>
      <c r="TTH8" s="206"/>
      <c r="TTI8" s="206"/>
      <c r="TTJ8" s="206"/>
      <c r="TTK8" s="206"/>
      <c r="TTL8" s="206"/>
      <c r="TTM8" s="206"/>
      <c r="TTN8" s="206"/>
      <c r="TTO8" s="206"/>
      <c r="TTP8" s="206"/>
      <c r="TTQ8" s="206"/>
      <c r="TTR8" s="206"/>
      <c r="TTS8" s="206"/>
      <c r="TTT8" s="206"/>
      <c r="TTU8" s="206"/>
      <c r="TTV8" s="206"/>
      <c r="TTW8" s="206"/>
      <c r="TTX8" s="206"/>
      <c r="TTY8" s="206"/>
      <c r="TTZ8" s="206"/>
      <c r="TUA8" s="206"/>
      <c r="TUB8" s="206"/>
      <c r="TUC8" s="206"/>
      <c r="TUD8" s="206"/>
      <c r="TUE8" s="206"/>
      <c r="TUF8" s="206"/>
      <c r="TUG8" s="206"/>
      <c r="TUH8" s="206"/>
      <c r="TUI8" s="206"/>
      <c r="TUJ8" s="206"/>
      <c r="TUK8" s="206"/>
      <c r="TUL8" s="206"/>
      <c r="TUM8" s="206"/>
      <c r="TUN8" s="206"/>
      <c r="TUO8" s="206"/>
      <c r="TUP8" s="206"/>
      <c r="TUQ8" s="206"/>
      <c r="TUR8" s="206"/>
      <c r="TUS8" s="206"/>
      <c r="TUT8" s="206"/>
      <c r="TUU8" s="206"/>
      <c r="TUV8" s="206"/>
      <c r="TUW8" s="206"/>
      <c r="TUX8" s="206"/>
      <c r="TUY8" s="206"/>
      <c r="TUZ8" s="206"/>
      <c r="TVA8" s="206"/>
      <c r="TVB8" s="206"/>
      <c r="TVC8" s="206"/>
      <c r="TVD8" s="206"/>
      <c r="TVE8" s="206"/>
      <c r="TVF8" s="206"/>
      <c r="TVG8" s="206"/>
      <c r="TVH8" s="206"/>
      <c r="TVI8" s="206"/>
      <c r="TVJ8" s="206"/>
      <c r="TVK8" s="206"/>
      <c r="TVL8" s="206"/>
      <c r="TVM8" s="206"/>
      <c r="TVN8" s="206"/>
      <c r="TVO8" s="206"/>
      <c r="TVP8" s="206"/>
      <c r="TVQ8" s="206"/>
      <c r="TVR8" s="206"/>
      <c r="TVS8" s="206"/>
      <c r="TVT8" s="206"/>
      <c r="TVU8" s="206"/>
      <c r="TVV8" s="206"/>
      <c r="TVW8" s="206"/>
      <c r="TVX8" s="206"/>
      <c r="TVY8" s="206"/>
      <c r="TVZ8" s="206"/>
      <c r="TWA8" s="206"/>
      <c r="TWB8" s="206"/>
      <c r="TWC8" s="206"/>
      <c r="TWD8" s="206"/>
      <c r="TWE8" s="206"/>
      <c r="TWF8" s="206"/>
      <c r="TWG8" s="206"/>
      <c r="TWH8" s="206"/>
      <c r="TWI8" s="206"/>
      <c r="TWJ8" s="206"/>
      <c r="TWK8" s="206"/>
      <c r="TWL8" s="206"/>
      <c r="TWM8" s="206"/>
      <c r="TWN8" s="206"/>
      <c r="TWO8" s="206"/>
      <c r="TWP8" s="206"/>
      <c r="TWQ8" s="206"/>
      <c r="TWR8" s="206"/>
      <c r="TWS8" s="206"/>
      <c r="TWT8" s="206"/>
      <c r="TWU8" s="206"/>
      <c r="TWV8" s="206"/>
      <c r="TWW8" s="206"/>
      <c r="TWX8" s="206"/>
      <c r="TWY8" s="206"/>
      <c r="TWZ8" s="206"/>
      <c r="TXA8" s="206"/>
      <c r="TXB8" s="206"/>
      <c r="TXC8" s="206"/>
      <c r="TXD8" s="206"/>
      <c r="TXE8" s="206"/>
      <c r="TXF8" s="206"/>
      <c r="TXG8" s="206"/>
      <c r="TXH8" s="206"/>
      <c r="TXI8" s="206"/>
      <c r="TXJ8" s="206"/>
      <c r="TXK8" s="206"/>
      <c r="TXL8" s="206"/>
      <c r="TXM8" s="206"/>
      <c r="TXN8" s="206"/>
      <c r="TXO8" s="206"/>
      <c r="TXP8" s="206"/>
      <c r="TXQ8" s="206"/>
      <c r="TXR8" s="206"/>
      <c r="TXS8" s="206"/>
      <c r="TXT8" s="206"/>
      <c r="TXU8" s="206"/>
      <c r="TXV8" s="206"/>
      <c r="TXW8" s="206"/>
      <c r="TXX8" s="206"/>
      <c r="TXY8" s="206"/>
      <c r="TXZ8" s="206"/>
      <c r="TYA8" s="206"/>
      <c r="TYB8" s="206"/>
      <c r="TYC8" s="206"/>
      <c r="TYD8" s="206"/>
      <c r="TYE8" s="206"/>
      <c r="TYF8" s="206"/>
      <c r="TYG8" s="206"/>
      <c r="TYH8" s="206"/>
      <c r="TYI8" s="206"/>
      <c r="TYJ8" s="206"/>
      <c r="TYK8" s="206"/>
      <c r="TYL8" s="206"/>
      <c r="TYM8" s="206"/>
      <c r="TYN8" s="206"/>
      <c r="TYO8" s="206"/>
      <c r="TYP8" s="206"/>
      <c r="TYQ8" s="206"/>
      <c r="TYR8" s="206"/>
      <c r="TYS8" s="206"/>
      <c r="TYT8" s="206"/>
      <c r="TYU8" s="206"/>
      <c r="TYV8" s="206"/>
      <c r="TYW8" s="206"/>
      <c r="TYX8" s="206"/>
      <c r="TYY8" s="206"/>
      <c r="TYZ8" s="206"/>
      <c r="TZA8" s="206"/>
      <c r="TZB8" s="206"/>
      <c r="TZC8" s="206"/>
      <c r="TZD8" s="206"/>
      <c r="TZE8" s="206"/>
      <c r="TZF8" s="206"/>
      <c r="TZG8" s="206"/>
      <c r="TZH8" s="206"/>
      <c r="TZI8" s="206"/>
      <c r="TZJ8" s="206"/>
      <c r="TZK8" s="206"/>
      <c r="TZL8" s="206"/>
      <c r="TZM8" s="206"/>
      <c r="TZN8" s="206"/>
      <c r="TZO8" s="206"/>
      <c r="TZP8" s="206"/>
      <c r="TZQ8" s="206"/>
      <c r="TZR8" s="206"/>
      <c r="TZS8" s="206"/>
      <c r="TZT8" s="206"/>
      <c r="TZU8" s="206"/>
      <c r="TZV8" s="206"/>
      <c r="TZW8" s="206"/>
      <c r="TZX8" s="206"/>
      <c r="TZY8" s="206"/>
      <c r="TZZ8" s="206"/>
      <c r="UAA8" s="206"/>
      <c r="UAB8" s="206"/>
      <c r="UAC8" s="206"/>
      <c r="UAD8" s="206"/>
      <c r="UAE8" s="206"/>
      <c r="UAF8" s="206"/>
      <c r="UAG8" s="206"/>
      <c r="UAH8" s="206"/>
      <c r="UAI8" s="206"/>
      <c r="UAJ8" s="206"/>
      <c r="UAK8" s="206"/>
      <c r="UAL8" s="206"/>
      <c r="UAM8" s="206"/>
      <c r="UAN8" s="206"/>
      <c r="UAO8" s="206"/>
      <c r="UAP8" s="206"/>
      <c r="UAQ8" s="206"/>
      <c r="UAR8" s="206"/>
      <c r="UAS8" s="206"/>
      <c r="UAT8" s="206"/>
      <c r="UAU8" s="206"/>
      <c r="UAV8" s="206"/>
      <c r="UAW8" s="206"/>
      <c r="UAX8" s="206"/>
      <c r="UAY8" s="206"/>
      <c r="UAZ8" s="206"/>
      <c r="UBA8" s="206"/>
      <c r="UBB8" s="206"/>
      <c r="UBC8" s="206"/>
      <c r="UBD8" s="206"/>
      <c r="UBE8" s="206"/>
      <c r="UBF8" s="206"/>
      <c r="UBG8" s="206"/>
      <c r="UBH8" s="206"/>
      <c r="UBI8" s="206"/>
      <c r="UBJ8" s="206"/>
      <c r="UBK8" s="206"/>
      <c r="UBL8" s="206"/>
      <c r="UBM8" s="206"/>
      <c r="UBN8" s="206"/>
      <c r="UBO8" s="206"/>
      <c r="UBP8" s="206"/>
      <c r="UBQ8" s="206"/>
      <c r="UBR8" s="206"/>
      <c r="UBS8" s="206"/>
      <c r="UBT8" s="206"/>
      <c r="UBU8" s="206"/>
      <c r="UBV8" s="206"/>
      <c r="UBW8" s="206"/>
      <c r="UBX8" s="206"/>
      <c r="UBY8" s="206"/>
      <c r="UBZ8" s="206"/>
      <c r="UCA8" s="206"/>
      <c r="UCB8" s="206"/>
      <c r="UCC8" s="206"/>
      <c r="UCD8" s="206"/>
      <c r="UCE8" s="206"/>
      <c r="UCF8" s="206"/>
      <c r="UCG8" s="206"/>
      <c r="UCH8" s="206"/>
      <c r="UCI8" s="206"/>
      <c r="UCJ8" s="206"/>
      <c r="UCK8" s="206"/>
      <c r="UCL8" s="206"/>
      <c r="UCM8" s="206"/>
      <c r="UCN8" s="206"/>
      <c r="UCO8" s="206"/>
      <c r="UCP8" s="206"/>
      <c r="UCQ8" s="206"/>
      <c r="UCR8" s="206"/>
      <c r="UCS8" s="206"/>
      <c r="UCT8" s="206"/>
      <c r="UCU8" s="206"/>
      <c r="UCV8" s="206"/>
      <c r="UCW8" s="206"/>
      <c r="UCX8" s="206"/>
      <c r="UCY8" s="206"/>
      <c r="UCZ8" s="206"/>
      <c r="UDA8" s="206"/>
      <c r="UDB8" s="206"/>
      <c r="UDC8" s="206"/>
      <c r="UDD8" s="206"/>
      <c r="UDE8" s="206"/>
      <c r="UDF8" s="206"/>
      <c r="UDG8" s="206"/>
      <c r="UDH8" s="206"/>
      <c r="UDI8" s="206"/>
      <c r="UDJ8" s="206"/>
      <c r="UDK8" s="206"/>
      <c r="UDL8" s="206"/>
      <c r="UDM8" s="206"/>
      <c r="UDN8" s="206"/>
      <c r="UDO8" s="206"/>
      <c r="UDP8" s="206"/>
      <c r="UDQ8" s="206"/>
      <c r="UDR8" s="206"/>
      <c r="UDS8" s="206"/>
      <c r="UDT8" s="206"/>
      <c r="UDU8" s="206"/>
      <c r="UDV8" s="206"/>
      <c r="UDW8" s="206"/>
      <c r="UDX8" s="206"/>
      <c r="UDY8" s="206"/>
      <c r="UDZ8" s="206"/>
      <c r="UEA8" s="206"/>
      <c r="UEB8" s="206"/>
      <c r="UEC8" s="206"/>
      <c r="UED8" s="206"/>
      <c r="UEE8" s="206"/>
      <c r="UEF8" s="206"/>
      <c r="UEG8" s="206"/>
      <c r="UEH8" s="206"/>
      <c r="UEI8" s="206"/>
      <c r="UEJ8" s="206"/>
      <c r="UEK8" s="206"/>
      <c r="UEL8" s="206"/>
      <c r="UEM8" s="206"/>
      <c r="UEN8" s="206"/>
      <c r="UEO8" s="206"/>
      <c r="UEP8" s="206"/>
      <c r="UEQ8" s="206"/>
      <c r="UER8" s="206"/>
      <c r="UES8" s="206"/>
      <c r="UET8" s="206"/>
      <c r="UEU8" s="206"/>
      <c r="UEV8" s="206"/>
      <c r="UEW8" s="206"/>
      <c r="UEX8" s="206"/>
      <c r="UEY8" s="206"/>
      <c r="UEZ8" s="206"/>
      <c r="UFA8" s="206"/>
      <c r="UFB8" s="206"/>
      <c r="UFC8" s="206"/>
      <c r="UFD8" s="206"/>
      <c r="UFE8" s="206"/>
      <c r="UFF8" s="206"/>
      <c r="UFG8" s="206"/>
      <c r="UFH8" s="206"/>
      <c r="UFI8" s="206"/>
      <c r="UFJ8" s="206"/>
      <c r="UFK8" s="206"/>
      <c r="UFL8" s="206"/>
      <c r="UFM8" s="206"/>
      <c r="UFN8" s="206"/>
      <c r="UFO8" s="206"/>
      <c r="UFP8" s="206"/>
      <c r="UFQ8" s="206"/>
      <c r="UFR8" s="206"/>
      <c r="UFS8" s="206"/>
      <c r="UFT8" s="206"/>
      <c r="UFU8" s="206"/>
      <c r="UFV8" s="206"/>
      <c r="UFW8" s="206"/>
      <c r="UFX8" s="206"/>
      <c r="UFY8" s="206"/>
      <c r="UFZ8" s="206"/>
      <c r="UGA8" s="206"/>
      <c r="UGB8" s="206"/>
      <c r="UGC8" s="206"/>
      <c r="UGD8" s="206"/>
      <c r="UGE8" s="206"/>
      <c r="UGF8" s="206"/>
      <c r="UGG8" s="206"/>
      <c r="UGH8" s="206"/>
      <c r="UGI8" s="206"/>
      <c r="UGJ8" s="206"/>
      <c r="UGK8" s="206"/>
      <c r="UGL8" s="206"/>
      <c r="UGM8" s="206"/>
      <c r="UGN8" s="206"/>
      <c r="UGO8" s="206"/>
      <c r="UGP8" s="206"/>
      <c r="UGQ8" s="206"/>
      <c r="UGR8" s="206"/>
      <c r="UGS8" s="206"/>
      <c r="UGT8" s="206"/>
      <c r="UGU8" s="206"/>
      <c r="UGV8" s="206"/>
      <c r="UGW8" s="206"/>
      <c r="UGX8" s="206"/>
      <c r="UGY8" s="206"/>
      <c r="UGZ8" s="206"/>
      <c r="UHA8" s="206"/>
      <c r="UHB8" s="206"/>
      <c r="UHC8" s="206"/>
      <c r="UHD8" s="206"/>
      <c r="UHE8" s="206"/>
      <c r="UHF8" s="206"/>
      <c r="UHG8" s="206"/>
      <c r="UHH8" s="206"/>
      <c r="UHI8" s="206"/>
      <c r="UHJ8" s="206"/>
      <c r="UHK8" s="206"/>
      <c r="UHL8" s="206"/>
      <c r="UHM8" s="206"/>
      <c r="UHN8" s="206"/>
      <c r="UHO8" s="206"/>
      <c r="UHP8" s="206"/>
      <c r="UHQ8" s="206"/>
      <c r="UHR8" s="206"/>
      <c r="UHS8" s="206"/>
      <c r="UHT8" s="206"/>
      <c r="UHU8" s="206"/>
      <c r="UHV8" s="206"/>
      <c r="UHW8" s="206"/>
      <c r="UHX8" s="206"/>
      <c r="UHY8" s="206"/>
      <c r="UHZ8" s="206"/>
      <c r="UIA8" s="206"/>
      <c r="UIB8" s="206"/>
      <c r="UIC8" s="206"/>
      <c r="UID8" s="206"/>
      <c r="UIE8" s="206"/>
      <c r="UIF8" s="206"/>
      <c r="UIG8" s="206"/>
      <c r="UIH8" s="206"/>
      <c r="UII8" s="206"/>
      <c r="UIJ8" s="206"/>
      <c r="UIK8" s="206"/>
      <c r="UIL8" s="206"/>
      <c r="UIM8" s="206"/>
      <c r="UIN8" s="206"/>
      <c r="UIO8" s="206"/>
      <c r="UIP8" s="206"/>
      <c r="UIQ8" s="206"/>
      <c r="UIR8" s="206"/>
      <c r="UIS8" s="206"/>
      <c r="UIT8" s="206"/>
      <c r="UIU8" s="206"/>
      <c r="UIV8" s="206"/>
      <c r="UIW8" s="206"/>
      <c r="UIX8" s="206"/>
      <c r="UIY8" s="206"/>
      <c r="UIZ8" s="206"/>
      <c r="UJA8" s="206"/>
      <c r="UJB8" s="206"/>
      <c r="UJC8" s="206"/>
      <c r="UJD8" s="206"/>
      <c r="UJE8" s="206"/>
      <c r="UJF8" s="206"/>
      <c r="UJG8" s="206"/>
      <c r="UJH8" s="206"/>
      <c r="UJI8" s="206"/>
      <c r="UJJ8" s="206"/>
      <c r="UJK8" s="206"/>
      <c r="UJL8" s="206"/>
      <c r="UJM8" s="206"/>
      <c r="UJN8" s="206"/>
      <c r="UJO8" s="206"/>
      <c r="UJP8" s="206"/>
      <c r="UJQ8" s="206"/>
      <c r="UJR8" s="206"/>
      <c r="UJS8" s="206"/>
      <c r="UJT8" s="206"/>
      <c r="UJU8" s="206"/>
      <c r="UJV8" s="206"/>
      <c r="UJW8" s="206"/>
      <c r="UJX8" s="206"/>
      <c r="UJY8" s="206"/>
      <c r="UJZ8" s="206"/>
      <c r="UKA8" s="206"/>
      <c r="UKB8" s="206"/>
      <c r="UKC8" s="206"/>
      <c r="UKD8" s="206"/>
      <c r="UKE8" s="206"/>
      <c r="UKF8" s="206"/>
      <c r="UKG8" s="206"/>
      <c r="UKH8" s="206"/>
      <c r="UKI8" s="206"/>
      <c r="UKJ8" s="206"/>
      <c r="UKK8" s="206"/>
      <c r="UKL8" s="206"/>
      <c r="UKM8" s="206"/>
      <c r="UKN8" s="206"/>
      <c r="UKO8" s="206"/>
      <c r="UKP8" s="206"/>
      <c r="UKQ8" s="206"/>
      <c r="UKR8" s="206"/>
      <c r="UKS8" s="206"/>
      <c r="UKT8" s="206"/>
      <c r="UKU8" s="206"/>
      <c r="UKV8" s="206"/>
      <c r="UKW8" s="206"/>
      <c r="UKX8" s="206"/>
      <c r="UKY8" s="206"/>
      <c r="UKZ8" s="206"/>
      <c r="ULA8" s="206"/>
      <c r="ULB8" s="206"/>
      <c r="ULC8" s="206"/>
      <c r="ULD8" s="206"/>
      <c r="ULE8" s="206"/>
      <c r="ULF8" s="206"/>
      <c r="ULG8" s="206"/>
      <c r="ULH8" s="206"/>
      <c r="ULI8" s="206"/>
      <c r="ULJ8" s="206"/>
      <c r="ULK8" s="206"/>
      <c r="ULL8" s="206"/>
      <c r="ULM8" s="206"/>
      <c r="ULN8" s="206"/>
      <c r="ULO8" s="206"/>
      <c r="ULP8" s="206"/>
      <c r="ULQ8" s="206"/>
      <c r="ULR8" s="206"/>
      <c r="ULS8" s="206"/>
      <c r="ULT8" s="206"/>
      <c r="ULU8" s="206"/>
      <c r="ULV8" s="206"/>
      <c r="ULW8" s="206"/>
      <c r="ULX8" s="206"/>
      <c r="ULY8" s="206"/>
      <c r="ULZ8" s="206"/>
      <c r="UMA8" s="206"/>
      <c r="UMB8" s="206"/>
      <c r="UMC8" s="206"/>
      <c r="UMD8" s="206"/>
      <c r="UME8" s="206"/>
      <c r="UMF8" s="206"/>
      <c r="UMG8" s="206"/>
      <c r="UMH8" s="206"/>
      <c r="UMI8" s="206"/>
      <c r="UMJ8" s="206"/>
      <c r="UMK8" s="206"/>
      <c r="UML8" s="206"/>
      <c r="UMM8" s="206"/>
      <c r="UMN8" s="206"/>
      <c r="UMO8" s="206"/>
      <c r="UMP8" s="206"/>
      <c r="UMQ8" s="206"/>
      <c r="UMR8" s="206"/>
      <c r="UMS8" s="206"/>
      <c r="UMT8" s="206"/>
      <c r="UMU8" s="206"/>
      <c r="UMV8" s="206"/>
      <c r="UMW8" s="206"/>
      <c r="UMX8" s="206"/>
      <c r="UMY8" s="206"/>
      <c r="UMZ8" s="206"/>
      <c r="UNA8" s="206"/>
      <c r="UNB8" s="206"/>
      <c r="UNC8" s="206"/>
      <c r="UND8" s="206"/>
      <c r="UNE8" s="206"/>
      <c r="UNF8" s="206"/>
      <c r="UNG8" s="206"/>
      <c r="UNH8" s="206"/>
      <c r="UNI8" s="206"/>
      <c r="UNJ8" s="206"/>
      <c r="UNK8" s="206"/>
      <c r="UNL8" s="206"/>
      <c r="UNM8" s="206"/>
      <c r="UNN8" s="206"/>
      <c r="UNO8" s="206"/>
      <c r="UNP8" s="206"/>
      <c r="UNQ8" s="206"/>
      <c r="UNR8" s="206"/>
      <c r="UNS8" s="206"/>
      <c r="UNT8" s="206"/>
      <c r="UNU8" s="206"/>
      <c r="UNV8" s="206"/>
      <c r="UNW8" s="206"/>
      <c r="UNX8" s="206"/>
      <c r="UNY8" s="206"/>
      <c r="UNZ8" s="206"/>
      <c r="UOA8" s="206"/>
      <c r="UOB8" s="206"/>
      <c r="UOC8" s="206"/>
      <c r="UOD8" s="206"/>
      <c r="UOE8" s="206"/>
      <c r="UOF8" s="206"/>
      <c r="UOG8" s="206"/>
      <c r="UOH8" s="206"/>
      <c r="UOI8" s="206"/>
      <c r="UOJ8" s="206"/>
      <c r="UOK8" s="206"/>
      <c r="UOL8" s="206"/>
      <c r="UOM8" s="206"/>
      <c r="UON8" s="206"/>
      <c r="UOO8" s="206"/>
      <c r="UOP8" s="206"/>
      <c r="UOQ8" s="206"/>
      <c r="UOR8" s="206"/>
      <c r="UOS8" s="206"/>
      <c r="UOT8" s="206"/>
      <c r="UOU8" s="206"/>
      <c r="UOV8" s="206"/>
      <c r="UOW8" s="206"/>
      <c r="UOX8" s="206"/>
      <c r="UOY8" s="206"/>
      <c r="UOZ8" s="206"/>
      <c r="UPA8" s="206"/>
      <c r="UPB8" s="206"/>
      <c r="UPC8" s="206"/>
      <c r="UPD8" s="206"/>
      <c r="UPE8" s="206"/>
      <c r="UPF8" s="206"/>
      <c r="UPG8" s="206"/>
      <c r="UPH8" s="206"/>
      <c r="UPI8" s="206"/>
      <c r="UPJ8" s="206"/>
      <c r="UPK8" s="206"/>
      <c r="UPL8" s="206"/>
      <c r="UPM8" s="206"/>
      <c r="UPN8" s="206"/>
      <c r="UPO8" s="206"/>
      <c r="UPP8" s="206"/>
      <c r="UPQ8" s="206"/>
      <c r="UPR8" s="206"/>
      <c r="UPS8" s="206"/>
      <c r="UPT8" s="206"/>
      <c r="UPU8" s="206"/>
      <c r="UPV8" s="206"/>
      <c r="UPW8" s="206"/>
      <c r="UPX8" s="206"/>
      <c r="UPY8" s="206"/>
      <c r="UPZ8" s="206"/>
      <c r="UQA8" s="206"/>
      <c r="UQB8" s="206"/>
      <c r="UQC8" s="206"/>
      <c r="UQD8" s="206"/>
      <c r="UQE8" s="206"/>
      <c r="UQF8" s="206"/>
      <c r="UQG8" s="206"/>
      <c r="UQH8" s="206"/>
      <c r="UQI8" s="206"/>
      <c r="UQJ8" s="206"/>
      <c r="UQK8" s="206"/>
      <c r="UQL8" s="206"/>
      <c r="UQM8" s="206"/>
      <c r="UQN8" s="206"/>
      <c r="UQO8" s="206"/>
      <c r="UQP8" s="206"/>
      <c r="UQQ8" s="206"/>
      <c r="UQR8" s="206"/>
      <c r="UQS8" s="206"/>
      <c r="UQT8" s="206"/>
      <c r="UQU8" s="206"/>
      <c r="UQV8" s="206"/>
      <c r="UQW8" s="206"/>
      <c r="UQX8" s="206"/>
      <c r="UQY8" s="206"/>
      <c r="UQZ8" s="206"/>
      <c r="URA8" s="206"/>
      <c r="URB8" s="206"/>
      <c r="URC8" s="206"/>
      <c r="URD8" s="206"/>
      <c r="URE8" s="206"/>
      <c r="URF8" s="206"/>
      <c r="URG8" s="206"/>
      <c r="URH8" s="206"/>
      <c r="URI8" s="206"/>
      <c r="URJ8" s="206"/>
      <c r="URK8" s="206"/>
      <c r="URL8" s="206"/>
      <c r="URM8" s="206"/>
      <c r="URN8" s="206"/>
      <c r="URO8" s="206"/>
      <c r="URP8" s="206"/>
      <c r="URQ8" s="206"/>
      <c r="URR8" s="206"/>
      <c r="URS8" s="206"/>
      <c r="URT8" s="206"/>
      <c r="URU8" s="206"/>
      <c r="URV8" s="206"/>
      <c r="URW8" s="206"/>
      <c r="URX8" s="206"/>
      <c r="URY8" s="206"/>
      <c r="URZ8" s="206"/>
      <c r="USA8" s="206"/>
      <c r="USB8" s="206"/>
      <c r="USC8" s="206"/>
      <c r="USD8" s="206"/>
      <c r="USE8" s="206"/>
      <c r="USF8" s="206"/>
      <c r="USG8" s="206"/>
      <c r="USH8" s="206"/>
      <c r="USI8" s="206"/>
      <c r="USJ8" s="206"/>
      <c r="USK8" s="206"/>
      <c r="USL8" s="206"/>
      <c r="USM8" s="206"/>
      <c r="USN8" s="206"/>
      <c r="USO8" s="206"/>
      <c r="USP8" s="206"/>
      <c r="USQ8" s="206"/>
      <c r="USR8" s="206"/>
      <c r="USS8" s="206"/>
      <c r="UST8" s="206"/>
      <c r="USU8" s="206"/>
      <c r="USV8" s="206"/>
      <c r="USW8" s="206"/>
      <c r="USX8" s="206"/>
      <c r="USY8" s="206"/>
      <c r="USZ8" s="206"/>
      <c r="UTA8" s="206"/>
      <c r="UTB8" s="206"/>
      <c r="UTC8" s="206"/>
      <c r="UTD8" s="206"/>
      <c r="UTE8" s="206"/>
      <c r="UTF8" s="206"/>
      <c r="UTG8" s="206"/>
      <c r="UTH8" s="206"/>
      <c r="UTI8" s="206"/>
      <c r="UTJ8" s="206"/>
      <c r="UTK8" s="206"/>
      <c r="UTL8" s="206"/>
      <c r="UTM8" s="206"/>
      <c r="UTN8" s="206"/>
      <c r="UTO8" s="206"/>
      <c r="UTP8" s="206"/>
      <c r="UTQ8" s="206"/>
      <c r="UTR8" s="206"/>
      <c r="UTS8" s="206"/>
      <c r="UTT8" s="206"/>
      <c r="UTU8" s="206"/>
      <c r="UTV8" s="206"/>
      <c r="UTW8" s="206"/>
      <c r="UTX8" s="206"/>
      <c r="UTY8" s="206"/>
      <c r="UTZ8" s="206"/>
      <c r="UUA8" s="206"/>
      <c r="UUB8" s="206"/>
      <c r="UUC8" s="206"/>
      <c r="UUD8" s="206"/>
      <c r="UUE8" s="206"/>
      <c r="UUF8" s="206"/>
      <c r="UUG8" s="206"/>
      <c r="UUH8" s="206"/>
      <c r="UUI8" s="206"/>
      <c r="UUJ8" s="206"/>
      <c r="UUK8" s="206"/>
      <c r="UUL8" s="206"/>
      <c r="UUM8" s="206"/>
      <c r="UUN8" s="206"/>
      <c r="UUO8" s="206"/>
      <c r="UUP8" s="206"/>
      <c r="UUQ8" s="206"/>
      <c r="UUR8" s="206"/>
      <c r="UUS8" s="206"/>
      <c r="UUT8" s="206"/>
      <c r="UUU8" s="206"/>
      <c r="UUV8" s="206"/>
      <c r="UUW8" s="206"/>
      <c r="UUX8" s="206"/>
      <c r="UUY8" s="206"/>
      <c r="UUZ8" s="206"/>
      <c r="UVA8" s="206"/>
      <c r="UVB8" s="206"/>
      <c r="UVC8" s="206"/>
      <c r="UVD8" s="206"/>
      <c r="UVE8" s="206"/>
      <c r="UVF8" s="206"/>
      <c r="UVG8" s="206"/>
      <c r="UVH8" s="206"/>
      <c r="UVI8" s="206"/>
      <c r="UVJ8" s="206"/>
      <c r="UVK8" s="206"/>
      <c r="UVL8" s="206"/>
      <c r="UVM8" s="206"/>
      <c r="UVN8" s="206"/>
      <c r="UVO8" s="206"/>
      <c r="UVP8" s="206"/>
      <c r="UVQ8" s="206"/>
      <c r="UVR8" s="206"/>
      <c r="UVS8" s="206"/>
      <c r="UVT8" s="206"/>
      <c r="UVU8" s="206"/>
      <c r="UVV8" s="206"/>
      <c r="UVW8" s="206"/>
      <c r="UVX8" s="206"/>
      <c r="UVY8" s="206"/>
      <c r="UVZ8" s="206"/>
      <c r="UWA8" s="206"/>
      <c r="UWB8" s="206"/>
      <c r="UWC8" s="206"/>
      <c r="UWD8" s="206"/>
      <c r="UWE8" s="206"/>
      <c r="UWF8" s="206"/>
      <c r="UWG8" s="206"/>
      <c r="UWH8" s="206"/>
      <c r="UWI8" s="206"/>
      <c r="UWJ8" s="206"/>
      <c r="UWK8" s="206"/>
      <c r="UWL8" s="206"/>
      <c r="UWM8" s="206"/>
      <c r="UWN8" s="206"/>
      <c r="UWO8" s="206"/>
      <c r="UWP8" s="206"/>
      <c r="UWQ8" s="206"/>
      <c r="UWR8" s="206"/>
      <c r="UWS8" s="206"/>
      <c r="UWT8" s="206"/>
      <c r="UWU8" s="206"/>
      <c r="UWV8" s="206"/>
      <c r="UWW8" s="206"/>
      <c r="UWX8" s="206"/>
      <c r="UWY8" s="206"/>
      <c r="UWZ8" s="206"/>
      <c r="UXA8" s="206"/>
      <c r="UXB8" s="206"/>
      <c r="UXC8" s="206"/>
      <c r="UXD8" s="206"/>
      <c r="UXE8" s="206"/>
      <c r="UXF8" s="206"/>
      <c r="UXG8" s="206"/>
      <c r="UXH8" s="206"/>
      <c r="UXI8" s="206"/>
      <c r="UXJ8" s="206"/>
      <c r="UXK8" s="206"/>
      <c r="UXL8" s="206"/>
      <c r="UXM8" s="206"/>
      <c r="UXN8" s="206"/>
      <c r="UXO8" s="206"/>
      <c r="UXP8" s="206"/>
      <c r="UXQ8" s="206"/>
      <c r="UXR8" s="206"/>
      <c r="UXS8" s="206"/>
      <c r="UXT8" s="206"/>
      <c r="UXU8" s="206"/>
      <c r="UXV8" s="206"/>
      <c r="UXW8" s="206"/>
      <c r="UXX8" s="206"/>
      <c r="UXY8" s="206"/>
      <c r="UXZ8" s="206"/>
      <c r="UYA8" s="206"/>
      <c r="UYB8" s="206"/>
      <c r="UYC8" s="206"/>
      <c r="UYD8" s="206"/>
      <c r="UYE8" s="206"/>
      <c r="UYF8" s="206"/>
      <c r="UYG8" s="206"/>
      <c r="UYH8" s="206"/>
      <c r="UYI8" s="206"/>
      <c r="UYJ8" s="206"/>
      <c r="UYK8" s="206"/>
      <c r="UYL8" s="206"/>
      <c r="UYM8" s="206"/>
      <c r="UYN8" s="206"/>
      <c r="UYO8" s="206"/>
      <c r="UYP8" s="206"/>
      <c r="UYQ8" s="206"/>
      <c r="UYR8" s="206"/>
      <c r="UYS8" s="206"/>
      <c r="UYT8" s="206"/>
      <c r="UYU8" s="206"/>
      <c r="UYV8" s="206"/>
      <c r="UYW8" s="206"/>
      <c r="UYX8" s="206"/>
      <c r="UYY8" s="206"/>
      <c r="UYZ8" s="206"/>
      <c r="UZA8" s="206"/>
      <c r="UZB8" s="206"/>
      <c r="UZC8" s="206"/>
      <c r="UZD8" s="206"/>
      <c r="UZE8" s="206"/>
      <c r="UZF8" s="206"/>
      <c r="UZG8" s="206"/>
      <c r="UZH8" s="206"/>
      <c r="UZI8" s="206"/>
      <c r="UZJ8" s="206"/>
      <c r="UZK8" s="206"/>
      <c r="UZL8" s="206"/>
      <c r="UZM8" s="206"/>
      <c r="UZN8" s="206"/>
      <c r="UZO8" s="206"/>
      <c r="UZP8" s="206"/>
      <c r="UZQ8" s="206"/>
      <c r="UZR8" s="206"/>
      <c r="UZS8" s="206"/>
      <c r="UZT8" s="206"/>
      <c r="UZU8" s="206"/>
      <c r="UZV8" s="206"/>
      <c r="UZW8" s="206"/>
      <c r="UZX8" s="206"/>
      <c r="UZY8" s="206"/>
      <c r="UZZ8" s="206"/>
      <c r="VAA8" s="206"/>
      <c r="VAB8" s="206"/>
      <c r="VAC8" s="206"/>
      <c r="VAD8" s="206"/>
      <c r="VAE8" s="206"/>
      <c r="VAF8" s="206"/>
      <c r="VAG8" s="206"/>
      <c r="VAH8" s="206"/>
      <c r="VAI8" s="206"/>
      <c r="VAJ8" s="206"/>
      <c r="VAK8" s="206"/>
      <c r="VAL8" s="206"/>
      <c r="VAM8" s="206"/>
      <c r="VAN8" s="206"/>
      <c r="VAO8" s="206"/>
      <c r="VAP8" s="206"/>
      <c r="VAQ8" s="206"/>
      <c r="VAR8" s="206"/>
      <c r="VAS8" s="206"/>
      <c r="VAT8" s="206"/>
      <c r="VAU8" s="206"/>
      <c r="VAV8" s="206"/>
      <c r="VAW8" s="206"/>
      <c r="VAX8" s="206"/>
      <c r="VAY8" s="206"/>
      <c r="VAZ8" s="206"/>
      <c r="VBA8" s="206"/>
      <c r="VBB8" s="206"/>
      <c r="VBC8" s="206"/>
      <c r="VBD8" s="206"/>
      <c r="VBE8" s="206"/>
      <c r="VBF8" s="206"/>
      <c r="VBG8" s="206"/>
      <c r="VBH8" s="206"/>
      <c r="VBI8" s="206"/>
      <c r="VBJ8" s="206"/>
      <c r="VBK8" s="206"/>
      <c r="VBL8" s="206"/>
      <c r="VBM8" s="206"/>
      <c r="VBN8" s="206"/>
      <c r="VBO8" s="206"/>
      <c r="VBP8" s="206"/>
      <c r="VBQ8" s="206"/>
      <c r="VBR8" s="206"/>
      <c r="VBS8" s="206"/>
      <c r="VBT8" s="206"/>
      <c r="VBU8" s="206"/>
      <c r="VBV8" s="206"/>
      <c r="VBW8" s="206"/>
      <c r="VBX8" s="206"/>
      <c r="VBY8" s="206"/>
      <c r="VBZ8" s="206"/>
      <c r="VCA8" s="206"/>
      <c r="VCB8" s="206"/>
      <c r="VCC8" s="206"/>
      <c r="VCD8" s="206"/>
      <c r="VCE8" s="206"/>
      <c r="VCF8" s="206"/>
      <c r="VCG8" s="206"/>
      <c r="VCH8" s="206"/>
      <c r="VCI8" s="206"/>
      <c r="VCJ8" s="206"/>
      <c r="VCK8" s="206"/>
      <c r="VCL8" s="206"/>
      <c r="VCM8" s="206"/>
      <c r="VCN8" s="206"/>
      <c r="VCO8" s="206"/>
      <c r="VCP8" s="206"/>
      <c r="VCQ8" s="206"/>
      <c r="VCR8" s="206"/>
      <c r="VCS8" s="206"/>
      <c r="VCT8" s="206"/>
      <c r="VCU8" s="206"/>
      <c r="VCV8" s="206"/>
      <c r="VCW8" s="206"/>
      <c r="VCX8" s="206"/>
      <c r="VCY8" s="206"/>
      <c r="VCZ8" s="206"/>
      <c r="VDA8" s="206"/>
      <c r="VDB8" s="206"/>
      <c r="VDC8" s="206"/>
      <c r="VDD8" s="206"/>
      <c r="VDE8" s="206"/>
      <c r="VDF8" s="206"/>
      <c r="VDG8" s="206"/>
      <c r="VDH8" s="206"/>
      <c r="VDI8" s="206"/>
      <c r="VDJ8" s="206"/>
      <c r="VDK8" s="206"/>
      <c r="VDL8" s="206"/>
      <c r="VDM8" s="206"/>
      <c r="VDN8" s="206"/>
      <c r="VDO8" s="206"/>
      <c r="VDP8" s="206"/>
      <c r="VDQ8" s="206"/>
      <c r="VDR8" s="206"/>
      <c r="VDS8" s="206"/>
      <c r="VDT8" s="206"/>
      <c r="VDU8" s="206"/>
      <c r="VDV8" s="206"/>
      <c r="VDW8" s="206"/>
      <c r="VDX8" s="206"/>
      <c r="VDY8" s="206"/>
      <c r="VDZ8" s="206"/>
      <c r="VEA8" s="206"/>
      <c r="VEB8" s="206"/>
      <c r="VEC8" s="206"/>
      <c r="VED8" s="206"/>
      <c r="VEE8" s="206"/>
      <c r="VEF8" s="206"/>
      <c r="VEG8" s="206"/>
      <c r="VEH8" s="206"/>
      <c r="VEI8" s="206"/>
      <c r="VEJ8" s="206"/>
      <c r="VEK8" s="206"/>
      <c r="VEL8" s="206"/>
      <c r="VEM8" s="206"/>
      <c r="VEN8" s="206"/>
      <c r="VEO8" s="206"/>
      <c r="VEP8" s="206"/>
      <c r="VEQ8" s="206"/>
      <c r="VER8" s="206"/>
      <c r="VES8" s="206"/>
      <c r="VET8" s="206"/>
      <c r="VEU8" s="206"/>
      <c r="VEV8" s="206"/>
      <c r="VEW8" s="206"/>
      <c r="VEX8" s="206"/>
      <c r="VEY8" s="206"/>
      <c r="VEZ8" s="206"/>
      <c r="VFA8" s="206"/>
      <c r="VFB8" s="206"/>
      <c r="VFC8" s="206"/>
      <c r="VFD8" s="206"/>
      <c r="VFE8" s="206"/>
      <c r="VFF8" s="206"/>
      <c r="VFG8" s="206"/>
      <c r="VFH8" s="206"/>
      <c r="VFI8" s="206"/>
      <c r="VFJ8" s="206"/>
      <c r="VFK8" s="206"/>
      <c r="VFL8" s="206"/>
      <c r="VFM8" s="206"/>
      <c r="VFN8" s="206"/>
      <c r="VFO8" s="206"/>
      <c r="VFP8" s="206"/>
      <c r="VFQ8" s="206"/>
      <c r="VFR8" s="206"/>
      <c r="VFS8" s="206"/>
      <c r="VFT8" s="206"/>
      <c r="VFU8" s="206"/>
      <c r="VFV8" s="206"/>
      <c r="VFW8" s="206"/>
      <c r="VFX8" s="206"/>
      <c r="VFY8" s="206"/>
      <c r="VFZ8" s="206"/>
      <c r="VGA8" s="206"/>
      <c r="VGB8" s="206"/>
      <c r="VGC8" s="206"/>
      <c r="VGD8" s="206"/>
      <c r="VGE8" s="206"/>
      <c r="VGF8" s="206"/>
      <c r="VGG8" s="206"/>
      <c r="VGH8" s="206"/>
      <c r="VGI8" s="206"/>
      <c r="VGJ8" s="206"/>
      <c r="VGK8" s="206"/>
      <c r="VGL8" s="206"/>
      <c r="VGM8" s="206"/>
      <c r="VGN8" s="206"/>
      <c r="VGO8" s="206"/>
      <c r="VGP8" s="206"/>
      <c r="VGQ8" s="206"/>
      <c r="VGR8" s="206"/>
      <c r="VGS8" s="206"/>
      <c r="VGT8" s="206"/>
      <c r="VGU8" s="206"/>
      <c r="VGV8" s="206"/>
      <c r="VGW8" s="206"/>
      <c r="VGX8" s="206"/>
      <c r="VGY8" s="206"/>
      <c r="VGZ8" s="206"/>
      <c r="VHA8" s="206"/>
      <c r="VHB8" s="206"/>
      <c r="VHC8" s="206"/>
      <c r="VHD8" s="206"/>
      <c r="VHE8" s="206"/>
      <c r="VHF8" s="206"/>
      <c r="VHG8" s="206"/>
      <c r="VHH8" s="206"/>
      <c r="VHI8" s="206"/>
      <c r="VHJ8" s="206"/>
      <c r="VHK8" s="206"/>
      <c r="VHL8" s="206"/>
      <c r="VHM8" s="206"/>
      <c r="VHN8" s="206"/>
      <c r="VHO8" s="206"/>
      <c r="VHP8" s="206"/>
      <c r="VHQ8" s="206"/>
      <c r="VHR8" s="206"/>
      <c r="VHS8" s="206"/>
      <c r="VHT8" s="206"/>
      <c r="VHU8" s="206"/>
      <c r="VHV8" s="206"/>
      <c r="VHW8" s="206"/>
      <c r="VHX8" s="206"/>
      <c r="VHY8" s="206"/>
      <c r="VHZ8" s="206"/>
      <c r="VIA8" s="206"/>
      <c r="VIB8" s="206"/>
      <c r="VIC8" s="206"/>
      <c r="VID8" s="206"/>
      <c r="VIE8" s="206"/>
      <c r="VIF8" s="206"/>
      <c r="VIG8" s="206"/>
      <c r="VIH8" s="206"/>
      <c r="VII8" s="206"/>
      <c r="VIJ8" s="206"/>
      <c r="VIK8" s="206"/>
      <c r="VIL8" s="206"/>
      <c r="VIM8" s="206"/>
      <c r="VIN8" s="206"/>
      <c r="VIO8" s="206"/>
      <c r="VIP8" s="206"/>
      <c r="VIQ8" s="206"/>
      <c r="VIR8" s="206"/>
      <c r="VIS8" s="206"/>
      <c r="VIT8" s="206"/>
      <c r="VIU8" s="206"/>
      <c r="VIV8" s="206"/>
      <c r="VIW8" s="206"/>
      <c r="VIX8" s="206"/>
      <c r="VIY8" s="206"/>
      <c r="VIZ8" s="206"/>
      <c r="VJA8" s="206"/>
      <c r="VJB8" s="206"/>
      <c r="VJC8" s="206"/>
      <c r="VJD8" s="206"/>
      <c r="VJE8" s="206"/>
      <c r="VJF8" s="206"/>
      <c r="VJG8" s="206"/>
      <c r="VJH8" s="206"/>
      <c r="VJI8" s="206"/>
      <c r="VJJ8" s="206"/>
      <c r="VJK8" s="206"/>
      <c r="VJL8" s="206"/>
      <c r="VJM8" s="206"/>
      <c r="VJN8" s="206"/>
      <c r="VJO8" s="206"/>
      <c r="VJP8" s="206"/>
      <c r="VJQ8" s="206"/>
      <c r="VJR8" s="206"/>
      <c r="VJS8" s="206"/>
      <c r="VJT8" s="206"/>
      <c r="VJU8" s="206"/>
      <c r="VJV8" s="206"/>
      <c r="VJW8" s="206"/>
      <c r="VJX8" s="206"/>
      <c r="VJY8" s="206"/>
      <c r="VJZ8" s="206"/>
      <c r="VKA8" s="206"/>
      <c r="VKB8" s="206"/>
      <c r="VKC8" s="206"/>
      <c r="VKD8" s="206"/>
      <c r="VKE8" s="206"/>
      <c r="VKF8" s="206"/>
      <c r="VKG8" s="206"/>
      <c r="VKH8" s="206"/>
      <c r="VKI8" s="206"/>
      <c r="VKJ8" s="206"/>
      <c r="VKK8" s="206"/>
      <c r="VKL8" s="206"/>
      <c r="VKM8" s="206"/>
      <c r="VKN8" s="206"/>
      <c r="VKO8" s="206"/>
      <c r="VKP8" s="206"/>
      <c r="VKQ8" s="206"/>
      <c r="VKR8" s="206"/>
      <c r="VKS8" s="206"/>
      <c r="VKT8" s="206"/>
      <c r="VKU8" s="206"/>
      <c r="VKV8" s="206"/>
      <c r="VKW8" s="206"/>
      <c r="VKX8" s="206"/>
      <c r="VKY8" s="206"/>
      <c r="VKZ8" s="206"/>
      <c r="VLA8" s="206"/>
      <c r="VLB8" s="206"/>
      <c r="VLC8" s="206"/>
      <c r="VLD8" s="206"/>
      <c r="VLE8" s="206"/>
      <c r="VLF8" s="206"/>
      <c r="VLG8" s="206"/>
      <c r="VLH8" s="206"/>
      <c r="VLI8" s="206"/>
      <c r="VLJ8" s="206"/>
      <c r="VLK8" s="206"/>
      <c r="VLL8" s="206"/>
      <c r="VLM8" s="206"/>
      <c r="VLN8" s="206"/>
      <c r="VLO8" s="206"/>
      <c r="VLP8" s="206"/>
      <c r="VLQ8" s="206"/>
      <c r="VLR8" s="206"/>
      <c r="VLS8" s="206"/>
      <c r="VLT8" s="206"/>
      <c r="VLU8" s="206"/>
      <c r="VLV8" s="206"/>
      <c r="VLW8" s="206"/>
      <c r="VLX8" s="206"/>
      <c r="VLY8" s="206"/>
      <c r="VLZ8" s="206"/>
      <c r="VMA8" s="206"/>
      <c r="VMB8" s="206"/>
      <c r="VMC8" s="206"/>
      <c r="VMD8" s="206"/>
      <c r="VME8" s="206"/>
      <c r="VMF8" s="206"/>
      <c r="VMG8" s="206"/>
      <c r="VMH8" s="206"/>
      <c r="VMI8" s="206"/>
      <c r="VMJ8" s="206"/>
      <c r="VMK8" s="206"/>
      <c r="VML8" s="206"/>
      <c r="VMM8" s="206"/>
      <c r="VMN8" s="206"/>
      <c r="VMO8" s="206"/>
      <c r="VMP8" s="206"/>
      <c r="VMQ8" s="206"/>
      <c r="VMR8" s="206"/>
      <c r="VMS8" s="206"/>
      <c r="VMT8" s="206"/>
      <c r="VMU8" s="206"/>
      <c r="VMV8" s="206"/>
      <c r="VMW8" s="206"/>
      <c r="VMX8" s="206"/>
      <c r="VMY8" s="206"/>
      <c r="VMZ8" s="206"/>
      <c r="VNA8" s="206"/>
      <c r="VNB8" s="206"/>
      <c r="VNC8" s="206"/>
      <c r="VND8" s="206"/>
      <c r="VNE8" s="206"/>
      <c r="VNF8" s="206"/>
      <c r="VNG8" s="206"/>
      <c r="VNH8" s="206"/>
      <c r="VNI8" s="206"/>
      <c r="VNJ8" s="206"/>
      <c r="VNK8" s="206"/>
      <c r="VNL8" s="206"/>
      <c r="VNM8" s="206"/>
      <c r="VNN8" s="206"/>
      <c r="VNO8" s="206"/>
      <c r="VNP8" s="206"/>
      <c r="VNQ8" s="206"/>
      <c r="VNR8" s="206"/>
      <c r="VNS8" s="206"/>
      <c r="VNT8" s="206"/>
      <c r="VNU8" s="206"/>
      <c r="VNV8" s="206"/>
      <c r="VNW8" s="206"/>
      <c r="VNX8" s="206"/>
      <c r="VNY8" s="206"/>
      <c r="VNZ8" s="206"/>
      <c r="VOA8" s="206"/>
      <c r="VOB8" s="206"/>
      <c r="VOC8" s="206"/>
      <c r="VOD8" s="206"/>
      <c r="VOE8" s="206"/>
      <c r="VOF8" s="206"/>
      <c r="VOG8" s="206"/>
      <c r="VOH8" s="206"/>
      <c r="VOI8" s="206"/>
      <c r="VOJ8" s="206"/>
      <c r="VOK8" s="206"/>
      <c r="VOL8" s="206"/>
      <c r="VOM8" s="206"/>
      <c r="VON8" s="206"/>
      <c r="VOO8" s="206"/>
      <c r="VOP8" s="206"/>
      <c r="VOQ8" s="206"/>
      <c r="VOR8" s="206"/>
      <c r="VOS8" s="206"/>
      <c r="VOT8" s="206"/>
      <c r="VOU8" s="206"/>
      <c r="VOV8" s="206"/>
      <c r="VOW8" s="206"/>
      <c r="VOX8" s="206"/>
      <c r="VOY8" s="206"/>
      <c r="VOZ8" s="206"/>
      <c r="VPA8" s="206"/>
      <c r="VPB8" s="206"/>
      <c r="VPC8" s="206"/>
      <c r="VPD8" s="206"/>
      <c r="VPE8" s="206"/>
      <c r="VPF8" s="206"/>
      <c r="VPG8" s="206"/>
      <c r="VPH8" s="206"/>
      <c r="VPI8" s="206"/>
      <c r="VPJ8" s="206"/>
      <c r="VPK8" s="206"/>
      <c r="VPL8" s="206"/>
      <c r="VPM8" s="206"/>
      <c r="VPN8" s="206"/>
      <c r="VPO8" s="206"/>
      <c r="VPP8" s="206"/>
      <c r="VPQ8" s="206"/>
      <c r="VPR8" s="206"/>
      <c r="VPS8" s="206"/>
      <c r="VPT8" s="206"/>
      <c r="VPU8" s="206"/>
      <c r="VPV8" s="206"/>
      <c r="VPW8" s="206"/>
      <c r="VPX8" s="206"/>
      <c r="VPY8" s="206"/>
      <c r="VPZ8" s="206"/>
      <c r="VQA8" s="206"/>
      <c r="VQB8" s="206"/>
      <c r="VQC8" s="206"/>
      <c r="VQD8" s="206"/>
      <c r="VQE8" s="206"/>
      <c r="VQF8" s="206"/>
      <c r="VQG8" s="206"/>
      <c r="VQH8" s="206"/>
      <c r="VQI8" s="206"/>
      <c r="VQJ8" s="206"/>
      <c r="VQK8" s="206"/>
      <c r="VQL8" s="206"/>
      <c r="VQM8" s="206"/>
      <c r="VQN8" s="206"/>
      <c r="VQO8" s="206"/>
      <c r="VQP8" s="206"/>
      <c r="VQQ8" s="206"/>
      <c r="VQR8" s="206"/>
      <c r="VQS8" s="206"/>
      <c r="VQT8" s="206"/>
      <c r="VQU8" s="206"/>
      <c r="VQV8" s="206"/>
      <c r="VQW8" s="206"/>
      <c r="VQX8" s="206"/>
      <c r="VQY8" s="206"/>
      <c r="VQZ8" s="206"/>
      <c r="VRA8" s="206"/>
      <c r="VRB8" s="206"/>
      <c r="VRC8" s="206"/>
      <c r="VRD8" s="206"/>
      <c r="VRE8" s="206"/>
      <c r="VRF8" s="206"/>
      <c r="VRG8" s="206"/>
      <c r="VRH8" s="206"/>
      <c r="VRI8" s="206"/>
      <c r="VRJ8" s="206"/>
      <c r="VRK8" s="206"/>
      <c r="VRL8" s="206"/>
      <c r="VRM8" s="206"/>
      <c r="VRN8" s="206"/>
      <c r="VRO8" s="206"/>
      <c r="VRP8" s="206"/>
      <c r="VRQ8" s="206"/>
      <c r="VRR8" s="206"/>
      <c r="VRS8" s="206"/>
      <c r="VRT8" s="206"/>
      <c r="VRU8" s="206"/>
      <c r="VRV8" s="206"/>
      <c r="VRW8" s="206"/>
      <c r="VRX8" s="206"/>
      <c r="VRY8" s="206"/>
      <c r="VRZ8" s="206"/>
      <c r="VSA8" s="206"/>
      <c r="VSB8" s="206"/>
      <c r="VSC8" s="206"/>
      <c r="VSD8" s="206"/>
      <c r="VSE8" s="206"/>
      <c r="VSF8" s="206"/>
      <c r="VSG8" s="206"/>
      <c r="VSH8" s="206"/>
      <c r="VSI8" s="206"/>
      <c r="VSJ8" s="206"/>
      <c r="VSK8" s="206"/>
      <c r="VSL8" s="206"/>
      <c r="VSM8" s="206"/>
      <c r="VSN8" s="206"/>
      <c r="VSO8" s="206"/>
      <c r="VSP8" s="206"/>
      <c r="VSQ8" s="206"/>
      <c r="VSR8" s="206"/>
      <c r="VSS8" s="206"/>
      <c r="VST8" s="206"/>
      <c r="VSU8" s="206"/>
      <c r="VSV8" s="206"/>
      <c r="VSW8" s="206"/>
      <c r="VSX8" s="206"/>
      <c r="VSY8" s="206"/>
      <c r="VSZ8" s="206"/>
      <c r="VTA8" s="206"/>
      <c r="VTB8" s="206"/>
      <c r="VTC8" s="206"/>
      <c r="VTD8" s="206"/>
      <c r="VTE8" s="206"/>
      <c r="VTF8" s="206"/>
      <c r="VTG8" s="206"/>
      <c r="VTH8" s="206"/>
      <c r="VTI8" s="206"/>
      <c r="VTJ8" s="206"/>
      <c r="VTK8" s="206"/>
      <c r="VTL8" s="206"/>
      <c r="VTM8" s="206"/>
      <c r="VTN8" s="206"/>
      <c r="VTO8" s="206"/>
      <c r="VTP8" s="206"/>
      <c r="VTQ8" s="206"/>
      <c r="VTR8" s="206"/>
      <c r="VTS8" s="206"/>
      <c r="VTT8" s="206"/>
      <c r="VTU8" s="206"/>
      <c r="VTV8" s="206"/>
      <c r="VTW8" s="206"/>
      <c r="VTX8" s="206"/>
      <c r="VTY8" s="206"/>
      <c r="VTZ8" s="206"/>
      <c r="VUA8" s="206"/>
      <c r="VUB8" s="206"/>
      <c r="VUC8" s="206"/>
      <c r="VUD8" s="206"/>
      <c r="VUE8" s="206"/>
      <c r="VUF8" s="206"/>
      <c r="VUG8" s="206"/>
      <c r="VUH8" s="206"/>
      <c r="VUI8" s="206"/>
      <c r="VUJ8" s="206"/>
      <c r="VUK8" s="206"/>
      <c r="VUL8" s="206"/>
      <c r="VUM8" s="206"/>
      <c r="VUN8" s="206"/>
      <c r="VUO8" s="206"/>
      <c r="VUP8" s="206"/>
      <c r="VUQ8" s="206"/>
      <c r="VUR8" s="206"/>
      <c r="VUS8" s="206"/>
      <c r="VUT8" s="206"/>
      <c r="VUU8" s="206"/>
      <c r="VUV8" s="206"/>
      <c r="VUW8" s="206"/>
      <c r="VUX8" s="206"/>
      <c r="VUY8" s="206"/>
      <c r="VUZ8" s="206"/>
      <c r="VVA8" s="206"/>
      <c r="VVB8" s="206"/>
      <c r="VVC8" s="206"/>
      <c r="VVD8" s="206"/>
      <c r="VVE8" s="206"/>
      <c r="VVF8" s="206"/>
      <c r="VVG8" s="206"/>
      <c r="VVH8" s="206"/>
      <c r="VVI8" s="206"/>
      <c r="VVJ8" s="206"/>
      <c r="VVK8" s="206"/>
      <c r="VVL8" s="206"/>
      <c r="VVM8" s="206"/>
      <c r="VVN8" s="206"/>
      <c r="VVO8" s="206"/>
      <c r="VVP8" s="206"/>
      <c r="VVQ8" s="206"/>
      <c r="VVR8" s="206"/>
      <c r="VVS8" s="206"/>
      <c r="VVT8" s="206"/>
      <c r="VVU8" s="206"/>
      <c r="VVV8" s="206"/>
      <c r="VVW8" s="206"/>
      <c r="VVX8" s="206"/>
      <c r="VVY8" s="206"/>
      <c r="VVZ8" s="206"/>
      <c r="VWA8" s="206"/>
      <c r="VWB8" s="206"/>
      <c r="VWC8" s="206"/>
      <c r="VWD8" s="206"/>
      <c r="VWE8" s="206"/>
      <c r="VWF8" s="206"/>
      <c r="VWG8" s="206"/>
      <c r="VWH8" s="206"/>
      <c r="VWI8" s="206"/>
      <c r="VWJ8" s="206"/>
      <c r="VWK8" s="206"/>
      <c r="VWL8" s="206"/>
      <c r="VWM8" s="206"/>
      <c r="VWN8" s="206"/>
      <c r="VWO8" s="206"/>
      <c r="VWP8" s="206"/>
      <c r="VWQ8" s="206"/>
      <c r="VWR8" s="206"/>
      <c r="VWS8" s="206"/>
      <c r="VWT8" s="206"/>
      <c r="VWU8" s="206"/>
      <c r="VWV8" s="206"/>
      <c r="VWW8" s="206"/>
      <c r="VWX8" s="206"/>
      <c r="VWY8" s="206"/>
      <c r="VWZ8" s="206"/>
      <c r="VXA8" s="206"/>
      <c r="VXB8" s="206"/>
      <c r="VXC8" s="206"/>
      <c r="VXD8" s="206"/>
      <c r="VXE8" s="206"/>
      <c r="VXF8" s="206"/>
      <c r="VXG8" s="206"/>
      <c r="VXH8" s="206"/>
      <c r="VXI8" s="206"/>
      <c r="VXJ8" s="206"/>
      <c r="VXK8" s="206"/>
      <c r="VXL8" s="206"/>
      <c r="VXM8" s="206"/>
      <c r="VXN8" s="206"/>
      <c r="VXO8" s="206"/>
      <c r="VXP8" s="206"/>
      <c r="VXQ8" s="206"/>
      <c r="VXR8" s="206"/>
      <c r="VXS8" s="206"/>
      <c r="VXT8" s="206"/>
      <c r="VXU8" s="206"/>
      <c r="VXV8" s="206"/>
      <c r="VXW8" s="206"/>
      <c r="VXX8" s="206"/>
      <c r="VXY8" s="206"/>
      <c r="VXZ8" s="206"/>
      <c r="VYA8" s="206"/>
      <c r="VYB8" s="206"/>
      <c r="VYC8" s="206"/>
      <c r="VYD8" s="206"/>
      <c r="VYE8" s="206"/>
      <c r="VYF8" s="206"/>
      <c r="VYG8" s="206"/>
      <c r="VYH8" s="206"/>
      <c r="VYI8" s="206"/>
      <c r="VYJ8" s="206"/>
      <c r="VYK8" s="206"/>
      <c r="VYL8" s="206"/>
      <c r="VYM8" s="206"/>
      <c r="VYN8" s="206"/>
      <c r="VYO8" s="206"/>
      <c r="VYP8" s="206"/>
      <c r="VYQ8" s="206"/>
      <c r="VYR8" s="206"/>
      <c r="VYS8" s="206"/>
      <c r="VYT8" s="206"/>
      <c r="VYU8" s="206"/>
      <c r="VYV8" s="206"/>
      <c r="VYW8" s="206"/>
      <c r="VYX8" s="206"/>
      <c r="VYY8" s="206"/>
      <c r="VYZ8" s="206"/>
      <c r="VZA8" s="206"/>
      <c r="VZB8" s="206"/>
      <c r="VZC8" s="206"/>
      <c r="VZD8" s="206"/>
      <c r="VZE8" s="206"/>
      <c r="VZF8" s="206"/>
      <c r="VZG8" s="206"/>
      <c r="VZH8" s="206"/>
      <c r="VZI8" s="206"/>
      <c r="VZJ8" s="206"/>
      <c r="VZK8" s="206"/>
      <c r="VZL8" s="206"/>
      <c r="VZM8" s="206"/>
      <c r="VZN8" s="206"/>
      <c r="VZO8" s="206"/>
      <c r="VZP8" s="206"/>
      <c r="VZQ8" s="206"/>
      <c r="VZR8" s="206"/>
      <c r="VZS8" s="206"/>
      <c r="VZT8" s="206"/>
      <c r="VZU8" s="206"/>
      <c r="VZV8" s="206"/>
      <c r="VZW8" s="206"/>
      <c r="VZX8" s="206"/>
      <c r="VZY8" s="206"/>
      <c r="VZZ8" s="206"/>
      <c r="WAA8" s="206"/>
      <c r="WAB8" s="206"/>
      <c r="WAC8" s="206"/>
      <c r="WAD8" s="206"/>
      <c r="WAE8" s="206"/>
      <c r="WAF8" s="206"/>
      <c r="WAG8" s="206"/>
      <c r="WAH8" s="206"/>
      <c r="WAI8" s="206"/>
      <c r="WAJ8" s="206"/>
      <c r="WAK8" s="206"/>
      <c r="WAL8" s="206"/>
      <c r="WAM8" s="206"/>
      <c r="WAN8" s="206"/>
      <c r="WAO8" s="206"/>
      <c r="WAP8" s="206"/>
      <c r="WAQ8" s="206"/>
      <c r="WAR8" s="206"/>
      <c r="WAS8" s="206"/>
      <c r="WAT8" s="206"/>
      <c r="WAU8" s="206"/>
      <c r="WAV8" s="206"/>
      <c r="WAW8" s="206"/>
      <c r="WAX8" s="206"/>
      <c r="WAY8" s="206"/>
      <c r="WAZ8" s="206"/>
      <c r="WBA8" s="206"/>
      <c r="WBB8" s="206"/>
      <c r="WBC8" s="206"/>
      <c r="WBD8" s="206"/>
      <c r="WBE8" s="206"/>
      <c r="WBF8" s="206"/>
      <c r="WBG8" s="206"/>
      <c r="WBH8" s="206"/>
      <c r="WBI8" s="206"/>
      <c r="WBJ8" s="206"/>
      <c r="WBK8" s="206"/>
      <c r="WBL8" s="206"/>
      <c r="WBM8" s="206"/>
      <c r="WBN8" s="206"/>
      <c r="WBO8" s="206"/>
      <c r="WBP8" s="206"/>
      <c r="WBQ8" s="206"/>
      <c r="WBR8" s="206"/>
      <c r="WBS8" s="206"/>
      <c r="WBT8" s="206"/>
      <c r="WBU8" s="206"/>
      <c r="WBV8" s="206"/>
      <c r="WBW8" s="206"/>
      <c r="WBX8" s="206"/>
      <c r="WBY8" s="206"/>
      <c r="WBZ8" s="206"/>
      <c r="WCA8" s="206"/>
      <c r="WCB8" s="206"/>
      <c r="WCC8" s="206"/>
      <c r="WCD8" s="206"/>
      <c r="WCE8" s="206"/>
      <c r="WCF8" s="206"/>
      <c r="WCG8" s="206"/>
      <c r="WCH8" s="206"/>
      <c r="WCI8" s="206"/>
      <c r="WCJ8" s="206"/>
      <c r="WCK8" s="206"/>
      <c r="WCL8" s="206"/>
      <c r="WCM8" s="206"/>
      <c r="WCN8" s="206"/>
      <c r="WCO8" s="206"/>
      <c r="WCP8" s="206"/>
      <c r="WCQ8" s="206"/>
      <c r="WCR8" s="206"/>
      <c r="WCS8" s="206"/>
      <c r="WCT8" s="206"/>
      <c r="WCU8" s="206"/>
      <c r="WCV8" s="206"/>
      <c r="WCW8" s="206"/>
      <c r="WCX8" s="206"/>
      <c r="WCY8" s="206"/>
      <c r="WCZ8" s="206"/>
      <c r="WDA8" s="206"/>
      <c r="WDB8" s="206"/>
      <c r="WDC8" s="206"/>
      <c r="WDD8" s="206"/>
      <c r="WDE8" s="206"/>
      <c r="WDF8" s="206"/>
      <c r="WDG8" s="206"/>
      <c r="WDH8" s="206"/>
      <c r="WDI8" s="206"/>
      <c r="WDJ8" s="206"/>
      <c r="WDK8" s="206"/>
      <c r="WDL8" s="206"/>
      <c r="WDM8" s="206"/>
      <c r="WDN8" s="206"/>
      <c r="WDO8" s="206"/>
      <c r="WDP8" s="206"/>
      <c r="WDQ8" s="206"/>
      <c r="WDR8" s="206"/>
      <c r="WDS8" s="206"/>
      <c r="WDT8" s="206"/>
      <c r="WDU8" s="206"/>
      <c r="WDV8" s="206"/>
      <c r="WDW8" s="206"/>
      <c r="WDX8" s="206"/>
      <c r="WDY8" s="206"/>
      <c r="WDZ8" s="206"/>
      <c r="WEA8" s="206"/>
      <c r="WEB8" s="206"/>
      <c r="WEC8" s="206"/>
      <c r="WED8" s="206"/>
      <c r="WEE8" s="206"/>
      <c r="WEF8" s="206"/>
      <c r="WEG8" s="206"/>
      <c r="WEH8" s="206"/>
      <c r="WEI8" s="206"/>
      <c r="WEJ8" s="206"/>
      <c r="WEK8" s="206"/>
      <c r="WEL8" s="206"/>
      <c r="WEM8" s="206"/>
      <c r="WEN8" s="206"/>
      <c r="WEO8" s="206"/>
      <c r="WEP8" s="206"/>
      <c r="WEQ8" s="206"/>
      <c r="WER8" s="206"/>
      <c r="WES8" s="206"/>
      <c r="WET8" s="206"/>
      <c r="WEU8" s="206"/>
      <c r="WEV8" s="206"/>
      <c r="WEW8" s="206"/>
      <c r="WEX8" s="206"/>
      <c r="WEY8" s="206"/>
      <c r="WEZ8" s="206"/>
      <c r="WFA8" s="206"/>
      <c r="WFB8" s="206"/>
      <c r="WFC8" s="206"/>
      <c r="WFD8" s="206"/>
      <c r="WFE8" s="206"/>
      <c r="WFF8" s="206"/>
      <c r="WFG8" s="206"/>
      <c r="WFH8" s="206"/>
      <c r="WFI8" s="206"/>
      <c r="WFJ8" s="206"/>
      <c r="WFK8" s="206"/>
      <c r="WFL8" s="206"/>
      <c r="WFM8" s="206"/>
      <c r="WFN8" s="206"/>
      <c r="WFO8" s="206"/>
      <c r="WFP8" s="206"/>
      <c r="WFQ8" s="206"/>
      <c r="WFR8" s="206"/>
      <c r="WFS8" s="206"/>
      <c r="WFT8" s="206"/>
      <c r="WFU8" s="206"/>
      <c r="WFV8" s="206"/>
      <c r="WFW8" s="206"/>
      <c r="WFX8" s="206"/>
      <c r="WFY8" s="206"/>
      <c r="WFZ8" s="206"/>
      <c r="WGA8" s="206"/>
      <c r="WGB8" s="206"/>
      <c r="WGC8" s="206"/>
      <c r="WGD8" s="206"/>
      <c r="WGE8" s="206"/>
      <c r="WGF8" s="206"/>
      <c r="WGG8" s="206"/>
      <c r="WGH8" s="206"/>
      <c r="WGI8" s="206"/>
      <c r="WGJ8" s="206"/>
      <c r="WGK8" s="206"/>
      <c r="WGL8" s="206"/>
      <c r="WGM8" s="206"/>
      <c r="WGN8" s="206"/>
      <c r="WGO8" s="206"/>
      <c r="WGP8" s="206"/>
      <c r="WGQ8" s="206"/>
      <c r="WGR8" s="206"/>
      <c r="WGS8" s="206"/>
      <c r="WGT8" s="206"/>
      <c r="WGU8" s="206"/>
      <c r="WGV8" s="206"/>
      <c r="WGW8" s="206"/>
      <c r="WGX8" s="206"/>
      <c r="WGY8" s="206"/>
      <c r="WGZ8" s="206"/>
      <c r="WHA8" s="206"/>
      <c r="WHB8" s="206"/>
      <c r="WHC8" s="206"/>
      <c r="WHD8" s="206"/>
      <c r="WHE8" s="206"/>
      <c r="WHF8" s="206"/>
      <c r="WHG8" s="206"/>
      <c r="WHH8" s="206"/>
      <c r="WHI8" s="206"/>
      <c r="WHJ8" s="206"/>
      <c r="WHK8" s="206"/>
      <c r="WHL8" s="206"/>
      <c r="WHM8" s="206"/>
      <c r="WHN8" s="206"/>
      <c r="WHO8" s="206"/>
      <c r="WHP8" s="206"/>
      <c r="WHQ8" s="206"/>
      <c r="WHR8" s="206"/>
      <c r="WHS8" s="206"/>
      <c r="WHT8" s="206"/>
      <c r="WHU8" s="206"/>
      <c r="WHV8" s="206"/>
      <c r="WHW8" s="206"/>
      <c r="WHX8" s="206"/>
      <c r="WHY8" s="206"/>
      <c r="WHZ8" s="206"/>
      <c r="WIA8" s="206"/>
      <c r="WIB8" s="206"/>
      <c r="WIC8" s="206"/>
      <c r="WID8" s="206"/>
      <c r="WIE8" s="206"/>
      <c r="WIF8" s="206"/>
      <c r="WIG8" s="206"/>
      <c r="WIH8" s="206"/>
      <c r="WII8" s="206"/>
      <c r="WIJ8" s="206"/>
      <c r="WIK8" s="206"/>
      <c r="WIL8" s="206"/>
      <c r="WIM8" s="206"/>
      <c r="WIN8" s="206"/>
      <c r="WIO8" s="206"/>
      <c r="WIP8" s="206"/>
      <c r="WIQ8" s="206"/>
      <c r="WIR8" s="206"/>
      <c r="WIS8" s="206"/>
      <c r="WIT8" s="206"/>
      <c r="WIU8" s="206"/>
      <c r="WIV8" s="206"/>
      <c r="WIW8" s="206"/>
      <c r="WIX8" s="206"/>
      <c r="WIY8" s="206"/>
      <c r="WIZ8" s="206"/>
      <c r="WJA8" s="206"/>
      <c r="WJB8" s="206"/>
      <c r="WJC8" s="206"/>
      <c r="WJD8" s="206"/>
      <c r="WJE8" s="206"/>
      <c r="WJF8" s="206"/>
      <c r="WJG8" s="206"/>
      <c r="WJH8" s="206"/>
      <c r="WJI8" s="206"/>
      <c r="WJJ8" s="206"/>
      <c r="WJK8" s="206"/>
      <c r="WJL8" s="206"/>
      <c r="WJM8" s="206"/>
      <c r="WJN8" s="206"/>
      <c r="WJO8" s="206"/>
      <c r="WJP8" s="206"/>
      <c r="WJQ8" s="206"/>
      <c r="WJR8" s="206"/>
      <c r="WJS8" s="206"/>
      <c r="WJT8" s="206"/>
      <c r="WJU8" s="206"/>
      <c r="WJV8" s="206"/>
      <c r="WJW8" s="206"/>
      <c r="WJX8" s="206"/>
      <c r="WJY8" s="206"/>
      <c r="WJZ8" s="206"/>
      <c r="WKA8" s="206"/>
      <c r="WKB8" s="206"/>
      <c r="WKC8" s="206"/>
      <c r="WKD8" s="206"/>
      <c r="WKE8" s="206"/>
      <c r="WKF8" s="206"/>
      <c r="WKG8" s="206"/>
      <c r="WKH8" s="206"/>
      <c r="WKI8" s="206"/>
      <c r="WKJ8" s="206"/>
      <c r="WKK8" s="206"/>
      <c r="WKL8" s="206"/>
      <c r="WKM8" s="206"/>
      <c r="WKN8" s="206"/>
      <c r="WKO8" s="206"/>
      <c r="WKP8" s="206"/>
      <c r="WKQ8" s="206"/>
      <c r="WKR8" s="206"/>
      <c r="WKS8" s="206"/>
      <c r="WKT8" s="206"/>
      <c r="WKU8" s="206"/>
      <c r="WKV8" s="206"/>
      <c r="WKW8" s="206"/>
      <c r="WKX8" s="206"/>
      <c r="WKY8" s="206"/>
      <c r="WKZ8" s="206"/>
      <c r="WLA8" s="206"/>
      <c r="WLB8" s="206"/>
      <c r="WLC8" s="206"/>
      <c r="WLD8" s="206"/>
      <c r="WLE8" s="206"/>
      <c r="WLF8" s="206"/>
      <c r="WLG8" s="206"/>
      <c r="WLH8" s="206"/>
      <c r="WLI8" s="206"/>
      <c r="WLJ8" s="206"/>
      <c r="WLK8" s="206"/>
      <c r="WLL8" s="206"/>
      <c r="WLM8" s="206"/>
      <c r="WLN8" s="206"/>
      <c r="WLO8" s="206"/>
      <c r="WLP8" s="206"/>
      <c r="WLQ8" s="206"/>
      <c r="WLR8" s="206"/>
      <c r="WLS8" s="206"/>
      <c r="WLT8" s="206"/>
      <c r="WLU8" s="206"/>
      <c r="WLV8" s="206"/>
      <c r="WLW8" s="206"/>
      <c r="WLX8" s="206"/>
      <c r="WLY8" s="206"/>
      <c r="WLZ8" s="206"/>
      <c r="WMA8" s="206"/>
      <c r="WMB8" s="206"/>
      <c r="WMC8" s="206"/>
      <c r="WMD8" s="206"/>
      <c r="WME8" s="206"/>
      <c r="WMF8" s="206"/>
      <c r="WMG8" s="206"/>
      <c r="WMH8" s="206"/>
      <c r="WMI8" s="206"/>
      <c r="WMJ8" s="206"/>
      <c r="WMK8" s="206"/>
      <c r="WML8" s="206"/>
      <c r="WMM8" s="206"/>
      <c r="WMN8" s="206"/>
      <c r="WMO8" s="206"/>
      <c r="WMP8" s="206"/>
      <c r="WMQ8" s="206"/>
      <c r="WMR8" s="206"/>
      <c r="WMS8" s="206"/>
      <c r="WMT8" s="206"/>
      <c r="WMU8" s="206"/>
      <c r="WMV8" s="206"/>
      <c r="WMW8" s="206"/>
      <c r="WMX8" s="206"/>
      <c r="WMY8" s="206"/>
      <c r="WMZ8" s="206"/>
      <c r="WNA8" s="206"/>
      <c r="WNB8" s="206"/>
      <c r="WNC8" s="206"/>
      <c r="WND8" s="206"/>
      <c r="WNE8" s="206"/>
      <c r="WNF8" s="206"/>
      <c r="WNG8" s="206"/>
      <c r="WNH8" s="206"/>
      <c r="WNI8" s="206"/>
      <c r="WNJ8" s="206"/>
      <c r="WNK8" s="206"/>
      <c r="WNL8" s="206"/>
      <c r="WNM8" s="206"/>
      <c r="WNN8" s="206"/>
      <c r="WNO8" s="206"/>
      <c r="WNP8" s="206"/>
      <c r="WNQ8" s="206"/>
      <c r="WNR8" s="206"/>
      <c r="WNS8" s="206"/>
      <c r="WNT8" s="206"/>
      <c r="WNU8" s="206"/>
      <c r="WNV8" s="206"/>
      <c r="WNW8" s="206"/>
      <c r="WNX8" s="206"/>
      <c r="WNY8" s="206"/>
      <c r="WNZ8" s="206"/>
      <c r="WOA8" s="206"/>
      <c r="WOB8" s="206"/>
      <c r="WOC8" s="206"/>
      <c r="WOD8" s="206"/>
      <c r="WOE8" s="206"/>
      <c r="WOF8" s="206"/>
      <c r="WOG8" s="206"/>
      <c r="WOH8" s="206"/>
      <c r="WOI8" s="206"/>
      <c r="WOJ8" s="206"/>
      <c r="WOK8" s="206"/>
      <c r="WOL8" s="206"/>
      <c r="WOM8" s="206"/>
      <c r="WON8" s="206"/>
      <c r="WOO8" s="206"/>
      <c r="WOP8" s="206"/>
      <c r="WOQ8" s="206"/>
      <c r="WOR8" s="206"/>
      <c r="WOS8" s="206"/>
      <c r="WOT8" s="206"/>
      <c r="WOU8" s="206"/>
      <c r="WOV8" s="206"/>
      <c r="WOW8" s="206"/>
      <c r="WOX8" s="206"/>
      <c r="WOY8" s="206"/>
      <c r="WOZ8" s="206"/>
      <c r="WPA8" s="206"/>
      <c r="WPB8" s="206"/>
      <c r="WPC8" s="206"/>
      <c r="WPD8" s="206"/>
      <c r="WPE8" s="206"/>
      <c r="WPF8" s="206"/>
      <c r="WPG8" s="206"/>
      <c r="WPH8" s="206"/>
      <c r="WPI8" s="206"/>
      <c r="WPJ8" s="206"/>
      <c r="WPK8" s="206"/>
      <c r="WPL8" s="206"/>
      <c r="WPM8" s="206"/>
      <c r="WPN8" s="206"/>
      <c r="WPO8" s="206"/>
      <c r="WPP8" s="206"/>
      <c r="WPQ8" s="206"/>
      <c r="WPR8" s="206"/>
      <c r="WPS8" s="206"/>
      <c r="WPT8" s="206"/>
      <c r="WPU8" s="206"/>
      <c r="WPV8" s="206"/>
      <c r="WPW8" s="206"/>
      <c r="WPX8" s="206"/>
      <c r="WPY8" s="206"/>
      <c r="WPZ8" s="206"/>
      <c r="WQA8" s="206"/>
      <c r="WQB8" s="206"/>
      <c r="WQC8" s="206"/>
      <c r="WQD8" s="206"/>
      <c r="WQE8" s="206"/>
      <c r="WQF8" s="206"/>
      <c r="WQG8" s="206"/>
      <c r="WQH8" s="206"/>
      <c r="WQI8" s="206"/>
      <c r="WQJ8" s="206"/>
      <c r="WQK8" s="206"/>
      <c r="WQL8" s="206"/>
      <c r="WQM8" s="206"/>
      <c r="WQN8" s="206"/>
      <c r="WQO8" s="206"/>
      <c r="WQP8" s="206"/>
      <c r="WQQ8" s="206"/>
      <c r="WQR8" s="206"/>
      <c r="WQS8" s="206"/>
      <c r="WQT8" s="206"/>
      <c r="WQU8" s="206"/>
      <c r="WQV8" s="206"/>
      <c r="WQW8" s="206"/>
      <c r="WQX8" s="206"/>
      <c r="WQY8" s="206"/>
      <c r="WQZ8" s="206"/>
      <c r="WRA8" s="206"/>
      <c r="WRB8" s="206"/>
      <c r="WRC8" s="206"/>
      <c r="WRD8" s="206"/>
      <c r="WRE8" s="206"/>
      <c r="WRF8" s="206"/>
      <c r="WRG8" s="206"/>
      <c r="WRH8" s="206"/>
      <c r="WRI8" s="206"/>
      <c r="WRJ8" s="206"/>
      <c r="WRK8" s="206"/>
      <c r="WRL8" s="206"/>
      <c r="WRM8" s="206"/>
      <c r="WRN8" s="206"/>
      <c r="WRO8" s="206"/>
      <c r="WRP8" s="206"/>
      <c r="WRQ8" s="206"/>
      <c r="WRR8" s="206"/>
      <c r="WRS8" s="206"/>
      <c r="WRT8" s="206"/>
      <c r="WRU8" s="206"/>
      <c r="WRV8" s="206"/>
      <c r="WRW8" s="206"/>
      <c r="WRX8" s="206"/>
      <c r="WRY8" s="206"/>
      <c r="WRZ8" s="206"/>
      <c r="WSA8" s="206"/>
      <c r="WSB8" s="206"/>
      <c r="WSC8" s="206"/>
      <c r="WSD8" s="206"/>
      <c r="WSE8" s="206"/>
      <c r="WSF8" s="206"/>
      <c r="WSG8" s="206"/>
      <c r="WSH8" s="206"/>
      <c r="WSI8" s="206"/>
      <c r="WSJ8" s="206"/>
      <c r="WSK8" s="206"/>
      <c r="WSL8" s="206"/>
      <c r="WSM8" s="206"/>
      <c r="WSN8" s="206"/>
      <c r="WSO8" s="206"/>
      <c r="WSP8" s="206"/>
      <c r="WSQ8" s="206"/>
      <c r="WSR8" s="206"/>
      <c r="WSS8" s="206"/>
      <c r="WST8" s="206"/>
      <c r="WSU8" s="206"/>
      <c r="WSV8" s="206"/>
      <c r="WSW8" s="206"/>
      <c r="WSX8" s="206"/>
      <c r="WSY8" s="206"/>
      <c r="WSZ8" s="206"/>
      <c r="WTA8" s="206"/>
      <c r="WTB8" s="206"/>
      <c r="WTC8" s="206"/>
      <c r="WTD8" s="206"/>
      <c r="WTE8" s="206"/>
      <c r="WTF8" s="206"/>
      <c r="WTG8" s="206"/>
      <c r="WTH8" s="206"/>
      <c r="WTI8" s="206"/>
      <c r="WTJ8" s="206"/>
      <c r="WTK8" s="206"/>
      <c r="WTL8" s="206"/>
      <c r="WTM8" s="206"/>
      <c r="WTN8" s="206"/>
      <c r="WTO8" s="206"/>
      <c r="WTP8" s="206"/>
      <c r="WTQ8" s="206"/>
      <c r="WTR8" s="206"/>
      <c r="WTS8" s="206"/>
      <c r="WTT8" s="206"/>
      <c r="WTU8" s="206"/>
      <c r="WTV8" s="206"/>
      <c r="WTW8" s="206"/>
      <c r="WTX8" s="206"/>
      <c r="WTY8" s="206"/>
      <c r="WTZ8" s="206"/>
      <c r="WUA8" s="206"/>
      <c r="WUB8" s="206"/>
      <c r="WUC8" s="206"/>
      <c r="WUD8" s="206"/>
      <c r="WUE8" s="206"/>
      <c r="WUF8" s="206"/>
      <c r="WUG8" s="206"/>
      <c r="WUH8" s="206"/>
      <c r="WUI8" s="206"/>
      <c r="WUJ8" s="206"/>
      <c r="WUK8" s="206"/>
      <c r="WUL8" s="206"/>
      <c r="WUM8" s="206"/>
      <c r="WUN8" s="206"/>
      <c r="WUO8" s="206"/>
      <c r="WUP8" s="206"/>
      <c r="WUQ8" s="206"/>
      <c r="WUR8" s="206"/>
      <c r="WUS8" s="206"/>
      <c r="WUT8" s="206"/>
      <c r="WUU8" s="206"/>
      <c r="WUV8" s="206"/>
      <c r="WUW8" s="206"/>
      <c r="WUX8" s="206"/>
      <c r="WUY8" s="206"/>
      <c r="WUZ8" s="206"/>
      <c r="WVA8" s="206"/>
      <c r="WVB8" s="206"/>
      <c r="WVC8" s="206"/>
      <c r="WVD8" s="206"/>
      <c r="WVE8" s="206"/>
      <c r="WVF8" s="206"/>
      <c r="WVG8" s="206"/>
      <c r="WVH8" s="206"/>
      <c r="WVI8" s="206"/>
      <c r="WVJ8" s="206"/>
      <c r="WVK8" s="206"/>
      <c r="WVL8" s="206"/>
      <c r="WVM8" s="206"/>
      <c r="WVN8" s="206"/>
      <c r="WVO8" s="206"/>
      <c r="WVP8" s="206"/>
      <c r="WVQ8" s="206"/>
      <c r="WVR8" s="206"/>
      <c r="WVS8" s="206"/>
      <c r="WVT8" s="206"/>
      <c r="WVU8" s="206"/>
      <c r="WVV8" s="206"/>
      <c r="WVW8" s="206"/>
      <c r="WVX8" s="206"/>
      <c r="WVY8" s="206"/>
      <c r="WVZ8" s="206"/>
      <c r="WWA8" s="206"/>
      <c r="WWB8" s="206"/>
      <c r="WWC8" s="206"/>
      <c r="WWD8" s="206"/>
      <c r="WWE8" s="206"/>
      <c r="WWF8" s="206"/>
      <c r="WWG8" s="206"/>
      <c r="WWH8" s="206"/>
      <c r="WWI8" s="206"/>
      <c r="WWJ8" s="206"/>
      <c r="WWK8" s="206"/>
      <c r="WWL8" s="206"/>
      <c r="WWM8" s="206"/>
      <c r="WWN8" s="206"/>
      <c r="WWO8" s="206"/>
      <c r="WWP8" s="206"/>
      <c r="WWQ8" s="206"/>
      <c r="WWR8" s="206"/>
      <c r="WWS8" s="206"/>
      <c r="WWT8" s="206"/>
      <c r="WWU8" s="206"/>
      <c r="WWV8" s="206"/>
      <c r="WWW8" s="206"/>
      <c r="WWX8" s="206"/>
      <c r="WWY8" s="206"/>
      <c r="WWZ8" s="206"/>
      <c r="WXA8" s="206"/>
      <c r="WXB8" s="206"/>
      <c r="WXC8" s="206"/>
      <c r="WXD8" s="206"/>
      <c r="WXE8" s="206"/>
      <c r="WXF8" s="206"/>
      <c r="WXG8" s="206"/>
      <c r="WXH8" s="206"/>
      <c r="WXI8" s="206"/>
      <c r="WXJ8" s="206"/>
      <c r="WXK8" s="206"/>
      <c r="WXL8" s="206"/>
      <c r="WXM8" s="206"/>
      <c r="WXN8" s="206"/>
      <c r="WXO8" s="206"/>
      <c r="WXP8" s="206"/>
      <c r="WXQ8" s="206"/>
      <c r="WXR8" s="206"/>
      <c r="WXS8" s="206"/>
      <c r="WXT8" s="206"/>
      <c r="WXU8" s="206"/>
      <c r="WXV8" s="206"/>
      <c r="WXW8" s="206"/>
      <c r="WXX8" s="206"/>
      <c r="WXY8" s="206"/>
      <c r="WXZ8" s="206"/>
      <c r="WYA8" s="206"/>
      <c r="WYB8" s="206"/>
      <c r="WYC8" s="206"/>
      <c r="WYD8" s="206"/>
      <c r="WYE8" s="206"/>
      <c r="WYF8" s="206"/>
      <c r="WYG8" s="206"/>
      <c r="WYH8" s="206"/>
      <c r="WYI8" s="206"/>
      <c r="WYJ8" s="206"/>
      <c r="WYK8" s="206"/>
      <c r="WYL8" s="206"/>
      <c r="WYM8" s="206"/>
      <c r="WYN8" s="206"/>
      <c r="WYO8" s="206"/>
      <c r="WYP8" s="206"/>
      <c r="WYQ8" s="206"/>
      <c r="WYR8" s="206"/>
      <c r="WYS8" s="206"/>
      <c r="WYT8" s="206"/>
      <c r="WYU8" s="206"/>
      <c r="WYV8" s="206"/>
      <c r="WYW8" s="206"/>
      <c r="WYX8" s="206"/>
      <c r="WYY8" s="206"/>
      <c r="WYZ8" s="206"/>
      <c r="WZA8" s="206"/>
      <c r="WZB8" s="206"/>
      <c r="WZC8" s="206"/>
      <c r="WZD8" s="206"/>
      <c r="WZE8" s="206"/>
      <c r="WZF8" s="206"/>
      <c r="WZG8" s="206"/>
      <c r="WZH8" s="206"/>
      <c r="WZI8" s="206"/>
      <c r="WZJ8" s="206"/>
      <c r="WZK8" s="206"/>
      <c r="WZL8" s="206"/>
      <c r="WZM8" s="206"/>
      <c r="WZN8" s="206"/>
      <c r="WZO8" s="206"/>
      <c r="WZP8" s="206"/>
      <c r="WZQ8" s="206"/>
      <c r="WZR8" s="206"/>
      <c r="WZS8" s="206"/>
      <c r="WZT8" s="206"/>
      <c r="WZU8" s="206"/>
      <c r="WZV8" s="206"/>
      <c r="WZW8" s="206"/>
      <c r="WZX8" s="206"/>
      <c r="WZY8" s="206"/>
      <c r="WZZ8" s="206"/>
      <c r="XAA8" s="206"/>
      <c r="XAB8" s="206"/>
      <c r="XAC8" s="206"/>
      <c r="XAD8" s="206"/>
      <c r="XAE8" s="206"/>
      <c r="XAF8" s="206"/>
      <c r="XAG8" s="206"/>
      <c r="XAH8" s="206"/>
      <c r="XAI8" s="206"/>
      <c r="XAJ8" s="206"/>
      <c r="XAK8" s="206"/>
      <c r="XAL8" s="206"/>
      <c r="XAM8" s="206"/>
      <c r="XAN8" s="206"/>
      <c r="XAO8" s="206"/>
      <c r="XAP8" s="206"/>
      <c r="XAQ8" s="206"/>
      <c r="XAR8" s="206"/>
      <c r="XAS8" s="206"/>
      <c r="XAT8" s="206"/>
      <c r="XAU8" s="206"/>
      <c r="XAV8" s="206"/>
      <c r="XAW8" s="206"/>
      <c r="XAX8" s="206"/>
      <c r="XAY8" s="206"/>
      <c r="XAZ8" s="206"/>
      <c r="XBA8" s="206"/>
      <c r="XBB8" s="206"/>
      <c r="XBC8" s="206"/>
      <c r="XBD8" s="206"/>
      <c r="XBE8" s="206"/>
      <c r="XBF8" s="206"/>
      <c r="XBG8" s="206"/>
      <c r="XBH8" s="206"/>
      <c r="XBI8" s="206"/>
      <c r="XBJ8" s="206"/>
      <c r="XBK8" s="206"/>
      <c r="XBL8" s="206"/>
      <c r="XBM8" s="206"/>
      <c r="XBN8" s="206"/>
      <c r="XBO8" s="206"/>
      <c r="XBP8" s="206"/>
      <c r="XBQ8" s="206"/>
      <c r="XBR8" s="206"/>
      <c r="XBS8" s="206"/>
      <c r="XBT8" s="206"/>
      <c r="XBU8" s="206"/>
      <c r="XBV8" s="206"/>
      <c r="XBW8" s="206"/>
      <c r="XBX8" s="206"/>
      <c r="XBY8" s="206"/>
      <c r="XBZ8" s="206"/>
      <c r="XCA8" s="206"/>
      <c r="XCB8" s="206"/>
      <c r="XCC8" s="206"/>
      <c r="XCD8" s="206"/>
      <c r="XCE8" s="206"/>
      <c r="XCF8" s="206"/>
      <c r="XCG8" s="206"/>
      <c r="XCH8" s="206"/>
      <c r="XCI8" s="206"/>
      <c r="XCJ8" s="206"/>
      <c r="XCK8" s="206"/>
      <c r="XCL8" s="206"/>
      <c r="XCM8" s="206"/>
      <c r="XCN8" s="206"/>
      <c r="XCO8" s="206"/>
      <c r="XCP8" s="206"/>
      <c r="XCQ8" s="206"/>
      <c r="XCR8" s="206"/>
      <c r="XCS8" s="206"/>
      <c r="XCT8" s="206"/>
      <c r="XCU8" s="206"/>
      <c r="XCV8" s="206"/>
      <c r="XCW8" s="206"/>
      <c r="XCX8" s="206"/>
      <c r="XCY8" s="206"/>
      <c r="XCZ8" s="206"/>
      <c r="XDA8" s="206"/>
      <c r="XDB8" s="206"/>
      <c r="XDC8" s="206"/>
      <c r="XDD8" s="206"/>
      <c r="XDE8" s="206"/>
      <c r="XDF8" s="206"/>
      <c r="XDG8" s="206"/>
      <c r="XDH8" s="206"/>
      <c r="XDI8" s="206"/>
      <c r="XDJ8" s="206"/>
      <c r="XDK8" s="206"/>
      <c r="XDL8" s="206"/>
      <c r="XDM8" s="206"/>
      <c r="XDN8" s="206"/>
      <c r="XDO8" s="206"/>
      <c r="XDP8" s="206"/>
      <c r="XDQ8" s="206"/>
      <c r="XDR8" s="206"/>
      <c r="XDS8" s="206"/>
      <c r="XDT8" s="206"/>
      <c r="XDU8" s="206"/>
      <c r="XDV8" s="206"/>
      <c r="XDW8" s="206"/>
      <c r="XDX8" s="206"/>
      <c r="XDY8" s="206"/>
      <c r="XDZ8" s="206"/>
      <c r="XEA8" s="206"/>
      <c r="XEB8" s="206"/>
      <c r="XEC8" s="206"/>
      <c r="XED8" s="206"/>
      <c r="XEE8" s="206"/>
      <c r="XEF8" s="206"/>
      <c r="XEG8" s="206"/>
      <c r="XEH8" s="206"/>
      <c r="XEI8" s="206"/>
      <c r="XEJ8" s="206"/>
      <c r="XEK8" s="206"/>
      <c r="XEL8" s="206"/>
      <c r="XEM8" s="206"/>
      <c r="XEN8" s="206"/>
      <c r="XEO8" s="206"/>
      <c r="XEP8" s="206"/>
      <c r="XEQ8" s="206"/>
      <c r="XER8" s="206"/>
      <c r="XES8" s="206"/>
      <c r="XET8" s="206"/>
      <c r="XEU8" s="206"/>
      <c r="XEV8" s="206"/>
      <c r="XEW8" s="206"/>
      <c r="XEX8" s="206"/>
      <c r="XEY8" s="206"/>
      <c r="XEZ8" s="206"/>
    </row>
    <row r="9" s="153" customFormat="1" ht="30" customHeight="1" spans="1:1024 1025:16384">
      <c r="A9" s="165" t="s">
        <v>649</v>
      </c>
      <c r="B9" s="166"/>
      <c r="C9" s="166"/>
      <c r="D9" s="166"/>
      <c r="E9" s="167"/>
      <c r="F9" s="167"/>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206"/>
      <c r="BK9" s="206"/>
      <c r="BL9" s="206"/>
      <c r="BM9" s="206"/>
      <c r="BN9" s="206"/>
      <c r="BO9" s="206"/>
      <c r="BP9" s="206"/>
      <c r="BQ9" s="206"/>
      <c r="BR9" s="206"/>
      <c r="BS9" s="206"/>
      <c r="BT9" s="206"/>
      <c r="BU9" s="206"/>
      <c r="BV9" s="206"/>
      <c r="BW9" s="206"/>
      <c r="BX9" s="206"/>
      <c r="BY9" s="206"/>
      <c r="BZ9" s="206"/>
      <c r="CA9" s="206"/>
      <c r="CB9" s="206"/>
      <c r="CC9" s="206"/>
      <c r="CD9" s="206"/>
      <c r="CE9" s="206"/>
      <c r="CF9" s="206"/>
      <c r="CG9" s="206"/>
      <c r="CH9" s="206"/>
      <c r="CI9" s="206"/>
      <c r="CJ9" s="206"/>
      <c r="CK9" s="206"/>
      <c r="CL9" s="206"/>
      <c r="CM9" s="206"/>
      <c r="CN9" s="206"/>
      <c r="CO9" s="206"/>
      <c r="CP9" s="206"/>
      <c r="CQ9" s="206"/>
      <c r="CR9" s="206"/>
      <c r="CS9" s="206"/>
      <c r="CT9" s="206"/>
      <c r="CU9" s="206"/>
      <c r="CV9" s="206"/>
      <c r="CW9" s="206"/>
      <c r="CX9" s="206"/>
      <c r="CY9" s="206"/>
      <c r="CZ9" s="206"/>
      <c r="DA9" s="206"/>
      <c r="DB9" s="206"/>
      <c r="DC9" s="206"/>
      <c r="DD9" s="206"/>
      <c r="DE9" s="206"/>
      <c r="DF9" s="206"/>
      <c r="DG9" s="206"/>
      <c r="DH9" s="206"/>
      <c r="DI9" s="206"/>
      <c r="DJ9" s="206"/>
      <c r="DK9" s="206"/>
      <c r="DL9" s="206"/>
      <c r="DM9" s="206"/>
      <c r="DN9" s="206"/>
      <c r="DO9" s="206"/>
      <c r="DP9" s="206"/>
      <c r="DQ9" s="206"/>
      <c r="DR9" s="206"/>
      <c r="DS9" s="206"/>
      <c r="DT9" s="206"/>
      <c r="DU9" s="206"/>
      <c r="DV9" s="206"/>
      <c r="DW9" s="206"/>
      <c r="DX9" s="206"/>
      <c r="DY9" s="206"/>
      <c r="DZ9" s="206"/>
      <c r="EA9" s="206"/>
      <c r="EB9" s="206"/>
      <c r="EC9" s="206"/>
      <c r="ED9" s="206"/>
      <c r="EE9" s="206"/>
      <c r="EF9" s="206"/>
      <c r="EG9" s="206"/>
      <c r="EH9" s="206"/>
      <c r="EI9" s="206"/>
      <c r="EJ9" s="206"/>
      <c r="EK9" s="206"/>
      <c r="EL9" s="206"/>
      <c r="EM9" s="206"/>
      <c r="EN9" s="206"/>
      <c r="EO9" s="206"/>
      <c r="EP9" s="206"/>
      <c r="EQ9" s="206"/>
      <c r="ER9" s="206"/>
      <c r="ES9" s="206"/>
      <c r="ET9" s="206"/>
      <c r="EU9" s="206"/>
      <c r="EV9" s="206"/>
      <c r="EW9" s="206"/>
      <c r="EX9" s="206"/>
      <c r="EY9" s="206"/>
      <c r="EZ9" s="206"/>
      <c r="FA9" s="206"/>
      <c r="FB9" s="206"/>
      <c r="FC9" s="206"/>
      <c r="FD9" s="206"/>
      <c r="FE9" s="206"/>
      <c r="FF9" s="206"/>
      <c r="FG9" s="206"/>
      <c r="FH9" s="206"/>
      <c r="FI9" s="206"/>
      <c r="FJ9" s="206"/>
      <c r="FK9" s="206"/>
      <c r="FL9" s="206"/>
      <c r="FM9" s="206"/>
      <c r="FN9" s="206"/>
      <c r="FO9" s="206"/>
      <c r="FP9" s="206"/>
      <c r="FQ9" s="206"/>
      <c r="FR9" s="206"/>
      <c r="FS9" s="206"/>
      <c r="FT9" s="206"/>
      <c r="FU9" s="206"/>
      <c r="FV9" s="206"/>
      <c r="FW9" s="206"/>
      <c r="FX9" s="206"/>
      <c r="FY9" s="206"/>
      <c r="FZ9" s="206"/>
      <c r="GA9" s="206"/>
      <c r="GB9" s="206"/>
      <c r="GC9" s="206"/>
      <c r="GD9" s="206"/>
      <c r="GE9" s="206"/>
      <c r="GF9" s="206"/>
      <c r="GG9" s="206"/>
      <c r="GH9" s="206"/>
      <c r="GI9" s="206"/>
      <c r="GJ9" s="206"/>
      <c r="GK9" s="206"/>
      <c r="GL9" s="206"/>
      <c r="GM9" s="206"/>
      <c r="GN9" s="206"/>
      <c r="GO9" s="206"/>
      <c r="GP9" s="206"/>
      <c r="GQ9" s="206"/>
      <c r="GR9" s="206"/>
      <c r="GS9" s="206"/>
      <c r="GT9" s="206"/>
      <c r="GU9" s="206"/>
      <c r="GV9" s="206"/>
      <c r="GW9" s="206"/>
      <c r="GX9" s="206"/>
      <c r="GY9" s="206"/>
      <c r="GZ9" s="206"/>
      <c r="HA9" s="206"/>
      <c r="HB9" s="206"/>
      <c r="HC9" s="206"/>
      <c r="HD9" s="206"/>
      <c r="HE9" s="206"/>
      <c r="HF9" s="206"/>
      <c r="HG9" s="206"/>
      <c r="HH9" s="206"/>
      <c r="HI9" s="206"/>
      <c r="HJ9" s="206"/>
      <c r="HK9" s="206"/>
      <c r="HL9" s="206"/>
      <c r="HM9" s="206"/>
      <c r="HN9" s="206"/>
      <c r="HO9" s="206"/>
      <c r="HP9" s="206"/>
      <c r="HQ9" s="206"/>
      <c r="HR9" s="206"/>
      <c r="HS9" s="206"/>
      <c r="HT9" s="206"/>
      <c r="HU9" s="206"/>
      <c r="HV9" s="206"/>
      <c r="HW9" s="206"/>
      <c r="HX9" s="206"/>
      <c r="HY9" s="206"/>
      <c r="HZ9" s="206"/>
      <c r="IA9" s="206"/>
      <c r="IB9" s="206"/>
      <c r="IC9" s="206"/>
      <c r="ID9" s="206"/>
      <c r="IE9" s="206"/>
      <c r="IF9" s="206"/>
      <c r="IG9" s="206"/>
      <c r="IH9" s="206"/>
      <c r="II9" s="206"/>
      <c r="IJ9" s="206"/>
      <c r="IK9" s="206"/>
      <c r="IL9" s="206"/>
      <c r="IM9" s="206"/>
      <c r="IN9" s="206"/>
      <c r="IO9" s="206"/>
      <c r="IP9" s="206"/>
      <c r="IQ9" s="206"/>
      <c r="IR9" s="206"/>
      <c r="IS9" s="206"/>
      <c r="IT9" s="206"/>
      <c r="IU9" s="206"/>
      <c r="IV9" s="206"/>
      <c r="IW9" s="206"/>
      <c r="IX9" s="206"/>
      <c r="IY9" s="206"/>
      <c r="IZ9" s="206"/>
      <c r="JA9" s="206"/>
      <c r="JB9" s="206"/>
      <c r="JC9" s="206"/>
      <c r="JD9" s="206"/>
      <c r="JE9" s="206"/>
      <c r="JF9" s="206"/>
      <c r="JG9" s="206"/>
      <c r="JH9" s="206"/>
      <c r="JI9" s="206"/>
      <c r="JJ9" s="206"/>
      <c r="JK9" s="206"/>
      <c r="JL9" s="206"/>
      <c r="JM9" s="206"/>
      <c r="JN9" s="206"/>
      <c r="JO9" s="206"/>
      <c r="JP9" s="206"/>
      <c r="JQ9" s="206"/>
      <c r="JR9" s="206"/>
      <c r="JS9" s="206"/>
      <c r="JT9" s="206"/>
      <c r="JU9" s="206"/>
      <c r="JV9" s="206"/>
      <c r="JW9" s="206"/>
      <c r="JX9" s="206"/>
      <c r="JY9" s="206"/>
      <c r="JZ9" s="206"/>
      <c r="KA9" s="206"/>
      <c r="KB9" s="206"/>
      <c r="KC9" s="206"/>
      <c r="KD9" s="206"/>
      <c r="KE9" s="206"/>
      <c r="KF9" s="206"/>
      <c r="KG9" s="206"/>
      <c r="KH9" s="206"/>
      <c r="KI9" s="206"/>
      <c r="KJ9" s="206"/>
      <c r="KK9" s="206"/>
      <c r="KL9" s="206"/>
      <c r="KM9" s="206"/>
      <c r="KN9" s="206"/>
      <c r="KO9" s="206"/>
      <c r="KP9" s="206"/>
      <c r="KQ9" s="206"/>
      <c r="KR9" s="206"/>
      <c r="KS9" s="206"/>
      <c r="KT9" s="206"/>
      <c r="KU9" s="206"/>
      <c r="KV9" s="206"/>
      <c r="KW9" s="206"/>
      <c r="KX9" s="206"/>
      <c r="KY9" s="206"/>
      <c r="KZ9" s="206"/>
      <c r="LA9" s="206"/>
      <c r="LB9" s="206"/>
      <c r="LC9" s="206"/>
      <c r="LD9" s="206"/>
      <c r="LE9" s="206"/>
      <c r="LF9" s="206"/>
      <c r="LG9" s="206"/>
      <c r="LH9" s="206"/>
      <c r="LI9" s="206"/>
      <c r="LJ9" s="206"/>
      <c r="LK9" s="206"/>
      <c r="LL9" s="206"/>
      <c r="LM9" s="206"/>
      <c r="LN9" s="206"/>
      <c r="LO9" s="206"/>
      <c r="LP9" s="206"/>
      <c r="LQ9" s="206"/>
      <c r="LR9" s="206"/>
      <c r="LS9" s="206"/>
      <c r="LT9" s="206"/>
      <c r="LU9" s="206"/>
      <c r="LV9" s="206"/>
      <c r="LW9" s="206"/>
      <c r="LX9" s="206"/>
      <c r="LY9" s="206"/>
      <c r="LZ9" s="206"/>
      <c r="MA9" s="206"/>
      <c r="MB9" s="206"/>
      <c r="MC9" s="206"/>
      <c r="MD9" s="206"/>
      <c r="ME9" s="206"/>
      <c r="MF9" s="206"/>
      <c r="MG9" s="206"/>
      <c r="MH9" s="206"/>
      <c r="MI9" s="206"/>
      <c r="MJ9" s="206"/>
      <c r="MK9" s="206"/>
      <c r="ML9" s="206"/>
      <c r="MM9" s="206"/>
      <c r="MN9" s="206"/>
      <c r="MO9" s="206"/>
      <c r="MP9" s="206"/>
      <c r="MQ9" s="206"/>
      <c r="MR9" s="206"/>
      <c r="MS9" s="206"/>
      <c r="MT9" s="206"/>
      <c r="MU9" s="206"/>
      <c r="MV9" s="206"/>
      <c r="MW9" s="206"/>
      <c r="MX9" s="206"/>
      <c r="MY9" s="206"/>
      <c r="MZ9" s="206"/>
      <c r="NA9" s="206"/>
      <c r="NB9" s="206"/>
      <c r="NC9" s="206"/>
      <c r="ND9" s="206"/>
      <c r="NE9" s="206"/>
      <c r="NF9" s="206"/>
      <c r="NG9" s="206"/>
      <c r="NH9" s="206"/>
      <c r="NI9" s="206"/>
      <c r="NJ9" s="206"/>
      <c r="NK9" s="206"/>
      <c r="NL9" s="206"/>
      <c r="NM9" s="206"/>
      <c r="NN9" s="206"/>
      <c r="NO9" s="206"/>
      <c r="NP9" s="206"/>
      <c r="NQ9" s="206"/>
      <c r="NR9" s="206"/>
      <c r="NS9" s="206"/>
      <c r="NT9" s="206"/>
      <c r="NU9" s="206"/>
      <c r="NV9" s="206"/>
      <c r="NW9" s="206"/>
      <c r="NX9" s="206"/>
      <c r="NY9" s="206"/>
      <c r="NZ9" s="206"/>
      <c r="OA9" s="206"/>
      <c r="OB9" s="206"/>
      <c r="OC9" s="206"/>
      <c r="OD9" s="206"/>
      <c r="OE9" s="206"/>
      <c r="OF9" s="206"/>
      <c r="OG9" s="206"/>
      <c r="OH9" s="206"/>
      <c r="OI9" s="206"/>
      <c r="OJ9" s="206"/>
      <c r="OK9" s="206"/>
      <c r="OL9" s="206"/>
      <c r="OM9" s="206"/>
      <c r="ON9" s="206"/>
      <c r="OO9" s="206"/>
      <c r="OP9" s="206"/>
      <c r="OQ9" s="206"/>
      <c r="OR9" s="206"/>
      <c r="OS9" s="206"/>
      <c r="OT9" s="206"/>
      <c r="OU9" s="206"/>
      <c r="OV9" s="206"/>
      <c r="OW9" s="206"/>
      <c r="OX9" s="206"/>
      <c r="OY9" s="206"/>
      <c r="OZ9" s="206"/>
      <c r="PA9" s="206"/>
      <c r="PB9" s="206"/>
      <c r="PC9" s="206"/>
      <c r="PD9" s="206"/>
      <c r="PE9" s="206"/>
      <c r="PF9" s="206"/>
      <c r="PG9" s="206"/>
      <c r="PH9" s="206"/>
      <c r="PI9" s="206"/>
      <c r="PJ9" s="206"/>
      <c r="PK9" s="206"/>
      <c r="PL9" s="206"/>
      <c r="PM9" s="206"/>
      <c r="PN9" s="206"/>
      <c r="PO9" s="206"/>
      <c r="PP9" s="206"/>
      <c r="PQ9" s="206"/>
      <c r="PR9" s="206"/>
      <c r="PS9" s="206"/>
      <c r="PT9" s="206"/>
      <c r="PU9" s="206"/>
      <c r="PV9" s="206"/>
      <c r="PW9" s="206"/>
      <c r="PX9" s="206"/>
      <c r="PY9" s="206"/>
      <c r="PZ9" s="206"/>
      <c r="QA9" s="206"/>
      <c r="QB9" s="206"/>
      <c r="QC9" s="206"/>
      <c r="QD9" s="206"/>
      <c r="QE9" s="206"/>
      <c r="QF9" s="206"/>
      <c r="QG9" s="206"/>
      <c r="QH9" s="206"/>
      <c r="QI9" s="206"/>
      <c r="QJ9" s="206"/>
      <c r="QK9" s="206"/>
      <c r="QL9" s="206"/>
      <c r="QM9" s="206"/>
      <c r="QN9" s="206"/>
      <c r="QO9" s="206"/>
      <c r="QP9" s="206"/>
      <c r="QQ9" s="206"/>
      <c r="QR9" s="206"/>
      <c r="QS9" s="206"/>
      <c r="QT9" s="206"/>
      <c r="QU9" s="206"/>
      <c r="QV9" s="206"/>
      <c r="QW9" s="206"/>
      <c r="QX9" s="206"/>
      <c r="QY9" s="206"/>
      <c r="QZ9" s="206"/>
      <c r="RA9" s="206"/>
      <c r="RB9" s="206"/>
      <c r="RC9" s="206"/>
      <c r="RD9" s="206"/>
      <c r="RE9" s="206"/>
      <c r="RF9" s="206"/>
      <c r="RG9" s="206"/>
      <c r="RH9" s="206"/>
      <c r="RI9" s="206"/>
      <c r="RJ9" s="206"/>
      <c r="RK9" s="206"/>
      <c r="RL9" s="206"/>
      <c r="RM9" s="206"/>
      <c r="RN9" s="206"/>
      <c r="RO9" s="206"/>
      <c r="RP9" s="206"/>
      <c r="RQ9" s="206"/>
      <c r="RR9" s="206"/>
      <c r="RS9" s="206"/>
      <c r="RT9" s="206"/>
      <c r="RU9" s="206"/>
      <c r="RV9" s="206"/>
      <c r="RW9" s="206"/>
      <c r="RX9" s="206"/>
      <c r="RY9" s="206"/>
      <c r="RZ9" s="206"/>
      <c r="SA9" s="206"/>
      <c r="SB9" s="206"/>
      <c r="SC9" s="206"/>
      <c r="SD9" s="206"/>
      <c r="SE9" s="206"/>
      <c r="SF9" s="206"/>
      <c r="SG9" s="206"/>
      <c r="SH9" s="206"/>
      <c r="SI9" s="206"/>
      <c r="SJ9" s="206"/>
      <c r="SK9" s="206"/>
      <c r="SL9" s="206"/>
      <c r="SM9" s="206"/>
      <c r="SN9" s="206"/>
      <c r="SO9" s="206"/>
      <c r="SP9" s="206"/>
      <c r="SQ9" s="206"/>
      <c r="SR9" s="206"/>
      <c r="SS9" s="206"/>
      <c r="ST9" s="206"/>
      <c r="SU9" s="206"/>
      <c r="SV9" s="206"/>
      <c r="SW9" s="206"/>
      <c r="SX9" s="206"/>
      <c r="SY9" s="206"/>
      <c r="SZ9" s="206"/>
      <c r="TA9" s="206"/>
      <c r="TB9" s="206"/>
      <c r="TC9" s="206"/>
      <c r="TD9" s="206"/>
      <c r="TE9" s="206"/>
      <c r="TF9" s="206"/>
      <c r="TG9" s="206"/>
      <c r="TH9" s="206"/>
      <c r="TI9" s="206"/>
      <c r="TJ9" s="206"/>
      <c r="TK9" s="206"/>
      <c r="TL9" s="206"/>
      <c r="TM9" s="206"/>
      <c r="TN9" s="206"/>
      <c r="TO9" s="206"/>
      <c r="TP9" s="206"/>
      <c r="TQ9" s="206"/>
      <c r="TR9" s="206"/>
      <c r="TS9" s="206"/>
      <c r="TT9" s="206"/>
      <c r="TU9" s="206"/>
      <c r="TV9" s="206"/>
      <c r="TW9" s="206"/>
      <c r="TX9" s="206"/>
      <c r="TY9" s="206"/>
      <c r="TZ9" s="206"/>
      <c r="UA9" s="206"/>
      <c r="UB9" s="206"/>
      <c r="UC9" s="206"/>
      <c r="UD9" s="206"/>
      <c r="UE9" s="206"/>
      <c r="UF9" s="206"/>
      <c r="UG9" s="206"/>
      <c r="UH9" s="206"/>
      <c r="UI9" s="206"/>
      <c r="UJ9" s="206"/>
      <c r="UK9" s="206"/>
      <c r="UL9" s="206"/>
      <c r="UM9" s="206"/>
      <c r="UN9" s="206"/>
      <c r="UO9" s="206"/>
      <c r="UP9" s="206"/>
      <c r="UQ9" s="206"/>
      <c r="UR9" s="206"/>
      <c r="US9" s="206"/>
      <c r="UT9" s="206"/>
      <c r="UU9" s="206"/>
      <c r="UV9" s="206"/>
      <c r="UW9" s="206"/>
      <c r="UX9" s="206"/>
      <c r="UY9" s="206"/>
      <c r="UZ9" s="206"/>
      <c r="VA9" s="206"/>
      <c r="VB9" s="206"/>
      <c r="VC9" s="206"/>
      <c r="VD9" s="206"/>
      <c r="VE9" s="206"/>
      <c r="VF9" s="206"/>
      <c r="VG9" s="206"/>
      <c r="VH9" s="206"/>
      <c r="VI9" s="206"/>
      <c r="VJ9" s="206"/>
      <c r="VK9" s="206"/>
      <c r="VL9" s="206"/>
      <c r="VM9" s="206"/>
      <c r="VN9" s="206"/>
      <c r="VO9" s="206"/>
      <c r="VP9" s="206"/>
      <c r="VQ9" s="206"/>
      <c r="VR9" s="206"/>
      <c r="VS9" s="206"/>
      <c r="VT9" s="206"/>
      <c r="VU9" s="206"/>
      <c r="VV9" s="206"/>
      <c r="VW9" s="206"/>
      <c r="VX9" s="206"/>
      <c r="VY9" s="206"/>
      <c r="VZ9" s="206"/>
      <c r="WA9" s="206"/>
      <c r="WB9" s="206"/>
      <c r="WC9" s="206"/>
      <c r="WD9" s="206"/>
      <c r="WE9" s="206"/>
      <c r="WF9" s="206"/>
      <c r="WG9" s="206"/>
      <c r="WH9" s="206"/>
      <c r="WI9" s="206"/>
      <c r="WJ9" s="206"/>
      <c r="WK9" s="206"/>
      <c r="WL9" s="206"/>
      <c r="WM9" s="206"/>
      <c r="WN9" s="206"/>
      <c r="WO9" s="206"/>
      <c r="WP9" s="206"/>
      <c r="WQ9" s="206"/>
      <c r="WR9" s="206"/>
      <c r="WS9" s="206"/>
      <c r="WT9" s="206"/>
      <c r="WU9" s="206"/>
      <c r="WV9" s="206"/>
      <c r="WW9" s="206"/>
      <c r="WX9" s="206"/>
      <c r="WY9" s="206"/>
      <c r="WZ9" s="206"/>
      <c r="XA9" s="206"/>
      <c r="XB9" s="206"/>
      <c r="XC9" s="206"/>
      <c r="XD9" s="206"/>
      <c r="XE9" s="206"/>
      <c r="XF9" s="206"/>
      <c r="XG9" s="206"/>
      <c r="XH9" s="206"/>
      <c r="XI9" s="206"/>
      <c r="XJ9" s="206"/>
      <c r="XK9" s="206"/>
      <c r="XL9" s="206"/>
      <c r="XM9" s="206"/>
      <c r="XN9" s="206"/>
      <c r="XO9" s="206"/>
      <c r="XP9" s="206"/>
      <c r="XQ9" s="206"/>
      <c r="XR9" s="206"/>
      <c r="XS9" s="206"/>
      <c r="XT9" s="206"/>
      <c r="XU9" s="206"/>
      <c r="XV9" s="206"/>
      <c r="XW9" s="206"/>
      <c r="XX9" s="206"/>
      <c r="XY9" s="206"/>
      <c r="XZ9" s="206"/>
      <c r="YA9" s="206"/>
      <c r="YB9" s="206"/>
      <c r="YC9" s="206"/>
      <c r="YD9" s="206"/>
      <c r="YE9" s="206"/>
      <c r="YF9" s="206"/>
      <c r="YG9" s="206"/>
      <c r="YH9" s="206"/>
      <c r="YI9" s="206"/>
      <c r="YJ9" s="206"/>
      <c r="YK9" s="206"/>
      <c r="YL9" s="206"/>
      <c r="YM9" s="206"/>
      <c r="YN9" s="206"/>
      <c r="YO9" s="206"/>
      <c r="YP9" s="206"/>
      <c r="YQ9" s="206"/>
      <c r="YR9" s="206"/>
      <c r="YS9" s="206"/>
      <c r="YT9" s="206"/>
      <c r="YU9" s="206"/>
      <c r="YV9" s="206"/>
      <c r="YW9" s="206"/>
      <c r="YX9" s="206"/>
      <c r="YY9" s="206"/>
      <c r="YZ9" s="206"/>
      <c r="ZA9" s="206"/>
      <c r="ZB9" s="206"/>
      <c r="ZC9" s="206"/>
      <c r="ZD9" s="206"/>
      <c r="ZE9" s="206"/>
      <c r="ZF9" s="206"/>
      <c r="ZG9" s="206"/>
      <c r="ZH9" s="206"/>
      <c r="ZI9" s="206"/>
      <c r="ZJ9" s="206"/>
      <c r="ZK9" s="206"/>
      <c r="ZL9" s="206"/>
      <c r="ZM9" s="206"/>
      <c r="ZN9" s="206"/>
      <c r="ZO9" s="206"/>
      <c r="ZP9" s="206"/>
      <c r="ZQ9" s="206"/>
      <c r="ZR9" s="206"/>
      <c r="ZS9" s="206"/>
      <c r="ZT9" s="206"/>
      <c r="ZU9" s="206"/>
      <c r="ZV9" s="206"/>
      <c r="ZW9" s="206"/>
      <c r="ZX9" s="206"/>
      <c r="ZY9" s="206"/>
      <c r="ZZ9" s="206"/>
      <c r="AAA9" s="206"/>
      <c r="AAB9" s="206"/>
      <c r="AAC9" s="206"/>
      <c r="AAD9" s="206"/>
      <c r="AAE9" s="206"/>
      <c r="AAF9" s="206"/>
      <c r="AAG9" s="206"/>
      <c r="AAH9" s="206"/>
      <c r="AAI9" s="206"/>
      <c r="AAJ9" s="206"/>
      <c r="AAK9" s="206"/>
      <c r="AAL9" s="206"/>
      <c r="AAM9" s="206"/>
      <c r="AAN9" s="206"/>
      <c r="AAO9" s="206"/>
      <c r="AAP9" s="206"/>
      <c r="AAQ9" s="206"/>
      <c r="AAR9" s="206"/>
      <c r="AAS9" s="206"/>
      <c r="AAT9" s="206"/>
      <c r="AAU9" s="206"/>
      <c r="AAV9" s="206"/>
      <c r="AAW9" s="206"/>
      <c r="AAX9" s="206"/>
      <c r="AAY9" s="206"/>
      <c r="AAZ9" s="206"/>
      <c r="ABA9" s="206"/>
      <c r="ABB9" s="206"/>
      <c r="ABC9" s="206"/>
      <c r="ABD9" s="206"/>
      <c r="ABE9" s="206"/>
      <c r="ABF9" s="206"/>
      <c r="ABG9" s="206"/>
      <c r="ABH9" s="206"/>
      <c r="ABI9" s="206"/>
      <c r="ABJ9" s="206"/>
      <c r="ABK9" s="206"/>
      <c r="ABL9" s="206"/>
      <c r="ABM9" s="206"/>
      <c r="ABN9" s="206"/>
      <c r="ABO9" s="206"/>
      <c r="ABP9" s="206"/>
      <c r="ABQ9" s="206"/>
      <c r="ABR9" s="206"/>
      <c r="ABS9" s="206"/>
      <c r="ABT9" s="206"/>
      <c r="ABU9" s="206"/>
      <c r="ABV9" s="206"/>
      <c r="ABW9" s="206"/>
      <c r="ABX9" s="206"/>
      <c r="ABY9" s="206"/>
      <c r="ABZ9" s="206"/>
      <c r="ACA9" s="206"/>
      <c r="ACB9" s="206"/>
      <c r="ACC9" s="206"/>
      <c r="ACD9" s="206"/>
      <c r="ACE9" s="206"/>
      <c r="ACF9" s="206"/>
      <c r="ACG9" s="206"/>
      <c r="ACH9" s="206"/>
      <c r="ACI9" s="206"/>
      <c r="ACJ9" s="206"/>
      <c r="ACK9" s="206"/>
      <c r="ACL9" s="206"/>
      <c r="ACM9" s="206"/>
      <c r="ACN9" s="206"/>
      <c r="ACO9" s="206"/>
      <c r="ACP9" s="206"/>
      <c r="ACQ9" s="206"/>
      <c r="ACR9" s="206"/>
      <c r="ACS9" s="206"/>
      <c r="ACT9" s="206"/>
      <c r="ACU9" s="206"/>
      <c r="ACV9" s="206"/>
      <c r="ACW9" s="206"/>
      <c r="ACX9" s="206"/>
      <c r="ACY9" s="206"/>
      <c r="ACZ9" s="206"/>
      <c r="ADA9" s="206"/>
      <c r="ADB9" s="206"/>
      <c r="ADC9" s="206"/>
      <c r="ADD9" s="206"/>
      <c r="ADE9" s="206"/>
      <c r="ADF9" s="206"/>
      <c r="ADG9" s="206"/>
      <c r="ADH9" s="206"/>
      <c r="ADI9" s="206"/>
      <c r="ADJ9" s="206"/>
      <c r="ADK9" s="206"/>
      <c r="ADL9" s="206"/>
      <c r="ADM9" s="206"/>
      <c r="ADN9" s="206"/>
      <c r="ADO9" s="206"/>
      <c r="ADP9" s="206"/>
      <c r="ADQ9" s="206"/>
      <c r="ADR9" s="206"/>
      <c r="ADS9" s="206"/>
      <c r="ADT9" s="206"/>
      <c r="ADU9" s="206"/>
      <c r="ADV9" s="206"/>
      <c r="ADW9" s="206"/>
      <c r="ADX9" s="206"/>
      <c r="ADY9" s="206"/>
      <c r="ADZ9" s="206"/>
      <c r="AEA9" s="206"/>
      <c r="AEB9" s="206"/>
      <c r="AEC9" s="206"/>
      <c r="AED9" s="206"/>
      <c r="AEE9" s="206"/>
      <c r="AEF9" s="206"/>
      <c r="AEG9" s="206"/>
      <c r="AEH9" s="206"/>
      <c r="AEI9" s="206"/>
      <c r="AEJ9" s="206"/>
      <c r="AEK9" s="206"/>
      <c r="AEL9" s="206"/>
      <c r="AEM9" s="206"/>
      <c r="AEN9" s="206"/>
      <c r="AEO9" s="206"/>
      <c r="AEP9" s="206"/>
      <c r="AEQ9" s="206"/>
      <c r="AER9" s="206"/>
      <c r="AES9" s="206"/>
      <c r="AET9" s="206"/>
      <c r="AEU9" s="206"/>
      <c r="AEV9" s="206"/>
      <c r="AEW9" s="206"/>
      <c r="AEX9" s="206"/>
      <c r="AEY9" s="206"/>
      <c r="AEZ9" s="206"/>
      <c r="AFA9" s="206"/>
      <c r="AFB9" s="206"/>
      <c r="AFC9" s="206"/>
      <c r="AFD9" s="206"/>
      <c r="AFE9" s="206"/>
      <c r="AFF9" s="206"/>
      <c r="AFG9" s="206"/>
      <c r="AFH9" s="206"/>
      <c r="AFI9" s="206"/>
      <c r="AFJ9" s="206"/>
      <c r="AFK9" s="206"/>
      <c r="AFL9" s="206"/>
      <c r="AFM9" s="206"/>
      <c r="AFN9" s="206"/>
      <c r="AFO9" s="206"/>
      <c r="AFP9" s="206"/>
      <c r="AFQ9" s="206"/>
      <c r="AFR9" s="206"/>
      <c r="AFS9" s="206"/>
      <c r="AFT9" s="206"/>
      <c r="AFU9" s="206"/>
      <c r="AFV9" s="206"/>
      <c r="AFW9" s="206"/>
      <c r="AFX9" s="206"/>
      <c r="AFY9" s="206"/>
      <c r="AFZ9" s="206"/>
      <c r="AGA9" s="206"/>
      <c r="AGB9" s="206"/>
      <c r="AGC9" s="206"/>
      <c r="AGD9" s="206"/>
      <c r="AGE9" s="206"/>
      <c r="AGF9" s="206"/>
      <c r="AGG9" s="206"/>
      <c r="AGH9" s="206"/>
      <c r="AGI9" s="206"/>
      <c r="AGJ9" s="206"/>
      <c r="AGK9" s="206"/>
      <c r="AGL9" s="206"/>
      <c r="AGM9" s="206"/>
      <c r="AGN9" s="206"/>
      <c r="AGO9" s="206"/>
      <c r="AGP9" s="206"/>
      <c r="AGQ9" s="206"/>
      <c r="AGR9" s="206"/>
      <c r="AGS9" s="206"/>
      <c r="AGT9" s="206"/>
      <c r="AGU9" s="206"/>
      <c r="AGV9" s="206"/>
      <c r="AGW9" s="206"/>
      <c r="AGX9" s="206"/>
      <c r="AGY9" s="206"/>
      <c r="AGZ9" s="206"/>
      <c r="AHA9" s="206"/>
      <c r="AHB9" s="206"/>
      <c r="AHC9" s="206"/>
      <c r="AHD9" s="206"/>
      <c r="AHE9" s="206"/>
      <c r="AHF9" s="206"/>
      <c r="AHG9" s="206"/>
      <c r="AHH9" s="206"/>
      <c r="AHI9" s="206"/>
      <c r="AHJ9" s="206"/>
      <c r="AHK9" s="206"/>
      <c r="AHL9" s="206"/>
      <c r="AHM9" s="206"/>
      <c r="AHN9" s="206"/>
      <c r="AHO9" s="206"/>
      <c r="AHP9" s="206"/>
      <c r="AHQ9" s="206"/>
      <c r="AHR9" s="206"/>
      <c r="AHS9" s="206"/>
      <c r="AHT9" s="206"/>
      <c r="AHU9" s="206"/>
      <c r="AHV9" s="206"/>
      <c r="AHW9" s="206"/>
      <c r="AHX9" s="206"/>
      <c r="AHY9" s="206"/>
      <c r="AHZ9" s="206"/>
      <c r="AIA9" s="206"/>
      <c r="AIB9" s="206"/>
      <c r="AIC9" s="206"/>
      <c r="AID9" s="206"/>
      <c r="AIE9" s="206"/>
      <c r="AIF9" s="206"/>
      <c r="AIG9" s="206"/>
      <c r="AIH9" s="206"/>
      <c r="AII9" s="206"/>
      <c r="AIJ9" s="206"/>
      <c r="AIK9" s="206"/>
      <c r="AIL9" s="206"/>
      <c r="AIM9" s="206"/>
      <c r="AIN9" s="206"/>
      <c r="AIO9" s="206"/>
      <c r="AIP9" s="206"/>
      <c r="AIQ9" s="206"/>
      <c r="AIR9" s="206"/>
      <c r="AIS9" s="206"/>
      <c r="AIT9" s="206"/>
      <c r="AIU9" s="206"/>
      <c r="AIV9" s="206"/>
      <c r="AIW9" s="206"/>
      <c r="AIX9" s="206"/>
      <c r="AIY9" s="206"/>
      <c r="AIZ9" s="206"/>
      <c r="AJA9" s="206"/>
      <c r="AJB9" s="206"/>
      <c r="AJC9" s="206"/>
      <c r="AJD9" s="206"/>
      <c r="AJE9" s="206"/>
      <c r="AJF9" s="206"/>
      <c r="AJG9" s="206"/>
      <c r="AJH9" s="206"/>
      <c r="AJI9" s="206"/>
      <c r="AJJ9" s="206"/>
      <c r="AJK9" s="206"/>
      <c r="AJL9" s="206"/>
      <c r="AJM9" s="206"/>
      <c r="AJN9" s="206"/>
      <c r="AJO9" s="206"/>
      <c r="AJP9" s="206"/>
      <c r="AJQ9" s="206"/>
      <c r="AJR9" s="206"/>
      <c r="AJS9" s="206"/>
      <c r="AJT9" s="206"/>
      <c r="AJU9" s="206"/>
      <c r="AJV9" s="206"/>
      <c r="AJW9" s="206"/>
      <c r="AJX9" s="206"/>
      <c r="AJY9" s="206"/>
      <c r="AJZ9" s="206"/>
      <c r="AKA9" s="206"/>
      <c r="AKB9" s="206"/>
      <c r="AKC9" s="206"/>
      <c r="AKD9" s="206"/>
      <c r="AKE9" s="206"/>
      <c r="AKF9" s="206"/>
      <c r="AKG9" s="206"/>
      <c r="AKH9" s="206"/>
      <c r="AKI9" s="206"/>
      <c r="AKJ9" s="206"/>
      <c r="AKK9" s="206"/>
      <c r="AKL9" s="206"/>
      <c r="AKM9" s="206"/>
      <c r="AKN9" s="206"/>
      <c r="AKO9" s="206"/>
      <c r="AKP9" s="206"/>
      <c r="AKQ9" s="206"/>
      <c r="AKR9" s="206"/>
      <c r="AKS9" s="206"/>
      <c r="AKT9" s="206"/>
      <c r="AKU9" s="206"/>
      <c r="AKV9" s="206"/>
      <c r="AKW9" s="206"/>
      <c r="AKX9" s="206"/>
      <c r="AKY9" s="206"/>
      <c r="AKZ9" s="206"/>
      <c r="ALA9" s="206"/>
      <c r="ALB9" s="206"/>
      <c r="ALC9" s="206"/>
      <c r="ALD9" s="206"/>
      <c r="ALE9" s="206"/>
      <c r="ALF9" s="206"/>
      <c r="ALG9" s="206"/>
      <c r="ALH9" s="206"/>
      <c r="ALI9" s="206"/>
      <c r="ALJ9" s="206"/>
      <c r="ALK9" s="206"/>
      <c r="ALL9" s="206"/>
      <c r="ALM9" s="206"/>
      <c r="ALN9" s="206"/>
      <c r="ALO9" s="206"/>
      <c r="ALP9" s="206"/>
      <c r="ALQ9" s="206"/>
      <c r="ALR9" s="206"/>
      <c r="ALS9" s="206"/>
      <c r="ALT9" s="206"/>
      <c r="ALU9" s="206"/>
      <c r="ALV9" s="206"/>
      <c r="ALW9" s="206"/>
      <c r="ALX9" s="206"/>
      <c r="ALY9" s="206"/>
      <c r="ALZ9" s="206"/>
      <c r="AMA9" s="206"/>
      <c r="AMB9" s="206"/>
      <c r="AMC9" s="206"/>
      <c r="AMD9" s="206"/>
      <c r="AME9" s="206"/>
      <c r="AMF9" s="206"/>
      <c r="AMG9" s="206"/>
      <c r="AMH9" s="206"/>
      <c r="AMI9" s="206"/>
      <c r="AMJ9" s="206"/>
      <c r="AMK9" s="206"/>
      <c r="AML9" s="206"/>
      <c r="AMM9" s="206"/>
      <c r="AMN9" s="206"/>
      <c r="AMO9" s="206"/>
      <c r="AMP9" s="206"/>
      <c r="AMQ9" s="206"/>
      <c r="AMR9" s="206"/>
      <c r="AMS9" s="206"/>
      <c r="AMT9" s="206"/>
      <c r="AMU9" s="206"/>
      <c r="AMV9" s="206"/>
      <c r="AMW9" s="206"/>
      <c r="AMX9" s="206"/>
      <c r="AMY9" s="206"/>
      <c r="AMZ9" s="206"/>
      <c r="ANA9" s="206"/>
      <c r="ANB9" s="206"/>
      <c r="ANC9" s="206"/>
      <c r="AND9" s="206"/>
      <c r="ANE9" s="206"/>
      <c r="ANF9" s="206"/>
      <c r="ANG9" s="206"/>
      <c r="ANH9" s="206"/>
      <c r="ANI9" s="206"/>
      <c r="ANJ9" s="206"/>
      <c r="ANK9" s="206"/>
      <c r="ANL9" s="206"/>
      <c r="ANM9" s="206"/>
      <c r="ANN9" s="206"/>
      <c r="ANO9" s="206"/>
      <c r="ANP9" s="206"/>
      <c r="ANQ9" s="206"/>
      <c r="ANR9" s="206"/>
      <c r="ANS9" s="206"/>
      <c r="ANT9" s="206"/>
      <c r="ANU9" s="206"/>
      <c r="ANV9" s="206"/>
      <c r="ANW9" s="206"/>
      <c r="ANX9" s="206"/>
      <c r="ANY9" s="206"/>
      <c r="ANZ9" s="206"/>
      <c r="AOA9" s="206"/>
      <c r="AOB9" s="206"/>
      <c r="AOC9" s="206"/>
      <c r="AOD9" s="206"/>
      <c r="AOE9" s="206"/>
      <c r="AOF9" s="206"/>
      <c r="AOG9" s="206"/>
      <c r="AOH9" s="206"/>
      <c r="AOI9" s="206"/>
      <c r="AOJ9" s="206"/>
      <c r="AOK9" s="206"/>
      <c r="AOL9" s="206"/>
      <c r="AOM9" s="206"/>
      <c r="AON9" s="206"/>
      <c r="AOO9" s="206"/>
      <c r="AOP9" s="206"/>
      <c r="AOQ9" s="206"/>
      <c r="AOR9" s="206"/>
      <c r="AOS9" s="206"/>
      <c r="AOT9" s="206"/>
      <c r="AOU9" s="206"/>
      <c r="AOV9" s="206"/>
      <c r="AOW9" s="206"/>
      <c r="AOX9" s="206"/>
      <c r="AOY9" s="206"/>
      <c r="AOZ9" s="206"/>
      <c r="APA9" s="206"/>
      <c r="APB9" s="206"/>
      <c r="APC9" s="206"/>
      <c r="APD9" s="206"/>
      <c r="APE9" s="206"/>
      <c r="APF9" s="206"/>
      <c r="APG9" s="206"/>
      <c r="APH9" s="206"/>
      <c r="API9" s="206"/>
      <c r="APJ9" s="206"/>
      <c r="APK9" s="206"/>
      <c r="APL9" s="206"/>
      <c r="APM9" s="206"/>
      <c r="APN9" s="206"/>
      <c r="APO9" s="206"/>
      <c r="APP9" s="206"/>
      <c r="APQ9" s="206"/>
      <c r="APR9" s="206"/>
      <c r="APS9" s="206"/>
      <c r="APT9" s="206"/>
      <c r="APU9" s="206"/>
      <c r="APV9" s="206"/>
      <c r="APW9" s="206"/>
      <c r="APX9" s="206"/>
      <c r="APY9" s="206"/>
      <c r="APZ9" s="206"/>
      <c r="AQA9" s="206"/>
      <c r="AQB9" s="206"/>
      <c r="AQC9" s="206"/>
      <c r="AQD9" s="206"/>
      <c r="AQE9" s="206"/>
      <c r="AQF9" s="206"/>
      <c r="AQG9" s="206"/>
      <c r="AQH9" s="206"/>
      <c r="AQI9" s="206"/>
      <c r="AQJ9" s="206"/>
      <c r="AQK9" s="206"/>
      <c r="AQL9" s="206"/>
      <c r="AQM9" s="206"/>
      <c r="AQN9" s="206"/>
      <c r="AQO9" s="206"/>
      <c r="AQP9" s="206"/>
      <c r="AQQ9" s="206"/>
      <c r="AQR9" s="206"/>
      <c r="AQS9" s="206"/>
      <c r="AQT9" s="206"/>
      <c r="AQU9" s="206"/>
      <c r="AQV9" s="206"/>
      <c r="AQW9" s="206"/>
      <c r="AQX9" s="206"/>
      <c r="AQY9" s="206"/>
      <c r="AQZ9" s="206"/>
      <c r="ARA9" s="206"/>
      <c r="ARB9" s="206"/>
      <c r="ARC9" s="206"/>
      <c r="ARD9" s="206"/>
      <c r="ARE9" s="206"/>
      <c r="ARF9" s="206"/>
      <c r="ARG9" s="206"/>
      <c r="ARH9" s="206"/>
      <c r="ARI9" s="206"/>
      <c r="ARJ9" s="206"/>
      <c r="ARK9" s="206"/>
      <c r="ARL9" s="206"/>
      <c r="ARM9" s="206"/>
      <c r="ARN9" s="206"/>
      <c r="ARO9" s="206"/>
      <c r="ARP9" s="206"/>
      <c r="ARQ9" s="206"/>
      <c r="ARR9" s="206"/>
      <c r="ARS9" s="206"/>
      <c r="ART9" s="206"/>
      <c r="ARU9" s="206"/>
      <c r="ARV9" s="206"/>
      <c r="ARW9" s="206"/>
      <c r="ARX9" s="206"/>
      <c r="ARY9" s="206"/>
      <c r="ARZ9" s="206"/>
      <c r="ASA9" s="206"/>
      <c r="ASB9" s="206"/>
      <c r="ASC9" s="206"/>
      <c r="ASD9" s="206"/>
      <c r="ASE9" s="206"/>
      <c r="ASF9" s="206"/>
      <c r="ASG9" s="206"/>
      <c r="ASH9" s="206"/>
      <c r="ASI9" s="206"/>
      <c r="ASJ9" s="206"/>
      <c r="ASK9" s="206"/>
      <c r="ASL9" s="206"/>
      <c r="ASM9" s="206"/>
      <c r="ASN9" s="206"/>
      <c r="ASO9" s="206"/>
      <c r="ASP9" s="206"/>
      <c r="ASQ9" s="206"/>
      <c r="ASR9" s="206"/>
      <c r="ASS9" s="206"/>
      <c r="AST9" s="206"/>
      <c r="ASU9" s="206"/>
      <c r="ASV9" s="206"/>
      <c r="ASW9" s="206"/>
      <c r="ASX9" s="206"/>
      <c r="ASY9" s="206"/>
      <c r="ASZ9" s="206"/>
      <c r="ATA9" s="206"/>
      <c r="ATB9" s="206"/>
      <c r="ATC9" s="206"/>
      <c r="ATD9" s="206"/>
      <c r="ATE9" s="206"/>
      <c r="ATF9" s="206"/>
      <c r="ATG9" s="206"/>
      <c r="ATH9" s="206"/>
      <c r="ATI9" s="206"/>
      <c r="ATJ9" s="206"/>
      <c r="ATK9" s="206"/>
      <c r="ATL9" s="206"/>
      <c r="ATM9" s="206"/>
      <c r="ATN9" s="206"/>
      <c r="ATO9" s="206"/>
      <c r="ATP9" s="206"/>
      <c r="ATQ9" s="206"/>
      <c r="ATR9" s="206"/>
      <c r="ATS9" s="206"/>
      <c r="ATT9" s="206"/>
      <c r="ATU9" s="206"/>
      <c r="ATV9" s="206"/>
      <c r="ATW9" s="206"/>
      <c r="ATX9" s="206"/>
      <c r="ATY9" s="206"/>
      <c r="ATZ9" s="206"/>
      <c r="AUA9" s="206"/>
      <c r="AUB9" s="206"/>
      <c r="AUC9" s="206"/>
      <c r="AUD9" s="206"/>
      <c r="AUE9" s="206"/>
      <c r="AUF9" s="206"/>
      <c r="AUG9" s="206"/>
      <c r="AUH9" s="206"/>
      <c r="AUI9" s="206"/>
      <c r="AUJ9" s="206"/>
      <c r="AUK9" s="206"/>
      <c r="AUL9" s="206"/>
      <c r="AUM9" s="206"/>
      <c r="AUN9" s="206"/>
      <c r="AUO9" s="206"/>
      <c r="AUP9" s="206"/>
      <c r="AUQ9" s="206"/>
      <c r="AUR9" s="206"/>
      <c r="AUS9" s="206"/>
      <c r="AUT9" s="206"/>
      <c r="AUU9" s="206"/>
      <c r="AUV9" s="206"/>
      <c r="AUW9" s="206"/>
      <c r="AUX9" s="206"/>
      <c r="AUY9" s="206"/>
      <c r="AUZ9" s="206"/>
      <c r="AVA9" s="206"/>
      <c r="AVB9" s="206"/>
      <c r="AVC9" s="206"/>
      <c r="AVD9" s="206"/>
      <c r="AVE9" s="206"/>
      <c r="AVF9" s="206"/>
      <c r="AVG9" s="206"/>
      <c r="AVH9" s="206"/>
      <c r="AVI9" s="206"/>
      <c r="AVJ9" s="206"/>
      <c r="AVK9" s="206"/>
      <c r="AVL9" s="206"/>
      <c r="AVM9" s="206"/>
      <c r="AVN9" s="206"/>
      <c r="AVO9" s="206"/>
      <c r="AVP9" s="206"/>
      <c r="AVQ9" s="206"/>
      <c r="AVR9" s="206"/>
      <c r="AVS9" s="206"/>
      <c r="AVT9" s="206"/>
      <c r="AVU9" s="206"/>
      <c r="AVV9" s="206"/>
      <c r="AVW9" s="206"/>
      <c r="AVX9" s="206"/>
      <c r="AVY9" s="206"/>
      <c r="AVZ9" s="206"/>
      <c r="AWA9" s="206"/>
      <c r="AWB9" s="206"/>
      <c r="AWC9" s="206"/>
      <c r="AWD9" s="206"/>
      <c r="AWE9" s="206"/>
      <c r="AWF9" s="206"/>
      <c r="AWG9" s="206"/>
      <c r="AWH9" s="206"/>
      <c r="AWI9" s="206"/>
      <c r="AWJ9" s="206"/>
      <c r="AWK9" s="206"/>
      <c r="AWL9" s="206"/>
      <c r="AWM9" s="206"/>
      <c r="AWN9" s="206"/>
      <c r="AWO9" s="206"/>
      <c r="AWP9" s="206"/>
      <c r="AWQ9" s="206"/>
      <c r="AWR9" s="206"/>
      <c r="AWS9" s="206"/>
      <c r="AWT9" s="206"/>
      <c r="AWU9" s="206"/>
      <c r="AWV9" s="206"/>
      <c r="AWW9" s="206"/>
      <c r="AWX9" s="206"/>
      <c r="AWY9" s="206"/>
      <c r="AWZ9" s="206"/>
      <c r="AXA9" s="206"/>
      <c r="AXB9" s="206"/>
      <c r="AXC9" s="206"/>
      <c r="AXD9" s="206"/>
      <c r="AXE9" s="206"/>
      <c r="AXF9" s="206"/>
      <c r="AXG9" s="206"/>
      <c r="AXH9" s="206"/>
      <c r="AXI9" s="206"/>
      <c r="AXJ9" s="206"/>
      <c r="AXK9" s="206"/>
      <c r="AXL9" s="206"/>
      <c r="AXM9" s="206"/>
      <c r="AXN9" s="206"/>
      <c r="AXO9" s="206"/>
      <c r="AXP9" s="206"/>
      <c r="AXQ9" s="206"/>
      <c r="AXR9" s="206"/>
      <c r="AXS9" s="206"/>
      <c r="AXT9" s="206"/>
      <c r="AXU9" s="206"/>
      <c r="AXV9" s="206"/>
      <c r="AXW9" s="206"/>
      <c r="AXX9" s="206"/>
      <c r="AXY9" s="206"/>
      <c r="AXZ9" s="206"/>
      <c r="AYA9" s="206"/>
      <c r="AYB9" s="206"/>
      <c r="AYC9" s="206"/>
      <c r="AYD9" s="206"/>
      <c r="AYE9" s="206"/>
      <c r="AYF9" s="206"/>
      <c r="AYG9" s="206"/>
      <c r="AYH9" s="206"/>
      <c r="AYI9" s="206"/>
      <c r="AYJ9" s="206"/>
      <c r="AYK9" s="206"/>
      <c r="AYL9" s="206"/>
      <c r="AYM9" s="206"/>
      <c r="AYN9" s="206"/>
      <c r="AYO9" s="206"/>
      <c r="AYP9" s="206"/>
      <c r="AYQ9" s="206"/>
      <c r="AYR9" s="206"/>
      <c r="AYS9" s="206"/>
      <c r="AYT9" s="206"/>
      <c r="AYU9" s="206"/>
      <c r="AYV9" s="206"/>
      <c r="AYW9" s="206"/>
      <c r="AYX9" s="206"/>
      <c r="AYY9" s="206"/>
      <c r="AYZ9" s="206"/>
      <c r="AZA9" s="206"/>
      <c r="AZB9" s="206"/>
      <c r="AZC9" s="206"/>
      <c r="AZD9" s="206"/>
      <c r="AZE9" s="206"/>
      <c r="AZF9" s="206"/>
      <c r="AZG9" s="206"/>
      <c r="AZH9" s="206"/>
      <c r="AZI9" s="206"/>
      <c r="AZJ9" s="206"/>
      <c r="AZK9" s="206"/>
      <c r="AZL9" s="206"/>
      <c r="AZM9" s="206"/>
      <c r="AZN9" s="206"/>
      <c r="AZO9" s="206"/>
      <c r="AZP9" s="206"/>
      <c r="AZQ9" s="206"/>
      <c r="AZR9" s="206"/>
      <c r="AZS9" s="206"/>
      <c r="AZT9" s="206"/>
      <c r="AZU9" s="206"/>
      <c r="AZV9" s="206"/>
      <c r="AZW9" s="206"/>
      <c r="AZX9" s="206"/>
      <c r="AZY9" s="206"/>
      <c r="AZZ9" s="206"/>
      <c r="BAA9" s="206"/>
      <c r="BAB9" s="206"/>
      <c r="BAC9" s="206"/>
      <c r="BAD9" s="206"/>
      <c r="BAE9" s="206"/>
      <c r="BAF9" s="206"/>
      <c r="BAG9" s="206"/>
      <c r="BAH9" s="206"/>
      <c r="BAI9" s="206"/>
      <c r="BAJ9" s="206"/>
      <c r="BAK9" s="206"/>
      <c r="BAL9" s="206"/>
      <c r="BAM9" s="206"/>
      <c r="BAN9" s="206"/>
      <c r="BAO9" s="206"/>
      <c r="BAP9" s="206"/>
      <c r="BAQ9" s="206"/>
      <c r="BAR9" s="206"/>
      <c r="BAS9" s="206"/>
      <c r="BAT9" s="206"/>
      <c r="BAU9" s="206"/>
      <c r="BAV9" s="206"/>
      <c r="BAW9" s="206"/>
      <c r="BAX9" s="206"/>
      <c r="BAY9" s="206"/>
      <c r="BAZ9" s="206"/>
      <c r="BBA9" s="206"/>
      <c r="BBB9" s="206"/>
      <c r="BBC9" s="206"/>
      <c r="BBD9" s="206"/>
      <c r="BBE9" s="206"/>
      <c r="BBF9" s="206"/>
      <c r="BBG9" s="206"/>
      <c r="BBH9" s="206"/>
      <c r="BBI9" s="206"/>
      <c r="BBJ9" s="206"/>
      <c r="BBK9" s="206"/>
      <c r="BBL9" s="206"/>
      <c r="BBM9" s="206"/>
      <c r="BBN9" s="206"/>
      <c r="BBO9" s="206"/>
      <c r="BBP9" s="206"/>
      <c r="BBQ9" s="206"/>
      <c r="BBR9" s="206"/>
      <c r="BBS9" s="206"/>
      <c r="BBT9" s="206"/>
      <c r="BBU9" s="206"/>
      <c r="BBV9" s="206"/>
      <c r="BBW9" s="206"/>
      <c r="BBX9" s="206"/>
      <c r="BBY9" s="206"/>
      <c r="BBZ9" s="206"/>
      <c r="BCA9" s="206"/>
      <c r="BCB9" s="206"/>
      <c r="BCC9" s="206"/>
      <c r="BCD9" s="206"/>
      <c r="BCE9" s="206"/>
      <c r="BCF9" s="206"/>
      <c r="BCG9" s="206"/>
      <c r="BCH9" s="206"/>
      <c r="BCI9" s="206"/>
      <c r="BCJ9" s="206"/>
      <c r="BCK9" s="206"/>
      <c r="BCL9" s="206"/>
      <c r="BCM9" s="206"/>
      <c r="BCN9" s="206"/>
      <c r="BCO9" s="206"/>
      <c r="BCP9" s="206"/>
      <c r="BCQ9" s="206"/>
      <c r="BCR9" s="206"/>
      <c r="BCS9" s="206"/>
      <c r="BCT9" s="206"/>
      <c r="BCU9" s="206"/>
      <c r="BCV9" s="206"/>
      <c r="BCW9" s="206"/>
      <c r="BCX9" s="206"/>
      <c r="BCY9" s="206"/>
      <c r="BCZ9" s="206"/>
      <c r="BDA9" s="206"/>
      <c r="BDB9" s="206"/>
      <c r="BDC9" s="206"/>
      <c r="BDD9" s="206"/>
      <c r="BDE9" s="206"/>
      <c r="BDF9" s="206"/>
      <c r="BDG9" s="206"/>
      <c r="BDH9" s="206"/>
      <c r="BDI9" s="206"/>
      <c r="BDJ9" s="206"/>
      <c r="BDK9" s="206"/>
      <c r="BDL9" s="206"/>
      <c r="BDM9" s="206"/>
      <c r="BDN9" s="206"/>
      <c r="BDO9" s="206"/>
      <c r="BDP9" s="206"/>
      <c r="BDQ9" s="206"/>
      <c r="BDR9" s="206"/>
      <c r="BDS9" s="206"/>
      <c r="BDT9" s="206"/>
      <c r="BDU9" s="206"/>
      <c r="BDV9" s="206"/>
      <c r="BDW9" s="206"/>
      <c r="BDX9" s="206"/>
      <c r="BDY9" s="206"/>
      <c r="BDZ9" s="206"/>
      <c r="BEA9" s="206"/>
      <c r="BEB9" s="206"/>
      <c r="BEC9" s="206"/>
      <c r="BED9" s="206"/>
      <c r="BEE9" s="206"/>
      <c r="BEF9" s="206"/>
      <c r="BEG9" s="206"/>
      <c r="BEH9" s="206"/>
      <c r="BEI9" s="206"/>
      <c r="BEJ9" s="206"/>
      <c r="BEK9" s="206"/>
      <c r="BEL9" s="206"/>
      <c r="BEM9" s="206"/>
      <c r="BEN9" s="206"/>
      <c r="BEO9" s="206"/>
      <c r="BEP9" s="206"/>
      <c r="BEQ9" s="206"/>
      <c r="BER9" s="206"/>
      <c r="BES9" s="206"/>
      <c r="BET9" s="206"/>
      <c r="BEU9" s="206"/>
      <c r="BEV9" s="206"/>
      <c r="BEW9" s="206"/>
      <c r="BEX9" s="206"/>
      <c r="BEY9" s="206"/>
      <c r="BEZ9" s="206"/>
      <c r="BFA9" s="206"/>
      <c r="BFB9" s="206"/>
      <c r="BFC9" s="206"/>
      <c r="BFD9" s="206"/>
      <c r="BFE9" s="206"/>
      <c r="BFF9" s="206"/>
      <c r="BFG9" s="206"/>
      <c r="BFH9" s="206"/>
      <c r="BFI9" s="206"/>
      <c r="BFJ9" s="206"/>
      <c r="BFK9" s="206"/>
      <c r="BFL9" s="206"/>
      <c r="BFM9" s="206"/>
      <c r="BFN9" s="206"/>
      <c r="BFO9" s="206"/>
      <c r="BFP9" s="206"/>
      <c r="BFQ9" s="206"/>
      <c r="BFR9" s="206"/>
      <c r="BFS9" s="206"/>
      <c r="BFT9" s="206"/>
      <c r="BFU9" s="206"/>
      <c r="BFV9" s="206"/>
      <c r="BFW9" s="206"/>
      <c r="BFX9" s="206"/>
      <c r="BFY9" s="206"/>
      <c r="BFZ9" s="206"/>
      <c r="BGA9" s="206"/>
      <c r="BGB9" s="206"/>
      <c r="BGC9" s="206"/>
      <c r="BGD9" s="206"/>
      <c r="BGE9" s="206"/>
      <c r="BGF9" s="206"/>
      <c r="BGG9" s="206"/>
      <c r="BGH9" s="206"/>
      <c r="BGI9" s="206"/>
      <c r="BGJ9" s="206"/>
      <c r="BGK9" s="206"/>
      <c r="BGL9" s="206"/>
      <c r="BGM9" s="206"/>
      <c r="BGN9" s="206"/>
      <c r="BGO9" s="206"/>
      <c r="BGP9" s="206"/>
      <c r="BGQ9" s="206"/>
      <c r="BGR9" s="206"/>
      <c r="BGS9" s="206"/>
      <c r="BGT9" s="206"/>
      <c r="BGU9" s="206"/>
      <c r="BGV9" s="206"/>
      <c r="BGW9" s="206"/>
      <c r="BGX9" s="206"/>
      <c r="BGY9" s="206"/>
      <c r="BGZ9" s="206"/>
      <c r="BHA9" s="206"/>
      <c r="BHB9" s="206"/>
      <c r="BHC9" s="206"/>
      <c r="BHD9" s="206"/>
      <c r="BHE9" s="206"/>
      <c r="BHF9" s="206"/>
      <c r="BHG9" s="206"/>
      <c r="BHH9" s="206"/>
      <c r="BHI9" s="206"/>
      <c r="BHJ9" s="206"/>
      <c r="BHK9" s="206"/>
      <c r="BHL9" s="206"/>
      <c r="BHM9" s="206"/>
      <c r="BHN9" s="206"/>
      <c r="BHO9" s="206"/>
      <c r="BHP9" s="206"/>
      <c r="BHQ9" s="206"/>
      <c r="BHR9" s="206"/>
      <c r="BHS9" s="206"/>
      <c r="BHT9" s="206"/>
      <c r="BHU9" s="206"/>
      <c r="BHV9" s="206"/>
      <c r="BHW9" s="206"/>
      <c r="BHX9" s="206"/>
      <c r="BHY9" s="206"/>
      <c r="BHZ9" s="206"/>
      <c r="BIA9" s="206"/>
      <c r="BIB9" s="206"/>
      <c r="BIC9" s="206"/>
      <c r="BID9" s="206"/>
      <c r="BIE9" s="206"/>
      <c r="BIF9" s="206"/>
      <c r="BIG9" s="206"/>
      <c r="BIH9" s="206"/>
      <c r="BII9" s="206"/>
      <c r="BIJ9" s="206"/>
      <c r="BIK9" s="206"/>
      <c r="BIL9" s="206"/>
      <c r="BIM9" s="206"/>
      <c r="BIN9" s="206"/>
      <c r="BIO9" s="206"/>
      <c r="BIP9" s="206"/>
      <c r="BIQ9" s="206"/>
      <c r="BIR9" s="206"/>
      <c r="BIS9" s="206"/>
      <c r="BIT9" s="206"/>
      <c r="BIU9" s="206"/>
      <c r="BIV9" s="206"/>
      <c r="BIW9" s="206"/>
      <c r="BIX9" s="206"/>
      <c r="BIY9" s="206"/>
      <c r="BIZ9" s="206"/>
      <c r="BJA9" s="206"/>
      <c r="BJB9" s="206"/>
      <c r="BJC9" s="206"/>
      <c r="BJD9" s="206"/>
      <c r="BJE9" s="206"/>
      <c r="BJF9" s="206"/>
      <c r="BJG9" s="206"/>
      <c r="BJH9" s="206"/>
      <c r="BJI9" s="206"/>
      <c r="BJJ9" s="206"/>
      <c r="BJK9" s="206"/>
      <c r="BJL9" s="206"/>
      <c r="BJM9" s="206"/>
      <c r="BJN9" s="206"/>
      <c r="BJO9" s="206"/>
      <c r="BJP9" s="206"/>
      <c r="BJQ9" s="206"/>
      <c r="BJR9" s="206"/>
      <c r="BJS9" s="206"/>
      <c r="BJT9" s="206"/>
      <c r="BJU9" s="206"/>
      <c r="BJV9" s="206"/>
      <c r="BJW9" s="206"/>
      <c r="BJX9" s="206"/>
      <c r="BJY9" s="206"/>
      <c r="BJZ9" s="206"/>
      <c r="BKA9" s="206"/>
      <c r="BKB9" s="206"/>
      <c r="BKC9" s="206"/>
      <c r="BKD9" s="206"/>
      <c r="BKE9" s="206"/>
      <c r="BKF9" s="206"/>
      <c r="BKG9" s="206"/>
      <c r="BKH9" s="206"/>
      <c r="BKI9" s="206"/>
      <c r="BKJ9" s="206"/>
      <c r="BKK9" s="206"/>
      <c r="BKL9" s="206"/>
      <c r="BKM9" s="206"/>
      <c r="BKN9" s="206"/>
      <c r="BKO9" s="206"/>
      <c r="BKP9" s="206"/>
      <c r="BKQ9" s="206"/>
      <c r="BKR9" s="206"/>
      <c r="BKS9" s="206"/>
      <c r="BKT9" s="206"/>
      <c r="BKU9" s="206"/>
      <c r="BKV9" s="206"/>
      <c r="BKW9" s="206"/>
      <c r="BKX9" s="206"/>
      <c r="BKY9" s="206"/>
      <c r="BKZ9" s="206"/>
      <c r="BLA9" s="206"/>
      <c r="BLB9" s="206"/>
      <c r="BLC9" s="206"/>
      <c r="BLD9" s="206"/>
      <c r="BLE9" s="206"/>
      <c r="BLF9" s="206"/>
      <c r="BLG9" s="206"/>
      <c r="BLH9" s="206"/>
      <c r="BLI9" s="206"/>
      <c r="BLJ9" s="206"/>
      <c r="BLK9" s="206"/>
      <c r="BLL9" s="206"/>
      <c r="BLM9" s="206"/>
      <c r="BLN9" s="206"/>
      <c r="BLO9" s="206"/>
      <c r="BLP9" s="206"/>
      <c r="BLQ9" s="206"/>
      <c r="BLR9" s="206"/>
      <c r="BLS9" s="206"/>
      <c r="BLT9" s="206"/>
      <c r="BLU9" s="206"/>
      <c r="BLV9" s="206"/>
      <c r="BLW9" s="206"/>
      <c r="BLX9" s="206"/>
      <c r="BLY9" s="206"/>
      <c r="BLZ9" s="206"/>
      <c r="BMA9" s="206"/>
      <c r="BMB9" s="206"/>
      <c r="BMC9" s="206"/>
      <c r="BMD9" s="206"/>
      <c r="BME9" s="206"/>
      <c r="BMF9" s="206"/>
      <c r="BMG9" s="206"/>
      <c r="BMH9" s="206"/>
      <c r="BMI9" s="206"/>
      <c r="BMJ9" s="206"/>
      <c r="BMK9" s="206"/>
      <c r="BML9" s="206"/>
      <c r="BMM9" s="206"/>
      <c r="BMN9" s="206"/>
      <c r="BMO9" s="206"/>
      <c r="BMP9" s="206"/>
      <c r="BMQ9" s="206"/>
      <c r="BMR9" s="206"/>
      <c r="BMS9" s="206"/>
      <c r="BMT9" s="206"/>
      <c r="BMU9" s="206"/>
      <c r="BMV9" s="206"/>
      <c r="BMW9" s="206"/>
      <c r="BMX9" s="206"/>
      <c r="BMY9" s="206"/>
      <c r="BMZ9" s="206"/>
      <c r="BNA9" s="206"/>
      <c r="BNB9" s="206"/>
      <c r="BNC9" s="206"/>
      <c r="BND9" s="206"/>
      <c r="BNE9" s="206"/>
      <c r="BNF9" s="206"/>
      <c r="BNG9" s="206"/>
      <c r="BNH9" s="206"/>
      <c r="BNI9" s="206"/>
      <c r="BNJ9" s="206"/>
      <c r="BNK9" s="206"/>
      <c r="BNL9" s="206"/>
      <c r="BNM9" s="206"/>
      <c r="BNN9" s="206"/>
      <c r="BNO9" s="206"/>
      <c r="BNP9" s="206"/>
      <c r="BNQ9" s="206"/>
      <c r="BNR9" s="206"/>
      <c r="BNS9" s="206"/>
      <c r="BNT9" s="206"/>
      <c r="BNU9" s="206"/>
      <c r="BNV9" s="206"/>
      <c r="BNW9" s="206"/>
      <c r="BNX9" s="206"/>
      <c r="BNY9" s="206"/>
      <c r="BNZ9" s="206"/>
      <c r="BOA9" s="206"/>
      <c r="BOB9" s="206"/>
      <c r="BOC9" s="206"/>
      <c r="BOD9" s="206"/>
      <c r="BOE9" s="206"/>
      <c r="BOF9" s="206"/>
      <c r="BOG9" s="206"/>
      <c r="BOH9" s="206"/>
      <c r="BOI9" s="206"/>
      <c r="BOJ9" s="206"/>
      <c r="BOK9" s="206"/>
      <c r="BOL9" s="206"/>
      <c r="BOM9" s="206"/>
      <c r="BON9" s="206"/>
      <c r="BOO9" s="206"/>
      <c r="BOP9" s="206"/>
      <c r="BOQ9" s="206"/>
      <c r="BOR9" s="206"/>
      <c r="BOS9" s="206"/>
      <c r="BOT9" s="206"/>
      <c r="BOU9" s="206"/>
      <c r="BOV9" s="206"/>
      <c r="BOW9" s="206"/>
      <c r="BOX9" s="206"/>
      <c r="BOY9" s="206"/>
      <c r="BOZ9" s="206"/>
      <c r="BPA9" s="206"/>
      <c r="BPB9" s="206"/>
      <c r="BPC9" s="206"/>
      <c r="BPD9" s="206"/>
      <c r="BPE9" s="206"/>
      <c r="BPF9" s="206"/>
      <c r="BPG9" s="206"/>
      <c r="BPH9" s="206"/>
      <c r="BPI9" s="206"/>
      <c r="BPJ9" s="206"/>
      <c r="BPK9" s="206"/>
      <c r="BPL9" s="206"/>
      <c r="BPM9" s="206"/>
      <c r="BPN9" s="206"/>
      <c r="BPO9" s="206"/>
      <c r="BPP9" s="206"/>
      <c r="BPQ9" s="206"/>
      <c r="BPR9" s="206"/>
      <c r="BPS9" s="206"/>
      <c r="BPT9" s="206"/>
      <c r="BPU9" s="206"/>
      <c r="BPV9" s="206"/>
      <c r="BPW9" s="206"/>
      <c r="BPX9" s="206"/>
      <c r="BPY9" s="206"/>
      <c r="BPZ9" s="206"/>
      <c r="BQA9" s="206"/>
      <c r="BQB9" s="206"/>
      <c r="BQC9" s="206"/>
      <c r="BQD9" s="206"/>
      <c r="BQE9" s="206"/>
      <c r="BQF9" s="206"/>
      <c r="BQG9" s="206"/>
      <c r="BQH9" s="206"/>
      <c r="BQI9" s="206"/>
      <c r="BQJ9" s="206"/>
      <c r="BQK9" s="206"/>
      <c r="BQL9" s="206"/>
      <c r="BQM9" s="206"/>
      <c r="BQN9" s="206"/>
      <c r="BQO9" s="206"/>
      <c r="BQP9" s="206"/>
      <c r="BQQ9" s="206"/>
      <c r="BQR9" s="206"/>
      <c r="BQS9" s="206"/>
      <c r="BQT9" s="206"/>
      <c r="BQU9" s="206"/>
      <c r="BQV9" s="206"/>
      <c r="BQW9" s="206"/>
      <c r="BQX9" s="206"/>
      <c r="BQY9" s="206"/>
      <c r="BQZ9" s="206"/>
      <c r="BRA9" s="206"/>
      <c r="BRB9" s="206"/>
      <c r="BRC9" s="206"/>
      <c r="BRD9" s="206"/>
      <c r="BRE9" s="206"/>
      <c r="BRF9" s="206"/>
      <c r="BRG9" s="206"/>
      <c r="BRH9" s="206"/>
      <c r="BRI9" s="206"/>
      <c r="BRJ9" s="206"/>
      <c r="BRK9" s="206"/>
      <c r="BRL9" s="206"/>
      <c r="BRM9" s="206"/>
      <c r="BRN9" s="206"/>
      <c r="BRO9" s="206"/>
      <c r="BRP9" s="206"/>
      <c r="BRQ9" s="206"/>
      <c r="BRR9" s="206"/>
      <c r="BRS9" s="206"/>
      <c r="BRT9" s="206"/>
      <c r="BRU9" s="206"/>
      <c r="BRV9" s="206"/>
      <c r="BRW9" s="206"/>
      <c r="BRX9" s="206"/>
      <c r="BRY9" s="206"/>
      <c r="BRZ9" s="206"/>
      <c r="BSA9" s="206"/>
      <c r="BSB9" s="206"/>
      <c r="BSC9" s="206"/>
      <c r="BSD9" s="206"/>
      <c r="BSE9" s="206"/>
      <c r="BSF9" s="206"/>
      <c r="BSG9" s="206"/>
      <c r="BSH9" s="206"/>
      <c r="BSI9" s="206"/>
      <c r="BSJ9" s="206"/>
      <c r="BSK9" s="206"/>
      <c r="BSL9" s="206"/>
      <c r="BSM9" s="206"/>
      <c r="BSN9" s="206"/>
      <c r="BSO9" s="206"/>
      <c r="BSP9" s="206"/>
      <c r="BSQ9" s="206"/>
      <c r="BSR9" s="206"/>
      <c r="BSS9" s="206"/>
      <c r="BST9" s="206"/>
      <c r="BSU9" s="206"/>
      <c r="BSV9" s="206"/>
      <c r="BSW9" s="206"/>
      <c r="BSX9" s="206"/>
      <c r="BSY9" s="206"/>
      <c r="BSZ9" s="206"/>
      <c r="BTA9" s="206"/>
      <c r="BTB9" s="206"/>
      <c r="BTC9" s="206"/>
      <c r="BTD9" s="206"/>
      <c r="BTE9" s="206"/>
      <c r="BTF9" s="206"/>
      <c r="BTG9" s="206"/>
      <c r="BTH9" s="206"/>
      <c r="BTI9" s="206"/>
      <c r="BTJ9" s="206"/>
      <c r="BTK9" s="206"/>
      <c r="BTL9" s="206"/>
      <c r="BTM9" s="206"/>
      <c r="BTN9" s="206"/>
      <c r="BTO9" s="206"/>
      <c r="BTP9" s="206"/>
      <c r="BTQ9" s="206"/>
      <c r="BTR9" s="206"/>
      <c r="BTS9" s="206"/>
      <c r="BTT9" s="206"/>
      <c r="BTU9" s="206"/>
      <c r="BTV9" s="206"/>
      <c r="BTW9" s="206"/>
      <c r="BTX9" s="206"/>
      <c r="BTY9" s="206"/>
      <c r="BTZ9" s="206"/>
      <c r="BUA9" s="206"/>
      <c r="BUB9" s="206"/>
      <c r="BUC9" s="206"/>
      <c r="BUD9" s="206"/>
      <c r="BUE9" s="206"/>
      <c r="BUF9" s="206"/>
      <c r="BUG9" s="206"/>
      <c r="BUH9" s="206"/>
      <c r="BUI9" s="206"/>
      <c r="BUJ9" s="206"/>
      <c r="BUK9" s="206"/>
      <c r="BUL9" s="206"/>
      <c r="BUM9" s="206"/>
      <c r="BUN9" s="206"/>
      <c r="BUO9" s="206"/>
      <c r="BUP9" s="206"/>
      <c r="BUQ9" s="206"/>
      <c r="BUR9" s="206"/>
      <c r="BUS9" s="206"/>
      <c r="BUT9" s="206"/>
      <c r="BUU9" s="206"/>
      <c r="BUV9" s="206"/>
      <c r="BUW9" s="206"/>
      <c r="BUX9" s="206"/>
      <c r="BUY9" s="206"/>
      <c r="BUZ9" s="206"/>
      <c r="BVA9" s="206"/>
      <c r="BVB9" s="206"/>
      <c r="BVC9" s="206"/>
      <c r="BVD9" s="206"/>
      <c r="BVE9" s="206"/>
      <c r="BVF9" s="206"/>
      <c r="BVG9" s="206"/>
      <c r="BVH9" s="206"/>
      <c r="BVI9" s="206"/>
      <c r="BVJ9" s="206"/>
      <c r="BVK9" s="206"/>
      <c r="BVL9" s="206"/>
      <c r="BVM9" s="206"/>
      <c r="BVN9" s="206"/>
      <c r="BVO9" s="206"/>
      <c r="BVP9" s="206"/>
      <c r="BVQ9" s="206"/>
      <c r="BVR9" s="206"/>
      <c r="BVS9" s="206"/>
      <c r="BVT9" s="206"/>
      <c r="BVU9" s="206"/>
      <c r="BVV9" s="206"/>
      <c r="BVW9" s="206"/>
      <c r="BVX9" s="206"/>
      <c r="BVY9" s="206"/>
      <c r="BVZ9" s="206"/>
      <c r="BWA9" s="206"/>
      <c r="BWB9" s="206"/>
      <c r="BWC9" s="206"/>
      <c r="BWD9" s="206"/>
      <c r="BWE9" s="206"/>
      <c r="BWF9" s="206"/>
      <c r="BWG9" s="206"/>
      <c r="BWH9" s="206"/>
      <c r="BWI9" s="206"/>
      <c r="BWJ9" s="206"/>
      <c r="BWK9" s="206"/>
      <c r="BWL9" s="206"/>
      <c r="BWM9" s="206"/>
      <c r="BWN9" s="206"/>
      <c r="BWO9" s="206"/>
      <c r="BWP9" s="206"/>
      <c r="BWQ9" s="206"/>
      <c r="BWR9" s="206"/>
      <c r="BWS9" s="206"/>
      <c r="BWT9" s="206"/>
      <c r="BWU9" s="206"/>
      <c r="BWV9" s="206"/>
      <c r="BWW9" s="206"/>
      <c r="BWX9" s="206"/>
      <c r="BWY9" s="206"/>
      <c r="BWZ9" s="206"/>
      <c r="BXA9" s="206"/>
      <c r="BXB9" s="206"/>
      <c r="BXC9" s="206"/>
      <c r="BXD9" s="206"/>
      <c r="BXE9" s="206"/>
      <c r="BXF9" s="206"/>
      <c r="BXG9" s="206"/>
      <c r="BXH9" s="206"/>
      <c r="BXI9" s="206"/>
      <c r="BXJ9" s="206"/>
      <c r="BXK9" s="206"/>
      <c r="BXL9" s="206"/>
      <c r="BXM9" s="206"/>
      <c r="BXN9" s="206"/>
      <c r="BXO9" s="206"/>
      <c r="BXP9" s="206"/>
      <c r="BXQ9" s="206"/>
      <c r="BXR9" s="206"/>
      <c r="BXS9" s="206"/>
      <c r="BXT9" s="206"/>
      <c r="BXU9" s="206"/>
      <c r="BXV9" s="206"/>
      <c r="BXW9" s="206"/>
      <c r="BXX9" s="206"/>
      <c r="BXY9" s="206"/>
      <c r="BXZ9" s="206"/>
      <c r="BYA9" s="206"/>
      <c r="BYB9" s="206"/>
      <c r="BYC9" s="206"/>
      <c r="BYD9" s="206"/>
      <c r="BYE9" s="206"/>
      <c r="BYF9" s="206"/>
      <c r="BYG9" s="206"/>
      <c r="BYH9" s="206"/>
      <c r="BYI9" s="206"/>
      <c r="BYJ9" s="206"/>
      <c r="BYK9" s="206"/>
      <c r="BYL9" s="206"/>
      <c r="BYM9" s="206"/>
      <c r="BYN9" s="206"/>
      <c r="BYO9" s="206"/>
      <c r="BYP9" s="206"/>
      <c r="BYQ9" s="206"/>
      <c r="BYR9" s="206"/>
      <c r="BYS9" s="206"/>
      <c r="BYT9" s="206"/>
      <c r="BYU9" s="206"/>
      <c r="BYV9" s="206"/>
      <c r="BYW9" s="206"/>
      <c r="BYX9" s="206"/>
      <c r="BYY9" s="206"/>
      <c r="BYZ9" s="206"/>
      <c r="BZA9" s="206"/>
      <c r="BZB9" s="206"/>
      <c r="BZC9" s="206"/>
      <c r="BZD9" s="206"/>
      <c r="BZE9" s="206"/>
      <c r="BZF9" s="206"/>
      <c r="BZG9" s="206"/>
      <c r="BZH9" s="206"/>
      <c r="BZI9" s="206"/>
      <c r="BZJ9" s="206"/>
      <c r="BZK9" s="206"/>
      <c r="BZL9" s="206"/>
      <c r="BZM9" s="206"/>
      <c r="BZN9" s="206"/>
      <c r="BZO9" s="206"/>
      <c r="BZP9" s="206"/>
      <c r="BZQ9" s="206"/>
      <c r="BZR9" s="206"/>
      <c r="BZS9" s="206"/>
      <c r="BZT9" s="206"/>
      <c r="BZU9" s="206"/>
      <c r="BZV9" s="206"/>
      <c r="BZW9" s="206"/>
      <c r="BZX9" s="206"/>
      <c r="BZY9" s="206"/>
      <c r="BZZ9" s="206"/>
      <c r="CAA9" s="206"/>
      <c r="CAB9" s="206"/>
      <c r="CAC9" s="206"/>
      <c r="CAD9" s="206"/>
      <c r="CAE9" s="206"/>
      <c r="CAF9" s="206"/>
      <c r="CAG9" s="206"/>
      <c r="CAH9" s="206"/>
      <c r="CAI9" s="206"/>
      <c r="CAJ9" s="206"/>
      <c r="CAK9" s="206"/>
      <c r="CAL9" s="206"/>
      <c r="CAM9" s="206"/>
      <c r="CAN9" s="206"/>
      <c r="CAO9" s="206"/>
      <c r="CAP9" s="206"/>
      <c r="CAQ9" s="206"/>
      <c r="CAR9" s="206"/>
      <c r="CAS9" s="206"/>
      <c r="CAT9" s="206"/>
      <c r="CAU9" s="206"/>
      <c r="CAV9" s="206"/>
      <c r="CAW9" s="206"/>
      <c r="CAX9" s="206"/>
      <c r="CAY9" s="206"/>
      <c r="CAZ9" s="206"/>
      <c r="CBA9" s="206"/>
      <c r="CBB9" s="206"/>
      <c r="CBC9" s="206"/>
      <c r="CBD9" s="206"/>
      <c r="CBE9" s="206"/>
      <c r="CBF9" s="206"/>
      <c r="CBG9" s="206"/>
      <c r="CBH9" s="206"/>
      <c r="CBI9" s="206"/>
      <c r="CBJ9" s="206"/>
      <c r="CBK9" s="206"/>
      <c r="CBL9" s="206"/>
      <c r="CBM9" s="206"/>
      <c r="CBN9" s="206"/>
      <c r="CBO9" s="206"/>
      <c r="CBP9" s="206"/>
      <c r="CBQ9" s="206"/>
      <c r="CBR9" s="206"/>
      <c r="CBS9" s="206"/>
      <c r="CBT9" s="206"/>
      <c r="CBU9" s="206"/>
      <c r="CBV9" s="206"/>
      <c r="CBW9" s="206"/>
      <c r="CBX9" s="206"/>
      <c r="CBY9" s="206"/>
      <c r="CBZ9" s="206"/>
      <c r="CCA9" s="206"/>
      <c r="CCB9" s="206"/>
      <c r="CCC9" s="206"/>
      <c r="CCD9" s="206"/>
      <c r="CCE9" s="206"/>
      <c r="CCF9" s="206"/>
      <c r="CCG9" s="206"/>
      <c r="CCH9" s="206"/>
      <c r="CCI9" s="206"/>
      <c r="CCJ9" s="206"/>
      <c r="CCK9" s="206"/>
      <c r="CCL9" s="206"/>
      <c r="CCM9" s="206"/>
      <c r="CCN9" s="206"/>
      <c r="CCO9" s="206"/>
      <c r="CCP9" s="206"/>
      <c r="CCQ9" s="206"/>
      <c r="CCR9" s="206"/>
      <c r="CCS9" s="206"/>
      <c r="CCT9" s="206"/>
      <c r="CCU9" s="206"/>
      <c r="CCV9" s="206"/>
      <c r="CCW9" s="206"/>
      <c r="CCX9" s="206"/>
      <c r="CCY9" s="206"/>
      <c r="CCZ9" s="206"/>
      <c r="CDA9" s="206"/>
      <c r="CDB9" s="206"/>
      <c r="CDC9" s="206"/>
      <c r="CDD9" s="206"/>
      <c r="CDE9" s="206"/>
      <c r="CDF9" s="206"/>
      <c r="CDG9" s="206"/>
      <c r="CDH9" s="206"/>
      <c r="CDI9" s="206"/>
      <c r="CDJ9" s="206"/>
      <c r="CDK9" s="206"/>
      <c r="CDL9" s="206"/>
      <c r="CDM9" s="206"/>
      <c r="CDN9" s="206"/>
      <c r="CDO9" s="206"/>
      <c r="CDP9" s="206"/>
      <c r="CDQ9" s="206"/>
      <c r="CDR9" s="206"/>
      <c r="CDS9" s="206"/>
      <c r="CDT9" s="206"/>
      <c r="CDU9" s="206"/>
      <c r="CDV9" s="206"/>
      <c r="CDW9" s="206"/>
      <c r="CDX9" s="206"/>
      <c r="CDY9" s="206"/>
      <c r="CDZ9" s="206"/>
      <c r="CEA9" s="206"/>
      <c r="CEB9" s="206"/>
      <c r="CEC9" s="206"/>
      <c r="CED9" s="206"/>
      <c r="CEE9" s="206"/>
      <c r="CEF9" s="206"/>
      <c r="CEG9" s="206"/>
      <c r="CEH9" s="206"/>
      <c r="CEI9" s="206"/>
      <c r="CEJ9" s="206"/>
      <c r="CEK9" s="206"/>
      <c r="CEL9" s="206"/>
      <c r="CEM9" s="206"/>
      <c r="CEN9" s="206"/>
      <c r="CEO9" s="206"/>
      <c r="CEP9" s="206"/>
      <c r="CEQ9" s="206"/>
      <c r="CER9" s="206"/>
      <c r="CES9" s="206"/>
      <c r="CET9" s="206"/>
      <c r="CEU9" s="206"/>
      <c r="CEV9" s="206"/>
      <c r="CEW9" s="206"/>
      <c r="CEX9" s="206"/>
      <c r="CEY9" s="206"/>
      <c r="CEZ9" s="206"/>
      <c r="CFA9" s="206"/>
      <c r="CFB9" s="206"/>
      <c r="CFC9" s="206"/>
      <c r="CFD9" s="206"/>
      <c r="CFE9" s="206"/>
      <c r="CFF9" s="206"/>
      <c r="CFG9" s="206"/>
      <c r="CFH9" s="206"/>
      <c r="CFI9" s="206"/>
      <c r="CFJ9" s="206"/>
      <c r="CFK9" s="206"/>
      <c r="CFL9" s="206"/>
      <c r="CFM9" s="206"/>
      <c r="CFN9" s="206"/>
      <c r="CFO9" s="206"/>
      <c r="CFP9" s="206"/>
      <c r="CFQ9" s="206"/>
      <c r="CFR9" s="206"/>
      <c r="CFS9" s="206"/>
      <c r="CFT9" s="206"/>
      <c r="CFU9" s="206"/>
      <c r="CFV9" s="206"/>
      <c r="CFW9" s="206"/>
      <c r="CFX9" s="206"/>
      <c r="CFY9" s="206"/>
      <c r="CFZ9" s="206"/>
      <c r="CGA9" s="206"/>
      <c r="CGB9" s="206"/>
      <c r="CGC9" s="206"/>
      <c r="CGD9" s="206"/>
      <c r="CGE9" s="206"/>
      <c r="CGF9" s="206"/>
      <c r="CGG9" s="206"/>
      <c r="CGH9" s="206"/>
      <c r="CGI9" s="206"/>
      <c r="CGJ9" s="206"/>
      <c r="CGK9" s="206"/>
      <c r="CGL9" s="206"/>
      <c r="CGM9" s="206"/>
      <c r="CGN9" s="206"/>
      <c r="CGO9" s="206"/>
      <c r="CGP9" s="206"/>
      <c r="CGQ9" s="206"/>
      <c r="CGR9" s="206"/>
      <c r="CGS9" s="206"/>
      <c r="CGT9" s="206"/>
      <c r="CGU9" s="206"/>
      <c r="CGV9" s="206"/>
      <c r="CGW9" s="206"/>
      <c r="CGX9" s="206"/>
      <c r="CGY9" s="206"/>
      <c r="CGZ9" s="206"/>
      <c r="CHA9" s="206"/>
      <c r="CHB9" s="206"/>
      <c r="CHC9" s="206"/>
      <c r="CHD9" s="206"/>
      <c r="CHE9" s="206"/>
      <c r="CHF9" s="206"/>
      <c r="CHG9" s="206"/>
      <c r="CHH9" s="206"/>
      <c r="CHI9" s="206"/>
      <c r="CHJ9" s="206"/>
      <c r="CHK9" s="206"/>
      <c r="CHL9" s="206"/>
      <c r="CHM9" s="206"/>
      <c r="CHN9" s="206"/>
      <c r="CHO9" s="206"/>
      <c r="CHP9" s="206"/>
      <c r="CHQ9" s="206"/>
      <c r="CHR9" s="206"/>
      <c r="CHS9" s="206"/>
      <c r="CHT9" s="206"/>
      <c r="CHU9" s="206"/>
      <c r="CHV9" s="206"/>
      <c r="CHW9" s="206"/>
      <c r="CHX9" s="206"/>
      <c r="CHY9" s="206"/>
      <c r="CHZ9" s="206"/>
      <c r="CIA9" s="206"/>
      <c r="CIB9" s="206"/>
      <c r="CIC9" s="206"/>
      <c r="CID9" s="206"/>
      <c r="CIE9" s="206"/>
      <c r="CIF9" s="206"/>
      <c r="CIG9" s="206"/>
      <c r="CIH9" s="206"/>
      <c r="CII9" s="206"/>
      <c r="CIJ9" s="206"/>
      <c r="CIK9" s="206"/>
      <c r="CIL9" s="206"/>
      <c r="CIM9" s="206"/>
      <c r="CIN9" s="206"/>
      <c r="CIO9" s="206"/>
      <c r="CIP9" s="206"/>
      <c r="CIQ9" s="206"/>
      <c r="CIR9" s="206"/>
      <c r="CIS9" s="206"/>
      <c r="CIT9" s="206"/>
      <c r="CIU9" s="206"/>
      <c r="CIV9" s="206"/>
      <c r="CIW9" s="206"/>
      <c r="CIX9" s="206"/>
      <c r="CIY9" s="206"/>
      <c r="CIZ9" s="206"/>
      <c r="CJA9" s="206"/>
      <c r="CJB9" s="206"/>
      <c r="CJC9" s="206"/>
      <c r="CJD9" s="206"/>
      <c r="CJE9" s="206"/>
      <c r="CJF9" s="206"/>
      <c r="CJG9" s="206"/>
      <c r="CJH9" s="206"/>
      <c r="CJI9" s="206"/>
      <c r="CJJ9" s="206"/>
      <c r="CJK9" s="206"/>
      <c r="CJL9" s="206"/>
      <c r="CJM9" s="206"/>
      <c r="CJN9" s="206"/>
      <c r="CJO9" s="206"/>
      <c r="CJP9" s="206"/>
      <c r="CJQ9" s="206"/>
      <c r="CJR9" s="206"/>
      <c r="CJS9" s="206"/>
      <c r="CJT9" s="206"/>
      <c r="CJU9" s="206"/>
      <c r="CJV9" s="206"/>
      <c r="CJW9" s="206"/>
      <c r="CJX9" s="206"/>
      <c r="CJY9" s="206"/>
      <c r="CJZ9" s="206"/>
      <c r="CKA9" s="206"/>
      <c r="CKB9" s="206"/>
      <c r="CKC9" s="206"/>
      <c r="CKD9" s="206"/>
      <c r="CKE9" s="206"/>
      <c r="CKF9" s="206"/>
      <c r="CKG9" s="206"/>
      <c r="CKH9" s="206"/>
      <c r="CKI9" s="206"/>
      <c r="CKJ9" s="206"/>
      <c r="CKK9" s="206"/>
      <c r="CKL9" s="206"/>
      <c r="CKM9" s="206"/>
      <c r="CKN9" s="206"/>
      <c r="CKO9" s="206"/>
      <c r="CKP9" s="206"/>
      <c r="CKQ9" s="206"/>
      <c r="CKR9" s="206"/>
      <c r="CKS9" s="206"/>
      <c r="CKT9" s="206"/>
      <c r="CKU9" s="206"/>
      <c r="CKV9" s="206"/>
      <c r="CKW9" s="206"/>
      <c r="CKX9" s="206"/>
      <c r="CKY9" s="206"/>
      <c r="CKZ9" s="206"/>
      <c r="CLA9" s="206"/>
      <c r="CLB9" s="206"/>
      <c r="CLC9" s="206"/>
      <c r="CLD9" s="206"/>
      <c r="CLE9" s="206"/>
      <c r="CLF9" s="206"/>
      <c r="CLG9" s="206"/>
      <c r="CLH9" s="206"/>
      <c r="CLI9" s="206"/>
      <c r="CLJ9" s="206"/>
      <c r="CLK9" s="206"/>
      <c r="CLL9" s="206"/>
      <c r="CLM9" s="206"/>
      <c r="CLN9" s="206"/>
      <c r="CLO9" s="206"/>
      <c r="CLP9" s="206"/>
      <c r="CLQ9" s="206"/>
      <c r="CLR9" s="206"/>
      <c r="CLS9" s="206"/>
      <c r="CLT9" s="206"/>
      <c r="CLU9" s="206"/>
      <c r="CLV9" s="206"/>
      <c r="CLW9" s="206"/>
      <c r="CLX9" s="206"/>
      <c r="CLY9" s="206"/>
      <c r="CLZ9" s="206"/>
      <c r="CMA9" s="206"/>
      <c r="CMB9" s="206"/>
      <c r="CMC9" s="206"/>
      <c r="CMD9" s="206"/>
      <c r="CME9" s="206"/>
      <c r="CMF9" s="206"/>
      <c r="CMG9" s="206"/>
      <c r="CMH9" s="206"/>
      <c r="CMI9" s="206"/>
      <c r="CMJ9" s="206"/>
      <c r="CMK9" s="206"/>
      <c r="CML9" s="206"/>
      <c r="CMM9" s="206"/>
      <c r="CMN9" s="206"/>
      <c r="CMO9" s="206"/>
      <c r="CMP9" s="206"/>
      <c r="CMQ9" s="206"/>
      <c r="CMR9" s="206"/>
      <c r="CMS9" s="206"/>
      <c r="CMT9" s="206"/>
      <c r="CMU9" s="206"/>
      <c r="CMV9" s="206"/>
      <c r="CMW9" s="206"/>
      <c r="CMX9" s="206"/>
      <c r="CMY9" s="206"/>
      <c r="CMZ9" s="206"/>
      <c r="CNA9" s="206"/>
      <c r="CNB9" s="206"/>
      <c r="CNC9" s="206"/>
      <c r="CND9" s="206"/>
      <c r="CNE9" s="206"/>
      <c r="CNF9" s="206"/>
      <c r="CNG9" s="206"/>
      <c r="CNH9" s="206"/>
      <c r="CNI9" s="206"/>
      <c r="CNJ9" s="206"/>
      <c r="CNK9" s="206"/>
      <c r="CNL9" s="206"/>
      <c r="CNM9" s="206"/>
      <c r="CNN9" s="206"/>
      <c r="CNO9" s="206"/>
      <c r="CNP9" s="206"/>
      <c r="CNQ9" s="206"/>
      <c r="CNR9" s="206"/>
      <c r="CNS9" s="206"/>
      <c r="CNT9" s="206"/>
      <c r="CNU9" s="206"/>
      <c r="CNV9" s="206"/>
      <c r="CNW9" s="206"/>
      <c r="CNX9" s="206"/>
      <c r="CNY9" s="206"/>
      <c r="CNZ9" s="206"/>
      <c r="COA9" s="206"/>
      <c r="COB9" s="206"/>
      <c r="COC9" s="206"/>
      <c r="COD9" s="206"/>
      <c r="COE9" s="206"/>
      <c r="COF9" s="206"/>
      <c r="COG9" s="206"/>
      <c r="COH9" s="206"/>
      <c r="COI9" s="206"/>
      <c r="COJ9" s="206"/>
      <c r="COK9" s="206"/>
      <c r="COL9" s="206"/>
      <c r="COM9" s="206"/>
      <c r="CON9" s="206"/>
      <c r="COO9" s="206"/>
      <c r="COP9" s="206"/>
      <c r="COQ9" s="206"/>
      <c r="COR9" s="206"/>
      <c r="COS9" s="206"/>
      <c r="COT9" s="206"/>
      <c r="COU9" s="206"/>
      <c r="COV9" s="206"/>
      <c r="COW9" s="206"/>
      <c r="COX9" s="206"/>
      <c r="COY9" s="206"/>
      <c r="COZ9" s="206"/>
      <c r="CPA9" s="206"/>
      <c r="CPB9" s="206"/>
      <c r="CPC9" s="206"/>
      <c r="CPD9" s="206"/>
      <c r="CPE9" s="206"/>
      <c r="CPF9" s="206"/>
      <c r="CPG9" s="206"/>
      <c r="CPH9" s="206"/>
      <c r="CPI9" s="206"/>
      <c r="CPJ9" s="206"/>
      <c r="CPK9" s="206"/>
      <c r="CPL9" s="206"/>
      <c r="CPM9" s="206"/>
      <c r="CPN9" s="206"/>
      <c r="CPO9" s="206"/>
      <c r="CPP9" s="206"/>
      <c r="CPQ9" s="206"/>
      <c r="CPR9" s="206"/>
      <c r="CPS9" s="206"/>
      <c r="CPT9" s="206"/>
      <c r="CPU9" s="206"/>
      <c r="CPV9" s="206"/>
      <c r="CPW9" s="206"/>
      <c r="CPX9" s="206"/>
      <c r="CPY9" s="206"/>
      <c r="CPZ9" s="206"/>
      <c r="CQA9" s="206"/>
      <c r="CQB9" s="206"/>
      <c r="CQC9" s="206"/>
      <c r="CQD9" s="206"/>
      <c r="CQE9" s="206"/>
      <c r="CQF9" s="206"/>
      <c r="CQG9" s="206"/>
      <c r="CQH9" s="206"/>
      <c r="CQI9" s="206"/>
      <c r="CQJ9" s="206"/>
      <c r="CQK9" s="206"/>
      <c r="CQL9" s="206"/>
      <c r="CQM9" s="206"/>
      <c r="CQN9" s="206"/>
      <c r="CQO9" s="206"/>
      <c r="CQP9" s="206"/>
      <c r="CQQ9" s="206"/>
      <c r="CQR9" s="206"/>
      <c r="CQS9" s="206"/>
      <c r="CQT9" s="206"/>
      <c r="CQU9" s="206"/>
      <c r="CQV9" s="206"/>
      <c r="CQW9" s="206"/>
      <c r="CQX9" s="206"/>
      <c r="CQY9" s="206"/>
      <c r="CQZ9" s="206"/>
      <c r="CRA9" s="206"/>
      <c r="CRB9" s="206"/>
      <c r="CRC9" s="206"/>
      <c r="CRD9" s="206"/>
      <c r="CRE9" s="206"/>
      <c r="CRF9" s="206"/>
      <c r="CRG9" s="206"/>
      <c r="CRH9" s="206"/>
      <c r="CRI9" s="206"/>
      <c r="CRJ9" s="206"/>
      <c r="CRK9" s="206"/>
      <c r="CRL9" s="206"/>
      <c r="CRM9" s="206"/>
      <c r="CRN9" s="206"/>
      <c r="CRO9" s="206"/>
      <c r="CRP9" s="206"/>
      <c r="CRQ9" s="206"/>
      <c r="CRR9" s="206"/>
      <c r="CRS9" s="206"/>
      <c r="CRT9" s="206"/>
      <c r="CRU9" s="206"/>
      <c r="CRV9" s="206"/>
      <c r="CRW9" s="206"/>
      <c r="CRX9" s="206"/>
      <c r="CRY9" s="206"/>
      <c r="CRZ9" s="206"/>
      <c r="CSA9" s="206"/>
      <c r="CSB9" s="206"/>
      <c r="CSC9" s="206"/>
      <c r="CSD9" s="206"/>
      <c r="CSE9" s="206"/>
      <c r="CSF9" s="206"/>
      <c r="CSG9" s="206"/>
      <c r="CSH9" s="206"/>
      <c r="CSI9" s="206"/>
      <c r="CSJ9" s="206"/>
      <c r="CSK9" s="206"/>
      <c r="CSL9" s="206"/>
      <c r="CSM9" s="206"/>
      <c r="CSN9" s="206"/>
      <c r="CSO9" s="206"/>
      <c r="CSP9" s="206"/>
      <c r="CSQ9" s="206"/>
      <c r="CSR9" s="206"/>
      <c r="CSS9" s="206"/>
      <c r="CST9" s="206"/>
      <c r="CSU9" s="206"/>
      <c r="CSV9" s="206"/>
      <c r="CSW9" s="206"/>
      <c r="CSX9" s="206"/>
      <c r="CSY9" s="206"/>
      <c r="CSZ9" s="206"/>
      <c r="CTA9" s="206"/>
      <c r="CTB9" s="206"/>
      <c r="CTC9" s="206"/>
      <c r="CTD9" s="206"/>
      <c r="CTE9" s="206"/>
      <c r="CTF9" s="206"/>
      <c r="CTG9" s="206"/>
      <c r="CTH9" s="206"/>
      <c r="CTI9" s="206"/>
      <c r="CTJ9" s="206"/>
      <c r="CTK9" s="206"/>
      <c r="CTL9" s="206"/>
      <c r="CTM9" s="206"/>
      <c r="CTN9" s="206"/>
      <c r="CTO9" s="206"/>
      <c r="CTP9" s="206"/>
      <c r="CTQ9" s="206"/>
      <c r="CTR9" s="206"/>
      <c r="CTS9" s="206"/>
      <c r="CTT9" s="206"/>
      <c r="CTU9" s="206"/>
      <c r="CTV9" s="206"/>
      <c r="CTW9" s="206"/>
      <c r="CTX9" s="206"/>
      <c r="CTY9" s="206"/>
      <c r="CTZ9" s="206"/>
      <c r="CUA9" s="206"/>
      <c r="CUB9" s="206"/>
      <c r="CUC9" s="206"/>
      <c r="CUD9" s="206"/>
      <c r="CUE9" s="206"/>
      <c r="CUF9" s="206"/>
      <c r="CUG9" s="206"/>
      <c r="CUH9" s="206"/>
      <c r="CUI9" s="206"/>
      <c r="CUJ9" s="206"/>
      <c r="CUK9" s="206"/>
      <c r="CUL9" s="206"/>
      <c r="CUM9" s="206"/>
      <c r="CUN9" s="206"/>
      <c r="CUO9" s="206"/>
      <c r="CUP9" s="206"/>
      <c r="CUQ9" s="206"/>
      <c r="CUR9" s="206"/>
      <c r="CUS9" s="206"/>
      <c r="CUT9" s="206"/>
      <c r="CUU9" s="206"/>
      <c r="CUV9" s="206"/>
      <c r="CUW9" s="206"/>
      <c r="CUX9" s="206"/>
      <c r="CUY9" s="206"/>
      <c r="CUZ9" s="206"/>
      <c r="CVA9" s="206"/>
      <c r="CVB9" s="206"/>
      <c r="CVC9" s="206"/>
      <c r="CVD9" s="206"/>
      <c r="CVE9" s="206"/>
      <c r="CVF9" s="206"/>
      <c r="CVG9" s="206"/>
      <c r="CVH9" s="206"/>
      <c r="CVI9" s="206"/>
      <c r="CVJ9" s="206"/>
      <c r="CVK9" s="206"/>
      <c r="CVL9" s="206"/>
      <c r="CVM9" s="206"/>
      <c r="CVN9" s="206"/>
      <c r="CVO9" s="206"/>
      <c r="CVP9" s="206"/>
      <c r="CVQ9" s="206"/>
      <c r="CVR9" s="206"/>
      <c r="CVS9" s="206"/>
      <c r="CVT9" s="206"/>
      <c r="CVU9" s="206"/>
      <c r="CVV9" s="206"/>
      <c r="CVW9" s="206"/>
      <c r="CVX9" s="206"/>
      <c r="CVY9" s="206"/>
      <c r="CVZ9" s="206"/>
      <c r="CWA9" s="206"/>
      <c r="CWB9" s="206"/>
      <c r="CWC9" s="206"/>
      <c r="CWD9" s="206"/>
      <c r="CWE9" s="206"/>
      <c r="CWF9" s="206"/>
      <c r="CWG9" s="206"/>
      <c r="CWH9" s="206"/>
      <c r="CWI9" s="206"/>
      <c r="CWJ9" s="206"/>
      <c r="CWK9" s="206"/>
      <c r="CWL9" s="206"/>
      <c r="CWM9" s="206"/>
      <c r="CWN9" s="206"/>
      <c r="CWO9" s="206"/>
      <c r="CWP9" s="206"/>
      <c r="CWQ9" s="206"/>
      <c r="CWR9" s="206"/>
      <c r="CWS9" s="206"/>
      <c r="CWT9" s="206"/>
      <c r="CWU9" s="206"/>
      <c r="CWV9" s="206"/>
      <c r="CWW9" s="206"/>
      <c r="CWX9" s="206"/>
      <c r="CWY9" s="206"/>
      <c r="CWZ9" s="206"/>
      <c r="CXA9" s="206"/>
      <c r="CXB9" s="206"/>
      <c r="CXC9" s="206"/>
      <c r="CXD9" s="206"/>
      <c r="CXE9" s="206"/>
      <c r="CXF9" s="206"/>
      <c r="CXG9" s="206"/>
      <c r="CXH9" s="206"/>
      <c r="CXI9" s="206"/>
      <c r="CXJ9" s="206"/>
      <c r="CXK9" s="206"/>
      <c r="CXL9" s="206"/>
      <c r="CXM9" s="206"/>
      <c r="CXN9" s="206"/>
      <c r="CXO9" s="206"/>
      <c r="CXP9" s="206"/>
      <c r="CXQ9" s="206"/>
      <c r="CXR9" s="206"/>
      <c r="CXS9" s="206"/>
      <c r="CXT9" s="206"/>
      <c r="CXU9" s="206"/>
      <c r="CXV9" s="206"/>
      <c r="CXW9" s="206"/>
      <c r="CXX9" s="206"/>
      <c r="CXY9" s="206"/>
      <c r="CXZ9" s="206"/>
      <c r="CYA9" s="206"/>
      <c r="CYB9" s="206"/>
      <c r="CYC9" s="206"/>
      <c r="CYD9" s="206"/>
      <c r="CYE9" s="206"/>
      <c r="CYF9" s="206"/>
      <c r="CYG9" s="206"/>
      <c r="CYH9" s="206"/>
      <c r="CYI9" s="206"/>
      <c r="CYJ9" s="206"/>
      <c r="CYK9" s="206"/>
      <c r="CYL9" s="206"/>
      <c r="CYM9" s="206"/>
      <c r="CYN9" s="206"/>
      <c r="CYO9" s="206"/>
      <c r="CYP9" s="206"/>
      <c r="CYQ9" s="206"/>
      <c r="CYR9" s="206"/>
      <c r="CYS9" s="206"/>
      <c r="CYT9" s="206"/>
      <c r="CYU9" s="206"/>
      <c r="CYV9" s="206"/>
      <c r="CYW9" s="206"/>
      <c r="CYX9" s="206"/>
      <c r="CYY9" s="206"/>
      <c r="CYZ9" s="206"/>
      <c r="CZA9" s="206"/>
      <c r="CZB9" s="206"/>
      <c r="CZC9" s="206"/>
      <c r="CZD9" s="206"/>
      <c r="CZE9" s="206"/>
      <c r="CZF9" s="206"/>
      <c r="CZG9" s="206"/>
      <c r="CZH9" s="206"/>
      <c r="CZI9" s="206"/>
      <c r="CZJ9" s="206"/>
      <c r="CZK9" s="206"/>
      <c r="CZL9" s="206"/>
      <c r="CZM9" s="206"/>
      <c r="CZN9" s="206"/>
      <c r="CZO9" s="206"/>
      <c r="CZP9" s="206"/>
      <c r="CZQ9" s="206"/>
      <c r="CZR9" s="206"/>
      <c r="CZS9" s="206"/>
      <c r="CZT9" s="206"/>
      <c r="CZU9" s="206"/>
      <c r="CZV9" s="206"/>
      <c r="CZW9" s="206"/>
      <c r="CZX9" s="206"/>
      <c r="CZY9" s="206"/>
      <c r="CZZ9" s="206"/>
      <c r="DAA9" s="206"/>
      <c r="DAB9" s="206"/>
      <c r="DAC9" s="206"/>
      <c r="DAD9" s="206"/>
      <c r="DAE9" s="206"/>
      <c r="DAF9" s="206"/>
      <c r="DAG9" s="206"/>
      <c r="DAH9" s="206"/>
      <c r="DAI9" s="206"/>
      <c r="DAJ9" s="206"/>
      <c r="DAK9" s="206"/>
      <c r="DAL9" s="206"/>
      <c r="DAM9" s="206"/>
      <c r="DAN9" s="206"/>
      <c r="DAO9" s="206"/>
      <c r="DAP9" s="206"/>
      <c r="DAQ9" s="206"/>
      <c r="DAR9" s="206"/>
      <c r="DAS9" s="206"/>
      <c r="DAT9" s="206"/>
      <c r="DAU9" s="206"/>
      <c r="DAV9" s="206"/>
      <c r="DAW9" s="206"/>
      <c r="DAX9" s="206"/>
      <c r="DAY9" s="206"/>
      <c r="DAZ9" s="206"/>
      <c r="DBA9" s="206"/>
      <c r="DBB9" s="206"/>
      <c r="DBC9" s="206"/>
      <c r="DBD9" s="206"/>
      <c r="DBE9" s="206"/>
      <c r="DBF9" s="206"/>
      <c r="DBG9" s="206"/>
      <c r="DBH9" s="206"/>
      <c r="DBI9" s="206"/>
      <c r="DBJ9" s="206"/>
      <c r="DBK9" s="206"/>
      <c r="DBL9" s="206"/>
      <c r="DBM9" s="206"/>
      <c r="DBN9" s="206"/>
      <c r="DBO9" s="206"/>
      <c r="DBP9" s="206"/>
      <c r="DBQ9" s="206"/>
      <c r="DBR9" s="206"/>
      <c r="DBS9" s="206"/>
      <c r="DBT9" s="206"/>
      <c r="DBU9" s="206"/>
      <c r="DBV9" s="206"/>
      <c r="DBW9" s="206"/>
      <c r="DBX9" s="206"/>
      <c r="DBY9" s="206"/>
      <c r="DBZ9" s="206"/>
      <c r="DCA9" s="206"/>
      <c r="DCB9" s="206"/>
      <c r="DCC9" s="206"/>
      <c r="DCD9" s="206"/>
      <c r="DCE9" s="206"/>
      <c r="DCF9" s="206"/>
      <c r="DCG9" s="206"/>
      <c r="DCH9" s="206"/>
      <c r="DCI9" s="206"/>
      <c r="DCJ9" s="206"/>
      <c r="DCK9" s="206"/>
      <c r="DCL9" s="206"/>
      <c r="DCM9" s="206"/>
      <c r="DCN9" s="206"/>
      <c r="DCO9" s="206"/>
      <c r="DCP9" s="206"/>
      <c r="DCQ9" s="206"/>
      <c r="DCR9" s="206"/>
      <c r="DCS9" s="206"/>
      <c r="DCT9" s="206"/>
      <c r="DCU9" s="206"/>
      <c r="DCV9" s="206"/>
      <c r="DCW9" s="206"/>
      <c r="DCX9" s="206"/>
      <c r="DCY9" s="206"/>
      <c r="DCZ9" s="206"/>
      <c r="DDA9" s="206"/>
      <c r="DDB9" s="206"/>
      <c r="DDC9" s="206"/>
      <c r="DDD9" s="206"/>
      <c r="DDE9" s="206"/>
      <c r="DDF9" s="206"/>
      <c r="DDG9" s="206"/>
      <c r="DDH9" s="206"/>
      <c r="DDI9" s="206"/>
      <c r="DDJ9" s="206"/>
      <c r="DDK9" s="206"/>
      <c r="DDL9" s="206"/>
      <c r="DDM9" s="206"/>
      <c r="DDN9" s="206"/>
      <c r="DDO9" s="206"/>
      <c r="DDP9" s="206"/>
      <c r="DDQ9" s="206"/>
      <c r="DDR9" s="206"/>
      <c r="DDS9" s="206"/>
      <c r="DDT9" s="206"/>
      <c r="DDU9" s="206"/>
      <c r="DDV9" s="206"/>
      <c r="DDW9" s="206"/>
      <c r="DDX9" s="206"/>
      <c r="DDY9" s="206"/>
      <c r="DDZ9" s="206"/>
      <c r="DEA9" s="206"/>
      <c r="DEB9" s="206"/>
      <c r="DEC9" s="206"/>
      <c r="DED9" s="206"/>
      <c r="DEE9" s="206"/>
      <c r="DEF9" s="206"/>
      <c r="DEG9" s="206"/>
      <c r="DEH9" s="206"/>
      <c r="DEI9" s="206"/>
      <c r="DEJ9" s="206"/>
      <c r="DEK9" s="206"/>
      <c r="DEL9" s="206"/>
      <c r="DEM9" s="206"/>
      <c r="DEN9" s="206"/>
      <c r="DEO9" s="206"/>
      <c r="DEP9" s="206"/>
      <c r="DEQ9" s="206"/>
      <c r="DER9" s="206"/>
      <c r="DES9" s="206"/>
      <c r="DET9" s="206"/>
      <c r="DEU9" s="206"/>
      <c r="DEV9" s="206"/>
      <c r="DEW9" s="206"/>
      <c r="DEX9" s="206"/>
      <c r="DEY9" s="206"/>
      <c r="DEZ9" s="206"/>
      <c r="DFA9" s="206"/>
      <c r="DFB9" s="206"/>
      <c r="DFC9" s="206"/>
      <c r="DFD9" s="206"/>
      <c r="DFE9" s="206"/>
      <c r="DFF9" s="206"/>
      <c r="DFG9" s="206"/>
      <c r="DFH9" s="206"/>
      <c r="DFI9" s="206"/>
      <c r="DFJ9" s="206"/>
      <c r="DFK9" s="206"/>
      <c r="DFL9" s="206"/>
      <c r="DFM9" s="206"/>
      <c r="DFN9" s="206"/>
      <c r="DFO9" s="206"/>
      <c r="DFP9" s="206"/>
      <c r="DFQ9" s="206"/>
      <c r="DFR9" s="206"/>
      <c r="DFS9" s="206"/>
      <c r="DFT9" s="206"/>
      <c r="DFU9" s="206"/>
      <c r="DFV9" s="206"/>
      <c r="DFW9" s="206"/>
      <c r="DFX9" s="206"/>
      <c r="DFY9" s="206"/>
      <c r="DFZ9" s="206"/>
      <c r="DGA9" s="206"/>
      <c r="DGB9" s="206"/>
      <c r="DGC9" s="206"/>
      <c r="DGD9" s="206"/>
      <c r="DGE9" s="206"/>
      <c r="DGF9" s="206"/>
      <c r="DGG9" s="206"/>
      <c r="DGH9" s="206"/>
      <c r="DGI9" s="206"/>
      <c r="DGJ9" s="206"/>
      <c r="DGK9" s="206"/>
      <c r="DGL9" s="206"/>
      <c r="DGM9" s="206"/>
      <c r="DGN9" s="206"/>
      <c r="DGO9" s="206"/>
      <c r="DGP9" s="206"/>
      <c r="DGQ9" s="206"/>
      <c r="DGR9" s="206"/>
      <c r="DGS9" s="206"/>
      <c r="DGT9" s="206"/>
      <c r="DGU9" s="206"/>
      <c r="DGV9" s="206"/>
      <c r="DGW9" s="206"/>
      <c r="DGX9" s="206"/>
      <c r="DGY9" s="206"/>
      <c r="DGZ9" s="206"/>
      <c r="DHA9" s="206"/>
      <c r="DHB9" s="206"/>
      <c r="DHC9" s="206"/>
      <c r="DHD9" s="206"/>
      <c r="DHE9" s="206"/>
      <c r="DHF9" s="206"/>
      <c r="DHG9" s="206"/>
      <c r="DHH9" s="206"/>
      <c r="DHI9" s="206"/>
      <c r="DHJ9" s="206"/>
      <c r="DHK9" s="206"/>
      <c r="DHL9" s="206"/>
      <c r="DHM9" s="206"/>
      <c r="DHN9" s="206"/>
      <c r="DHO9" s="206"/>
      <c r="DHP9" s="206"/>
      <c r="DHQ9" s="206"/>
      <c r="DHR9" s="206"/>
      <c r="DHS9" s="206"/>
      <c r="DHT9" s="206"/>
      <c r="DHU9" s="206"/>
      <c r="DHV9" s="206"/>
      <c r="DHW9" s="206"/>
      <c r="DHX9" s="206"/>
      <c r="DHY9" s="206"/>
      <c r="DHZ9" s="206"/>
      <c r="DIA9" s="206"/>
      <c r="DIB9" s="206"/>
      <c r="DIC9" s="206"/>
      <c r="DID9" s="206"/>
      <c r="DIE9" s="206"/>
      <c r="DIF9" s="206"/>
      <c r="DIG9" s="206"/>
      <c r="DIH9" s="206"/>
      <c r="DII9" s="206"/>
      <c r="DIJ9" s="206"/>
      <c r="DIK9" s="206"/>
      <c r="DIL9" s="206"/>
      <c r="DIM9" s="206"/>
      <c r="DIN9" s="206"/>
      <c r="DIO9" s="206"/>
      <c r="DIP9" s="206"/>
      <c r="DIQ9" s="206"/>
      <c r="DIR9" s="206"/>
      <c r="DIS9" s="206"/>
      <c r="DIT9" s="206"/>
      <c r="DIU9" s="206"/>
      <c r="DIV9" s="206"/>
      <c r="DIW9" s="206"/>
      <c r="DIX9" s="206"/>
      <c r="DIY9" s="206"/>
      <c r="DIZ9" s="206"/>
      <c r="DJA9" s="206"/>
      <c r="DJB9" s="206"/>
      <c r="DJC9" s="206"/>
      <c r="DJD9" s="206"/>
      <c r="DJE9" s="206"/>
      <c r="DJF9" s="206"/>
      <c r="DJG9" s="206"/>
      <c r="DJH9" s="206"/>
      <c r="DJI9" s="206"/>
      <c r="DJJ9" s="206"/>
      <c r="DJK9" s="206"/>
      <c r="DJL9" s="206"/>
      <c r="DJM9" s="206"/>
      <c r="DJN9" s="206"/>
      <c r="DJO9" s="206"/>
      <c r="DJP9" s="206"/>
      <c r="DJQ9" s="206"/>
      <c r="DJR9" s="206"/>
      <c r="DJS9" s="206"/>
      <c r="DJT9" s="206"/>
      <c r="DJU9" s="206"/>
      <c r="DJV9" s="206"/>
      <c r="DJW9" s="206"/>
      <c r="DJX9" s="206"/>
      <c r="DJY9" s="206"/>
      <c r="DJZ9" s="206"/>
      <c r="DKA9" s="206"/>
      <c r="DKB9" s="206"/>
      <c r="DKC9" s="206"/>
      <c r="DKD9" s="206"/>
      <c r="DKE9" s="206"/>
      <c r="DKF9" s="206"/>
      <c r="DKG9" s="206"/>
      <c r="DKH9" s="206"/>
      <c r="DKI9" s="206"/>
      <c r="DKJ9" s="206"/>
      <c r="DKK9" s="206"/>
      <c r="DKL9" s="206"/>
      <c r="DKM9" s="206"/>
      <c r="DKN9" s="206"/>
      <c r="DKO9" s="206"/>
      <c r="DKP9" s="206"/>
      <c r="DKQ9" s="206"/>
      <c r="DKR9" s="206"/>
      <c r="DKS9" s="206"/>
      <c r="DKT9" s="206"/>
      <c r="DKU9" s="206"/>
      <c r="DKV9" s="206"/>
      <c r="DKW9" s="206"/>
      <c r="DKX9" s="206"/>
      <c r="DKY9" s="206"/>
      <c r="DKZ9" s="206"/>
      <c r="DLA9" s="206"/>
      <c r="DLB9" s="206"/>
      <c r="DLC9" s="206"/>
      <c r="DLD9" s="206"/>
      <c r="DLE9" s="206"/>
      <c r="DLF9" s="206"/>
      <c r="DLG9" s="206"/>
      <c r="DLH9" s="206"/>
      <c r="DLI9" s="206"/>
      <c r="DLJ9" s="206"/>
      <c r="DLK9" s="206"/>
      <c r="DLL9" s="206"/>
      <c r="DLM9" s="206"/>
      <c r="DLN9" s="206"/>
      <c r="DLO9" s="206"/>
      <c r="DLP9" s="206"/>
      <c r="DLQ9" s="206"/>
      <c r="DLR9" s="206"/>
      <c r="DLS9" s="206"/>
      <c r="DLT9" s="206"/>
      <c r="DLU9" s="206"/>
      <c r="DLV9" s="206"/>
      <c r="DLW9" s="206"/>
      <c r="DLX9" s="206"/>
      <c r="DLY9" s="206"/>
      <c r="DLZ9" s="206"/>
      <c r="DMA9" s="206"/>
      <c r="DMB9" s="206"/>
      <c r="DMC9" s="206"/>
      <c r="DMD9" s="206"/>
      <c r="DME9" s="206"/>
      <c r="DMF9" s="206"/>
      <c r="DMG9" s="206"/>
      <c r="DMH9" s="206"/>
      <c r="DMI9" s="206"/>
      <c r="DMJ9" s="206"/>
      <c r="DMK9" s="206"/>
      <c r="DML9" s="206"/>
      <c r="DMM9" s="206"/>
      <c r="DMN9" s="206"/>
      <c r="DMO9" s="206"/>
      <c r="DMP9" s="206"/>
      <c r="DMQ9" s="206"/>
      <c r="DMR9" s="206"/>
      <c r="DMS9" s="206"/>
      <c r="DMT9" s="206"/>
      <c r="DMU9" s="206"/>
      <c r="DMV9" s="206"/>
      <c r="DMW9" s="206"/>
      <c r="DMX9" s="206"/>
      <c r="DMY9" s="206"/>
      <c r="DMZ9" s="206"/>
      <c r="DNA9" s="206"/>
      <c r="DNB9" s="206"/>
      <c r="DNC9" s="206"/>
      <c r="DND9" s="206"/>
      <c r="DNE9" s="206"/>
      <c r="DNF9" s="206"/>
      <c r="DNG9" s="206"/>
      <c r="DNH9" s="206"/>
      <c r="DNI9" s="206"/>
      <c r="DNJ9" s="206"/>
      <c r="DNK9" s="206"/>
      <c r="DNL9" s="206"/>
      <c r="DNM9" s="206"/>
      <c r="DNN9" s="206"/>
      <c r="DNO9" s="206"/>
      <c r="DNP9" s="206"/>
      <c r="DNQ9" s="206"/>
      <c r="DNR9" s="206"/>
      <c r="DNS9" s="206"/>
      <c r="DNT9" s="206"/>
      <c r="DNU9" s="206"/>
      <c r="DNV9" s="206"/>
      <c r="DNW9" s="206"/>
      <c r="DNX9" s="206"/>
      <c r="DNY9" s="206"/>
      <c r="DNZ9" s="206"/>
      <c r="DOA9" s="206"/>
      <c r="DOB9" s="206"/>
      <c r="DOC9" s="206"/>
      <c r="DOD9" s="206"/>
      <c r="DOE9" s="206"/>
      <c r="DOF9" s="206"/>
      <c r="DOG9" s="206"/>
      <c r="DOH9" s="206"/>
      <c r="DOI9" s="206"/>
      <c r="DOJ9" s="206"/>
      <c r="DOK9" s="206"/>
      <c r="DOL9" s="206"/>
      <c r="DOM9" s="206"/>
      <c r="DON9" s="206"/>
      <c r="DOO9" s="206"/>
      <c r="DOP9" s="206"/>
      <c r="DOQ9" s="206"/>
      <c r="DOR9" s="206"/>
      <c r="DOS9" s="206"/>
      <c r="DOT9" s="206"/>
      <c r="DOU9" s="206"/>
      <c r="DOV9" s="206"/>
      <c r="DOW9" s="206"/>
      <c r="DOX9" s="206"/>
      <c r="DOY9" s="206"/>
      <c r="DOZ9" s="206"/>
      <c r="DPA9" s="206"/>
      <c r="DPB9" s="206"/>
      <c r="DPC9" s="206"/>
      <c r="DPD9" s="206"/>
      <c r="DPE9" s="206"/>
      <c r="DPF9" s="206"/>
      <c r="DPG9" s="206"/>
      <c r="DPH9" s="206"/>
      <c r="DPI9" s="206"/>
      <c r="DPJ9" s="206"/>
      <c r="DPK9" s="206"/>
      <c r="DPL9" s="206"/>
      <c r="DPM9" s="206"/>
      <c r="DPN9" s="206"/>
      <c r="DPO9" s="206"/>
      <c r="DPP9" s="206"/>
      <c r="DPQ9" s="206"/>
      <c r="DPR9" s="206"/>
      <c r="DPS9" s="206"/>
      <c r="DPT9" s="206"/>
      <c r="DPU9" s="206"/>
      <c r="DPV9" s="206"/>
      <c r="DPW9" s="206"/>
      <c r="DPX9" s="206"/>
      <c r="DPY9" s="206"/>
      <c r="DPZ9" s="206"/>
      <c r="DQA9" s="206"/>
      <c r="DQB9" s="206"/>
      <c r="DQC9" s="206"/>
      <c r="DQD9" s="206"/>
      <c r="DQE9" s="206"/>
      <c r="DQF9" s="206"/>
      <c r="DQG9" s="206"/>
      <c r="DQH9" s="206"/>
      <c r="DQI9" s="206"/>
      <c r="DQJ9" s="206"/>
      <c r="DQK9" s="206"/>
      <c r="DQL9" s="206"/>
      <c r="DQM9" s="206"/>
      <c r="DQN9" s="206"/>
      <c r="DQO9" s="206"/>
      <c r="DQP9" s="206"/>
      <c r="DQQ9" s="206"/>
      <c r="DQR9" s="206"/>
      <c r="DQS9" s="206"/>
      <c r="DQT9" s="206"/>
      <c r="DQU9" s="206"/>
      <c r="DQV9" s="206"/>
      <c r="DQW9" s="206"/>
      <c r="DQX9" s="206"/>
      <c r="DQY9" s="206"/>
      <c r="DQZ9" s="206"/>
      <c r="DRA9" s="206"/>
      <c r="DRB9" s="206"/>
      <c r="DRC9" s="206"/>
      <c r="DRD9" s="206"/>
      <c r="DRE9" s="206"/>
      <c r="DRF9" s="206"/>
      <c r="DRG9" s="206"/>
      <c r="DRH9" s="206"/>
      <c r="DRI9" s="206"/>
      <c r="DRJ9" s="206"/>
      <c r="DRK9" s="206"/>
      <c r="DRL9" s="206"/>
      <c r="DRM9" s="206"/>
      <c r="DRN9" s="206"/>
      <c r="DRO9" s="206"/>
      <c r="DRP9" s="206"/>
      <c r="DRQ9" s="206"/>
      <c r="DRR9" s="206"/>
      <c r="DRS9" s="206"/>
      <c r="DRT9" s="206"/>
      <c r="DRU9" s="206"/>
      <c r="DRV9" s="206"/>
      <c r="DRW9" s="206"/>
      <c r="DRX9" s="206"/>
      <c r="DRY9" s="206"/>
      <c r="DRZ9" s="206"/>
      <c r="DSA9" s="206"/>
      <c r="DSB9" s="206"/>
      <c r="DSC9" s="206"/>
      <c r="DSD9" s="206"/>
      <c r="DSE9" s="206"/>
      <c r="DSF9" s="206"/>
      <c r="DSG9" s="206"/>
      <c r="DSH9" s="206"/>
      <c r="DSI9" s="206"/>
      <c r="DSJ9" s="206"/>
      <c r="DSK9" s="206"/>
      <c r="DSL9" s="206"/>
      <c r="DSM9" s="206"/>
      <c r="DSN9" s="206"/>
      <c r="DSO9" s="206"/>
      <c r="DSP9" s="206"/>
      <c r="DSQ9" s="206"/>
      <c r="DSR9" s="206"/>
      <c r="DSS9" s="206"/>
      <c r="DST9" s="206"/>
      <c r="DSU9" s="206"/>
      <c r="DSV9" s="206"/>
      <c r="DSW9" s="206"/>
      <c r="DSX9" s="206"/>
      <c r="DSY9" s="206"/>
      <c r="DSZ9" s="206"/>
      <c r="DTA9" s="206"/>
      <c r="DTB9" s="206"/>
      <c r="DTC9" s="206"/>
      <c r="DTD9" s="206"/>
      <c r="DTE9" s="206"/>
      <c r="DTF9" s="206"/>
      <c r="DTG9" s="206"/>
      <c r="DTH9" s="206"/>
      <c r="DTI9" s="206"/>
      <c r="DTJ9" s="206"/>
      <c r="DTK9" s="206"/>
      <c r="DTL9" s="206"/>
      <c r="DTM9" s="206"/>
      <c r="DTN9" s="206"/>
      <c r="DTO9" s="206"/>
      <c r="DTP9" s="206"/>
      <c r="DTQ9" s="206"/>
      <c r="DTR9" s="206"/>
      <c r="DTS9" s="206"/>
      <c r="DTT9" s="206"/>
      <c r="DTU9" s="206"/>
      <c r="DTV9" s="206"/>
      <c r="DTW9" s="206"/>
      <c r="DTX9" s="206"/>
      <c r="DTY9" s="206"/>
      <c r="DTZ9" s="206"/>
      <c r="DUA9" s="206"/>
      <c r="DUB9" s="206"/>
      <c r="DUC9" s="206"/>
      <c r="DUD9" s="206"/>
      <c r="DUE9" s="206"/>
      <c r="DUF9" s="206"/>
      <c r="DUG9" s="206"/>
      <c r="DUH9" s="206"/>
      <c r="DUI9" s="206"/>
      <c r="DUJ9" s="206"/>
      <c r="DUK9" s="206"/>
      <c r="DUL9" s="206"/>
      <c r="DUM9" s="206"/>
      <c r="DUN9" s="206"/>
      <c r="DUO9" s="206"/>
      <c r="DUP9" s="206"/>
      <c r="DUQ9" s="206"/>
      <c r="DUR9" s="206"/>
      <c r="DUS9" s="206"/>
      <c r="DUT9" s="206"/>
      <c r="DUU9" s="206"/>
      <c r="DUV9" s="206"/>
      <c r="DUW9" s="206"/>
      <c r="DUX9" s="206"/>
      <c r="DUY9" s="206"/>
      <c r="DUZ9" s="206"/>
      <c r="DVA9" s="206"/>
      <c r="DVB9" s="206"/>
      <c r="DVC9" s="206"/>
      <c r="DVD9" s="206"/>
      <c r="DVE9" s="206"/>
      <c r="DVF9" s="206"/>
      <c r="DVG9" s="206"/>
      <c r="DVH9" s="206"/>
      <c r="DVI9" s="206"/>
      <c r="DVJ9" s="206"/>
      <c r="DVK9" s="206"/>
      <c r="DVL9" s="206"/>
      <c r="DVM9" s="206"/>
      <c r="DVN9" s="206"/>
      <c r="DVO9" s="206"/>
      <c r="DVP9" s="206"/>
      <c r="DVQ9" s="206"/>
      <c r="DVR9" s="206"/>
      <c r="DVS9" s="206"/>
      <c r="DVT9" s="206"/>
      <c r="DVU9" s="206"/>
      <c r="DVV9" s="206"/>
      <c r="DVW9" s="206"/>
      <c r="DVX9" s="206"/>
      <c r="DVY9" s="206"/>
      <c r="DVZ9" s="206"/>
      <c r="DWA9" s="206"/>
      <c r="DWB9" s="206"/>
      <c r="DWC9" s="206"/>
      <c r="DWD9" s="206"/>
      <c r="DWE9" s="206"/>
      <c r="DWF9" s="206"/>
      <c r="DWG9" s="206"/>
      <c r="DWH9" s="206"/>
      <c r="DWI9" s="206"/>
      <c r="DWJ9" s="206"/>
      <c r="DWK9" s="206"/>
      <c r="DWL9" s="206"/>
      <c r="DWM9" s="206"/>
      <c r="DWN9" s="206"/>
      <c r="DWO9" s="206"/>
      <c r="DWP9" s="206"/>
      <c r="DWQ9" s="206"/>
      <c r="DWR9" s="206"/>
      <c r="DWS9" s="206"/>
      <c r="DWT9" s="206"/>
      <c r="DWU9" s="206"/>
      <c r="DWV9" s="206"/>
      <c r="DWW9" s="206"/>
      <c r="DWX9" s="206"/>
      <c r="DWY9" s="206"/>
      <c r="DWZ9" s="206"/>
      <c r="DXA9" s="206"/>
      <c r="DXB9" s="206"/>
      <c r="DXC9" s="206"/>
      <c r="DXD9" s="206"/>
      <c r="DXE9" s="206"/>
      <c r="DXF9" s="206"/>
      <c r="DXG9" s="206"/>
      <c r="DXH9" s="206"/>
      <c r="DXI9" s="206"/>
      <c r="DXJ9" s="206"/>
      <c r="DXK9" s="206"/>
      <c r="DXL9" s="206"/>
      <c r="DXM9" s="206"/>
      <c r="DXN9" s="206"/>
      <c r="DXO9" s="206"/>
      <c r="DXP9" s="206"/>
      <c r="DXQ9" s="206"/>
      <c r="DXR9" s="206"/>
      <c r="DXS9" s="206"/>
      <c r="DXT9" s="206"/>
      <c r="DXU9" s="206"/>
      <c r="DXV9" s="206"/>
      <c r="DXW9" s="206"/>
      <c r="DXX9" s="206"/>
      <c r="DXY9" s="206"/>
      <c r="DXZ9" s="206"/>
      <c r="DYA9" s="206"/>
      <c r="DYB9" s="206"/>
      <c r="DYC9" s="206"/>
      <c r="DYD9" s="206"/>
      <c r="DYE9" s="206"/>
      <c r="DYF9" s="206"/>
      <c r="DYG9" s="206"/>
      <c r="DYH9" s="206"/>
      <c r="DYI9" s="206"/>
      <c r="DYJ9" s="206"/>
      <c r="DYK9" s="206"/>
      <c r="DYL9" s="206"/>
      <c r="DYM9" s="206"/>
      <c r="DYN9" s="206"/>
      <c r="DYO9" s="206"/>
      <c r="DYP9" s="206"/>
      <c r="DYQ9" s="206"/>
      <c r="DYR9" s="206"/>
      <c r="DYS9" s="206"/>
      <c r="DYT9" s="206"/>
      <c r="DYU9" s="206"/>
      <c r="DYV9" s="206"/>
      <c r="DYW9" s="206"/>
      <c r="DYX9" s="206"/>
      <c r="DYY9" s="206"/>
      <c r="DYZ9" s="206"/>
      <c r="DZA9" s="206"/>
      <c r="DZB9" s="206"/>
      <c r="DZC9" s="206"/>
      <c r="DZD9" s="206"/>
      <c r="DZE9" s="206"/>
      <c r="DZF9" s="206"/>
      <c r="DZG9" s="206"/>
      <c r="DZH9" s="206"/>
      <c r="DZI9" s="206"/>
      <c r="DZJ9" s="206"/>
      <c r="DZK9" s="206"/>
      <c r="DZL9" s="206"/>
      <c r="DZM9" s="206"/>
      <c r="DZN9" s="206"/>
      <c r="DZO9" s="206"/>
      <c r="DZP9" s="206"/>
      <c r="DZQ9" s="206"/>
      <c r="DZR9" s="206"/>
      <c r="DZS9" s="206"/>
      <c r="DZT9" s="206"/>
      <c r="DZU9" s="206"/>
      <c r="DZV9" s="206"/>
      <c r="DZW9" s="206"/>
      <c r="DZX9" s="206"/>
      <c r="DZY9" s="206"/>
      <c r="DZZ9" s="206"/>
      <c r="EAA9" s="206"/>
      <c r="EAB9" s="206"/>
      <c r="EAC9" s="206"/>
      <c r="EAD9" s="206"/>
      <c r="EAE9" s="206"/>
      <c r="EAF9" s="206"/>
      <c r="EAG9" s="206"/>
      <c r="EAH9" s="206"/>
      <c r="EAI9" s="206"/>
      <c r="EAJ9" s="206"/>
      <c r="EAK9" s="206"/>
      <c r="EAL9" s="206"/>
      <c r="EAM9" s="206"/>
      <c r="EAN9" s="206"/>
      <c r="EAO9" s="206"/>
      <c r="EAP9" s="206"/>
      <c r="EAQ9" s="206"/>
      <c r="EAR9" s="206"/>
      <c r="EAS9" s="206"/>
      <c r="EAT9" s="206"/>
      <c r="EAU9" s="206"/>
      <c r="EAV9" s="206"/>
      <c r="EAW9" s="206"/>
      <c r="EAX9" s="206"/>
      <c r="EAY9" s="206"/>
      <c r="EAZ9" s="206"/>
      <c r="EBA9" s="206"/>
      <c r="EBB9" s="206"/>
      <c r="EBC9" s="206"/>
      <c r="EBD9" s="206"/>
      <c r="EBE9" s="206"/>
      <c r="EBF9" s="206"/>
      <c r="EBG9" s="206"/>
      <c r="EBH9" s="206"/>
      <c r="EBI9" s="206"/>
      <c r="EBJ9" s="206"/>
      <c r="EBK9" s="206"/>
      <c r="EBL9" s="206"/>
      <c r="EBM9" s="206"/>
      <c r="EBN9" s="206"/>
      <c r="EBO9" s="206"/>
      <c r="EBP9" s="206"/>
      <c r="EBQ9" s="206"/>
      <c r="EBR9" s="206"/>
      <c r="EBS9" s="206"/>
      <c r="EBT9" s="206"/>
      <c r="EBU9" s="206"/>
      <c r="EBV9" s="206"/>
      <c r="EBW9" s="206"/>
      <c r="EBX9" s="206"/>
      <c r="EBY9" s="206"/>
      <c r="EBZ9" s="206"/>
      <c r="ECA9" s="206"/>
      <c r="ECB9" s="206"/>
      <c r="ECC9" s="206"/>
      <c r="ECD9" s="206"/>
      <c r="ECE9" s="206"/>
      <c r="ECF9" s="206"/>
      <c r="ECG9" s="206"/>
      <c r="ECH9" s="206"/>
      <c r="ECI9" s="206"/>
      <c r="ECJ9" s="206"/>
      <c r="ECK9" s="206"/>
      <c r="ECL9" s="206"/>
      <c r="ECM9" s="206"/>
      <c r="ECN9" s="206"/>
      <c r="ECO9" s="206"/>
      <c r="ECP9" s="206"/>
      <c r="ECQ9" s="206"/>
      <c r="ECR9" s="206"/>
      <c r="ECS9" s="206"/>
      <c r="ECT9" s="206"/>
      <c r="ECU9" s="206"/>
      <c r="ECV9" s="206"/>
      <c r="ECW9" s="206"/>
      <c r="ECX9" s="206"/>
      <c r="ECY9" s="206"/>
      <c r="ECZ9" s="206"/>
      <c r="EDA9" s="206"/>
      <c r="EDB9" s="206"/>
      <c r="EDC9" s="206"/>
      <c r="EDD9" s="206"/>
      <c r="EDE9" s="206"/>
      <c r="EDF9" s="206"/>
      <c r="EDG9" s="206"/>
      <c r="EDH9" s="206"/>
      <c r="EDI9" s="206"/>
      <c r="EDJ9" s="206"/>
      <c r="EDK9" s="206"/>
      <c r="EDL9" s="206"/>
      <c r="EDM9" s="206"/>
      <c r="EDN9" s="206"/>
      <c r="EDO9" s="206"/>
      <c r="EDP9" s="206"/>
      <c r="EDQ9" s="206"/>
      <c r="EDR9" s="206"/>
      <c r="EDS9" s="206"/>
      <c r="EDT9" s="206"/>
      <c r="EDU9" s="206"/>
      <c r="EDV9" s="206"/>
      <c r="EDW9" s="206"/>
      <c r="EDX9" s="206"/>
      <c r="EDY9" s="206"/>
      <c r="EDZ9" s="206"/>
      <c r="EEA9" s="206"/>
      <c r="EEB9" s="206"/>
      <c r="EEC9" s="206"/>
      <c r="EED9" s="206"/>
      <c r="EEE9" s="206"/>
      <c r="EEF9" s="206"/>
      <c r="EEG9" s="206"/>
      <c r="EEH9" s="206"/>
      <c r="EEI9" s="206"/>
      <c r="EEJ9" s="206"/>
      <c r="EEK9" s="206"/>
      <c r="EEL9" s="206"/>
      <c r="EEM9" s="206"/>
      <c r="EEN9" s="206"/>
      <c r="EEO9" s="206"/>
      <c r="EEP9" s="206"/>
      <c r="EEQ9" s="206"/>
      <c r="EER9" s="206"/>
      <c r="EES9" s="206"/>
      <c r="EET9" s="206"/>
      <c r="EEU9" s="206"/>
      <c r="EEV9" s="206"/>
      <c r="EEW9" s="206"/>
      <c r="EEX9" s="206"/>
      <c r="EEY9" s="206"/>
      <c r="EEZ9" s="206"/>
      <c r="EFA9" s="206"/>
      <c r="EFB9" s="206"/>
      <c r="EFC9" s="206"/>
      <c r="EFD9" s="206"/>
      <c r="EFE9" s="206"/>
      <c r="EFF9" s="206"/>
      <c r="EFG9" s="206"/>
      <c r="EFH9" s="206"/>
      <c r="EFI9" s="206"/>
      <c r="EFJ9" s="206"/>
      <c r="EFK9" s="206"/>
      <c r="EFL9" s="206"/>
      <c r="EFM9" s="206"/>
      <c r="EFN9" s="206"/>
      <c r="EFO9" s="206"/>
      <c r="EFP9" s="206"/>
      <c r="EFQ9" s="206"/>
      <c r="EFR9" s="206"/>
      <c r="EFS9" s="206"/>
      <c r="EFT9" s="206"/>
      <c r="EFU9" s="206"/>
      <c r="EFV9" s="206"/>
      <c r="EFW9" s="206"/>
      <c r="EFX9" s="206"/>
      <c r="EFY9" s="206"/>
      <c r="EFZ9" s="206"/>
      <c r="EGA9" s="206"/>
      <c r="EGB9" s="206"/>
      <c r="EGC9" s="206"/>
      <c r="EGD9" s="206"/>
      <c r="EGE9" s="206"/>
      <c r="EGF9" s="206"/>
      <c r="EGG9" s="206"/>
      <c r="EGH9" s="206"/>
      <c r="EGI9" s="206"/>
      <c r="EGJ9" s="206"/>
      <c r="EGK9" s="206"/>
      <c r="EGL9" s="206"/>
      <c r="EGM9" s="206"/>
      <c r="EGN9" s="206"/>
      <c r="EGO9" s="206"/>
      <c r="EGP9" s="206"/>
      <c r="EGQ9" s="206"/>
      <c r="EGR9" s="206"/>
      <c r="EGS9" s="206"/>
      <c r="EGT9" s="206"/>
      <c r="EGU9" s="206"/>
      <c r="EGV9" s="206"/>
      <c r="EGW9" s="206"/>
      <c r="EGX9" s="206"/>
      <c r="EGY9" s="206"/>
      <c r="EGZ9" s="206"/>
      <c r="EHA9" s="206"/>
      <c r="EHB9" s="206"/>
      <c r="EHC9" s="206"/>
      <c r="EHD9" s="206"/>
      <c r="EHE9" s="206"/>
      <c r="EHF9" s="206"/>
      <c r="EHG9" s="206"/>
      <c r="EHH9" s="206"/>
      <c r="EHI9" s="206"/>
      <c r="EHJ9" s="206"/>
      <c r="EHK9" s="206"/>
      <c r="EHL9" s="206"/>
      <c r="EHM9" s="206"/>
      <c r="EHN9" s="206"/>
      <c r="EHO9" s="206"/>
      <c r="EHP9" s="206"/>
      <c r="EHQ9" s="206"/>
      <c r="EHR9" s="206"/>
      <c r="EHS9" s="206"/>
      <c r="EHT9" s="206"/>
      <c r="EHU9" s="206"/>
      <c r="EHV9" s="206"/>
      <c r="EHW9" s="206"/>
      <c r="EHX9" s="206"/>
      <c r="EHY9" s="206"/>
      <c r="EHZ9" s="206"/>
      <c r="EIA9" s="206"/>
      <c r="EIB9" s="206"/>
      <c r="EIC9" s="206"/>
      <c r="EID9" s="206"/>
      <c r="EIE9" s="206"/>
      <c r="EIF9" s="206"/>
      <c r="EIG9" s="206"/>
      <c r="EIH9" s="206"/>
      <c r="EII9" s="206"/>
      <c r="EIJ9" s="206"/>
      <c r="EIK9" s="206"/>
      <c r="EIL9" s="206"/>
      <c r="EIM9" s="206"/>
      <c r="EIN9" s="206"/>
      <c r="EIO9" s="206"/>
      <c r="EIP9" s="206"/>
      <c r="EIQ9" s="206"/>
      <c r="EIR9" s="206"/>
      <c r="EIS9" s="206"/>
      <c r="EIT9" s="206"/>
      <c r="EIU9" s="206"/>
      <c r="EIV9" s="206"/>
      <c r="EIW9" s="206"/>
      <c r="EIX9" s="206"/>
      <c r="EIY9" s="206"/>
      <c r="EIZ9" s="206"/>
      <c r="EJA9" s="206"/>
      <c r="EJB9" s="206"/>
      <c r="EJC9" s="206"/>
      <c r="EJD9" s="206"/>
      <c r="EJE9" s="206"/>
      <c r="EJF9" s="206"/>
      <c r="EJG9" s="206"/>
      <c r="EJH9" s="206"/>
      <c r="EJI9" s="206"/>
      <c r="EJJ9" s="206"/>
      <c r="EJK9" s="206"/>
      <c r="EJL9" s="206"/>
      <c r="EJM9" s="206"/>
      <c r="EJN9" s="206"/>
      <c r="EJO9" s="206"/>
      <c r="EJP9" s="206"/>
      <c r="EJQ9" s="206"/>
      <c r="EJR9" s="206"/>
      <c r="EJS9" s="206"/>
      <c r="EJT9" s="206"/>
      <c r="EJU9" s="206"/>
      <c r="EJV9" s="206"/>
      <c r="EJW9" s="206"/>
      <c r="EJX9" s="206"/>
      <c r="EJY9" s="206"/>
      <c r="EJZ9" s="206"/>
      <c r="EKA9" s="206"/>
      <c r="EKB9" s="206"/>
      <c r="EKC9" s="206"/>
      <c r="EKD9" s="206"/>
      <c r="EKE9" s="206"/>
      <c r="EKF9" s="206"/>
      <c r="EKG9" s="206"/>
      <c r="EKH9" s="206"/>
      <c r="EKI9" s="206"/>
      <c r="EKJ9" s="206"/>
      <c r="EKK9" s="206"/>
      <c r="EKL9" s="206"/>
      <c r="EKM9" s="206"/>
      <c r="EKN9" s="206"/>
      <c r="EKO9" s="206"/>
      <c r="EKP9" s="206"/>
      <c r="EKQ9" s="206"/>
      <c r="EKR9" s="206"/>
      <c r="EKS9" s="206"/>
      <c r="EKT9" s="206"/>
      <c r="EKU9" s="206"/>
      <c r="EKV9" s="206"/>
      <c r="EKW9" s="206"/>
      <c r="EKX9" s="206"/>
      <c r="EKY9" s="206"/>
      <c r="EKZ9" s="206"/>
      <c r="ELA9" s="206"/>
      <c r="ELB9" s="206"/>
      <c r="ELC9" s="206"/>
      <c r="ELD9" s="206"/>
      <c r="ELE9" s="206"/>
      <c r="ELF9" s="206"/>
      <c r="ELG9" s="206"/>
      <c r="ELH9" s="206"/>
      <c r="ELI9" s="206"/>
      <c r="ELJ9" s="206"/>
      <c r="ELK9" s="206"/>
      <c r="ELL9" s="206"/>
      <c r="ELM9" s="206"/>
      <c r="ELN9" s="206"/>
      <c r="ELO9" s="206"/>
      <c r="ELP9" s="206"/>
      <c r="ELQ9" s="206"/>
      <c r="ELR9" s="206"/>
      <c r="ELS9" s="206"/>
      <c r="ELT9" s="206"/>
      <c r="ELU9" s="206"/>
      <c r="ELV9" s="206"/>
      <c r="ELW9" s="206"/>
      <c r="ELX9" s="206"/>
      <c r="ELY9" s="206"/>
      <c r="ELZ9" s="206"/>
      <c r="EMA9" s="206"/>
      <c r="EMB9" s="206"/>
      <c r="EMC9" s="206"/>
      <c r="EMD9" s="206"/>
      <c r="EME9" s="206"/>
      <c r="EMF9" s="206"/>
      <c r="EMG9" s="206"/>
      <c r="EMH9" s="206"/>
      <c r="EMI9" s="206"/>
      <c r="EMJ9" s="206"/>
      <c r="EMK9" s="206"/>
      <c r="EML9" s="206"/>
      <c r="EMM9" s="206"/>
      <c r="EMN9" s="206"/>
      <c r="EMO9" s="206"/>
      <c r="EMP9" s="206"/>
      <c r="EMQ9" s="206"/>
      <c r="EMR9" s="206"/>
      <c r="EMS9" s="206"/>
      <c r="EMT9" s="206"/>
      <c r="EMU9" s="206"/>
      <c r="EMV9" s="206"/>
      <c r="EMW9" s="206"/>
      <c r="EMX9" s="206"/>
      <c r="EMY9" s="206"/>
      <c r="EMZ9" s="206"/>
      <c r="ENA9" s="206"/>
      <c r="ENB9" s="206"/>
      <c r="ENC9" s="206"/>
      <c r="END9" s="206"/>
      <c r="ENE9" s="206"/>
      <c r="ENF9" s="206"/>
      <c r="ENG9" s="206"/>
      <c r="ENH9" s="206"/>
      <c r="ENI9" s="206"/>
      <c r="ENJ9" s="206"/>
      <c r="ENK9" s="206"/>
      <c r="ENL9" s="206"/>
      <c r="ENM9" s="206"/>
      <c r="ENN9" s="206"/>
      <c r="ENO9" s="206"/>
      <c r="ENP9" s="206"/>
      <c r="ENQ9" s="206"/>
      <c r="ENR9" s="206"/>
      <c r="ENS9" s="206"/>
      <c r="ENT9" s="206"/>
      <c r="ENU9" s="206"/>
      <c r="ENV9" s="206"/>
      <c r="ENW9" s="206"/>
      <c r="ENX9" s="206"/>
      <c r="ENY9" s="206"/>
      <c r="ENZ9" s="206"/>
      <c r="EOA9" s="206"/>
      <c r="EOB9" s="206"/>
      <c r="EOC9" s="206"/>
      <c r="EOD9" s="206"/>
      <c r="EOE9" s="206"/>
      <c r="EOF9" s="206"/>
      <c r="EOG9" s="206"/>
      <c r="EOH9" s="206"/>
      <c r="EOI9" s="206"/>
      <c r="EOJ9" s="206"/>
      <c r="EOK9" s="206"/>
      <c r="EOL9" s="206"/>
      <c r="EOM9" s="206"/>
      <c r="EON9" s="206"/>
      <c r="EOO9" s="206"/>
      <c r="EOP9" s="206"/>
      <c r="EOQ9" s="206"/>
      <c r="EOR9" s="206"/>
      <c r="EOS9" s="206"/>
      <c r="EOT9" s="206"/>
      <c r="EOU9" s="206"/>
      <c r="EOV9" s="206"/>
      <c r="EOW9" s="206"/>
      <c r="EOX9" s="206"/>
      <c r="EOY9" s="206"/>
      <c r="EOZ9" s="206"/>
      <c r="EPA9" s="206"/>
      <c r="EPB9" s="206"/>
      <c r="EPC9" s="206"/>
      <c r="EPD9" s="206"/>
      <c r="EPE9" s="206"/>
      <c r="EPF9" s="206"/>
      <c r="EPG9" s="206"/>
      <c r="EPH9" s="206"/>
      <c r="EPI9" s="206"/>
      <c r="EPJ9" s="206"/>
      <c r="EPK9" s="206"/>
      <c r="EPL9" s="206"/>
      <c r="EPM9" s="206"/>
      <c r="EPN9" s="206"/>
      <c r="EPO9" s="206"/>
      <c r="EPP9" s="206"/>
      <c r="EPQ9" s="206"/>
      <c r="EPR9" s="206"/>
      <c r="EPS9" s="206"/>
      <c r="EPT9" s="206"/>
      <c r="EPU9" s="206"/>
      <c r="EPV9" s="206"/>
      <c r="EPW9" s="206"/>
      <c r="EPX9" s="206"/>
      <c r="EPY9" s="206"/>
      <c r="EPZ9" s="206"/>
      <c r="EQA9" s="206"/>
      <c r="EQB9" s="206"/>
      <c r="EQC9" s="206"/>
      <c r="EQD9" s="206"/>
      <c r="EQE9" s="206"/>
      <c r="EQF9" s="206"/>
      <c r="EQG9" s="206"/>
      <c r="EQH9" s="206"/>
      <c r="EQI9" s="206"/>
      <c r="EQJ9" s="206"/>
      <c r="EQK9" s="206"/>
      <c r="EQL9" s="206"/>
      <c r="EQM9" s="206"/>
      <c r="EQN9" s="206"/>
      <c r="EQO9" s="206"/>
      <c r="EQP9" s="206"/>
      <c r="EQQ9" s="206"/>
      <c r="EQR9" s="206"/>
      <c r="EQS9" s="206"/>
      <c r="EQT9" s="206"/>
      <c r="EQU9" s="206"/>
      <c r="EQV9" s="206"/>
      <c r="EQW9" s="206"/>
      <c r="EQX9" s="206"/>
      <c r="EQY9" s="206"/>
      <c r="EQZ9" s="206"/>
      <c r="ERA9" s="206"/>
      <c r="ERB9" s="206"/>
      <c r="ERC9" s="206"/>
      <c r="ERD9" s="206"/>
      <c r="ERE9" s="206"/>
      <c r="ERF9" s="206"/>
      <c r="ERG9" s="206"/>
      <c r="ERH9" s="206"/>
      <c r="ERI9" s="206"/>
      <c r="ERJ9" s="206"/>
      <c r="ERK9" s="206"/>
      <c r="ERL9" s="206"/>
      <c r="ERM9" s="206"/>
      <c r="ERN9" s="206"/>
      <c r="ERO9" s="206"/>
      <c r="ERP9" s="206"/>
      <c r="ERQ9" s="206"/>
      <c r="ERR9" s="206"/>
      <c r="ERS9" s="206"/>
      <c r="ERT9" s="206"/>
      <c r="ERU9" s="206"/>
      <c r="ERV9" s="206"/>
      <c r="ERW9" s="206"/>
      <c r="ERX9" s="206"/>
      <c r="ERY9" s="206"/>
      <c r="ERZ9" s="206"/>
      <c r="ESA9" s="206"/>
      <c r="ESB9" s="206"/>
      <c r="ESC9" s="206"/>
      <c r="ESD9" s="206"/>
      <c r="ESE9" s="206"/>
      <c r="ESF9" s="206"/>
      <c r="ESG9" s="206"/>
      <c r="ESH9" s="206"/>
      <c r="ESI9" s="206"/>
      <c r="ESJ9" s="206"/>
      <c r="ESK9" s="206"/>
      <c r="ESL9" s="206"/>
      <c r="ESM9" s="206"/>
      <c r="ESN9" s="206"/>
      <c r="ESO9" s="206"/>
      <c r="ESP9" s="206"/>
      <c r="ESQ9" s="206"/>
      <c r="ESR9" s="206"/>
      <c r="ESS9" s="206"/>
      <c r="EST9" s="206"/>
      <c r="ESU9" s="206"/>
      <c r="ESV9" s="206"/>
      <c r="ESW9" s="206"/>
      <c r="ESX9" s="206"/>
      <c r="ESY9" s="206"/>
      <c r="ESZ9" s="206"/>
      <c r="ETA9" s="206"/>
      <c r="ETB9" s="206"/>
      <c r="ETC9" s="206"/>
      <c r="ETD9" s="206"/>
      <c r="ETE9" s="206"/>
      <c r="ETF9" s="206"/>
      <c r="ETG9" s="206"/>
      <c r="ETH9" s="206"/>
      <c r="ETI9" s="206"/>
      <c r="ETJ9" s="206"/>
      <c r="ETK9" s="206"/>
      <c r="ETL9" s="206"/>
      <c r="ETM9" s="206"/>
      <c r="ETN9" s="206"/>
      <c r="ETO9" s="206"/>
      <c r="ETP9" s="206"/>
      <c r="ETQ9" s="206"/>
      <c r="ETR9" s="206"/>
      <c r="ETS9" s="206"/>
      <c r="ETT9" s="206"/>
      <c r="ETU9" s="206"/>
      <c r="ETV9" s="206"/>
      <c r="ETW9" s="206"/>
      <c r="ETX9" s="206"/>
      <c r="ETY9" s="206"/>
      <c r="ETZ9" s="206"/>
      <c r="EUA9" s="206"/>
      <c r="EUB9" s="206"/>
      <c r="EUC9" s="206"/>
      <c r="EUD9" s="206"/>
      <c r="EUE9" s="206"/>
      <c r="EUF9" s="206"/>
      <c r="EUG9" s="206"/>
      <c r="EUH9" s="206"/>
      <c r="EUI9" s="206"/>
      <c r="EUJ9" s="206"/>
      <c r="EUK9" s="206"/>
      <c r="EUL9" s="206"/>
      <c r="EUM9" s="206"/>
      <c r="EUN9" s="206"/>
      <c r="EUO9" s="206"/>
      <c r="EUP9" s="206"/>
      <c r="EUQ9" s="206"/>
      <c r="EUR9" s="206"/>
      <c r="EUS9" s="206"/>
      <c r="EUT9" s="206"/>
      <c r="EUU9" s="206"/>
      <c r="EUV9" s="206"/>
      <c r="EUW9" s="206"/>
      <c r="EUX9" s="206"/>
      <c r="EUY9" s="206"/>
      <c r="EUZ9" s="206"/>
      <c r="EVA9" s="206"/>
      <c r="EVB9" s="206"/>
      <c r="EVC9" s="206"/>
      <c r="EVD9" s="206"/>
      <c r="EVE9" s="206"/>
      <c r="EVF9" s="206"/>
      <c r="EVG9" s="206"/>
      <c r="EVH9" s="206"/>
      <c r="EVI9" s="206"/>
      <c r="EVJ9" s="206"/>
      <c r="EVK9" s="206"/>
      <c r="EVL9" s="206"/>
      <c r="EVM9" s="206"/>
      <c r="EVN9" s="206"/>
      <c r="EVO9" s="206"/>
      <c r="EVP9" s="206"/>
      <c r="EVQ9" s="206"/>
      <c r="EVR9" s="206"/>
      <c r="EVS9" s="206"/>
      <c r="EVT9" s="206"/>
      <c r="EVU9" s="206"/>
      <c r="EVV9" s="206"/>
      <c r="EVW9" s="206"/>
      <c r="EVX9" s="206"/>
      <c r="EVY9" s="206"/>
      <c r="EVZ9" s="206"/>
      <c r="EWA9" s="206"/>
      <c r="EWB9" s="206"/>
      <c r="EWC9" s="206"/>
      <c r="EWD9" s="206"/>
      <c r="EWE9" s="206"/>
      <c r="EWF9" s="206"/>
      <c r="EWG9" s="206"/>
      <c r="EWH9" s="206"/>
      <c r="EWI9" s="206"/>
      <c r="EWJ9" s="206"/>
      <c r="EWK9" s="206"/>
      <c r="EWL9" s="206"/>
      <c r="EWM9" s="206"/>
      <c r="EWN9" s="206"/>
      <c r="EWO9" s="206"/>
      <c r="EWP9" s="206"/>
      <c r="EWQ9" s="206"/>
      <c r="EWR9" s="206"/>
      <c r="EWS9" s="206"/>
      <c r="EWT9" s="206"/>
      <c r="EWU9" s="206"/>
      <c r="EWV9" s="206"/>
      <c r="EWW9" s="206"/>
      <c r="EWX9" s="206"/>
      <c r="EWY9" s="206"/>
      <c r="EWZ9" s="206"/>
      <c r="EXA9" s="206"/>
      <c r="EXB9" s="206"/>
      <c r="EXC9" s="206"/>
      <c r="EXD9" s="206"/>
      <c r="EXE9" s="206"/>
      <c r="EXF9" s="206"/>
      <c r="EXG9" s="206"/>
      <c r="EXH9" s="206"/>
      <c r="EXI9" s="206"/>
      <c r="EXJ9" s="206"/>
      <c r="EXK9" s="206"/>
      <c r="EXL9" s="206"/>
      <c r="EXM9" s="206"/>
      <c r="EXN9" s="206"/>
      <c r="EXO9" s="206"/>
      <c r="EXP9" s="206"/>
      <c r="EXQ9" s="206"/>
      <c r="EXR9" s="206"/>
      <c r="EXS9" s="206"/>
      <c r="EXT9" s="206"/>
      <c r="EXU9" s="206"/>
      <c r="EXV9" s="206"/>
      <c r="EXW9" s="206"/>
      <c r="EXX9" s="206"/>
      <c r="EXY9" s="206"/>
      <c r="EXZ9" s="206"/>
      <c r="EYA9" s="206"/>
      <c r="EYB9" s="206"/>
      <c r="EYC9" s="206"/>
      <c r="EYD9" s="206"/>
      <c r="EYE9" s="206"/>
      <c r="EYF9" s="206"/>
      <c r="EYG9" s="206"/>
      <c r="EYH9" s="206"/>
      <c r="EYI9" s="206"/>
      <c r="EYJ9" s="206"/>
      <c r="EYK9" s="206"/>
      <c r="EYL9" s="206"/>
      <c r="EYM9" s="206"/>
      <c r="EYN9" s="206"/>
      <c r="EYO9" s="206"/>
      <c r="EYP9" s="206"/>
      <c r="EYQ9" s="206"/>
      <c r="EYR9" s="206"/>
      <c r="EYS9" s="206"/>
      <c r="EYT9" s="206"/>
      <c r="EYU9" s="206"/>
      <c r="EYV9" s="206"/>
      <c r="EYW9" s="206"/>
      <c r="EYX9" s="206"/>
      <c r="EYY9" s="206"/>
      <c r="EYZ9" s="206"/>
      <c r="EZA9" s="206"/>
      <c r="EZB9" s="206"/>
      <c r="EZC9" s="206"/>
      <c r="EZD9" s="206"/>
      <c r="EZE9" s="206"/>
      <c r="EZF9" s="206"/>
      <c r="EZG9" s="206"/>
      <c r="EZH9" s="206"/>
      <c r="EZI9" s="206"/>
      <c r="EZJ9" s="206"/>
      <c r="EZK9" s="206"/>
      <c r="EZL9" s="206"/>
      <c r="EZM9" s="206"/>
      <c r="EZN9" s="206"/>
      <c r="EZO9" s="206"/>
      <c r="EZP9" s="206"/>
      <c r="EZQ9" s="206"/>
      <c r="EZR9" s="206"/>
      <c r="EZS9" s="206"/>
      <c r="EZT9" s="206"/>
      <c r="EZU9" s="206"/>
      <c r="EZV9" s="206"/>
      <c r="EZW9" s="206"/>
      <c r="EZX9" s="206"/>
      <c r="EZY9" s="206"/>
      <c r="EZZ9" s="206"/>
      <c r="FAA9" s="206"/>
      <c r="FAB9" s="206"/>
      <c r="FAC9" s="206"/>
      <c r="FAD9" s="206"/>
      <c r="FAE9" s="206"/>
      <c r="FAF9" s="206"/>
      <c r="FAG9" s="206"/>
      <c r="FAH9" s="206"/>
      <c r="FAI9" s="206"/>
      <c r="FAJ9" s="206"/>
      <c r="FAK9" s="206"/>
      <c r="FAL9" s="206"/>
      <c r="FAM9" s="206"/>
      <c r="FAN9" s="206"/>
      <c r="FAO9" s="206"/>
      <c r="FAP9" s="206"/>
      <c r="FAQ9" s="206"/>
      <c r="FAR9" s="206"/>
      <c r="FAS9" s="206"/>
      <c r="FAT9" s="206"/>
      <c r="FAU9" s="206"/>
      <c r="FAV9" s="206"/>
      <c r="FAW9" s="206"/>
      <c r="FAX9" s="206"/>
      <c r="FAY9" s="206"/>
      <c r="FAZ9" s="206"/>
      <c r="FBA9" s="206"/>
      <c r="FBB9" s="206"/>
      <c r="FBC9" s="206"/>
      <c r="FBD9" s="206"/>
      <c r="FBE9" s="206"/>
      <c r="FBF9" s="206"/>
      <c r="FBG9" s="206"/>
      <c r="FBH9" s="206"/>
      <c r="FBI9" s="206"/>
      <c r="FBJ9" s="206"/>
      <c r="FBK9" s="206"/>
      <c r="FBL9" s="206"/>
      <c r="FBM9" s="206"/>
      <c r="FBN9" s="206"/>
      <c r="FBO9" s="206"/>
      <c r="FBP9" s="206"/>
      <c r="FBQ9" s="206"/>
      <c r="FBR9" s="206"/>
      <c r="FBS9" s="206"/>
      <c r="FBT9" s="206"/>
      <c r="FBU9" s="206"/>
      <c r="FBV9" s="206"/>
      <c r="FBW9" s="206"/>
      <c r="FBX9" s="206"/>
      <c r="FBY9" s="206"/>
      <c r="FBZ9" s="206"/>
      <c r="FCA9" s="206"/>
      <c r="FCB9" s="206"/>
      <c r="FCC9" s="206"/>
      <c r="FCD9" s="206"/>
      <c r="FCE9" s="206"/>
      <c r="FCF9" s="206"/>
      <c r="FCG9" s="206"/>
      <c r="FCH9" s="206"/>
      <c r="FCI9" s="206"/>
      <c r="FCJ9" s="206"/>
      <c r="FCK9" s="206"/>
      <c r="FCL9" s="206"/>
      <c r="FCM9" s="206"/>
      <c r="FCN9" s="206"/>
      <c r="FCO9" s="206"/>
      <c r="FCP9" s="206"/>
      <c r="FCQ9" s="206"/>
      <c r="FCR9" s="206"/>
      <c r="FCS9" s="206"/>
      <c r="FCT9" s="206"/>
      <c r="FCU9" s="206"/>
      <c r="FCV9" s="206"/>
      <c r="FCW9" s="206"/>
      <c r="FCX9" s="206"/>
      <c r="FCY9" s="206"/>
      <c r="FCZ9" s="206"/>
      <c r="FDA9" s="206"/>
      <c r="FDB9" s="206"/>
      <c r="FDC9" s="206"/>
      <c r="FDD9" s="206"/>
      <c r="FDE9" s="206"/>
      <c r="FDF9" s="206"/>
      <c r="FDG9" s="206"/>
      <c r="FDH9" s="206"/>
      <c r="FDI9" s="206"/>
      <c r="FDJ9" s="206"/>
      <c r="FDK9" s="206"/>
      <c r="FDL9" s="206"/>
      <c r="FDM9" s="206"/>
      <c r="FDN9" s="206"/>
      <c r="FDO9" s="206"/>
      <c r="FDP9" s="206"/>
      <c r="FDQ9" s="206"/>
      <c r="FDR9" s="206"/>
      <c r="FDS9" s="206"/>
      <c r="FDT9" s="206"/>
      <c r="FDU9" s="206"/>
      <c r="FDV9" s="206"/>
      <c r="FDW9" s="206"/>
      <c r="FDX9" s="206"/>
      <c r="FDY9" s="206"/>
      <c r="FDZ9" s="206"/>
      <c r="FEA9" s="206"/>
      <c r="FEB9" s="206"/>
      <c r="FEC9" s="206"/>
      <c r="FED9" s="206"/>
      <c r="FEE9" s="206"/>
      <c r="FEF9" s="206"/>
      <c r="FEG9" s="206"/>
      <c r="FEH9" s="206"/>
      <c r="FEI9" s="206"/>
      <c r="FEJ9" s="206"/>
      <c r="FEK9" s="206"/>
      <c r="FEL9" s="206"/>
      <c r="FEM9" s="206"/>
      <c r="FEN9" s="206"/>
      <c r="FEO9" s="206"/>
      <c r="FEP9" s="206"/>
      <c r="FEQ9" s="206"/>
      <c r="FER9" s="206"/>
      <c r="FES9" s="206"/>
      <c r="FET9" s="206"/>
      <c r="FEU9" s="206"/>
      <c r="FEV9" s="206"/>
      <c r="FEW9" s="206"/>
      <c r="FEX9" s="206"/>
      <c r="FEY9" s="206"/>
      <c r="FEZ9" s="206"/>
      <c r="FFA9" s="206"/>
      <c r="FFB9" s="206"/>
      <c r="FFC9" s="206"/>
      <c r="FFD9" s="206"/>
      <c r="FFE9" s="206"/>
      <c r="FFF9" s="206"/>
      <c r="FFG9" s="206"/>
      <c r="FFH9" s="206"/>
      <c r="FFI9" s="206"/>
      <c r="FFJ9" s="206"/>
      <c r="FFK9" s="206"/>
      <c r="FFL9" s="206"/>
      <c r="FFM9" s="206"/>
      <c r="FFN9" s="206"/>
      <c r="FFO9" s="206"/>
      <c r="FFP9" s="206"/>
      <c r="FFQ9" s="206"/>
      <c r="FFR9" s="206"/>
      <c r="FFS9" s="206"/>
      <c r="FFT9" s="206"/>
      <c r="FFU9" s="206"/>
      <c r="FFV9" s="206"/>
      <c r="FFW9" s="206"/>
      <c r="FFX9" s="206"/>
      <c r="FFY9" s="206"/>
      <c r="FFZ9" s="206"/>
      <c r="FGA9" s="206"/>
      <c r="FGB9" s="206"/>
      <c r="FGC9" s="206"/>
      <c r="FGD9" s="206"/>
      <c r="FGE9" s="206"/>
      <c r="FGF9" s="206"/>
      <c r="FGG9" s="206"/>
      <c r="FGH9" s="206"/>
      <c r="FGI9" s="206"/>
      <c r="FGJ9" s="206"/>
      <c r="FGK9" s="206"/>
      <c r="FGL9" s="206"/>
      <c r="FGM9" s="206"/>
      <c r="FGN9" s="206"/>
      <c r="FGO9" s="206"/>
      <c r="FGP9" s="206"/>
      <c r="FGQ9" s="206"/>
      <c r="FGR9" s="206"/>
      <c r="FGS9" s="206"/>
      <c r="FGT9" s="206"/>
      <c r="FGU9" s="206"/>
      <c r="FGV9" s="206"/>
      <c r="FGW9" s="206"/>
      <c r="FGX9" s="206"/>
      <c r="FGY9" s="206"/>
      <c r="FGZ9" s="206"/>
      <c r="FHA9" s="206"/>
      <c r="FHB9" s="206"/>
      <c r="FHC9" s="206"/>
      <c r="FHD9" s="206"/>
      <c r="FHE9" s="206"/>
      <c r="FHF9" s="206"/>
      <c r="FHG9" s="206"/>
      <c r="FHH9" s="206"/>
      <c r="FHI9" s="206"/>
      <c r="FHJ9" s="206"/>
      <c r="FHK9" s="206"/>
      <c r="FHL9" s="206"/>
      <c r="FHM9" s="206"/>
      <c r="FHN9" s="206"/>
      <c r="FHO9" s="206"/>
      <c r="FHP9" s="206"/>
      <c r="FHQ9" s="206"/>
      <c r="FHR9" s="206"/>
      <c r="FHS9" s="206"/>
      <c r="FHT9" s="206"/>
      <c r="FHU9" s="206"/>
      <c r="FHV9" s="206"/>
      <c r="FHW9" s="206"/>
      <c r="FHX9" s="206"/>
      <c r="FHY9" s="206"/>
      <c r="FHZ9" s="206"/>
      <c r="FIA9" s="206"/>
      <c r="FIB9" s="206"/>
      <c r="FIC9" s="206"/>
      <c r="FID9" s="206"/>
      <c r="FIE9" s="206"/>
      <c r="FIF9" s="206"/>
      <c r="FIG9" s="206"/>
      <c r="FIH9" s="206"/>
      <c r="FII9" s="206"/>
      <c r="FIJ9" s="206"/>
      <c r="FIK9" s="206"/>
      <c r="FIL9" s="206"/>
      <c r="FIM9" s="206"/>
      <c r="FIN9" s="206"/>
      <c r="FIO9" s="206"/>
      <c r="FIP9" s="206"/>
      <c r="FIQ9" s="206"/>
      <c r="FIR9" s="206"/>
      <c r="FIS9" s="206"/>
      <c r="FIT9" s="206"/>
      <c r="FIU9" s="206"/>
      <c r="FIV9" s="206"/>
      <c r="FIW9" s="206"/>
      <c r="FIX9" s="206"/>
      <c r="FIY9" s="206"/>
      <c r="FIZ9" s="206"/>
      <c r="FJA9" s="206"/>
      <c r="FJB9" s="206"/>
      <c r="FJC9" s="206"/>
      <c r="FJD9" s="206"/>
      <c r="FJE9" s="206"/>
      <c r="FJF9" s="206"/>
      <c r="FJG9" s="206"/>
      <c r="FJH9" s="206"/>
      <c r="FJI9" s="206"/>
      <c r="FJJ9" s="206"/>
      <c r="FJK9" s="206"/>
      <c r="FJL9" s="206"/>
      <c r="FJM9" s="206"/>
      <c r="FJN9" s="206"/>
      <c r="FJO9" s="206"/>
      <c r="FJP9" s="206"/>
      <c r="FJQ9" s="206"/>
      <c r="FJR9" s="206"/>
      <c r="FJS9" s="206"/>
      <c r="FJT9" s="206"/>
      <c r="FJU9" s="206"/>
      <c r="FJV9" s="206"/>
      <c r="FJW9" s="206"/>
      <c r="FJX9" s="206"/>
      <c r="FJY9" s="206"/>
      <c r="FJZ9" s="206"/>
      <c r="FKA9" s="206"/>
      <c r="FKB9" s="206"/>
      <c r="FKC9" s="206"/>
      <c r="FKD9" s="206"/>
      <c r="FKE9" s="206"/>
      <c r="FKF9" s="206"/>
      <c r="FKG9" s="206"/>
      <c r="FKH9" s="206"/>
      <c r="FKI9" s="206"/>
      <c r="FKJ9" s="206"/>
      <c r="FKK9" s="206"/>
      <c r="FKL9" s="206"/>
      <c r="FKM9" s="206"/>
      <c r="FKN9" s="206"/>
      <c r="FKO9" s="206"/>
      <c r="FKP9" s="206"/>
      <c r="FKQ9" s="206"/>
      <c r="FKR9" s="206"/>
      <c r="FKS9" s="206"/>
      <c r="FKT9" s="206"/>
      <c r="FKU9" s="206"/>
      <c r="FKV9" s="206"/>
      <c r="FKW9" s="206"/>
      <c r="FKX9" s="206"/>
      <c r="FKY9" s="206"/>
      <c r="FKZ9" s="206"/>
      <c r="FLA9" s="206"/>
      <c r="FLB9" s="206"/>
      <c r="FLC9" s="206"/>
      <c r="FLD9" s="206"/>
      <c r="FLE9" s="206"/>
      <c r="FLF9" s="206"/>
      <c r="FLG9" s="206"/>
      <c r="FLH9" s="206"/>
      <c r="FLI9" s="206"/>
      <c r="FLJ9" s="206"/>
      <c r="FLK9" s="206"/>
      <c r="FLL9" s="206"/>
      <c r="FLM9" s="206"/>
      <c r="FLN9" s="206"/>
      <c r="FLO9" s="206"/>
      <c r="FLP9" s="206"/>
      <c r="FLQ9" s="206"/>
      <c r="FLR9" s="206"/>
      <c r="FLS9" s="206"/>
      <c r="FLT9" s="206"/>
      <c r="FLU9" s="206"/>
      <c r="FLV9" s="206"/>
      <c r="FLW9" s="206"/>
      <c r="FLX9" s="206"/>
      <c r="FLY9" s="206"/>
      <c r="FLZ9" s="206"/>
      <c r="FMA9" s="206"/>
      <c r="FMB9" s="206"/>
      <c r="FMC9" s="206"/>
      <c r="FMD9" s="206"/>
      <c r="FME9" s="206"/>
      <c r="FMF9" s="206"/>
      <c r="FMG9" s="206"/>
      <c r="FMH9" s="206"/>
      <c r="FMI9" s="206"/>
      <c r="FMJ9" s="206"/>
      <c r="FMK9" s="206"/>
      <c r="FML9" s="206"/>
      <c r="FMM9" s="206"/>
      <c r="FMN9" s="206"/>
      <c r="FMO9" s="206"/>
      <c r="FMP9" s="206"/>
      <c r="FMQ9" s="206"/>
      <c r="FMR9" s="206"/>
      <c r="FMS9" s="206"/>
      <c r="FMT9" s="206"/>
      <c r="FMU9" s="206"/>
      <c r="FMV9" s="206"/>
      <c r="FMW9" s="206"/>
      <c r="FMX9" s="206"/>
      <c r="FMY9" s="206"/>
      <c r="FMZ9" s="206"/>
      <c r="FNA9" s="206"/>
      <c r="FNB9" s="206"/>
      <c r="FNC9" s="206"/>
      <c r="FND9" s="206"/>
      <c r="FNE9" s="206"/>
      <c r="FNF9" s="206"/>
      <c r="FNG9" s="206"/>
      <c r="FNH9" s="206"/>
      <c r="FNI9" s="206"/>
      <c r="FNJ9" s="206"/>
      <c r="FNK9" s="206"/>
      <c r="FNL9" s="206"/>
      <c r="FNM9" s="206"/>
      <c r="FNN9" s="206"/>
      <c r="FNO9" s="206"/>
      <c r="FNP9" s="206"/>
      <c r="FNQ9" s="206"/>
      <c r="FNR9" s="206"/>
      <c r="FNS9" s="206"/>
      <c r="FNT9" s="206"/>
      <c r="FNU9" s="206"/>
      <c r="FNV9" s="206"/>
      <c r="FNW9" s="206"/>
      <c r="FNX9" s="206"/>
      <c r="FNY9" s="206"/>
      <c r="FNZ9" s="206"/>
      <c r="FOA9" s="206"/>
      <c r="FOB9" s="206"/>
      <c r="FOC9" s="206"/>
      <c r="FOD9" s="206"/>
      <c r="FOE9" s="206"/>
      <c r="FOF9" s="206"/>
      <c r="FOG9" s="206"/>
      <c r="FOH9" s="206"/>
      <c r="FOI9" s="206"/>
      <c r="FOJ9" s="206"/>
      <c r="FOK9" s="206"/>
      <c r="FOL9" s="206"/>
      <c r="FOM9" s="206"/>
      <c r="FON9" s="206"/>
      <c r="FOO9" s="206"/>
      <c r="FOP9" s="206"/>
      <c r="FOQ9" s="206"/>
      <c r="FOR9" s="206"/>
      <c r="FOS9" s="206"/>
      <c r="FOT9" s="206"/>
      <c r="FOU9" s="206"/>
      <c r="FOV9" s="206"/>
      <c r="FOW9" s="206"/>
      <c r="FOX9" s="206"/>
      <c r="FOY9" s="206"/>
      <c r="FOZ9" s="206"/>
      <c r="FPA9" s="206"/>
      <c r="FPB9" s="206"/>
      <c r="FPC9" s="206"/>
      <c r="FPD9" s="206"/>
      <c r="FPE9" s="206"/>
      <c r="FPF9" s="206"/>
      <c r="FPG9" s="206"/>
      <c r="FPH9" s="206"/>
      <c r="FPI9" s="206"/>
      <c r="FPJ9" s="206"/>
      <c r="FPK9" s="206"/>
      <c r="FPL9" s="206"/>
      <c r="FPM9" s="206"/>
      <c r="FPN9" s="206"/>
      <c r="FPO9" s="206"/>
      <c r="FPP9" s="206"/>
      <c r="FPQ9" s="206"/>
      <c r="FPR9" s="206"/>
      <c r="FPS9" s="206"/>
      <c r="FPT9" s="206"/>
      <c r="FPU9" s="206"/>
      <c r="FPV9" s="206"/>
      <c r="FPW9" s="206"/>
      <c r="FPX9" s="206"/>
      <c r="FPY9" s="206"/>
      <c r="FPZ9" s="206"/>
      <c r="FQA9" s="206"/>
      <c r="FQB9" s="206"/>
      <c r="FQC9" s="206"/>
      <c r="FQD9" s="206"/>
      <c r="FQE9" s="206"/>
      <c r="FQF9" s="206"/>
      <c r="FQG9" s="206"/>
      <c r="FQH9" s="206"/>
      <c r="FQI9" s="206"/>
      <c r="FQJ9" s="206"/>
      <c r="FQK9" s="206"/>
      <c r="FQL9" s="206"/>
      <c r="FQM9" s="206"/>
      <c r="FQN9" s="206"/>
      <c r="FQO9" s="206"/>
      <c r="FQP9" s="206"/>
      <c r="FQQ9" s="206"/>
      <c r="FQR9" s="206"/>
      <c r="FQS9" s="206"/>
      <c r="FQT9" s="206"/>
      <c r="FQU9" s="206"/>
      <c r="FQV9" s="206"/>
      <c r="FQW9" s="206"/>
      <c r="FQX9" s="206"/>
      <c r="FQY9" s="206"/>
      <c r="FQZ9" s="206"/>
      <c r="FRA9" s="206"/>
      <c r="FRB9" s="206"/>
      <c r="FRC9" s="206"/>
      <c r="FRD9" s="206"/>
      <c r="FRE9" s="206"/>
      <c r="FRF9" s="206"/>
      <c r="FRG9" s="206"/>
      <c r="FRH9" s="206"/>
      <c r="FRI9" s="206"/>
      <c r="FRJ9" s="206"/>
      <c r="FRK9" s="206"/>
      <c r="FRL9" s="206"/>
      <c r="FRM9" s="206"/>
      <c r="FRN9" s="206"/>
      <c r="FRO9" s="206"/>
      <c r="FRP9" s="206"/>
      <c r="FRQ9" s="206"/>
      <c r="FRR9" s="206"/>
      <c r="FRS9" s="206"/>
      <c r="FRT9" s="206"/>
      <c r="FRU9" s="206"/>
      <c r="FRV9" s="206"/>
      <c r="FRW9" s="206"/>
      <c r="FRX9" s="206"/>
      <c r="FRY9" s="206"/>
      <c r="FRZ9" s="206"/>
      <c r="FSA9" s="206"/>
      <c r="FSB9" s="206"/>
      <c r="FSC9" s="206"/>
      <c r="FSD9" s="206"/>
      <c r="FSE9" s="206"/>
      <c r="FSF9" s="206"/>
      <c r="FSG9" s="206"/>
      <c r="FSH9" s="206"/>
      <c r="FSI9" s="206"/>
      <c r="FSJ9" s="206"/>
      <c r="FSK9" s="206"/>
      <c r="FSL9" s="206"/>
      <c r="FSM9" s="206"/>
      <c r="FSN9" s="206"/>
      <c r="FSO9" s="206"/>
      <c r="FSP9" s="206"/>
      <c r="FSQ9" s="206"/>
      <c r="FSR9" s="206"/>
      <c r="FSS9" s="206"/>
      <c r="FST9" s="206"/>
      <c r="FSU9" s="206"/>
      <c r="FSV9" s="206"/>
      <c r="FSW9" s="206"/>
      <c r="FSX9" s="206"/>
      <c r="FSY9" s="206"/>
      <c r="FSZ9" s="206"/>
      <c r="FTA9" s="206"/>
      <c r="FTB9" s="206"/>
      <c r="FTC9" s="206"/>
      <c r="FTD9" s="206"/>
      <c r="FTE9" s="206"/>
      <c r="FTF9" s="206"/>
      <c r="FTG9" s="206"/>
      <c r="FTH9" s="206"/>
      <c r="FTI9" s="206"/>
      <c r="FTJ9" s="206"/>
      <c r="FTK9" s="206"/>
      <c r="FTL9" s="206"/>
      <c r="FTM9" s="206"/>
      <c r="FTN9" s="206"/>
      <c r="FTO9" s="206"/>
      <c r="FTP9" s="206"/>
      <c r="FTQ9" s="206"/>
      <c r="FTR9" s="206"/>
      <c r="FTS9" s="206"/>
      <c r="FTT9" s="206"/>
      <c r="FTU9" s="206"/>
      <c r="FTV9" s="206"/>
      <c r="FTW9" s="206"/>
      <c r="FTX9" s="206"/>
      <c r="FTY9" s="206"/>
      <c r="FTZ9" s="206"/>
      <c r="FUA9" s="206"/>
      <c r="FUB9" s="206"/>
      <c r="FUC9" s="206"/>
      <c r="FUD9" s="206"/>
      <c r="FUE9" s="206"/>
      <c r="FUF9" s="206"/>
      <c r="FUG9" s="206"/>
      <c r="FUH9" s="206"/>
      <c r="FUI9" s="206"/>
      <c r="FUJ9" s="206"/>
      <c r="FUK9" s="206"/>
      <c r="FUL9" s="206"/>
      <c r="FUM9" s="206"/>
      <c r="FUN9" s="206"/>
      <c r="FUO9" s="206"/>
      <c r="FUP9" s="206"/>
      <c r="FUQ9" s="206"/>
      <c r="FUR9" s="206"/>
      <c r="FUS9" s="206"/>
      <c r="FUT9" s="206"/>
      <c r="FUU9" s="206"/>
      <c r="FUV9" s="206"/>
      <c r="FUW9" s="206"/>
      <c r="FUX9" s="206"/>
      <c r="FUY9" s="206"/>
      <c r="FUZ9" s="206"/>
      <c r="FVA9" s="206"/>
      <c r="FVB9" s="206"/>
      <c r="FVC9" s="206"/>
      <c r="FVD9" s="206"/>
      <c r="FVE9" s="206"/>
      <c r="FVF9" s="206"/>
      <c r="FVG9" s="206"/>
      <c r="FVH9" s="206"/>
      <c r="FVI9" s="206"/>
      <c r="FVJ9" s="206"/>
      <c r="FVK9" s="206"/>
      <c r="FVL9" s="206"/>
      <c r="FVM9" s="206"/>
      <c r="FVN9" s="206"/>
      <c r="FVO9" s="206"/>
      <c r="FVP9" s="206"/>
      <c r="FVQ9" s="206"/>
      <c r="FVR9" s="206"/>
      <c r="FVS9" s="206"/>
      <c r="FVT9" s="206"/>
      <c r="FVU9" s="206"/>
      <c r="FVV9" s="206"/>
      <c r="FVW9" s="206"/>
      <c r="FVX9" s="206"/>
      <c r="FVY9" s="206"/>
      <c r="FVZ9" s="206"/>
      <c r="FWA9" s="206"/>
      <c r="FWB9" s="206"/>
      <c r="FWC9" s="206"/>
      <c r="FWD9" s="206"/>
      <c r="FWE9" s="206"/>
      <c r="FWF9" s="206"/>
      <c r="FWG9" s="206"/>
      <c r="FWH9" s="206"/>
      <c r="FWI9" s="206"/>
      <c r="FWJ9" s="206"/>
      <c r="FWK9" s="206"/>
      <c r="FWL9" s="206"/>
      <c r="FWM9" s="206"/>
      <c r="FWN9" s="206"/>
      <c r="FWO9" s="206"/>
      <c r="FWP9" s="206"/>
      <c r="FWQ9" s="206"/>
      <c r="FWR9" s="206"/>
      <c r="FWS9" s="206"/>
      <c r="FWT9" s="206"/>
      <c r="FWU9" s="206"/>
      <c r="FWV9" s="206"/>
      <c r="FWW9" s="206"/>
      <c r="FWX9" s="206"/>
      <c r="FWY9" s="206"/>
      <c r="FWZ9" s="206"/>
      <c r="FXA9" s="206"/>
      <c r="FXB9" s="206"/>
      <c r="FXC9" s="206"/>
      <c r="FXD9" s="206"/>
      <c r="FXE9" s="206"/>
      <c r="FXF9" s="206"/>
      <c r="FXG9" s="206"/>
      <c r="FXH9" s="206"/>
      <c r="FXI9" s="206"/>
      <c r="FXJ9" s="206"/>
      <c r="FXK9" s="206"/>
      <c r="FXL9" s="206"/>
      <c r="FXM9" s="206"/>
      <c r="FXN9" s="206"/>
      <c r="FXO9" s="206"/>
      <c r="FXP9" s="206"/>
      <c r="FXQ9" s="206"/>
      <c r="FXR9" s="206"/>
      <c r="FXS9" s="206"/>
      <c r="FXT9" s="206"/>
      <c r="FXU9" s="206"/>
      <c r="FXV9" s="206"/>
      <c r="FXW9" s="206"/>
      <c r="FXX9" s="206"/>
      <c r="FXY9" s="206"/>
      <c r="FXZ9" s="206"/>
      <c r="FYA9" s="206"/>
      <c r="FYB9" s="206"/>
      <c r="FYC9" s="206"/>
      <c r="FYD9" s="206"/>
      <c r="FYE9" s="206"/>
      <c r="FYF9" s="206"/>
      <c r="FYG9" s="206"/>
      <c r="FYH9" s="206"/>
      <c r="FYI9" s="206"/>
      <c r="FYJ9" s="206"/>
      <c r="FYK9" s="206"/>
      <c r="FYL9" s="206"/>
      <c r="FYM9" s="206"/>
      <c r="FYN9" s="206"/>
      <c r="FYO9" s="206"/>
      <c r="FYP9" s="206"/>
      <c r="FYQ9" s="206"/>
      <c r="FYR9" s="206"/>
      <c r="FYS9" s="206"/>
      <c r="FYT9" s="206"/>
      <c r="FYU9" s="206"/>
      <c r="FYV9" s="206"/>
      <c r="FYW9" s="206"/>
      <c r="FYX9" s="206"/>
      <c r="FYY9" s="206"/>
      <c r="FYZ9" s="206"/>
      <c r="FZA9" s="206"/>
      <c r="FZB9" s="206"/>
      <c r="FZC9" s="206"/>
      <c r="FZD9" s="206"/>
      <c r="FZE9" s="206"/>
      <c r="FZF9" s="206"/>
      <c r="FZG9" s="206"/>
      <c r="FZH9" s="206"/>
      <c r="FZI9" s="206"/>
      <c r="FZJ9" s="206"/>
      <c r="FZK9" s="206"/>
      <c r="FZL9" s="206"/>
      <c r="FZM9" s="206"/>
      <c r="FZN9" s="206"/>
      <c r="FZO9" s="206"/>
      <c r="FZP9" s="206"/>
      <c r="FZQ9" s="206"/>
      <c r="FZR9" s="206"/>
      <c r="FZS9" s="206"/>
      <c r="FZT9" s="206"/>
      <c r="FZU9" s="206"/>
      <c r="FZV9" s="206"/>
      <c r="FZW9" s="206"/>
      <c r="FZX9" s="206"/>
      <c r="FZY9" s="206"/>
      <c r="FZZ9" s="206"/>
      <c r="GAA9" s="206"/>
      <c r="GAB9" s="206"/>
      <c r="GAC9" s="206"/>
      <c r="GAD9" s="206"/>
      <c r="GAE9" s="206"/>
      <c r="GAF9" s="206"/>
      <c r="GAG9" s="206"/>
      <c r="GAH9" s="206"/>
      <c r="GAI9" s="206"/>
      <c r="GAJ9" s="206"/>
      <c r="GAK9" s="206"/>
      <c r="GAL9" s="206"/>
      <c r="GAM9" s="206"/>
      <c r="GAN9" s="206"/>
      <c r="GAO9" s="206"/>
      <c r="GAP9" s="206"/>
      <c r="GAQ9" s="206"/>
      <c r="GAR9" s="206"/>
      <c r="GAS9" s="206"/>
      <c r="GAT9" s="206"/>
      <c r="GAU9" s="206"/>
      <c r="GAV9" s="206"/>
      <c r="GAW9" s="206"/>
      <c r="GAX9" s="206"/>
      <c r="GAY9" s="206"/>
      <c r="GAZ9" s="206"/>
      <c r="GBA9" s="206"/>
      <c r="GBB9" s="206"/>
      <c r="GBC9" s="206"/>
      <c r="GBD9" s="206"/>
      <c r="GBE9" s="206"/>
      <c r="GBF9" s="206"/>
      <c r="GBG9" s="206"/>
      <c r="GBH9" s="206"/>
      <c r="GBI9" s="206"/>
      <c r="GBJ9" s="206"/>
      <c r="GBK9" s="206"/>
      <c r="GBL9" s="206"/>
      <c r="GBM9" s="206"/>
      <c r="GBN9" s="206"/>
      <c r="GBO9" s="206"/>
      <c r="GBP9" s="206"/>
      <c r="GBQ9" s="206"/>
      <c r="GBR9" s="206"/>
      <c r="GBS9" s="206"/>
      <c r="GBT9" s="206"/>
      <c r="GBU9" s="206"/>
      <c r="GBV9" s="206"/>
      <c r="GBW9" s="206"/>
      <c r="GBX9" s="206"/>
      <c r="GBY9" s="206"/>
      <c r="GBZ9" s="206"/>
      <c r="GCA9" s="206"/>
      <c r="GCB9" s="206"/>
      <c r="GCC9" s="206"/>
      <c r="GCD9" s="206"/>
      <c r="GCE9" s="206"/>
      <c r="GCF9" s="206"/>
      <c r="GCG9" s="206"/>
      <c r="GCH9" s="206"/>
      <c r="GCI9" s="206"/>
      <c r="GCJ9" s="206"/>
      <c r="GCK9" s="206"/>
      <c r="GCL9" s="206"/>
      <c r="GCM9" s="206"/>
      <c r="GCN9" s="206"/>
      <c r="GCO9" s="206"/>
      <c r="GCP9" s="206"/>
      <c r="GCQ9" s="206"/>
      <c r="GCR9" s="206"/>
      <c r="GCS9" s="206"/>
      <c r="GCT9" s="206"/>
      <c r="GCU9" s="206"/>
      <c r="GCV9" s="206"/>
      <c r="GCW9" s="206"/>
      <c r="GCX9" s="206"/>
      <c r="GCY9" s="206"/>
      <c r="GCZ9" s="206"/>
      <c r="GDA9" s="206"/>
      <c r="GDB9" s="206"/>
      <c r="GDC9" s="206"/>
      <c r="GDD9" s="206"/>
      <c r="GDE9" s="206"/>
      <c r="GDF9" s="206"/>
      <c r="GDG9" s="206"/>
      <c r="GDH9" s="206"/>
      <c r="GDI9" s="206"/>
      <c r="GDJ9" s="206"/>
      <c r="GDK9" s="206"/>
      <c r="GDL9" s="206"/>
      <c r="GDM9" s="206"/>
      <c r="GDN9" s="206"/>
      <c r="GDO9" s="206"/>
      <c r="GDP9" s="206"/>
      <c r="GDQ9" s="206"/>
      <c r="GDR9" s="206"/>
      <c r="GDS9" s="206"/>
      <c r="GDT9" s="206"/>
      <c r="GDU9" s="206"/>
      <c r="GDV9" s="206"/>
      <c r="GDW9" s="206"/>
      <c r="GDX9" s="206"/>
      <c r="GDY9" s="206"/>
      <c r="GDZ9" s="206"/>
      <c r="GEA9" s="206"/>
      <c r="GEB9" s="206"/>
      <c r="GEC9" s="206"/>
      <c r="GED9" s="206"/>
      <c r="GEE9" s="206"/>
      <c r="GEF9" s="206"/>
      <c r="GEG9" s="206"/>
      <c r="GEH9" s="206"/>
      <c r="GEI9" s="206"/>
      <c r="GEJ9" s="206"/>
      <c r="GEK9" s="206"/>
      <c r="GEL9" s="206"/>
      <c r="GEM9" s="206"/>
      <c r="GEN9" s="206"/>
      <c r="GEO9" s="206"/>
      <c r="GEP9" s="206"/>
      <c r="GEQ9" s="206"/>
      <c r="GER9" s="206"/>
      <c r="GES9" s="206"/>
      <c r="GET9" s="206"/>
      <c r="GEU9" s="206"/>
      <c r="GEV9" s="206"/>
      <c r="GEW9" s="206"/>
      <c r="GEX9" s="206"/>
      <c r="GEY9" s="206"/>
      <c r="GEZ9" s="206"/>
      <c r="GFA9" s="206"/>
      <c r="GFB9" s="206"/>
      <c r="GFC9" s="206"/>
      <c r="GFD9" s="206"/>
      <c r="GFE9" s="206"/>
      <c r="GFF9" s="206"/>
      <c r="GFG9" s="206"/>
      <c r="GFH9" s="206"/>
      <c r="GFI9" s="206"/>
      <c r="GFJ9" s="206"/>
      <c r="GFK9" s="206"/>
      <c r="GFL9" s="206"/>
      <c r="GFM9" s="206"/>
      <c r="GFN9" s="206"/>
      <c r="GFO9" s="206"/>
      <c r="GFP9" s="206"/>
      <c r="GFQ9" s="206"/>
      <c r="GFR9" s="206"/>
      <c r="GFS9" s="206"/>
      <c r="GFT9" s="206"/>
      <c r="GFU9" s="206"/>
      <c r="GFV9" s="206"/>
      <c r="GFW9" s="206"/>
      <c r="GFX9" s="206"/>
      <c r="GFY9" s="206"/>
      <c r="GFZ9" s="206"/>
      <c r="GGA9" s="206"/>
      <c r="GGB9" s="206"/>
      <c r="GGC9" s="206"/>
      <c r="GGD9" s="206"/>
      <c r="GGE9" s="206"/>
      <c r="GGF9" s="206"/>
      <c r="GGG9" s="206"/>
      <c r="GGH9" s="206"/>
      <c r="GGI9" s="206"/>
      <c r="GGJ9" s="206"/>
      <c r="GGK9" s="206"/>
      <c r="GGL9" s="206"/>
      <c r="GGM9" s="206"/>
      <c r="GGN9" s="206"/>
      <c r="GGO9" s="206"/>
      <c r="GGP9" s="206"/>
      <c r="GGQ9" s="206"/>
      <c r="GGR9" s="206"/>
      <c r="GGS9" s="206"/>
      <c r="GGT9" s="206"/>
      <c r="GGU9" s="206"/>
      <c r="GGV9" s="206"/>
      <c r="GGW9" s="206"/>
      <c r="GGX9" s="206"/>
      <c r="GGY9" s="206"/>
      <c r="GGZ9" s="206"/>
      <c r="GHA9" s="206"/>
      <c r="GHB9" s="206"/>
      <c r="GHC9" s="206"/>
      <c r="GHD9" s="206"/>
      <c r="GHE9" s="206"/>
      <c r="GHF9" s="206"/>
      <c r="GHG9" s="206"/>
      <c r="GHH9" s="206"/>
      <c r="GHI9" s="206"/>
      <c r="GHJ9" s="206"/>
      <c r="GHK9" s="206"/>
      <c r="GHL9" s="206"/>
      <c r="GHM9" s="206"/>
      <c r="GHN9" s="206"/>
      <c r="GHO9" s="206"/>
      <c r="GHP9" s="206"/>
      <c r="GHQ9" s="206"/>
      <c r="GHR9" s="206"/>
      <c r="GHS9" s="206"/>
      <c r="GHT9" s="206"/>
      <c r="GHU9" s="206"/>
      <c r="GHV9" s="206"/>
      <c r="GHW9" s="206"/>
      <c r="GHX9" s="206"/>
      <c r="GHY9" s="206"/>
      <c r="GHZ9" s="206"/>
      <c r="GIA9" s="206"/>
      <c r="GIB9" s="206"/>
      <c r="GIC9" s="206"/>
      <c r="GID9" s="206"/>
      <c r="GIE9" s="206"/>
      <c r="GIF9" s="206"/>
      <c r="GIG9" s="206"/>
      <c r="GIH9" s="206"/>
      <c r="GII9" s="206"/>
      <c r="GIJ9" s="206"/>
      <c r="GIK9" s="206"/>
      <c r="GIL9" s="206"/>
      <c r="GIM9" s="206"/>
      <c r="GIN9" s="206"/>
      <c r="GIO9" s="206"/>
      <c r="GIP9" s="206"/>
      <c r="GIQ9" s="206"/>
      <c r="GIR9" s="206"/>
      <c r="GIS9" s="206"/>
      <c r="GIT9" s="206"/>
      <c r="GIU9" s="206"/>
      <c r="GIV9" s="206"/>
      <c r="GIW9" s="206"/>
      <c r="GIX9" s="206"/>
      <c r="GIY9" s="206"/>
      <c r="GIZ9" s="206"/>
      <c r="GJA9" s="206"/>
      <c r="GJB9" s="206"/>
      <c r="GJC9" s="206"/>
      <c r="GJD9" s="206"/>
      <c r="GJE9" s="206"/>
      <c r="GJF9" s="206"/>
      <c r="GJG9" s="206"/>
      <c r="GJH9" s="206"/>
      <c r="GJI9" s="206"/>
      <c r="GJJ9" s="206"/>
      <c r="GJK9" s="206"/>
      <c r="GJL9" s="206"/>
      <c r="GJM9" s="206"/>
      <c r="GJN9" s="206"/>
      <c r="GJO9" s="206"/>
      <c r="GJP9" s="206"/>
      <c r="GJQ9" s="206"/>
      <c r="GJR9" s="206"/>
      <c r="GJS9" s="206"/>
      <c r="GJT9" s="206"/>
      <c r="GJU9" s="206"/>
      <c r="GJV9" s="206"/>
      <c r="GJW9" s="206"/>
      <c r="GJX9" s="206"/>
      <c r="GJY9" s="206"/>
      <c r="GJZ9" s="206"/>
      <c r="GKA9" s="206"/>
      <c r="GKB9" s="206"/>
      <c r="GKC9" s="206"/>
      <c r="GKD9" s="206"/>
      <c r="GKE9" s="206"/>
      <c r="GKF9" s="206"/>
      <c r="GKG9" s="206"/>
      <c r="GKH9" s="206"/>
      <c r="GKI9" s="206"/>
      <c r="GKJ9" s="206"/>
      <c r="GKK9" s="206"/>
      <c r="GKL9" s="206"/>
      <c r="GKM9" s="206"/>
      <c r="GKN9" s="206"/>
      <c r="GKO9" s="206"/>
      <c r="GKP9" s="206"/>
      <c r="GKQ9" s="206"/>
      <c r="GKR9" s="206"/>
      <c r="GKS9" s="206"/>
      <c r="GKT9" s="206"/>
      <c r="GKU9" s="206"/>
      <c r="GKV9" s="206"/>
      <c r="GKW9" s="206"/>
      <c r="GKX9" s="206"/>
      <c r="GKY9" s="206"/>
      <c r="GKZ9" s="206"/>
      <c r="GLA9" s="206"/>
      <c r="GLB9" s="206"/>
      <c r="GLC9" s="206"/>
      <c r="GLD9" s="206"/>
      <c r="GLE9" s="206"/>
      <c r="GLF9" s="206"/>
      <c r="GLG9" s="206"/>
      <c r="GLH9" s="206"/>
      <c r="GLI9" s="206"/>
      <c r="GLJ9" s="206"/>
      <c r="GLK9" s="206"/>
      <c r="GLL9" s="206"/>
      <c r="GLM9" s="206"/>
      <c r="GLN9" s="206"/>
      <c r="GLO9" s="206"/>
      <c r="GLP9" s="206"/>
      <c r="GLQ9" s="206"/>
      <c r="GLR9" s="206"/>
      <c r="GLS9" s="206"/>
      <c r="GLT9" s="206"/>
      <c r="GLU9" s="206"/>
      <c r="GLV9" s="206"/>
      <c r="GLW9" s="206"/>
      <c r="GLX9" s="206"/>
      <c r="GLY9" s="206"/>
      <c r="GLZ9" s="206"/>
      <c r="GMA9" s="206"/>
      <c r="GMB9" s="206"/>
      <c r="GMC9" s="206"/>
      <c r="GMD9" s="206"/>
      <c r="GME9" s="206"/>
      <c r="GMF9" s="206"/>
      <c r="GMG9" s="206"/>
      <c r="GMH9" s="206"/>
      <c r="GMI9" s="206"/>
      <c r="GMJ9" s="206"/>
      <c r="GMK9" s="206"/>
      <c r="GML9" s="206"/>
      <c r="GMM9" s="206"/>
      <c r="GMN9" s="206"/>
      <c r="GMO9" s="206"/>
      <c r="GMP9" s="206"/>
      <c r="GMQ9" s="206"/>
      <c r="GMR9" s="206"/>
      <c r="GMS9" s="206"/>
      <c r="GMT9" s="206"/>
      <c r="GMU9" s="206"/>
      <c r="GMV9" s="206"/>
      <c r="GMW9" s="206"/>
      <c r="GMX9" s="206"/>
      <c r="GMY9" s="206"/>
      <c r="GMZ9" s="206"/>
      <c r="GNA9" s="206"/>
      <c r="GNB9" s="206"/>
      <c r="GNC9" s="206"/>
      <c r="GND9" s="206"/>
      <c r="GNE9" s="206"/>
      <c r="GNF9" s="206"/>
      <c r="GNG9" s="206"/>
      <c r="GNH9" s="206"/>
      <c r="GNI9" s="206"/>
      <c r="GNJ9" s="206"/>
      <c r="GNK9" s="206"/>
      <c r="GNL9" s="206"/>
      <c r="GNM9" s="206"/>
      <c r="GNN9" s="206"/>
      <c r="GNO9" s="206"/>
      <c r="GNP9" s="206"/>
      <c r="GNQ9" s="206"/>
      <c r="GNR9" s="206"/>
      <c r="GNS9" s="206"/>
      <c r="GNT9" s="206"/>
      <c r="GNU9" s="206"/>
      <c r="GNV9" s="206"/>
      <c r="GNW9" s="206"/>
      <c r="GNX9" s="206"/>
      <c r="GNY9" s="206"/>
      <c r="GNZ9" s="206"/>
      <c r="GOA9" s="206"/>
      <c r="GOB9" s="206"/>
      <c r="GOC9" s="206"/>
      <c r="GOD9" s="206"/>
      <c r="GOE9" s="206"/>
      <c r="GOF9" s="206"/>
      <c r="GOG9" s="206"/>
      <c r="GOH9" s="206"/>
      <c r="GOI9" s="206"/>
      <c r="GOJ9" s="206"/>
      <c r="GOK9" s="206"/>
      <c r="GOL9" s="206"/>
      <c r="GOM9" s="206"/>
      <c r="GON9" s="206"/>
      <c r="GOO9" s="206"/>
      <c r="GOP9" s="206"/>
      <c r="GOQ9" s="206"/>
      <c r="GOR9" s="206"/>
      <c r="GOS9" s="206"/>
      <c r="GOT9" s="206"/>
      <c r="GOU9" s="206"/>
      <c r="GOV9" s="206"/>
      <c r="GOW9" s="206"/>
      <c r="GOX9" s="206"/>
      <c r="GOY9" s="206"/>
      <c r="GOZ9" s="206"/>
      <c r="GPA9" s="206"/>
      <c r="GPB9" s="206"/>
      <c r="GPC9" s="206"/>
      <c r="GPD9" s="206"/>
      <c r="GPE9" s="206"/>
      <c r="GPF9" s="206"/>
      <c r="GPG9" s="206"/>
      <c r="GPH9" s="206"/>
      <c r="GPI9" s="206"/>
      <c r="GPJ9" s="206"/>
      <c r="GPK9" s="206"/>
      <c r="GPL9" s="206"/>
      <c r="GPM9" s="206"/>
      <c r="GPN9" s="206"/>
      <c r="GPO9" s="206"/>
      <c r="GPP9" s="206"/>
      <c r="GPQ9" s="206"/>
      <c r="GPR9" s="206"/>
      <c r="GPS9" s="206"/>
      <c r="GPT9" s="206"/>
      <c r="GPU9" s="206"/>
      <c r="GPV9" s="206"/>
      <c r="GPW9" s="206"/>
      <c r="GPX9" s="206"/>
      <c r="GPY9" s="206"/>
      <c r="GPZ9" s="206"/>
      <c r="GQA9" s="206"/>
      <c r="GQB9" s="206"/>
      <c r="GQC9" s="206"/>
      <c r="GQD9" s="206"/>
      <c r="GQE9" s="206"/>
      <c r="GQF9" s="206"/>
      <c r="GQG9" s="206"/>
      <c r="GQH9" s="206"/>
      <c r="GQI9" s="206"/>
      <c r="GQJ9" s="206"/>
      <c r="GQK9" s="206"/>
      <c r="GQL9" s="206"/>
      <c r="GQM9" s="206"/>
      <c r="GQN9" s="206"/>
      <c r="GQO9" s="206"/>
      <c r="GQP9" s="206"/>
      <c r="GQQ9" s="206"/>
      <c r="GQR9" s="206"/>
      <c r="GQS9" s="206"/>
      <c r="GQT9" s="206"/>
      <c r="GQU9" s="206"/>
      <c r="GQV9" s="206"/>
      <c r="GQW9" s="206"/>
      <c r="GQX9" s="206"/>
      <c r="GQY9" s="206"/>
      <c r="GQZ9" s="206"/>
      <c r="GRA9" s="206"/>
      <c r="GRB9" s="206"/>
      <c r="GRC9" s="206"/>
      <c r="GRD9" s="206"/>
      <c r="GRE9" s="206"/>
      <c r="GRF9" s="206"/>
      <c r="GRG9" s="206"/>
      <c r="GRH9" s="206"/>
      <c r="GRI9" s="206"/>
      <c r="GRJ9" s="206"/>
      <c r="GRK9" s="206"/>
      <c r="GRL9" s="206"/>
      <c r="GRM9" s="206"/>
      <c r="GRN9" s="206"/>
      <c r="GRO9" s="206"/>
      <c r="GRP9" s="206"/>
      <c r="GRQ9" s="206"/>
      <c r="GRR9" s="206"/>
      <c r="GRS9" s="206"/>
      <c r="GRT9" s="206"/>
      <c r="GRU9" s="206"/>
      <c r="GRV9" s="206"/>
      <c r="GRW9" s="206"/>
      <c r="GRX9" s="206"/>
      <c r="GRY9" s="206"/>
      <c r="GRZ9" s="206"/>
      <c r="GSA9" s="206"/>
      <c r="GSB9" s="206"/>
      <c r="GSC9" s="206"/>
      <c r="GSD9" s="206"/>
      <c r="GSE9" s="206"/>
      <c r="GSF9" s="206"/>
      <c r="GSG9" s="206"/>
      <c r="GSH9" s="206"/>
      <c r="GSI9" s="206"/>
      <c r="GSJ9" s="206"/>
      <c r="GSK9" s="206"/>
      <c r="GSL9" s="206"/>
      <c r="GSM9" s="206"/>
      <c r="GSN9" s="206"/>
      <c r="GSO9" s="206"/>
      <c r="GSP9" s="206"/>
      <c r="GSQ9" s="206"/>
      <c r="GSR9" s="206"/>
      <c r="GSS9" s="206"/>
      <c r="GST9" s="206"/>
      <c r="GSU9" s="206"/>
      <c r="GSV9" s="206"/>
      <c r="GSW9" s="206"/>
      <c r="GSX9" s="206"/>
      <c r="GSY9" s="206"/>
      <c r="GSZ9" s="206"/>
      <c r="GTA9" s="206"/>
      <c r="GTB9" s="206"/>
      <c r="GTC9" s="206"/>
      <c r="GTD9" s="206"/>
      <c r="GTE9" s="206"/>
      <c r="GTF9" s="206"/>
      <c r="GTG9" s="206"/>
      <c r="GTH9" s="206"/>
      <c r="GTI9" s="206"/>
      <c r="GTJ9" s="206"/>
      <c r="GTK9" s="206"/>
      <c r="GTL9" s="206"/>
      <c r="GTM9" s="206"/>
      <c r="GTN9" s="206"/>
      <c r="GTO9" s="206"/>
      <c r="GTP9" s="206"/>
      <c r="GTQ9" s="206"/>
      <c r="GTR9" s="206"/>
      <c r="GTS9" s="206"/>
      <c r="GTT9" s="206"/>
      <c r="GTU9" s="206"/>
      <c r="GTV9" s="206"/>
      <c r="GTW9" s="206"/>
      <c r="GTX9" s="206"/>
      <c r="GTY9" s="206"/>
      <c r="GTZ9" s="206"/>
      <c r="GUA9" s="206"/>
      <c r="GUB9" s="206"/>
      <c r="GUC9" s="206"/>
      <c r="GUD9" s="206"/>
      <c r="GUE9" s="206"/>
      <c r="GUF9" s="206"/>
      <c r="GUG9" s="206"/>
      <c r="GUH9" s="206"/>
      <c r="GUI9" s="206"/>
      <c r="GUJ9" s="206"/>
      <c r="GUK9" s="206"/>
      <c r="GUL9" s="206"/>
      <c r="GUM9" s="206"/>
      <c r="GUN9" s="206"/>
      <c r="GUO9" s="206"/>
      <c r="GUP9" s="206"/>
      <c r="GUQ9" s="206"/>
      <c r="GUR9" s="206"/>
      <c r="GUS9" s="206"/>
      <c r="GUT9" s="206"/>
      <c r="GUU9" s="206"/>
      <c r="GUV9" s="206"/>
      <c r="GUW9" s="206"/>
      <c r="GUX9" s="206"/>
      <c r="GUY9" s="206"/>
      <c r="GUZ9" s="206"/>
      <c r="GVA9" s="206"/>
      <c r="GVB9" s="206"/>
      <c r="GVC9" s="206"/>
      <c r="GVD9" s="206"/>
      <c r="GVE9" s="206"/>
      <c r="GVF9" s="206"/>
      <c r="GVG9" s="206"/>
      <c r="GVH9" s="206"/>
      <c r="GVI9" s="206"/>
      <c r="GVJ9" s="206"/>
      <c r="GVK9" s="206"/>
      <c r="GVL9" s="206"/>
      <c r="GVM9" s="206"/>
      <c r="GVN9" s="206"/>
      <c r="GVO9" s="206"/>
      <c r="GVP9" s="206"/>
      <c r="GVQ9" s="206"/>
      <c r="GVR9" s="206"/>
      <c r="GVS9" s="206"/>
      <c r="GVT9" s="206"/>
      <c r="GVU9" s="206"/>
      <c r="GVV9" s="206"/>
      <c r="GVW9" s="206"/>
      <c r="GVX9" s="206"/>
      <c r="GVY9" s="206"/>
      <c r="GVZ9" s="206"/>
      <c r="GWA9" s="206"/>
      <c r="GWB9" s="206"/>
      <c r="GWC9" s="206"/>
      <c r="GWD9" s="206"/>
      <c r="GWE9" s="206"/>
      <c r="GWF9" s="206"/>
      <c r="GWG9" s="206"/>
      <c r="GWH9" s="206"/>
      <c r="GWI9" s="206"/>
      <c r="GWJ9" s="206"/>
      <c r="GWK9" s="206"/>
      <c r="GWL9" s="206"/>
      <c r="GWM9" s="206"/>
      <c r="GWN9" s="206"/>
      <c r="GWO9" s="206"/>
      <c r="GWP9" s="206"/>
      <c r="GWQ9" s="206"/>
      <c r="GWR9" s="206"/>
      <c r="GWS9" s="206"/>
      <c r="GWT9" s="206"/>
      <c r="GWU9" s="206"/>
      <c r="GWV9" s="206"/>
      <c r="GWW9" s="206"/>
      <c r="GWX9" s="206"/>
      <c r="GWY9" s="206"/>
      <c r="GWZ9" s="206"/>
      <c r="GXA9" s="206"/>
      <c r="GXB9" s="206"/>
      <c r="GXC9" s="206"/>
      <c r="GXD9" s="206"/>
      <c r="GXE9" s="206"/>
      <c r="GXF9" s="206"/>
      <c r="GXG9" s="206"/>
      <c r="GXH9" s="206"/>
      <c r="GXI9" s="206"/>
      <c r="GXJ9" s="206"/>
      <c r="GXK9" s="206"/>
      <c r="GXL9" s="206"/>
      <c r="GXM9" s="206"/>
      <c r="GXN9" s="206"/>
      <c r="GXO9" s="206"/>
      <c r="GXP9" s="206"/>
      <c r="GXQ9" s="206"/>
      <c r="GXR9" s="206"/>
      <c r="GXS9" s="206"/>
      <c r="GXT9" s="206"/>
      <c r="GXU9" s="206"/>
      <c r="GXV9" s="206"/>
      <c r="GXW9" s="206"/>
      <c r="GXX9" s="206"/>
      <c r="GXY9" s="206"/>
      <c r="GXZ9" s="206"/>
      <c r="GYA9" s="206"/>
      <c r="GYB9" s="206"/>
      <c r="GYC9" s="206"/>
      <c r="GYD9" s="206"/>
      <c r="GYE9" s="206"/>
      <c r="GYF9" s="206"/>
      <c r="GYG9" s="206"/>
      <c r="GYH9" s="206"/>
      <c r="GYI9" s="206"/>
      <c r="GYJ9" s="206"/>
      <c r="GYK9" s="206"/>
      <c r="GYL9" s="206"/>
      <c r="GYM9" s="206"/>
      <c r="GYN9" s="206"/>
      <c r="GYO9" s="206"/>
      <c r="GYP9" s="206"/>
      <c r="GYQ9" s="206"/>
      <c r="GYR9" s="206"/>
      <c r="GYS9" s="206"/>
      <c r="GYT9" s="206"/>
      <c r="GYU9" s="206"/>
      <c r="GYV9" s="206"/>
      <c r="GYW9" s="206"/>
      <c r="GYX9" s="206"/>
      <c r="GYY9" s="206"/>
      <c r="GYZ9" s="206"/>
      <c r="GZA9" s="206"/>
      <c r="GZB9" s="206"/>
      <c r="GZC9" s="206"/>
      <c r="GZD9" s="206"/>
      <c r="GZE9" s="206"/>
      <c r="GZF9" s="206"/>
      <c r="GZG9" s="206"/>
      <c r="GZH9" s="206"/>
      <c r="GZI9" s="206"/>
      <c r="GZJ9" s="206"/>
      <c r="GZK9" s="206"/>
      <c r="GZL9" s="206"/>
      <c r="GZM9" s="206"/>
      <c r="GZN9" s="206"/>
      <c r="GZO9" s="206"/>
      <c r="GZP9" s="206"/>
      <c r="GZQ9" s="206"/>
      <c r="GZR9" s="206"/>
      <c r="GZS9" s="206"/>
      <c r="GZT9" s="206"/>
      <c r="GZU9" s="206"/>
      <c r="GZV9" s="206"/>
      <c r="GZW9" s="206"/>
      <c r="GZX9" s="206"/>
      <c r="GZY9" s="206"/>
      <c r="GZZ9" s="206"/>
      <c r="HAA9" s="206"/>
      <c r="HAB9" s="206"/>
      <c r="HAC9" s="206"/>
      <c r="HAD9" s="206"/>
      <c r="HAE9" s="206"/>
      <c r="HAF9" s="206"/>
      <c r="HAG9" s="206"/>
      <c r="HAH9" s="206"/>
      <c r="HAI9" s="206"/>
      <c r="HAJ9" s="206"/>
      <c r="HAK9" s="206"/>
      <c r="HAL9" s="206"/>
      <c r="HAM9" s="206"/>
      <c r="HAN9" s="206"/>
      <c r="HAO9" s="206"/>
      <c r="HAP9" s="206"/>
      <c r="HAQ9" s="206"/>
      <c r="HAR9" s="206"/>
      <c r="HAS9" s="206"/>
      <c r="HAT9" s="206"/>
      <c r="HAU9" s="206"/>
      <c r="HAV9" s="206"/>
      <c r="HAW9" s="206"/>
      <c r="HAX9" s="206"/>
      <c r="HAY9" s="206"/>
      <c r="HAZ9" s="206"/>
      <c r="HBA9" s="206"/>
      <c r="HBB9" s="206"/>
      <c r="HBC9" s="206"/>
      <c r="HBD9" s="206"/>
      <c r="HBE9" s="206"/>
      <c r="HBF9" s="206"/>
      <c r="HBG9" s="206"/>
      <c r="HBH9" s="206"/>
      <c r="HBI9" s="206"/>
      <c r="HBJ9" s="206"/>
      <c r="HBK9" s="206"/>
      <c r="HBL9" s="206"/>
      <c r="HBM9" s="206"/>
      <c r="HBN9" s="206"/>
      <c r="HBO9" s="206"/>
      <c r="HBP9" s="206"/>
      <c r="HBQ9" s="206"/>
      <c r="HBR9" s="206"/>
      <c r="HBS9" s="206"/>
      <c r="HBT9" s="206"/>
      <c r="HBU9" s="206"/>
      <c r="HBV9" s="206"/>
      <c r="HBW9" s="206"/>
      <c r="HBX9" s="206"/>
      <c r="HBY9" s="206"/>
      <c r="HBZ9" s="206"/>
      <c r="HCA9" s="206"/>
      <c r="HCB9" s="206"/>
      <c r="HCC9" s="206"/>
      <c r="HCD9" s="206"/>
      <c r="HCE9" s="206"/>
      <c r="HCF9" s="206"/>
      <c r="HCG9" s="206"/>
      <c r="HCH9" s="206"/>
      <c r="HCI9" s="206"/>
      <c r="HCJ9" s="206"/>
      <c r="HCK9" s="206"/>
      <c r="HCL9" s="206"/>
      <c r="HCM9" s="206"/>
      <c r="HCN9" s="206"/>
      <c r="HCO9" s="206"/>
      <c r="HCP9" s="206"/>
      <c r="HCQ9" s="206"/>
      <c r="HCR9" s="206"/>
      <c r="HCS9" s="206"/>
      <c r="HCT9" s="206"/>
      <c r="HCU9" s="206"/>
      <c r="HCV9" s="206"/>
      <c r="HCW9" s="206"/>
      <c r="HCX9" s="206"/>
      <c r="HCY9" s="206"/>
      <c r="HCZ9" s="206"/>
      <c r="HDA9" s="206"/>
      <c r="HDB9" s="206"/>
      <c r="HDC9" s="206"/>
      <c r="HDD9" s="206"/>
      <c r="HDE9" s="206"/>
      <c r="HDF9" s="206"/>
      <c r="HDG9" s="206"/>
      <c r="HDH9" s="206"/>
      <c r="HDI9" s="206"/>
      <c r="HDJ9" s="206"/>
      <c r="HDK9" s="206"/>
      <c r="HDL9" s="206"/>
      <c r="HDM9" s="206"/>
      <c r="HDN9" s="206"/>
      <c r="HDO9" s="206"/>
      <c r="HDP9" s="206"/>
      <c r="HDQ9" s="206"/>
      <c r="HDR9" s="206"/>
      <c r="HDS9" s="206"/>
      <c r="HDT9" s="206"/>
      <c r="HDU9" s="206"/>
      <c r="HDV9" s="206"/>
      <c r="HDW9" s="206"/>
      <c r="HDX9" s="206"/>
      <c r="HDY9" s="206"/>
      <c r="HDZ9" s="206"/>
      <c r="HEA9" s="206"/>
      <c r="HEB9" s="206"/>
      <c r="HEC9" s="206"/>
      <c r="HED9" s="206"/>
      <c r="HEE9" s="206"/>
      <c r="HEF9" s="206"/>
      <c r="HEG9" s="206"/>
      <c r="HEH9" s="206"/>
      <c r="HEI9" s="206"/>
      <c r="HEJ9" s="206"/>
      <c r="HEK9" s="206"/>
      <c r="HEL9" s="206"/>
      <c r="HEM9" s="206"/>
      <c r="HEN9" s="206"/>
      <c r="HEO9" s="206"/>
      <c r="HEP9" s="206"/>
      <c r="HEQ9" s="206"/>
      <c r="HER9" s="206"/>
      <c r="HES9" s="206"/>
      <c r="HET9" s="206"/>
      <c r="HEU9" s="206"/>
      <c r="HEV9" s="206"/>
      <c r="HEW9" s="206"/>
      <c r="HEX9" s="206"/>
      <c r="HEY9" s="206"/>
      <c r="HEZ9" s="206"/>
      <c r="HFA9" s="206"/>
      <c r="HFB9" s="206"/>
      <c r="HFC9" s="206"/>
      <c r="HFD9" s="206"/>
      <c r="HFE9" s="206"/>
      <c r="HFF9" s="206"/>
      <c r="HFG9" s="206"/>
      <c r="HFH9" s="206"/>
      <c r="HFI9" s="206"/>
      <c r="HFJ9" s="206"/>
      <c r="HFK9" s="206"/>
      <c r="HFL9" s="206"/>
      <c r="HFM9" s="206"/>
      <c r="HFN9" s="206"/>
      <c r="HFO9" s="206"/>
      <c r="HFP9" s="206"/>
      <c r="HFQ9" s="206"/>
      <c r="HFR9" s="206"/>
      <c r="HFS9" s="206"/>
      <c r="HFT9" s="206"/>
      <c r="HFU9" s="206"/>
      <c r="HFV9" s="206"/>
      <c r="HFW9" s="206"/>
      <c r="HFX9" s="206"/>
      <c r="HFY9" s="206"/>
      <c r="HFZ9" s="206"/>
      <c r="HGA9" s="206"/>
      <c r="HGB9" s="206"/>
      <c r="HGC9" s="206"/>
      <c r="HGD9" s="206"/>
      <c r="HGE9" s="206"/>
      <c r="HGF9" s="206"/>
      <c r="HGG9" s="206"/>
      <c r="HGH9" s="206"/>
      <c r="HGI9" s="206"/>
      <c r="HGJ9" s="206"/>
      <c r="HGK9" s="206"/>
      <c r="HGL9" s="206"/>
      <c r="HGM9" s="206"/>
      <c r="HGN9" s="206"/>
      <c r="HGO9" s="206"/>
      <c r="HGP9" s="206"/>
      <c r="HGQ9" s="206"/>
      <c r="HGR9" s="206"/>
      <c r="HGS9" s="206"/>
      <c r="HGT9" s="206"/>
      <c r="HGU9" s="206"/>
      <c r="HGV9" s="206"/>
      <c r="HGW9" s="206"/>
      <c r="HGX9" s="206"/>
      <c r="HGY9" s="206"/>
      <c r="HGZ9" s="206"/>
      <c r="HHA9" s="206"/>
      <c r="HHB9" s="206"/>
      <c r="HHC9" s="206"/>
      <c r="HHD9" s="206"/>
      <c r="HHE9" s="206"/>
      <c r="HHF9" s="206"/>
      <c r="HHG9" s="206"/>
      <c r="HHH9" s="206"/>
      <c r="HHI9" s="206"/>
      <c r="HHJ9" s="206"/>
      <c r="HHK9" s="206"/>
      <c r="HHL9" s="206"/>
      <c r="HHM9" s="206"/>
      <c r="HHN9" s="206"/>
      <c r="HHO9" s="206"/>
      <c r="HHP9" s="206"/>
      <c r="HHQ9" s="206"/>
      <c r="HHR9" s="206"/>
      <c r="HHS9" s="206"/>
      <c r="HHT9" s="206"/>
      <c r="HHU9" s="206"/>
      <c r="HHV9" s="206"/>
      <c r="HHW9" s="206"/>
      <c r="HHX9" s="206"/>
      <c r="HHY9" s="206"/>
      <c r="HHZ9" s="206"/>
      <c r="HIA9" s="206"/>
      <c r="HIB9" s="206"/>
      <c r="HIC9" s="206"/>
      <c r="HID9" s="206"/>
      <c r="HIE9" s="206"/>
      <c r="HIF9" s="206"/>
      <c r="HIG9" s="206"/>
      <c r="HIH9" s="206"/>
      <c r="HII9" s="206"/>
      <c r="HIJ9" s="206"/>
      <c r="HIK9" s="206"/>
      <c r="HIL9" s="206"/>
      <c r="HIM9" s="206"/>
      <c r="HIN9" s="206"/>
      <c r="HIO9" s="206"/>
      <c r="HIP9" s="206"/>
      <c r="HIQ9" s="206"/>
      <c r="HIR9" s="206"/>
      <c r="HIS9" s="206"/>
      <c r="HIT9" s="206"/>
      <c r="HIU9" s="206"/>
      <c r="HIV9" s="206"/>
      <c r="HIW9" s="206"/>
      <c r="HIX9" s="206"/>
      <c r="HIY9" s="206"/>
      <c r="HIZ9" s="206"/>
      <c r="HJA9" s="206"/>
      <c r="HJB9" s="206"/>
      <c r="HJC9" s="206"/>
      <c r="HJD9" s="206"/>
      <c r="HJE9" s="206"/>
      <c r="HJF9" s="206"/>
      <c r="HJG9" s="206"/>
      <c r="HJH9" s="206"/>
      <c r="HJI9" s="206"/>
      <c r="HJJ9" s="206"/>
      <c r="HJK9" s="206"/>
      <c r="HJL9" s="206"/>
      <c r="HJM9" s="206"/>
      <c r="HJN9" s="206"/>
      <c r="HJO9" s="206"/>
      <c r="HJP9" s="206"/>
      <c r="HJQ9" s="206"/>
      <c r="HJR9" s="206"/>
      <c r="HJS9" s="206"/>
      <c r="HJT9" s="206"/>
      <c r="HJU9" s="206"/>
      <c r="HJV9" s="206"/>
      <c r="HJW9" s="206"/>
      <c r="HJX9" s="206"/>
      <c r="HJY9" s="206"/>
      <c r="HJZ9" s="206"/>
      <c r="HKA9" s="206"/>
      <c r="HKB9" s="206"/>
      <c r="HKC9" s="206"/>
      <c r="HKD9" s="206"/>
      <c r="HKE9" s="206"/>
      <c r="HKF9" s="206"/>
      <c r="HKG9" s="206"/>
      <c r="HKH9" s="206"/>
      <c r="HKI9" s="206"/>
      <c r="HKJ9" s="206"/>
      <c r="HKK9" s="206"/>
      <c r="HKL9" s="206"/>
      <c r="HKM9" s="206"/>
      <c r="HKN9" s="206"/>
      <c r="HKO9" s="206"/>
      <c r="HKP9" s="206"/>
      <c r="HKQ9" s="206"/>
      <c r="HKR9" s="206"/>
      <c r="HKS9" s="206"/>
      <c r="HKT9" s="206"/>
      <c r="HKU9" s="206"/>
      <c r="HKV9" s="206"/>
      <c r="HKW9" s="206"/>
      <c r="HKX9" s="206"/>
      <c r="HKY9" s="206"/>
      <c r="HKZ9" s="206"/>
      <c r="HLA9" s="206"/>
      <c r="HLB9" s="206"/>
      <c r="HLC9" s="206"/>
      <c r="HLD9" s="206"/>
      <c r="HLE9" s="206"/>
      <c r="HLF9" s="206"/>
      <c r="HLG9" s="206"/>
      <c r="HLH9" s="206"/>
      <c r="HLI9" s="206"/>
      <c r="HLJ9" s="206"/>
      <c r="HLK9" s="206"/>
      <c r="HLL9" s="206"/>
      <c r="HLM9" s="206"/>
      <c r="HLN9" s="206"/>
      <c r="HLO9" s="206"/>
      <c r="HLP9" s="206"/>
      <c r="HLQ9" s="206"/>
      <c r="HLR9" s="206"/>
      <c r="HLS9" s="206"/>
      <c r="HLT9" s="206"/>
      <c r="HLU9" s="206"/>
      <c r="HLV9" s="206"/>
      <c r="HLW9" s="206"/>
      <c r="HLX9" s="206"/>
      <c r="HLY9" s="206"/>
      <c r="HLZ9" s="206"/>
      <c r="HMA9" s="206"/>
      <c r="HMB9" s="206"/>
      <c r="HMC9" s="206"/>
      <c r="HMD9" s="206"/>
      <c r="HME9" s="206"/>
      <c r="HMF9" s="206"/>
      <c r="HMG9" s="206"/>
      <c r="HMH9" s="206"/>
      <c r="HMI9" s="206"/>
      <c r="HMJ9" s="206"/>
      <c r="HMK9" s="206"/>
      <c r="HML9" s="206"/>
      <c r="HMM9" s="206"/>
      <c r="HMN9" s="206"/>
      <c r="HMO9" s="206"/>
      <c r="HMP9" s="206"/>
      <c r="HMQ9" s="206"/>
      <c r="HMR9" s="206"/>
      <c r="HMS9" s="206"/>
      <c r="HMT9" s="206"/>
      <c r="HMU9" s="206"/>
      <c r="HMV9" s="206"/>
      <c r="HMW9" s="206"/>
      <c r="HMX9" s="206"/>
      <c r="HMY9" s="206"/>
      <c r="HMZ9" s="206"/>
      <c r="HNA9" s="206"/>
      <c r="HNB9" s="206"/>
      <c r="HNC9" s="206"/>
      <c r="HND9" s="206"/>
      <c r="HNE9" s="206"/>
      <c r="HNF9" s="206"/>
      <c r="HNG9" s="206"/>
      <c r="HNH9" s="206"/>
      <c r="HNI9" s="206"/>
      <c r="HNJ9" s="206"/>
      <c r="HNK9" s="206"/>
      <c r="HNL9" s="206"/>
      <c r="HNM9" s="206"/>
      <c r="HNN9" s="206"/>
      <c r="HNO9" s="206"/>
      <c r="HNP9" s="206"/>
      <c r="HNQ9" s="206"/>
      <c r="HNR9" s="206"/>
      <c r="HNS9" s="206"/>
      <c r="HNT9" s="206"/>
      <c r="HNU9" s="206"/>
      <c r="HNV9" s="206"/>
      <c r="HNW9" s="206"/>
      <c r="HNX9" s="206"/>
      <c r="HNY9" s="206"/>
      <c r="HNZ9" s="206"/>
      <c r="HOA9" s="206"/>
      <c r="HOB9" s="206"/>
      <c r="HOC9" s="206"/>
      <c r="HOD9" s="206"/>
      <c r="HOE9" s="206"/>
      <c r="HOF9" s="206"/>
      <c r="HOG9" s="206"/>
      <c r="HOH9" s="206"/>
      <c r="HOI9" s="206"/>
      <c r="HOJ9" s="206"/>
      <c r="HOK9" s="206"/>
      <c r="HOL9" s="206"/>
      <c r="HOM9" s="206"/>
      <c r="HON9" s="206"/>
      <c r="HOO9" s="206"/>
      <c r="HOP9" s="206"/>
      <c r="HOQ9" s="206"/>
      <c r="HOR9" s="206"/>
      <c r="HOS9" s="206"/>
      <c r="HOT9" s="206"/>
      <c r="HOU9" s="206"/>
      <c r="HOV9" s="206"/>
      <c r="HOW9" s="206"/>
      <c r="HOX9" s="206"/>
      <c r="HOY9" s="206"/>
      <c r="HOZ9" s="206"/>
      <c r="HPA9" s="206"/>
      <c r="HPB9" s="206"/>
      <c r="HPC9" s="206"/>
      <c r="HPD9" s="206"/>
      <c r="HPE9" s="206"/>
      <c r="HPF9" s="206"/>
      <c r="HPG9" s="206"/>
      <c r="HPH9" s="206"/>
      <c r="HPI9" s="206"/>
      <c r="HPJ9" s="206"/>
      <c r="HPK9" s="206"/>
      <c r="HPL9" s="206"/>
      <c r="HPM9" s="206"/>
      <c r="HPN9" s="206"/>
      <c r="HPO9" s="206"/>
      <c r="HPP9" s="206"/>
      <c r="HPQ9" s="206"/>
      <c r="HPR9" s="206"/>
      <c r="HPS9" s="206"/>
      <c r="HPT9" s="206"/>
      <c r="HPU9" s="206"/>
      <c r="HPV9" s="206"/>
      <c r="HPW9" s="206"/>
      <c r="HPX9" s="206"/>
      <c r="HPY9" s="206"/>
      <c r="HPZ9" s="206"/>
      <c r="HQA9" s="206"/>
      <c r="HQB9" s="206"/>
      <c r="HQC9" s="206"/>
      <c r="HQD9" s="206"/>
      <c r="HQE9" s="206"/>
      <c r="HQF9" s="206"/>
      <c r="HQG9" s="206"/>
      <c r="HQH9" s="206"/>
      <c r="HQI9" s="206"/>
      <c r="HQJ9" s="206"/>
      <c r="HQK9" s="206"/>
      <c r="HQL9" s="206"/>
      <c r="HQM9" s="206"/>
      <c r="HQN9" s="206"/>
      <c r="HQO9" s="206"/>
      <c r="HQP9" s="206"/>
      <c r="HQQ9" s="206"/>
      <c r="HQR9" s="206"/>
      <c r="HQS9" s="206"/>
      <c r="HQT9" s="206"/>
      <c r="HQU9" s="206"/>
      <c r="HQV9" s="206"/>
      <c r="HQW9" s="206"/>
      <c r="HQX9" s="206"/>
      <c r="HQY9" s="206"/>
      <c r="HQZ9" s="206"/>
      <c r="HRA9" s="206"/>
      <c r="HRB9" s="206"/>
      <c r="HRC9" s="206"/>
      <c r="HRD9" s="206"/>
      <c r="HRE9" s="206"/>
      <c r="HRF9" s="206"/>
      <c r="HRG9" s="206"/>
      <c r="HRH9" s="206"/>
      <c r="HRI9" s="206"/>
      <c r="HRJ9" s="206"/>
      <c r="HRK9" s="206"/>
      <c r="HRL9" s="206"/>
      <c r="HRM9" s="206"/>
      <c r="HRN9" s="206"/>
      <c r="HRO9" s="206"/>
      <c r="HRP9" s="206"/>
      <c r="HRQ9" s="206"/>
      <c r="HRR9" s="206"/>
      <c r="HRS9" s="206"/>
      <c r="HRT9" s="206"/>
      <c r="HRU9" s="206"/>
      <c r="HRV9" s="206"/>
      <c r="HRW9" s="206"/>
      <c r="HRX9" s="206"/>
      <c r="HRY9" s="206"/>
      <c r="HRZ9" s="206"/>
      <c r="HSA9" s="206"/>
      <c r="HSB9" s="206"/>
      <c r="HSC9" s="206"/>
      <c r="HSD9" s="206"/>
      <c r="HSE9" s="206"/>
      <c r="HSF9" s="206"/>
      <c r="HSG9" s="206"/>
      <c r="HSH9" s="206"/>
      <c r="HSI9" s="206"/>
      <c r="HSJ9" s="206"/>
      <c r="HSK9" s="206"/>
      <c r="HSL9" s="206"/>
      <c r="HSM9" s="206"/>
      <c r="HSN9" s="206"/>
      <c r="HSO9" s="206"/>
      <c r="HSP9" s="206"/>
      <c r="HSQ9" s="206"/>
      <c r="HSR9" s="206"/>
      <c r="HSS9" s="206"/>
      <c r="HST9" s="206"/>
      <c r="HSU9" s="206"/>
      <c r="HSV9" s="206"/>
      <c r="HSW9" s="206"/>
      <c r="HSX9" s="206"/>
      <c r="HSY9" s="206"/>
      <c r="HSZ9" s="206"/>
      <c r="HTA9" s="206"/>
      <c r="HTB9" s="206"/>
      <c r="HTC9" s="206"/>
      <c r="HTD9" s="206"/>
      <c r="HTE9" s="206"/>
      <c r="HTF9" s="206"/>
      <c r="HTG9" s="206"/>
      <c r="HTH9" s="206"/>
      <c r="HTI9" s="206"/>
      <c r="HTJ9" s="206"/>
      <c r="HTK9" s="206"/>
      <c r="HTL9" s="206"/>
      <c r="HTM9" s="206"/>
      <c r="HTN9" s="206"/>
      <c r="HTO9" s="206"/>
      <c r="HTP9" s="206"/>
      <c r="HTQ9" s="206"/>
      <c r="HTR9" s="206"/>
      <c r="HTS9" s="206"/>
      <c r="HTT9" s="206"/>
      <c r="HTU9" s="206"/>
      <c r="HTV9" s="206"/>
      <c r="HTW9" s="206"/>
      <c r="HTX9" s="206"/>
      <c r="HTY9" s="206"/>
      <c r="HTZ9" s="206"/>
      <c r="HUA9" s="206"/>
      <c r="HUB9" s="206"/>
      <c r="HUC9" s="206"/>
      <c r="HUD9" s="206"/>
      <c r="HUE9" s="206"/>
      <c r="HUF9" s="206"/>
      <c r="HUG9" s="206"/>
      <c r="HUH9" s="206"/>
      <c r="HUI9" s="206"/>
      <c r="HUJ9" s="206"/>
      <c r="HUK9" s="206"/>
      <c r="HUL9" s="206"/>
      <c r="HUM9" s="206"/>
      <c r="HUN9" s="206"/>
      <c r="HUO9" s="206"/>
      <c r="HUP9" s="206"/>
      <c r="HUQ9" s="206"/>
      <c r="HUR9" s="206"/>
      <c r="HUS9" s="206"/>
      <c r="HUT9" s="206"/>
      <c r="HUU9" s="206"/>
      <c r="HUV9" s="206"/>
      <c r="HUW9" s="206"/>
      <c r="HUX9" s="206"/>
      <c r="HUY9" s="206"/>
      <c r="HUZ9" s="206"/>
      <c r="HVA9" s="206"/>
      <c r="HVB9" s="206"/>
      <c r="HVC9" s="206"/>
      <c r="HVD9" s="206"/>
      <c r="HVE9" s="206"/>
      <c r="HVF9" s="206"/>
      <c r="HVG9" s="206"/>
      <c r="HVH9" s="206"/>
      <c r="HVI9" s="206"/>
      <c r="HVJ9" s="206"/>
      <c r="HVK9" s="206"/>
      <c r="HVL9" s="206"/>
      <c r="HVM9" s="206"/>
      <c r="HVN9" s="206"/>
      <c r="HVO9" s="206"/>
      <c r="HVP9" s="206"/>
      <c r="HVQ9" s="206"/>
      <c r="HVR9" s="206"/>
      <c r="HVS9" s="206"/>
      <c r="HVT9" s="206"/>
      <c r="HVU9" s="206"/>
      <c r="HVV9" s="206"/>
      <c r="HVW9" s="206"/>
      <c r="HVX9" s="206"/>
      <c r="HVY9" s="206"/>
      <c r="HVZ9" s="206"/>
      <c r="HWA9" s="206"/>
      <c r="HWB9" s="206"/>
      <c r="HWC9" s="206"/>
      <c r="HWD9" s="206"/>
      <c r="HWE9" s="206"/>
      <c r="HWF9" s="206"/>
      <c r="HWG9" s="206"/>
      <c r="HWH9" s="206"/>
      <c r="HWI9" s="206"/>
      <c r="HWJ9" s="206"/>
      <c r="HWK9" s="206"/>
      <c r="HWL9" s="206"/>
      <c r="HWM9" s="206"/>
      <c r="HWN9" s="206"/>
      <c r="HWO9" s="206"/>
      <c r="HWP9" s="206"/>
      <c r="HWQ9" s="206"/>
      <c r="HWR9" s="206"/>
      <c r="HWS9" s="206"/>
      <c r="HWT9" s="206"/>
      <c r="HWU9" s="206"/>
      <c r="HWV9" s="206"/>
      <c r="HWW9" s="206"/>
      <c r="HWX9" s="206"/>
      <c r="HWY9" s="206"/>
      <c r="HWZ9" s="206"/>
      <c r="HXA9" s="206"/>
      <c r="HXB9" s="206"/>
      <c r="HXC9" s="206"/>
      <c r="HXD9" s="206"/>
      <c r="HXE9" s="206"/>
      <c r="HXF9" s="206"/>
      <c r="HXG9" s="206"/>
      <c r="HXH9" s="206"/>
      <c r="HXI9" s="206"/>
      <c r="HXJ9" s="206"/>
      <c r="HXK9" s="206"/>
      <c r="HXL9" s="206"/>
      <c r="HXM9" s="206"/>
      <c r="HXN9" s="206"/>
      <c r="HXO9" s="206"/>
      <c r="HXP9" s="206"/>
      <c r="HXQ9" s="206"/>
      <c r="HXR9" s="206"/>
      <c r="HXS9" s="206"/>
      <c r="HXT9" s="206"/>
      <c r="HXU9" s="206"/>
      <c r="HXV9" s="206"/>
      <c r="HXW9" s="206"/>
      <c r="HXX9" s="206"/>
      <c r="HXY9" s="206"/>
      <c r="HXZ9" s="206"/>
      <c r="HYA9" s="206"/>
      <c r="HYB9" s="206"/>
      <c r="HYC9" s="206"/>
      <c r="HYD9" s="206"/>
      <c r="HYE9" s="206"/>
      <c r="HYF9" s="206"/>
      <c r="HYG9" s="206"/>
      <c r="HYH9" s="206"/>
      <c r="HYI9" s="206"/>
      <c r="HYJ9" s="206"/>
      <c r="HYK9" s="206"/>
      <c r="HYL9" s="206"/>
      <c r="HYM9" s="206"/>
      <c r="HYN9" s="206"/>
      <c r="HYO9" s="206"/>
      <c r="HYP9" s="206"/>
      <c r="HYQ9" s="206"/>
      <c r="HYR9" s="206"/>
      <c r="HYS9" s="206"/>
      <c r="HYT9" s="206"/>
      <c r="HYU9" s="206"/>
      <c r="HYV9" s="206"/>
      <c r="HYW9" s="206"/>
      <c r="HYX9" s="206"/>
      <c r="HYY9" s="206"/>
      <c r="HYZ9" s="206"/>
      <c r="HZA9" s="206"/>
      <c r="HZB9" s="206"/>
      <c r="HZC9" s="206"/>
      <c r="HZD9" s="206"/>
      <c r="HZE9" s="206"/>
      <c r="HZF9" s="206"/>
      <c r="HZG9" s="206"/>
      <c r="HZH9" s="206"/>
      <c r="HZI9" s="206"/>
      <c r="HZJ9" s="206"/>
      <c r="HZK9" s="206"/>
      <c r="HZL9" s="206"/>
      <c r="HZM9" s="206"/>
      <c r="HZN9" s="206"/>
      <c r="HZO9" s="206"/>
      <c r="HZP9" s="206"/>
      <c r="HZQ9" s="206"/>
      <c r="HZR9" s="206"/>
      <c r="HZS9" s="206"/>
      <c r="HZT9" s="206"/>
      <c r="HZU9" s="206"/>
      <c r="HZV9" s="206"/>
      <c r="HZW9" s="206"/>
      <c r="HZX9" s="206"/>
      <c r="HZY9" s="206"/>
      <c r="HZZ9" s="206"/>
      <c r="IAA9" s="206"/>
      <c r="IAB9" s="206"/>
      <c r="IAC9" s="206"/>
      <c r="IAD9" s="206"/>
      <c r="IAE9" s="206"/>
      <c r="IAF9" s="206"/>
      <c r="IAG9" s="206"/>
      <c r="IAH9" s="206"/>
      <c r="IAI9" s="206"/>
      <c r="IAJ9" s="206"/>
      <c r="IAK9" s="206"/>
      <c r="IAL9" s="206"/>
      <c r="IAM9" s="206"/>
      <c r="IAN9" s="206"/>
      <c r="IAO9" s="206"/>
      <c r="IAP9" s="206"/>
      <c r="IAQ9" s="206"/>
      <c r="IAR9" s="206"/>
      <c r="IAS9" s="206"/>
      <c r="IAT9" s="206"/>
      <c r="IAU9" s="206"/>
      <c r="IAV9" s="206"/>
      <c r="IAW9" s="206"/>
      <c r="IAX9" s="206"/>
      <c r="IAY9" s="206"/>
      <c r="IAZ9" s="206"/>
      <c r="IBA9" s="206"/>
      <c r="IBB9" s="206"/>
      <c r="IBC9" s="206"/>
      <c r="IBD9" s="206"/>
      <c r="IBE9" s="206"/>
      <c r="IBF9" s="206"/>
      <c r="IBG9" s="206"/>
      <c r="IBH9" s="206"/>
      <c r="IBI9" s="206"/>
      <c r="IBJ9" s="206"/>
      <c r="IBK9" s="206"/>
      <c r="IBL9" s="206"/>
      <c r="IBM9" s="206"/>
      <c r="IBN9" s="206"/>
      <c r="IBO9" s="206"/>
      <c r="IBP9" s="206"/>
      <c r="IBQ9" s="206"/>
      <c r="IBR9" s="206"/>
      <c r="IBS9" s="206"/>
      <c r="IBT9" s="206"/>
      <c r="IBU9" s="206"/>
      <c r="IBV9" s="206"/>
      <c r="IBW9" s="206"/>
      <c r="IBX9" s="206"/>
      <c r="IBY9" s="206"/>
      <c r="IBZ9" s="206"/>
      <c r="ICA9" s="206"/>
      <c r="ICB9" s="206"/>
      <c r="ICC9" s="206"/>
      <c r="ICD9" s="206"/>
      <c r="ICE9" s="206"/>
      <c r="ICF9" s="206"/>
      <c r="ICG9" s="206"/>
      <c r="ICH9" s="206"/>
      <c r="ICI9" s="206"/>
      <c r="ICJ9" s="206"/>
      <c r="ICK9" s="206"/>
      <c r="ICL9" s="206"/>
      <c r="ICM9" s="206"/>
      <c r="ICN9" s="206"/>
      <c r="ICO9" s="206"/>
      <c r="ICP9" s="206"/>
      <c r="ICQ9" s="206"/>
      <c r="ICR9" s="206"/>
      <c r="ICS9" s="206"/>
      <c r="ICT9" s="206"/>
      <c r="ICU9" s="206"/>
      <c r="ICV9" s="206"/>
      <c r="ICW9" s="206"/>
      <c r="ICX9" s="206"/>
      <c r="ICY9" s="206"/>
      <c r="ICZ9" s="206"/>
      <c r="IDA9" s="206"/>
      <c r="IDB9" s="206"/>
      <c r="IDC9" s="206"/>
      <c r="IDD9" s="206"/>
      <c r="IDE9" s="206"/>
      <c r="IDF9" s="206"/>
      <c r="IDG9" s="206"/>
      <c r="IDH9" s="206"/>
      <c r="IDI9" s="206"/>
      <c r="IDJ9" s="206"/>
      <c r="IDK9" s="206"/>
      <c r="IDL9" s="206"/>
      <c r="IDM9" s="206"/>
      <c r="IDN9" s="206"/>
      <c r="IDO9" s="206"/>
      <c r="IDP9" s="206"/>
      <c r="IDQ9" s="206"/>
      <c r="IDR9" s="206"/>
      <c r="IDS9" s="206"/>
      <c r="IDT9" s="206"/>
      <c r="IDU9" s="206"/>
      <c r="IDV9" s="206"/>
      <c r="IDW9" s="206"/>
      <c r="IDX9" s="206"/>
      <c r="IDY9" s="206"/>
      <c r="IDZ9" s="206"/>
      <c r="IEA9" s="206"/>
      <c r="IEB9" s="206"/>
      <c r="IEC9" s="206"/>
      <c r="IED9" s="206"/>
      <c r="IEE9" s="206"/>
      <c r="IEF9" s="206"/>
      <c r="IEG9" s="206"/>
      <c r="IEH9" s="206"/>
      <c r="IEI9" s="206"/>
      <c r="IEJ9" s="206"/>
      <c r="IEK9" s="206"/>
      <c r="IEL9" s="206"/>
      <c r="IEM9" s="206"/>
      <c r="IEN9" s="206"/>
      <c r="IEO9" s="206"/>
      <c r="IEP9" s="206"/>
      <c r="IEQ9" s="206"/>
      <c r="IER9" s="206"/>
      <c r="IES9" s="206"/>
      <c r="IET9" s="206"/>
      <c r="IEU9" s="206"/>
      <c r="IEV9" s="206"/>
      <c r="IEW9" s="206"/>
      <c r="IEX9" s="206"/>
      <c r="IEY9" s="206"/>
      <c r="IEZ9" s="206"/>
      <c r="IFA9" s="206"/>
      <c r="IFB9" s="206"/>
      <c r="IFC9" s="206"/>
      <c r="IFD9" s="206"/>
      <c r="IFE9" s="206"/>
      <c r="IFF9" s="206"/>
      <c r="IFG9" s="206"/>
      <c r="IFH9" s="206"/>
      <c r="IFI9" s="206"/>
      <c r="IFJ9" s="206"/>
      <c r="IFK9" s="206"/>
      <c r="IFL9" s="206"/>
      <c r="IFM9" s="206"/>
      <c r="IFN9" s="206"/>
      <c r="IFO9" s="206"/>
      <c r="IFP9" s="206"/>
      <c r="IFQ9" s="206"/>
      <c r="IFR9" s="206"/>
      <c r="IFS9" s="206"/>
      <c r="IFT9" s="206"/>
      <c r="IFU9" s="206"/>
      <c r="IFV9" s="206"/>
      <c r="IFW9" s="206"/>
      <c r="IFX9" s="206"/>
      <c r="IFY9" s="206"/>
      <c r="IFZ9" s="206"/>
      <c r="IGA9" s="206"/>
      <c r="IGB9" s="206"/>
      <c r="IGC9" s="206"/>
      <c r="IGD9" s="206"/>
      <c r="IGE9" s="206"/>
      <c r="IGF9" s="206"/>
      <c r="IGG9" s="206"/>
      <c r="IGH9" s="206"/>
      <c r="IGI9" s="206"/>
      <c r="IGJ9" s="206"/>
      <c r="IGK9" s="206"/>
      <c r="IGL9" s="206"/>
      <c r="IGM9" s="206"/>
      <c r="IGN9" s="206"/>
      <c r="IGO9" s="206"/>
      <c r="IGP9" s="206"/>
      <c r="IGQ9" s="206"/>
      <c r="IGR9" s="206"/>
      <c r="IGS9" s="206"/>
      <c r="IGT9" s="206"/>
      <c r="IGU9" s="206"/>
      <c r="IGV9" s="206"/>
      <c r="IGW9" s="206"/>
      <c r="IGX9" s="206"/>
      <c r="IGY9" s="206"/>
      <c r="IGZ9" s="206"/>
      <c r="IHA9" s="206"/>
      <c r="IHB9" s="206"/>
      <c r="IHC9" s="206"/>
      <c r="IHD9" s="206"/>
      <c r="IHE9" s="206"/>
      <c r="IHF9" s="206"/>
      <c r="IHG9" s="206"/>
      <c r="IHH9" s="206"/>
      <c r="IHI9" s="206"/>
      <c r="IHJ9" s="206"/>
      <c r="IHK9" s="206"/>
      <c r="IHL9" s="206"/>
      <c r="IHM9" s="206"/>
      <c r="IHN9" s="206"/>
      <c r="IHO9" s="206"/>
      <c r="IHP9" s="206"/>
      <c r="IHQ9" s="206"/>
      <c r="IHR9" s="206"/>
      <c r="IHS9" s="206"/>
      <c r="IHT9" s="206"/>
      <c r="IHU9" s="206"/>
      <c r="IHV9" s="206"/>
      <c r="IHW9" s="206"/>
      <c r="IHX9" s="206"/>
      <c r="IHY9" s="206"/>
      <c r="IHZ9" s="206"/>
      <c r="IIA9" s="206"/>
      <c r="IIB9" s="206"/>
      <c r="IIC9" s="206"/>
      <c r="IID9" s="206"/>
      <c r="IIE9" s="206"/>
      <c r="IIF9" s="206"/>
      <c r="IIG9" s="206"/>
      <c r="IIH9" s="206"/>
      <c r="III9" s="206"/>
      <c r="IIJ9" s="206"/>
      <c r="IIK9" s="206"/>
      <c r="IIL9" s="206"/>
      <c r="IIM9" s="206"/>
      <c r="IIN9" s="206"/>
      <c r="IIO9" s="206"/>
      <c r="IIP9" s="206"/>
      <c r="IIQ9" s="206"/>
      <c r="IIR9" s="206"/>
      <c r="IIS9" s="206"/>
      <c r="IIT9" s="206"/>
      <c r="IIU9" s="206"/>
      <c r="IIV9" s="206"/>
      <c r="IIW9" s="206"/>
      <c r="IIX9" s="206"/>
      <c r="IIY9" s="206"/>
      <c r="IIZ9" s="206"/>
      <c r="IJA9" s="206"/>
      <c r="IJB9" s="206"/>
      <c r="IJC9" s="206"/>
      <c r="IJD9" s="206"/>
      <c r="IJE9" s="206"/>
      <c r="IJF9" s="206"/>
      <c r="IJG9" s="206"/>
      <c r="IJH9" s="206"/>
      <c r="IJI9" s="206"/>
      <c r="IJJ9" s="206"/>
      <c r="IJK9" s="206"/>
      <c r="IJL9" s="206"/>
      <c r="IJM9" s="206"/>
      <c r="IJN9" s="206"/>
      <c r="IJO9" s="206"/>
      <c r="IJP9" s="206"/>
      <c r="IJQ9" s="206"/>
      <c r="IJR9" s="206"/>
      <c r="IJS9" s="206"/>
      <c r="IJT9" s="206"/>
      <c r="IJU9" s="206"/>
      <c r="IJV9" s="206"/>
      <c r="IJW9" s="206"/>
      <c r="IJX9" s="206"/>
      <c r="IJY9" s="206"/>
      <c r="IJZ9" s="206"/>
      <c r="IKA9" s="206"/>
      <c r="IKB9" s="206"/>
      <c r="IKC9" s="206"/>
      <c r="IKD9" s="206"/>
      <c r="IKE9" s="206"/>
      <c r="IKF9" s="206"/>
      <c r="IKG9" s="206"/>
      <c r="IKH9" s="206"/>
      <c r="IKI9" s="206"/>
      <c r="IKJ9" s="206"/>
      <c r="IKK9" s="206"/>
      <c r="IKL9" s="206"/>
      <c r="IKM9" s="206"/>
      <c r="IKN9" s="206"/>
      <c r="IKO9" s="206"/>
      <c r="IKP9" s="206"/>
      <c r="IKQ9" s="206"/>
      <c r="IKR9" s="206"/>
      <c r="IKS9" s="206"/>
      <c r="IKT9" s="206"/>
      <c r="IKU9" s="206"/>
      <c r="IKV9" s="206"/>
      <c r="IKW9" s="206"/>
      <c r="IKX9" s="206"/>
      <c r="IKY9" s="206"/>
      <c r="IKZ9" s="206"/>
      <c r="ILA9" s="206"/>
      <c r="ILB9" s="206"/>
      <c r="ILC9" s="206"/>
      <c r="ILD9" s="206"/>
      <c r="ILE9" s="206"/>
      <c r="ILF9" s="206"/>
      <c r="ILG9" s="206"/>
      <c r="ILH9" s="206"/>
      <c r="ILI9" s="206"/>
      <c r="ILJ9" s="206"/>
      <c r="ILK9" s="206"/>
      <c r="ILL9" s="206"/>
      <c r="ILM9" s="206"/>
      <c r="ILN9" s="206"/>
      <c r="ILO9" s="206"/>
      <c r="ILP9" s="206"/>
      <c r="ILQ9" s="206"/>
      <c r="ILR9" s="206"/>
      <c r="ILS9" s="206"/>
      <c r="ILT9" s="206"/>
      <c r="ILU9" s="206"/>
      <c r="ILV9" s="206"/>
      <c r="ILW9" s="206"/>
      <c r="ILX9" s="206"/>
      <c r="ILY9" s="206"/>
      <c r="ILZ9" s="206"/>
      <c r="IMA9" s="206"/>
      <c r="IMB9" s="206"/>
      <c r="IMC9" s="206"/>
      <c r="IMD9" s="206"/>
      <c r="IME9" s="206"/>
      <c r="IMF9" s="206"/>
      <c r="IMG9" s="206"/>
      <c r="IMH9" s="206"/>
      <c r="IMI9" s="206"/>
      <c r="IMJ9" s="206"/>
      <c r="IMK9" s="206"/>
      <c r="IML9" s="206"/>
      <c r="IMM9" s="206"/>
      <c r="IMN9" s="206"/>
      <c r="IMO9" s="206"/>
      <c r="IMP9" s="206"/>
      <c r="IMQ9" s="206"/>
      <c r="IMR9" s="206"/>
      <c r="IMS9" s="206"/>
      <c r="IMT9" s="206"/>
      <c r="IMU9" s="206"/>
      <c r="IMV9" s="206"/>
      <c r="IMW9" s="206"/>
      <c r="IMX9" s="206"/>
      <c r="IMY9" s="206"/>
      <c r="IMZ9" s="206"/>
      <c r="INA9" s="206"/>
      <c r="INB9" s="206"/>
      <c r="INC9" s="206"/>
      <c r="IND9" s="206"/>
      <c r="INE9" s="206"/>
      <c r="INF9" s="206"/>
      <c r="ING9" s="206"/>
      <c r="INH9" s="206"/>
      <c r="INI9" s="206"/>
      <c r="INJ9" s="206"/>
      <c r="INK9" s="206"/>
      <c r="INL9" s="206"/>
      <c r="INM9" s="206"/>
      <c r="INN9" s="206"/>
      <c r="INO9" s="206"/>
      <c r="INP9" s="206"/>
      <c r="INQ9" s="206"/>
      <c r="INR9" s="206"/>
      <c r="INS9" s="206"/>
      <c r="INT9" s="206"/>
      <c r="INU9" s="206"/>
      <c r="INV9" s="206"/>
      <c r="INW9" s="206"/>
      <c r="INX9" s="206"/>
      <c r="INY9" s="206"/>
      <c r="INZ9" s="206"/>
      <c r="IOA9" s="206"/>
      <c r="IOB9" s="206"/>
      <c r="IOC9" s="206"/>
      <c r="IOD9" s="206"/>
      <c r="IOE9" s="206"/>
      <c r="IOF9" s="206"/>
      <c r="IOG9" s="206"/>
      <c r="IOH9" s="206"/>
      <c r="IOI9" s="206"/>
      <c r="IOJ9" s="206"/>
      <c r="IOK9" s="206"/>
      <c r="IOL9" s="206"/>
      <c r="IOM9" s="206"/>
      <c r="ION9" s="206"/>
      <c r="IOO9" s="206"/>
      <c r="IOP9" s="206"/>
      <c r="IOQ9" s="206"/>
      <c r="IOR9" s="206"/>
      <c r="IOS9" s="206"/>
      <c r="IOT9" s="206"/>
      <c r="IOU9" s="206"/>
      <c r="IOV9" s="206"/>
      <c r="IOW9" s="206"/>
      <c r="IOX9" s="206"/>
      <c r="IOY9" s="206"/>
      <c r="IOZ9" s="206"/>
      <c r="IPA9" s="206"/>
      <c r="IPB9" s="206"/>
      <c r="IPC9" s="206"/>
      <c r="IPD9" s="206"/>
      <c r="IPE9" s="206"/>
      <c r="IPF9" s="206"/>
      <c r="IPG9" s="206"/>
      <c r="IPH9" s="206"/>
      <c r="IPI9" s="206"/>
      <c r="IPJ9" s="206"/>
      <c r="IPK9" s="206"/>
      <c r="IPL9" s="206"/>
      <c r="IPM9" s="206"/>
      <c r="IPN9" s="206"/>
      <c r="IPO9" s="206"/>
      <c r="IPP9" s="206"/>
      <c r="IPQ9" s="206"/>
      <c r="IPR9" s="206"/>
      <c r="IPS9" s="206"/>
      <c r="IPT9" s="206"/>
      <c r="IPU9" s="206"/>
      <c r="IPV9" s="206"/>
      <c r="IPW9" s="206"/>
      <c r="IPX9" s="206"/>
      <c r="IPY9" s="206"/>
      <c r="IPZ9" s="206"/>
      <c r="IQA9" s="206"/>
      <c r="IQB9" s="206"/>
      <c r="IQC9" s="206"/>
      <c r="IQD9" s="206"/>
      <c r="IQE9" s="206"/>
      <c r="IQF9" s="206"/>
      <c r="IQG9" s="206"/>
      <c r="IQH9" s="206"/>
      <c r="IQI9" s="206"/>
      <c r="IQJ9" s="206"/>
      <c r="IQK9" s="206"/>
      <c r="IQL9" s="206"/>
      <c r="IQM9" s="206"/>
      <c r="IQN9" s="206"/>
      <c r="IQO9" s="206"/>
      <c r="IQP9" s="206"/>
      <c r="IQQ9" s="206"/>
      <c r="IQR9" s="206"/>
      <c r="IQS9" s="206"/>
      <c r="IQT9" s="206"/>
      <c r="IQU9" s="206"/>
      <c r="IQV9" s="206"/>
      <c r="IQW9" s="206"/>
      <c r="IQX9" s="206"/>
      <c r="IQY9" s="206"/>
      <c r="IQZ9" s="206"/>
      <c r="IRA9" s="206"/>
      <c r="IRB9" s="206"/>
      <c r="IRC9" s="206"/>
      <c r="IRD9" s="206"/>
      <c r="IRE9" s="206"/>
      <c r="IRF9" s="206"/>
      <c r="IRG9" s="206"/>
      <c r="IRH9" s="206"/>
      <c r="IRI9" s="206"/>
      <c r="IRJ9" s="206"/>
      <c r="IRK9" s="206"/>
      <c r="IRL9" s="206"/>
      <c r="IRM9" s="206"/>
      <c r="IRN9" s="206"/>
      <c r="IRO9" s="206"/>
      <c r="IRP9" s="206"/>
      <c r="IRQ9" s="206"/>
      <c r="IRR9" s="206"/>
      <c r="IRS9" s="206"/>
      <c r="IRT9" s="206"/>
      <c r="IRU9" s="206"/>
      <c r="IRV9" s="206"/>
      <c r="IRW9" s="206"/>
      <c r="IRX9" s="206"/>
      <c r="IRY9" s="206"/>
      <c r="IRZ9" s="206"/>
      <c r="ISA9" s="206"/>
      <c r="ISB9" s="206"/>
      <c r="ISC9" s="206"/>
      <c r="ISD9" s="206"/>
      <c r="ISE9" s="206"/>
      <c r="ISF9" s="206"/>
      <c r="ISG9" s="206"/>
      <c r="ISH9" s="206"/>
      <c r="ISI9" s="206"/>
      <c r="ISJ9" s="206"/>
      <c r="ISK9" s="206"/>
      <c r="ISL9" s="206"/>
      <c r="ISM9" s="206"/>
      <c r="ISN9" s="206"/>
      <c r="ISO9" s="206"/>
      <c r="ISP9" s="206"/>
      <c r="ISQ9" s="206"/>
      <c r="ISR9" s="206"/>
      <c r="ISS9" s="206"/>
      <c r="IST9" s="206"/>
      <c r="ISU9" s="206"/>
      <c r="ISV9" s="206"/>
      <c r="ISW9" s="206"/>
      <c r="ISX9" s="206"/>
      <c r="ISY9" s="206"/>
      <c r="ISZ9" s="206"/>
      <c r="ITA9" s="206"/>
      <c r="ITB9" s="206"/>
      <c r="ITC9" s="206"/>
      <c r="ITD9" s="206"/>
      <c r="ITE9" s="206"/>
      <c r="ITF9" s="206"/>
      <c r="ITG9" s="206"/>
      <c r="ITH9" s="206"/>
      <c r="ITI9" s="206"/>
      <c r="ITJ9" s="206"/>
      <c r="ITK9" s="206"/>
      <c r="ITL9" s="206"/>
      <c r="ITM9" s="206"/>
      <c r="ITN9" s="206"/>
      <c r="ITO9" s="206"/>
      <c r="ITP9" s="206"/>
      <c r="ITQ9" s="206"/>
      <c r="ITR9" s="206"/>
      <c r="ITS9" s="206"/>
      <c r="ITT9" s="206"/>
      <c r="ITU9" s="206"/>
      <c r="ITV9" s="206"/>
      <c r="ITW9" s="206"/>
      <c r="ITX9" s="206"/>
      <c r="ITY9" s="206"/>
      <c r="ITZ9" s="206"/>
      <c r="IUA9" s="206"/>
      <c r="IUB9" s="206"/>
      <c r="IUC9" s="206"/>
      <c r="IUD9" s="206"/>
      <c r="IUE9" s="206"/>
      <c r="IUF9" s="206"/>
      <c r="IUG9" s="206"/>
      <c r="IUH9" s="206"/>
      <c r="IUI9" s="206"/>
      <c r="IUJ9" s="206"/>
      <c r="IUK9" s="206"/>
      <c r="IUL9" s="206"/>
      <c r="IUM9" s="206"/>
      <c r="IUN9" s="206"/>
      <c r="IUO9" s="206"/>
      <c r="IUP9" s="206"/>
      <c r="IUQ9" s="206"/>
      <c r="IUR9" s="206"/>
      <c r="IUS9" s="206"/>
      <c r="IUT9" s="206"/>
      <c r="IUU9" s="206"/>
      <c r="IUV9" s="206"/>
      <c r="IUW9" s="206"/>
      <c r="IUX9" s="206"/>
      <c r="IUY9" s="206"/>
      <c r="IUZ9" s="206"/>
      <c r="IVA9" s="206"/>
      <c r="IVB9" s="206"/>
      <c r="IVC9" s="206"/>
      <c r="IVD9" s="206"/>
      <c r="IVE9" s="206"/>
      <c r="IVF9" s="206"/>
      <c r="IVG9" s="206"/>
      <c r="IVH9" s="206"/>
      <c r="IVI9" s="206"/>
      <c r="IVJ9" s="206"/>
      <c r="IVK9" s="206"/>
      <c r="IVL9" s="206"/>
      <c r="IVM9" s="206"/>
      <c r="IVN9" s="206"/>
      <c r="IVO9" s="206"/>
      <c r="IVP9" s="206"/>
      <c r="IVQ9" s="206"/>
      <c r="IVR9" s="206"/>
      <c r="IVS9" s="206"/>
      <c r="IVT9" s="206"/>
      <c r="IVU9" s="206"/>
      <c r="IVV9" s="206"/>
      <c r="IVW9" s="206"/>
      <c r="IVX9" s="206"/>
      <c r="IVY9" s="206"/>
      <c r="IVZ9" s="206"/>
      <c r="IWA9" s="206"/>
      <c r="IWB9" s="206"/>
      <c r="IWC9" s="206"/>
      <c r="IWD9" s="206"/>
      <c r="IWE9" s="206"/>
      <c r="IWF9" s="206"/>
      <c r="IWG9" s="206"/>
      <c r="IWH9" s="206"/>
      <c r="IWI9" s="206"/>
      <c r="IWJ9" s="206"/>
      <c r="IWK9" s="206"/>
      <c r="IWL9" s="206"/>
      <c r="IWM9" s="206"/>
      <c r="IWN9" s="206"/>
      <c r="IWO9" s="206"/>
      <c r="IWP9" s="206"/>
      <c r="IWQ9" s="206"/>
      <c r="IWR9" s="206"/>
      <c r="IWS9" s="206"/>
      <c r="IWT9" s="206"/>
      <c r="IWU9" s="206"/>
      <c r="IWV9" s="206"/>
      <c r="IWW9" s="206"/>
      <c r="IWX9" s="206"/>
      <c r="IWY9" s="206"/>
      <c r="IWZ9" s="206"/>
      <c r="IXA9" s="206"/>
      <c r="IXB9" s="206"/>
      <c r="IXC9" s="206"/>
      <c r="IXD9" s="206"/>
      <c r="IXE9" s="206"/>
      <c r="IXF9" s="206"/>
      <c r="IXG9" s="206"/>
      <c r="IXH9" s="206"/>
      <c r="IXI9" s="206"/>
      <c r="IXJ9" s="206"/>
      <c r="IXK9" s="206"/>
      <c r="IXL9" s="206"/>
      <c r="IXM9" s="206"/>
      <c r="IXN9" s="206"/>
      <c r="IXO9" s="206"/>
      <c r="IXP9" s="206"/>
      <c r="IXQ9" s="206"/>
      <c r="IXR9" s="206"/>
      <c r="IXS9" s="206"/>
      <c r="IXT9" s="206"/>
      <c r="IXU9" s="206"/>
      <c r="IXV9" s="206"/>
      <c r="IXW9" s="206"/>
      <c r="IXX9" s="206"/>
      <c r="IXY9" s="206"/>
      <c r="IXZ9" s="206"/>
      <c r="IYA9" s="206"/>
      <c r="IYB9" s="206"/>
      <c r="IYC9" s="206"/>
      <c r="IYD9" s="206"/>
      <c r="IYE9" s="206"/>
      <c r="IYF9" s="206"/>
      <c r="IYG9" s="206"/>
      <c r="IYH9" s="206"/>
      <c r="IYI9" s="206"/>
      <c r="IYJ9" s="206"/>
      <c r="IYK9" s="206"/>
      <c r="IYL9" s="206"/>
      <c r="IYM9" s="206"/>
      <c r="IYN9" s="206"/>
      <c r="IYO9" s="206"/>
      <c r="IYP9" s="206"/>
      <c r="IYQ9" s="206"/>
      <c r="IYR9" s="206"/>
      <c r="IYS9" s="206"/>
      <c r="IYT9" s="206"/>
      <c r="IYU9" s="206"/>
      <c r="IYV9" s="206"/>
      <c r="IYW9" s="206"/>
      <c r="IYX9" s="206"/>
      <c r="IYY9" s="206"/>
      <c r="IYZ9" s="206"/>
      <c r="IZA9" s="206"/>
      <c r="IZB9" s="206"/>
      <c r="IZC9" s="206"/>
      <c r="IZD9" s="206"/>
      <c r="IZE9" s="206"/>
      <c r="IZF9" s="206"/>
      <c r="IZG9" s="206"/>
      <c r="IZH9" s="206"/>
      <c r="IZI9" s="206"/>
      <c r="IZJ9" s="206"/>
      <c r="IZK9" s="206"/>
      <c r="IZL9" s="206"/>
      <c r="IZM9" s="206"/>
      <c r="IZN9" s="206"/>
      <c r="IZO9" s="206"/>
      <c r="IZP9" s="206"/>
      <c r="IZQ9" s="206"/>
      <c r="IZR9" s="206"/>
      <c r="IZS9" s="206"/>
      <c r="IZT9" s="206"/>
      <c r="IZU9" s="206"/>
      <c r="IZV9" s="206"/>
      <c r="IZW9" s="206"/>
      <c r="IZX9" s="206"/>
      <c r="IZY9" s="206"/>
      <c r="IZZ9" s="206"/>
      <c r="JAA9" s="206"/>
      <c r="JAB9" s="206"/>
      <c r="JAC9" s="206"/>
      <c r="JAD9" s="206"/>
      <c r="JAE9" s="206"/>
      <c r="JAF9" s="206"/>
      <c r="JAG9" s="206"/>
      <c r="JAH9" s="206"/>
      <c r="JAI9" s="206"/>
      <c r="JAJ9" s="206"/>
      <c r="JAK9" s="206"/>
      <c r="JAL9" s="206"/>
      <c r="JAM9" s="206"/>
      <c r="JAN9" s="206"/>
      <c r="JAO9" s="206"/>
      <c r="JAP9" s="206"/>
      <c r="JAQ9" s="206"/>
      <c r="JAR9" s="206"/>
      <c r="JAS9" s="206"/>
      <c r="JAT9" s="206"/>
      <c r="JAU9" s="206"/>
      <c r="JAV9" s="206"/>
      <c r="JAW9" s="206"/>
      <c r="JAX9" s="206"/>
      <c r="JAY9" s="206"/>
      <c r="JAZ9" s="206"/>
      <c r="JBA9" s="206"/>
      <c r="JBB9" s="206"/>
      <c r="JBC9" s="206"/>
      <c r="JBD9" s="206"/>
      <c r="JBE9" s="206"/>
      <c r="JBF9" s="206"/>
      <c r="JBG9" s="206"/>
      <c r="JBH9" s="206"/>
      <c r="JBI9" s="206"/>
      <c r="JBJ9" s="206"/>
      <c r="JBK9" s="206"/>
      <c r="JBL9" s="206"/>
      <c r="JBM9" s="206"/>
      <c r="JBN9" s="206"/>
      <c r="JBO9" s="206"/>
      <c r="JBP9" s="206"/>
      <c r="JBQ9" s="206"/>
      <c r="JBR9" s="206"/>
      <c r="JBS9" s="206"/>
      <c r="JBT9" s="206"/>
      <c r="JBU9" s="206"/>
      <c r="JBV9" s="206"/>
      <c r="JBW9" s="206"/>
      <c r="JBX9" s="206"/>
      <c r="JBY9" s="206"/>
      <c r="JBZ9" s="206"/>
      <c r="JCA9" s="206"/>
      <c r="JCB9" s="206"/>
      <c r="JCC9" s="206"/>
      <c r="JCD9" s="206"/>
      <c r="JCE9" s="206"/>
      <c r="JCF9" s="206"/>
      <c r="JCG9" s="206"/>
      <c r="JCH9" s="206"/>
      <c r="JCI9" s="206"/>
      <c r="JCJ9" s="206"/>
      <c r="JCK9" s="206"/>
      <c r="JCL9" s="206"/>
      <c r="JCM9" s="206"/>
      <c r="JCN9" s="206"/>
      <c r="JCO9" s="206"/>
      <c r="JCP9" s="206"/>
      <c r="JCQ9" s="206"/>
      <c r="JCR9" s="206"/>
      <c r="JCS9" s="206"/>
      <c r="JCT9" s="206"/>
      <c r="JCU9" s="206"/>
      <c r="JCV9" s="206"/>
      <c r="JCW9" s="206"/>
      <c r="JCX9" s="206"/>
      <c r="JCY9" s="206"/>
      <c r="JCZ9" s="206"/>
      <c r="JDA9" s="206"/>
      <c r="JDB9" s="206"/>
      <c r="JDC9" s="206"/>
      <c r="JDD9" s="206"/>
      <c r="JDE9" s="206"/>
      <c r="JDF9" s="206"/>
      <c r="JDG9" s="206"/>
      <c r="JDH9" s="206"/>
      <c r="JDI9" s="206"/>
      <c r="JDJ9" s="206"/>
      <c r="JDK9" s="206"/>
      <c r="JDL9" s="206"/>
      <c r="JDM9" s="206"/>
      <c r="JDN9" s="206"/>
      <c r="JDO9" s="206"/>
      <c r="JDP9" s="206"/>
      <c r="JDQ9" s="206"/>
      <c r="JDR9" s="206"/>
      <c r="JDS9" s="206"/>
      <c r="JDT9" s="206"/>
      <c r="JDU9" s="206"/>
      <c r="JDV9" s="206"/>
      <c r="JDW9" s="206"/>
      <c r="JDX9" s="206"/>
      <c r="JDY9" s="206"/>
      <c r="JDZ9" s="206"/>
      <c r="JEA9" s="206"/>
      <c r="JEB9" s="206"/>
      <c r="JEC9" s="206"/>
      <c r="JED9" s="206"/>
      <c r="JEE9" s="206"/>
      <c r="JEF9" s="206"/>
      <c r="JEG9" s="206"/>
      <c r="JEH9" s="206"/>
      <c r="JEI9" s="206"/>
      <c r="JEJ9" s="206"/>
      <c r="JEK9" s="206"/>
      <c r="JEL9" s="206"/>
      <c r="JEM9" s="206"/>
      <c r="JEN9" s="206"/>
      <c r="JEO9" s="206"/>
      <c r="JEP9" s="206"/>
      <c r="JEQ9" s="206"/>
      <c r="JER9" s="206"/>
      <c r="JES9" s="206"/>
      <c r="JET9" s="206"/>
      <c r="JEU9" s="206"/>
      <c r="JEV9" s="206"/>
      <c r="JEW9" s="206"/>
      <c r="JEX9" s="206"/>
      <c r="JEY9" s="206"/>
      <c r="JEZ9" s="206"/>
      <c r="JFA9" s="206"/>
      <c r="JFB9" s="206"/>
      <c r="JFC9" s="206"/>
      <c r="JFD9" s="206"/>
      <c r="JFE9" s="206"/>
      <c r="JFF9" s="206"/>
      <c r="JFG9" s="206"/>
      <c r="JFH9" s="206"/>
      <c r="JFI9" s="206"/>
      <c r="JFJ9" s="206"/>
      <c r="JFK9" s="206"/>
      <c r="JFL9" s="206"/>
      <c r="JFM9" s="206"/>
      <c r="JFN9" s="206"/>
      <c r="JFO9" s="206"/>
      <c r="JFP9" s="206"/>
      <c r="JFQ9" s="206"/>
      <c r="JFR9" s="206"/>
      <c r="JFS9" s="206"/>
      <c r="JFT9" s="206"/>
      <c r="JFU9" s="206"/>
      <c r="JFV9" s="206"/>
      <c r="JFW9" s="206"/>
      <c r="JFX9" s="206"/>
      <c r="JFY9" s="206"/>
      <c r="JFZ9" s="206"/>
      <c r="JGA9" s="206"/>
      <c r="JGB9" s="206"/>
      <c r="JGC9" s="206"/>
      <c r="JGD9" s="206"/>
      <c r="JGE9" s="206"/>
      <c r="JGF9" s="206"/>
      <c r="JGG9" s="206"/>
      <c r="JGH9" s="206"/>
      <c r="JGI9" s="206"/>
      <c r="JGJ9" s="206"/>
      <c r="JGK9" s="206"/>
      <c r="JGL9" s="206"/>
      <c r="JGM9" s="206"/>
      <c r="JGN9" s="206"/>
      <c r="JGO9" s="206"/>
      <c r="JGP9" s="206"/>
      <c r="JGQ9" s="206"/>
      <c r="JGR9" s="206"/>
      <c r="JGS9" s="206"/>
      <c r="JGT9" s="206"/>
      <c r="JGU9" s="206"/>
      <c r="JGV9" s="206"/>
      <c r="JGW9" s="206"/>
      <c r="JGX9" s="206"/>
      <c r="JGY9" s="206"/>
      <c r="JGZ9" s="206"/>
      <c r="JHA9" s="206"/>
      <c r="JHB9" s="206"/>
      <c r="JHC9" s="206"/>
      <c r="JHD9" s="206"/>
      <c r="JHE9" s="206"/>
      <c r="JHF9" s="206"/>
      <c r="JHG9" s="206"/>
      <c r="JHH9" s="206"/>
      <c r="JHI9" s="206"/>
      <c r="JHJ9" s="206"/>
      <c r="JHK9" s="206"/>
      <c r="JHL9" s="206"/>
      <c r="JHM9" s="206"/>
      <c r="JHN9" s="206"/>
      <c r="JHO9" s="206"/>
      <c r="JHP9" s="206"/>
      <c r="JHQ9" s="206"/>
      <c r="JHR9" s="206"/>
      <c r="JHS9" s="206"/>
      <c r="JHT9" s="206"/>
      <c r="JHU9" s="206"/>
      <c r="JHV9" s="206"/>
      <c r="JHW9" s="206"/>
      <c r="JHX9" s="206"/>
      <c r="JHY9" s="206"/>
      <c r="JHZ9" s="206"/>
      <c r="JIA9" s="206"/>
      <c r="JIB9" s="206"/>
      <c r="JIC9" s="206"/>
      <c r="JID9" s="206"/>
      <c r="JIE9" s="206"/>
      <c r="JIF9" s="206"/>
      <c r="JIG9" s="206"/>
      <c r="JIH9" s="206"/>
      <c r="JII9" s="206"/>
      <c r="JIJ9" s="206"/>
      <c r="JIK9" s="206"/>
      <c r="JIL9" s="206"/>
      <c r="JIM9" s="206"/>
      <c r="JIN9" s="206"/>
      <c r="JIO9" s="206"/>
      <c r="JIP9" s="206"/>
      <c r="JIQ9" s="206"/>
      <c r="JIR9" s="206"/>
      <c r="JIS9" s="206"/>
      <c r="JIT9" s="206"/>
      <c r="JIU9" s="206"/>
      <c r="JIV9" s="206"/>
      <c r="JIW9" s="206"/>
      <c r="JIX9" s="206"/>
      <c r="JIY9" s="206"/>
      <c r="JIZ9" s="206"/>
      <c r="JJA9" s="206"/>
      <c r="JJB9" s="206"/>
      <c r="JJC9" s="206"/>
      <c r="JJD9" s="206"/>
      <c r="JJE9" s="206"/>
      <c r="JJF9" s="206"/>
      <c r="JJG9" s="206"/>
      <c r="JJH9" s="206"/>
      <c r="JJI9" s="206"/>
      <c r="JJJ9" s="206"/>
      <c r="JJK9" s="206"/>
      <c r="JJL9" s="206"/>
      <c r="JJM9" s="206"/>
      <c r="JJN9" s="206"/>
      <c r="JJO9" s="206"/>
      <c r="JJP9" s="206"/>
      <c r="JJQ9" s="206"/>
      <c r="JJR9" s="206"/>
      <c r="JJS9" s="206"/>
      <c r="JJT9" s="206"/>
      <c r="JJU9" s="206"/>
      <c r="JJV9" s="206"/>
      <c r="JJW9" s="206"/>
      <c r="JJX9" s="206"/>
      <c r="JJY9" s="206"/>
      <c r="JJZ9" s="206"/>
      <c r="JKA9" s="206"/>
      <c r="JKB9" s="206"/>
      <c r="JKC9" s="206"/>
      <c r="JKD9" s="206"/>
      <c r="JKE9" s="206"/>
      <c r="JKF9" s="206"/>
      <c r="JKG9" s="206"/>
      <c r="JKH9" s="206"/>
      <c r="JKI9" s="206"/>
      <c r="JKJ9" s="206"/>
      <c r="JKK9" s="206"/>
      <c r="JKL9" s="206"/>
      <c r="JKM9" s="206"/>
      <c r="JKN9" s="206"/>
      <c r="JKO9" s="206"/>
      <c r="JKP9" s="206"/>
      <c r="JKQ9" s="206"/>
      <c r="JKR9" s="206"/>
      <c r="JKS9" s="206"/>
      <c r="JKT9" s="206"/>
      <c r="JKU9" s="206"/>
      <c r="JKV9" s="206"/>
      <c r="JKW9" s="206"/>
      <c r="JKX9" s="206"/>
      <c r="JKY9" s="206"/>
      <c r="JKZ9" s="206"/>
      <c r="JLA9" s="206"/>
      <c r="JLB9" s="206"/>
      <c r="JLC9" s="206"/>
      <c r="JLD9" s="206"/>
      <c r="JLE9" s="206"/>
      <c r="JLF9" s="206"/>
      <c r="JLG9" s="206"/>
      <c r="JLH9" s="206"/>
      <c r="JLI9" s="206"/>
      <c r="JLJ9" s="206"/>
      <c r="JLK9" s="206"/>
      <c r="JLL9" s="206"/>
      <c r="JLM9" s="206"/>
      <c r="JLN9" s="206"/>
      <c r="JLO9" s="206"/>
      <c r="JLP9" s="206"/>
      <c r="JLQ9" s="206"/>
      <c r="JLR9" s="206"/>
      <c r="JLS9" s="206"/>
      <c r="JLT9" s="206"/>
      <c r="JLU9" s="206"/>
      <c r="JLV9" s="206"/>
      <c r="JLW9" s="206"/>
      <c r="JLX9" s="206"/>
      <c r="JLY9" s="206"/>
      <c r="JLZ9" s="206"/>
      <c r="JMA9" s="206"/>
      <c r="JMB9" s="206"/>
      <c r="JMC9" s="206"/>
      <c r="JMD9" s="206"/>
      <c r="JME9" s="206"/>
      <c r="JMF9" s="206"/>
      <c r="JMG9" s="206"/>
      <c r="JMH9" s="206"/>
      <c r="JMI9" s="206"/>
      <c r="JMJ9" s="206"/>
      <c r="JMK9" s="206"/>
      <c r="JML9" s="206"/>
      <c r="JMM9" s="206"/>
      <c r="JMN9" s="206"/>
      <c r="JMO9" s="206"/>
      <c r="JMP9" s="206"/>
      <c r="JMQ9" s="206"/>
      <c r="JMR9" s="206"/>
      <c r="JMS9" s="206"/>
      <c r="JMT9" s="206"/>
      <c r="JMU9" s="206"/>
      <c r="JMV9" s="206"/>
      <c r="JMW9" s="206"/>
      <c r="JMX9" s="206"/>
      <c r="JMY9" s="206"/>
      <c r="JMZ9" s="206"/>
      <c r="JNA9" s="206"/>
      <c r="JNB9" s="206"/>
      <c r="JNC9" s="206"/>
      <c r="JND9" s="206"/>
      <c r="JNE9" s="206"/>
      <c r="JNF9" s="206"/>
      <c r="JNG9" s="206"/>
      <c r="JNH9" s="206"/>
      <c r="JNI9" s="206"/>
      <c r="JNJ9" s="206"/>
      <c r="JNK9" s="206"/>
      <c r="JNL9" s="206"/>
      <c r="JNM9" s="206"/>
      <c r="JNN9" s="206"/>
      <c r="JNO9" s="206"/>
      <c r="JNP9" s="206"/>
      <c r="JNQ9" s="206"/>
      <c r="JNR9" s="206"/>
      <c r="JNS9" s="206"/>
      <c r="JNT9" s="206"/>
      <c r="JNU9" s="206"/>
      <c r="JNV9" s="206"/>
      <c r="JNW9" s="206"/>
      <c r="JNX9" s="206"/>
      <c r="JNY9" s="206"/>
      <c r="JNZ9" s="206"/>
      <c r="JOA9" s="206"/>
      <c r="JOB9" s="206"/>
      <c r="JOC9" s="206"/>
      <c r="JOD9" s="206"/>
      <c r="JOE9" s="206"/>
      <c r="JOF9" s="206"/>
      <c r="JOG9" s="206"/>
      <c r="JOH9" s="206"/>
      <c r="JOI9" s="206"/>
      <c r="JOJ9" s="206"/>
      <c r="JOK9" s="206"/>
      <c r="JOL9" s="206"/>
      <c r="JOM9" s="206"/>
      <c r="JON9" s="206"/>
      <c r="JOO9" s="206"/>
      <c r="JOP9" s="206"/>
      <c r="JOQ9" s="206"/>
      <c r="JOR9" s="206"/>
      <c r="JOS9" s="206"/>
      <c r="JOT9" s="206"/>
      <c r="JOU9" s="206"/>
      <c r="JOV9" s="206"/>
      <c r="JOW9" s="206"/>
      <c r="JOX9" s="206"/>
      <c r="JOY9" s="206"/>
      <c r="JOZ9" s="206"/>
      <c r="JPA9" s="206"/>
      <c r="JPB9" s="206"/>
      <c r="JPC9" s="206"/>
      <c r="JPD9" s="206"/>
      <c r="JPE9" s="206"/>
      <c r="JPF9" s="206"/>
      <c r="JPG9" s="206"/>
      <c r="JPH9" s="206"/>
      <c r="JPI9" s="206"/>
      <c r="JPJ9" s="206"/>
      <c r="JPK9" s="206"/>
      <c r="JPL9" s="206"/>
      <c r="JPM9" s="206"/>
      <c r="JPN9" s="206"/>
      <c r="JPO9" s="206"/>
      <c r="JPP9" s="206"/>
      <c r="JPQ9" s="206"/>
      <c r="JPR9" s="206"/>
      <c r="JPS9" s="206"/>
      <c r="JPT9" s="206"/>
      <c r="JPU9" s="206"/>
      <c r="JPV9" s="206"/>
      <c r="JPW9" s="206"/>
      <c r="JPX9" s="206"/>
      <c r="JPY9" s="206"/>
      <c r="JPZ9" s="206"/>
      <c r="JQA9" s="206"/>
      <c r="JQB9" s="206"/>
      <c r="JQC9" s="206"/>
      <c r="JQD9" s="206"/>
      <c r="JQE9" s="206"/>
      <c r="JQF9" s="206"/>
      <c r="JQG9" s="206"/>
      <c r="JQH9" s="206"/>
      <c r="JQI9" s="206"/>
      <c r="JQJ9" s="206"/>
      <c r="JQK9" s="206"/>
      <c r="JQL9" s="206"/>
      <c r="JQM9" s="206"/>
      <c r="JQN9" s="206"/>
      <c r="JQO9" s="206"/>
      <c r="JQP9" s="206"/>
      <c r="JQQ9" s="206"/>
      <c r="JQR9" s="206"/>
      <c r="JQS9" s="206"/>
      <c r="JQT9" s="206"/>
      <c r="JQU9" s="206"/>
      <c r="JQV9" s="206"/>
      <c r="JQW9" s="206"/>
      <c r="JQX9" s="206"/>
      <c r="JQY9" s="206"/>
      <c r="JQZ9" s="206"/>
      <c r="JRA9" s="206"/>
      <c r="JRB9" s="206"/>
      <c r="JRC9" s="206"/>
      <c r="JRD9" s="206"/>
      <c r="JRE9" s="206"/>
      <c r="JRF9" s="206"/>
      <c r="JRG9" s="206"/>
      <c r="JRH9" s="206"/>
      <c r="JRI9" s="206"/>
      <c r="JRJ9" s="206"/>
      <c r="JRK9" s="206"/>
      <c r="JRL9" s="206"/>
      <c r="JRM9" s="206"/>
      <c r="JRN9" s="206"/>
      <c r="JRO9" s="206"/>
      <c r="JRP9" s="206"/>
      <c r="JRQ9" s="206"/>
      <c r="JRR9" s="206"/>
      <c r="JRS9" s="206"/>
      <c r="JRT9" s="206"/>
      <c r="JRU9" s="206"/>
      <c r="JRV9" s="206"/>
      <c r="JRW9" s="206"/>
      <c r="JRX9" s="206"/>
      <c r="JRY9" s="206"/>
      <c r="JRZ9" s="206"/>
      <c r="JSA9" s="206"/>
      <c r="JSB9" s="206"/>
      <c r="JSC9" s="206"/>
      <c r="JSD9" s="206"/>
      <c r="JSE9" s="206"/>
      <c r="JSF9" s="206"/>
      <c r="JSG9" s="206"/>
      <c r="JSH9" s="206"/>
      <c r="JSI9" s="206"/>
      <c r="JSJ9" s="206"/>
      <c r="JSK9" s="206"/>
      <c r="JSL9" s="206"/>
      <c r="JSM9" s="206"/>
      <c r="JSN9" s="206"/>
      <c r="JSO9" s="206"/>
      <c r="JSP9" s="206"/>
      <c r="JSQ9" s="206"/>
      <c r="JSR9" s="206"/>
      <c r="JSS9" s="206"/>
      <c r="JST9" s="206"/>
      <c r="JSU9" s="206"/>
      <c r="JSV9" s="206"/>
      <c r="JSW9" s="206"/>
      <c r="JSX9" s="206"/>
      <c r="JSY9" s="206"/>
      <c r="JSZ9" s="206"/>
      <c r="JTA9" s="206"/>
      <c r="JTB9" s="206"/>
      <c r="JTC9" s="206"/>
      <c r="JTD9" s="206"/>
      <c r="JTE9" s="206"/>
      <c r="JTF9" s="206"/>
      <c r="JTG9" s="206"/>
      <c r="JTH9" s="206"/>
      <c r="JTI9" s="206"/>
      <c r="JTJ9" s="206"/>
      <c r="JTK9" s="206"/>
      <c r="JTL9" s="206"/>
      <c r="JTM9" s="206"/>
      <c r="JTN9" s="206"/>
      <c r="JTO9" s="206"/>
      <c r="JTP9" s="206"/>
      <c r="JTQ9" s="206"/>
      <c r="JTR9" s="206"/>
      <c r="JTS9" s="206"/>
      <c r="JTT9" s="206"/>
      <c r="JTU9" s="206"/>
      <c r="JTV9" s="206"/>
      <c r="JTW9" s="206"/>
      <c r="JTX9" s="206"/>
      <c r="JTY9" s="206"/>
      <c r="JTZ9" s="206"/>
      <c r="JUA9" s="206"/>
      <c r="JUB9" s="206"/>
      <c r="JUC9" s="206"/>
      <c r="JUD9" s="206"/>
      <c r="JUE9" s="206"/>
      <c r="JUF9" s="206"/>
      <c r="JUG9" s="206"/>
      <c r="JUH9" s="206"/>
      <c r="JUI9" s="206"/>
      <c r="JUJ9" s="206"/>
      <c r="JUK9" s="206"/>
      <c r="JUL9" s="206"/>
      <c r="JUM9" s="206"/>
      <c r="JUN9" s="206"/>
      <c r="JUO9" s="206"/>
      <c r="JUP9" s="206"/>
      <c r="JUQ9" s="206"/>
      <c r="JUR9" s="206"/>
      <c r="JUS9" s="206"/>
      <c r="JUT9" s="206"/>
      <c r="JUU9" s="206"/>
      <c r="JUV9" s="206"/>
      <c r="JUW9" s="206"/>
      <c r="JUX9" s="206"/>
      <c r="JUY9" s="206"/>
      <c r="JUZ9" s="206"/>
      <c r="JVA9" s="206"/>
      <c r="JVB9" s="206"/>
      <c r="JVC9" s="206"/>
      <c r="JVD9" s="206"/>
      <c r="JVE9" s="206"/>
      <c r="JVF9" s="206"/>
      <c r="JVG9" s="206"/>
      <c r="JVH9" s="206"/>
      <c r="JVI9" s="206"/>
      <c r="JVJ9" s="206"/>
      <c r="JVK9" s="206"/>
      <c r="JVL9" s="206"/>
      <c r="JVM9" s="206"/>
      <c r="JVN9" s="206"/>
      <c r="JVO9" s="206"/>
      <c r="JVP9" s="206"/>
      <c r="JVQ9" s="206"/>
      <c r="JVR9" s="206"/>
      <c r="JVS9" s="206"/>
      <c r="JVT9" s="206"/>
      <c r="JVU9" s="206"/>
      <c r="JVV9" s="206"/>
      <c r="JVW9" s="206"/>
      <c r="JVX9" s="206"/>
      <c r="JVY9" s="206"/>
      <c r="JVZ9" s="206"/>
      <c r="JWA9" s="206"/>
      <c r="JWB9" s="206"/>
      <c r="JWC9" s="206"/>
      <c r="JWD9" s="206"/>
      <c r="JWE9" s="206"/>
      <c r="JWF9" s="206"/>
      <c r="JWG9" s="206"/>
      <c r="JWH9" s="206"/>
      <c r="JWI9" s="206"/>
      <c r="JWJ9" s="206"/>
      <c r="JWK9" s="206"/>
      <c r="JWL9" s="206"/>
      <c r="JWM9" s="206"/>
      <c r="JWN9" s="206"/>
      <c r="JWO9" s="206"/>
      <c r="JWP9" s="206"/>
      <c r="JWQ9" s="206"/>
      <c r="JWR9" s="206"/>
      <c r="JWS9" s="206"/>
      <c r="JWT9" s="206"/>
      <c r="JWU9" s="206"/>
      <c r="JWV9" s="206"/>
      <c r="JWW9" s="206"/>
      <c r="JWX9" s="206"/>
      <c r="JWY9" s="206"/>
      <c r="JWZ9" s="206"/>
      <c r="JXA9" s="206"/>
      <c r="JXB9" s="206"/>
      <c r="JXC9" s="206"/>
      <c r="JXD9" s="206"/>
      <c r="JXE9" s="206"/>
      <c r="JXF9" s="206"/>
      <c r="JXG9" s="206"/>
      <c r="JXH9" s="206"/>
      <c r="JXI9" s="206"/>
      <c r="JXJ9" s="206"/>
      <c r="JXK9" s="206"/>
      <c r="JXL9" s="206"/>
      <c r="JXM9" s="206"/>
      <c r="JXN9" s="206"/>
      <c r="JXO9" s="206"/>
      <c r="JXP9" s="206"/>
      <c r="JXQ9" s="206"/>
      <c r="JXR9" s="206"/>
      <c r="JXS9" s="206"/>
      <c r="JXT9" s="206"/>
      <c r="JXU9" s="206"/>
      <c r="JXV9" s="206"/>
      <c r="JXW9" s="206"/>
      <c r="JXX9" s="206"/>
      <c r="JXY9" s="206"/>
      <c r="JXZ9" s="206"/>
      <c r="JYA9" s="206"/>
      <c r="JYB9" s="206"/>
      <c r="JYC9" s="206"/>
      <c r="JYD9" s="206"/>
      <c r="JYE9" s="206"/>
      <c r="JYF9" s="206"/>
      <c r="JYG9" s="206"/>
      <c r="JYH9" s="206"/>
      <c r="JYI9" s="206"/>
      <c r="JYJ9" s="206"/>
      <c r="JYK9" s="206"/>
      <c r="JYL9" s="206"/>
      <c r="JYM9" s="206"/>
      <c r="JYN9" s="206"/>
      <c r="JYO9" s="206"/>
      <c r="JYP9" s="206"/>
      <c r="JYQ9" s="206"/>
      <c r="JYR9" s="206"/>
      <c r="JYS9" s="206"/>
      <c r="JYT9" s="206"/>
      <c r="JYU9" s="206"/>
      <c r="JYV9" s="206"/>
      <c r="JYW9" s="206"/>
      <c r="JYX9" s="206"/>
      <c r="JYY9" s="206"/>
      <c r="JYZ9" s="206"/>
      <c r="JZA9" s="206"/>
      <c r="JZB9" s="206"/>
      <c r="JZC9" s="206"/>
      <c r="JZD9" s="206"/>
      <c r="JZE9" s="206"/>
      <c r="JZF9" s="206"/>
      <c r="JZG9" s="206"/>
      <c r="JZH9" s="206"/>
      <c r="JZI9" s="206"/>
      <c r="JZJ9" s="206"/>
      <c r="JZK9" s="206"/>
      <c r="JZL9" s="206"/>
      <c r="JZM9" s="206"/>
      <c r="JZN9" s="206"/>
      <c r="JZO9" s="206"/>
      <c r="JZP9" s="206"/>
      <c r="JZQ9" s="206"/>
      <c r="JZR9" s="206"/>
      <c r="JZS9" s="206"/>
      <c r="JZT9" s="206"/>
      <c r="JZU9" s="206"/>
      <c r="JZV9" s="206"/>
      <c r="JZW9" s="206"/>
      <c r="JZX9" s="206"/>
      <c r="JZY9" s="206"/>
      <c r="JZZ9" s="206"/>
      <c r="KAA9" s="206"/>
      <c r="KAB9" s="206"/>
      <c r="KAC9" s="206"/>
      <c r="KAD9" s="206"/>
      <c r="KAE9" s="206"/>
      <c r="KAF9" s="206"/>
      <c r="KAG9" s="206"/>
      <c r="KAH9" s="206"/>
      <c r="KAI9" s="206"/>
      <c r="KAJ9" s="206"/>
      <c r="KAK9" s="206"/>
      <c r="KAL9" s="206"/>
      <c r="KAM9" s="206"/>
      <c r="KAN9" s="206"/>
      <c r="KAO9" s="206"/>
      <c r="KAP9" s="206"/>
      <c r="KAQ9" s="206"/>
      <c r="KAR9" s="206"/>
      <c r="KAS9" s="206"/>
      <c r="KAT9" s="206"/>
      <c r="KAU9" s="206"/>
      <c r="KAV9" s="206"/>
      <c r="KAW9" s="206"/>
      <c r="KAX9" s="206"/>
      <c r="KAY9" s="206"/>
      <c r="KAZ9" s="206"/>
      <c r="KBA9" s="206"/>
      <c r="KBB9" s="206"/>
      <c r="KBC9" s="206"/>
      <c r="KBD9" s="206"/>
      <c r="KBE9" s="206"/>
      <c r="KBF9" s="206"/>
      <c r="KBG9" s="206"/>
      <c r="KBH9" s="206"/>
      <c r="KBI9" s="206"/>
      <c r="KBJ9" s="206"/>
      <c r="KBK9" s="206"/>
      <c r="KBL9" s="206"/>
      <c r="KBM9" s="206"/>
      <c r="KBN9" s="206"/>
      <c r="KBO9" s="206"/>
      <c r="KBP9" s="206"/>
      <c r="KBQ9" s="206"/>
      <c r="KBR9" s="206"/>
      <c r="KBS9" s="206"/>
      <c r="KBT9" s="206"/>
      <c r="KBU9" s="206"/>
      <c r="KBV9" s="206"/>
      <c r="KBW9" s="206"/>
      <c r="KBX9" s="206"/>
      <c r="KBY9" s="206"/>
      <c r="KBZ9" s="206"/>
      <c r="KCA9" s="206"/>
      <c r="KCB9" s="206"/>
      <c r="KCC9" s="206"/>
      <c r="KCD9" s="206"/>
      <c r="KCE9" s="206"/>
      <c r="KCF9" s="206"/>
      <c r="KCG9" s="206"/>
      <c r="KCH9" s="206"/>
      <c r="KCI9" s="206"/>
      <c r="KCJ9" s="206"/>
      <c r="KCK9" s="206"/>
      <c r="KCL9" s="206"/>
      <c r="KCM9" s="206"/>
      <c r="KCN9" s="206"/>
      <c r="KCO9" s="206"/>
      <c r="KCP9" s="206"/>
      <c r="KCQ9" s="206"/>
      <c r="KCR9" s="206"/>
      <c r="KCS9" s="206"/>
      <c r="KCT9" s="206"/>
      <c r="KCU9" s="206"/>
      <c r="KCV9" s="206"/>
      <c r="KCW9" s="206"/>
      <c r="KCX9" s="206"/>
      <c r="KCY9" s="206"/>
      <c r="KCZ9" s="206"/>
      <c r="KDA9" s="206"/>
      <c r="KDB9" s="206"/>
      <c r="KDC9" s="206"/>
      <c r="KDD9" s="206"/>
      <c r="KDE9" s="206"/>
      <c r="KDF9" s="206"/>
      <c r="KDG9" s="206"/>
      <c r="KDH9" s="206"/>
      <c r="KDI9" s="206"/>
      <c r="KDJ9" s="206"/>
      <c r="KDK9" s="206"/>
      <c r="KDL9" s="206"/>
      <c r="KDM9" s="206"/>
      <c r="KDN9" s="206"/>
      <c r="KDO9" s="206"/>
      <c r="KDP9" s="206"/>
      <c r="KDQ9" s="206"/>
      <c r="KDR9" s="206"/>
      <c r="KDS9" s="206"/>
      <c r="KDT9" s="206"/>
      <c r="KDU9" s="206"/>
      <c r="KDV9" s="206"/>
      <c r="KDW9" s="206"/>
      <c r="KDX9" s="206"/>
      <c r="KDY9" s="206"/>
      <c r="KDZ9" s="206"/>
      <c r="KEA9" s="206"/>
      <c r="KEB9" s="206"/>
      <c r="KEC9" s="206"/>
      <c r="KED9" s="206"/>
      <c r="KEE9" s="206"/>
      <c r="KEF9" s="206"/>
      <c r="KEG9" s="206"/>
      <c r="KEH9" s="206"/>
      <c r="KEI9" s="206"/>
      <c r="KEJ9" s="206"/>
      <c r="KEK9" s="206"/>
      <c r="KEL9" s="206"/>
      <c r="KEM9" s="206"/>
      <c r="KEN9" s="206"/>
      <c r="KEO9" s="206"/>
      <c r="KEP9" s="206"/>
      <c r="KEQ9" s="206"/>
      <c r="KER9" s="206"/>
      <c r="KES9" s="206"/>
      <c r="KET9" s="206"/>
      <c r="KEU9" s="206"/>
      <c r="KEV9" s="206"/>
      <c r="KEW9" s="206"/>
      <c r="KEX9" s="206"/>
      <c r="KEY9" s="206"/>
      <c r="KEZ9" s="206"/>
      <c r="KFA9" s="206"/>
      <c r="KFB9" s="206"/>
      <c r="KFC9" s="206"/>
      <c r="KFD9" s="206"/>
      <c r="KFE9" s="206"/>
      <c r="KFF9" s="206"/>
      <c r="KFG9" s="206"/>
      <c r="KFH9" s="206"/>
      <c r="KFI9" s="206"/>
      <c r="KFJ9" s="206"/>
      <c r="KFK9" s="206"/>
      <c r="KFL9" s="206"/>
      <c r="KFM9" s="206"/>
      <c r="KFN9" s="206"/>
      <c r="KFO9" s="206"/>
      <c r="KFP9" s="206"/>
      <c r="KFQ9" s="206"/>
      <c r="KFR9" s="206"/>
      <c r="KFS9" s="206"/>
      <c r="KFT9" s="206"/>
      <c r="KFU9" s="206"/>
      <c r="KFV9" s="206"/>
      <c r="KFW9" s="206"/>
      <c r="KFX9" s="206"/>
      <c r="KFY9" s="206"/>
      <c r="KFZ9" s="206"/>
      <c r="KGA9" s="206"/>
      <c r="KGB9" s="206"/>
      <c r="KGC9" s="206"/>
      <c r="KGD9" s="206"/>
      <c r="KGE9" s="206"/>
      <c r="KGF9" s="206"/>
      <c r="KGG9" s="206"/>
      <c r="KGH9" s="206"/>
      <c r="KGI9" s="206"/>
      <c r="KGJ9" s="206"/>
      <c r="KGK9" s="206"/>
      <c r="KGL9" s="206"/>
      <c r="KGM9" s="206"/>
      <c r="KGN9" s="206"/>
      <c r="KGO9" s="206"/>
      <c r="KGP9" s="206"/>
      <c r="KGQ9" s="206"/>
      <c r="KGR9" s="206"/>
      <c r="KGS9" s="206"/>
      <c r="KGT9" s="206"/>
      <c r="KGU9" s="206"/>
      <c r="KGV9" s="206"/>
      <c r="KGW9" s="206"/>
      <c r="KGX9" s="206"/>
      <c r="KGY9" s="206"/>
      <c r="KGZ9" s="206"/>
      <c r="KHA9" s="206"/>
      <c r="KHB9" s="206"/>
      <c r="KHC9" s="206"/>
      <c r="KHD9" s="206"/>
      <c r="KHE9" s="206"/>
      <c r="KHF9" s="206"/>
      <c r="KHG9" s="206"/>
      <c r="KHH9" s="206"/>
      <c r="KHI9" s="206"/>
      <c r="KHJ9" s="206"/>
      <c r="KHK9" s="206"/>
      <c r="KHL9" s="206"/>
      <c r="KHM9" s="206"/>
      <c r="KHN9" s="206"/>
      <c r="KHO9" s="206"/>
      <c r="KHP9" s="206"/>
      <c r="KHQ9" s="206"/>
      <c r="KHR9" s="206"/>
      <c r="KHS9" s="206"/>
      <c r="KHT9" s="206"/>
      <c r="KHU9" s="206"/>
      <c r="KHV9" s="206"/>
      <c r="KHW9" s="206"/>
      <c r="KHX9" s="206"/>
      <c r="KHY9" s="206"/>
      <c r="KHZ9" s="206"/>
      <c r="KIA9" s="206"/>
      <c r="KIB9" s="206"/>
      <c r="KIC9" s="206"/>
      <c r="KID9" s="206"/>
      <c r="KIE9" s="206"/>
      <c r="KIF9" s="206"/>
      <c r="KIG9" s="206"/>
      <c r="KIH9" s="206"/>
      <c r="KII9" s="206"/>
      <c r="KIJ9" s="206"/>
      <c r="KIK9" s="206"/>
      <c r="KIL9" s="206"/>
      <c r="KIM9" s="206"/>
      <c r="KIN9" s="206"/>
      <c r="KIO9" s="206"/>
      <c r="KIP9" s="206"/>
      <c r="KIQ9" s="206"/>
      <c r="KIR9" s="206"/>
      <c r="KIS9" s="206"/>
      <c r="KIT9" s="206"/>
      <c r="KIU9" s="206"/>
      <c r="KIV9" s="206"/>
      <c r="KIW9" s="206"/>
      <c r="KIX9" s="206"/>
      <c r="KIY9" s="206"/>
      <c r="KIZ9" s="206"/>
      <c r="KJA9" s="206"/>
      <c r="KJB9" s="206"/>
      <c r="KJC9" s="206"/>
      <c r="KJD9" s="206"/>
      <c r="KJE9" s="206"/>
      <c r="KJF9" s="206"/>
      <c r="KJG9" s="206"/>
      <c r="KJH9" s="206"/>
      <c r="KJI9" s="206"/>
      <c r="KJJ9" s="206"/>
      <c r="KJK9" s="206"/>
      <c r="KJL9" s="206"/>
      <c r="KJM9" s="206"/>
      <c r="KJN9" s="206"/>
      <c r="KJO9" s="206"/>
      <c r="KJP9" s="206"/>
      <c r="KJQ9" s="206"/>
      <c r="KJR9" s="206"/>
      <c r="KJS9" s="206"/>
      <c r="KJT9" s="206"/>
      <c r="KJU9" s="206"/>
      <c r="KJV9" s="206"/>
      <c r="KJW9" s="206"/>
      <c r="KJX9" s="206"/>
      <c r="KJY9" s="206"/>
      <c r="KJZ9" s="206"/>
      <c r="KKA9" s="206"/>
      <c r="KKB9" s="206"/>
      <c r="KKC9" s="206"/>
      <c r="KKD9" s="206"/>
      <c r="KKE9" s="206"/>
      <c r="KKF9" s="206"/>
      <c r="KKG9" s="206"/>
      <c r="KKH9" s="206"/>
      <c r="KKI9" s="206"/>
      <c r="KKJ9" s="206"/>
      <c r="KKK9" s="206"/>
      <c r="KKL9" s="206"/>
      <c r="KKM9" s="206"/>
      <c r="KKN9" s="206"/>
      <c r="KKO9" s="206"/>
      <c r="KKP9" s="206"/>
      <c r="KKQ9" s="206"/>
      <c r="KKR9" s="206"/>
      <c r="KKS9" s="206"/>
      <c r="KKT9" s="206"/>
      <c r="KKU9" s="206"/>
      <c r="KKV9" s="206"/>
      <c r="KKW9" s="206"/>
      <c r="KKX9" s="206"/>
      <c r="KKY9" s="206"/>
      <c r="KKZ9" s="206"/>
      <c r="KLA9" s="206"/>
      <c r="KLB9" s="206"/>
      <c r="KLC9" s="206"/>
      <c r="KLD9" s="206"/>
      <c r="KLE9" s="206"/>
      <c r="KLF9" s="206"/>
      <c r="KLG9" s="206"/>
      <c r="KLH9" s="206"/>
      <c r="KLI9" s="206"/>
      <c r="KLJ9" s="206"/>
      <c r="KLK9" s="206"/>
      <c r="KLL9" s="206"/>
      <c r="KLM9" s="206"/>
      <c r="KLN9" s="206"/>
      <c r="KLO9" s="206"/>
      <c r="KLP9" s="206"/>
      <c r="KLQ9" s="206"/>
      <c r="KLR9" s="206"/>
      <c r="KLS9" s="206"/>
      <c r="KLT9" s="206"/>
      <c r="KLU9" s="206"/>
      <c r="KLV9" s="206"/>
      <c r="KLW9" s="206"/>
      <c r="KLX9" s="206"/>
      <c r="KLY9" s="206"/>
      <c r="KLZ9" s="206"/>
      <c r="KMA9" s="206"/>
      <c r="KMB9" s="206"/>
      <c r="KMC9" s="206"/>
      <c r="KMD9" s="206"/>
      <c r="KME9" s="206"/>
      <c r="KMF9" s="206"/>
      <c r="KMG9" s="206"/>
      <c r="KMH9" s="206"/>
      <c r="KMI9" s="206"/>
      <c r="KMJ9" s="206"/>
      <c r="KMK9" s="206"/>
      <c r="KML9" s="206"/>
      <c r="KMM9" s="206"/>
      <c r="KMN9" s="206"/>
      <c r="KMO9" s="206"/>
      <c r="KMP9" s="206"/>
      <c r="KMQ9" s="206"/>
      <c r="KMR9" s="206"/>
      <c r="KMS9" s="206"/>
      <c r="KMT9" s="206"/>
      <c r="KMU9" s="206"/>
      <c r="KMV9" s="206"/>
      <c r="KMW9" s="206"/>
      <c r="KMX9" s="206"/>
      <c r="KMY9" s="206"/>
      <c r="KMZ9" s="206"/>
      <c r="KNA9" s="206"/>
      <c r="KNB9" s="206"/>
      <c r="KNC9" s="206"/>
      <c r="KND9" s="206"/>
      <c r="KNE9" s="206"/>
      <c r="KNF9" s="206"/>
      <c r="KNG9" s="206"/>
      <c r="KNH9" s="206"/>
      <c r="KNI9" s="206"/>
      <c r="KNJ9" s="206"/>
      <c r="KNK9" s="206"/>
      <c r="KNL9" s="206"/>
      <c r="KNM9" s="206"/>
      <c r="KNN9" s="206"/>
      <c r="KNO9" s="206"/>
      <c r="KNP9" s="206"/>
      <c r="KNQ9" s="206"/>
      <c r="KNR9" s="206"/>
      <c r="KNS9" s="206"/>
      <c r="KNT9" s="206"/>
      <c r="KNU9" s="206"/>
      <c r="KNV9" s="206"/>
      <c r="KNW9" s="206"/>
      <c r="KNX9" s="206"/>
      <c r="KNY9" s="206"/>
      <c r="KNZ9" s="206"/>
      <c r="KOA9" s="206"/>
      <c r="KOB9" s="206"/>
      <c r="KOC9" s="206"/>
      <c r="KOD9" s="206"/>
      <c r="KOE9" s="206"/>
      <c r="KOF9" s="206"/>
      <c r="KOG9" s="206"/>
      <c r="KOH9" s="206"/>
      <c r="KOI9" s="206"/>
      <c r="KOJ9" s="206"/>
      <c r="KOK9" s="206"/>
      <c r="KOL9" s="206"/>
      <c r="KOM9" s="206"/>
      <c r="KON9" s="206"/>
      <c r="KOO9" s="206"/>
      <c r="KOP9" s="206"/>
      <c r="KOQ9" s="206"/>
      <c r="KOR9" s="206"/>
      <c r="KOS9" s="206"/>
      <c r="KOT9" s="206"/>
      <c r="KOU9" s="206"/>
      <c r="KOV9" s="206"/>
      <c r="KOW9" s="206"/>
      <c r="KOX9" s="206"/>
      <c r="KOY9" s="206"/>
      <c r="KOZ9" s="206"/>
      <c r="KPA9" s="206"/>
      <c r="KPB9" s="206"/>
      <c r="KPC9" s="206"/>
      <c r="KPD9" s="206"/>
      <c r="KPE9" s="206"/>
      <c r="KPF9" s="206"/>
      <c r="KPG9" s="206"/>
      <c r="KPH9" s="206"/>
      <c r="KPI9" s="206"/>
      <c r="KPJ9" s="206"/>
      <c r="KPK9" s="206"/>
      <c r="KPL9" s="206"/>
      <c r="KPM9" s="206"/>
      <c r="KPN9" s="206"/>
      <c r="KPO9" s="206"/>
      <c r="KPP9" s="206"/>
      <c r="KPQ9" s="206"/>
      <c r="KPR9" s="206"/>
      <c r="KPS9" s="206"/>
      <c r="KPT9" s="206"/>
      <c r="KPU9" s="206"/>
      <c r="KPV9" s="206"/>
      <c r="KPW9" s="206"/>
      <c r="KPX9" s="206"/>
      <c r="KPY9" s="206"/>
      <c r="KPZ9" s="206"/>
      <c r="KQA9" s="206"/>
      <c r="KQB9" s="206"/>
      <c r="KQC9" s="206"/>
      <c r="KQD9" s="206"/>
      <c r="KQE9" s="206"/>
      <c r="KQF9" s="206"/>
      <c r="KQG9" s="206"/>
      <c r="KQH9" s="206"/>
      <c r="KQI9" s="206"/>
      <c r="KQJ9" s="206"/>
      <c r="KQK9" s="206"/>
      <c r="KQL9" s="206"/>
      <c r="KQM9" s="206"/>
      <c r="KQN9" s="206"/>
      <c r="KQO9" s="206"/>
      <c r="KQP9" s="206"/>
      <c r="KQQ9" s="206"/>
      <c r="KQR9" s="206"/>
      <c r="KQS9" s="206"/>
      <c r="KQT9" s="206"/>
      <c r="KQU9" s="206"/>
      <c r="KQV9" s="206"/>
      <c r="KQW9" s="206"/>
      <c r="KQX9" s="206"/>
      <c r="KQY9" s="206"/>
      <c r="KQZ9" s="206"/>
      <c r="KRA9" s="206"/>
      <c r="KRB9" s="206"/>
      <c r="KRC9" s="206"/>
      <c r="KRD9" s="206"/>
      <c r="KRE9" s="206"/>
      <c r="KRF9" s="206"/>
      <c r="KRG9" s="206"/>
      <c r="KRH9" s="206"/>
      <c r="KRI9" s="206"/>
      <c r="KRJ9" s="206"/>
      <c r="KRK9" s="206"/>
      <c r="KRL9" s="206"/>
      <c r="KRM9" s="206"/>
      <c r="KRN9" s="206"/>
      <c r="KRO9" s="206"/>
      <c r="KRP9" s="206"/>
      <c r="KRQ9" s="206"/>
      <c r="KRR9" s="206"/>
      <c r="KRS9" s="206"/>
      <c r="KRT9" s="206"/>
      <c r="KRU9" s="206"/>
      <c r="KRV9" s="206"/>
      <c r="KRW9" s="206"/>
      <c r="KRX9" s="206"/>
      <c r="KRY9" s="206"/>
      <c r="KRZ9" s="206"/>
      <c r="KSA9" s="206"/>
      <c r="KSB9" s="206"/>
      <c r="KSC9" s="206"/>
      <c r="KSD9" s="206"/>
      <c r="KSE9" s="206"/>
      <c r="KSF9" s="206"/>
      <c r="KSG9" s="206"/>
      <c r="KSH9" s="206"/>
      <c r="KSI9" s="206"/>
      <c r="KSJ9" s="206"/>
      <c r="KSK9" s="206"/>
      <c r="KSL9" s="206"/>
      <c r="KSM9" s="206"/>
      <c r="KSN9" s="206"/>
      <c r="KSO9" s="206"/>
      <c r="KSP9" s="206"/>
      <c r="KSQ9" s="206"/>
      <c r="KSR9" s="206"/>
      <c r="KSS9" s="206"/>
      <c r="KST9" s="206"/>
      <c r="KSU9" s="206"/>
      <c r="KSV9" s="206"/>
      <c r="KSW9" s="206"/>
      <c r="KSX9" s="206"/>
      <c r="KSY9" s="206"/>
      <c r="KSZ9" s="206"/>
      <c r="KTA9" s="206"/>
      <c r="KTB9" s="206"/>
      <c r="KTC9" s="206"/>
      <c r="KTD9" s="206"/>
      <c r="KTE9" s="206"/>
      <c r="KTF9" s="206"/>
      <c r="KTG9" s="206"/>
      <c r="KTH9" s="206"/>
      <c r="KTI9" s="206"/>
      <c r="KTJ9" s="206"/>
      <c r="KTK9" s="206"/>
      <c r="KTL9" s="206"/>
      <c r="KTM9" s="206"/>
      <c r="KTN9" s="206"/>
      <c r="KTO9" s="206"/>
      <c r="KTP9" s="206"/>
      <c r="KTQ9" s="206"/>
      <c r="KTR9" s="206"/>
      <c r="KTS9" s="206"/>
      <c r="KTT9" s="206"/>
      <c r="KTU9" s="206"/>
      <c r="KTV9" s="206"/>
      <c r="KTW9" s="206"/>
      <c r="KTX9" s="206"/>
      <c r="KTY9" s="206"/>
      <c r="KTZ9" s="206"/>
      <c r="KUA9" s="206"/>
      <c r="KUB9" s="206"/>
      <c r="KUC9" s="206"/>
      <c r="KUD9" s="206"/>
      <c r="KUE9" s="206"/>
      <c r="KUF9" s="206"/>
      <c r="KUG9" s="206"/>
      <c r="KUH9" s="206"/>
      <c r="KUI9" s="206"/>
      <c r="KUJ9" s="206"/>
      <c r="KUK9" s="206"/>
      <c r="KUL9" s="206"/>
      <c r="KUM9" s="206"/>
      <c r="KUN9" s="206"/>
      <c r="KUO9" s="206"/>
      <c r="KUP9" s="206"/>
      <c r="KUQ9" s="206"/>
      <c r="KUR9" s="206"/>
      <c r="KUS9" s="206"/>
      <c r="KUT9" s="206"/>
      <c r="KUU9" s="206"/>
      <c r="KUV9" s="206"/>
      <c r="KUW9" s="206"/>
      <c r="KUX9" s="206"/>
      <c r="KUY9" s="206"/>
      <c r="KUZ9" s="206"/>
      <c r="KVA9" s="206"/>
      <c r="KVB9" s="206"/>
      <c r="KVC9" s="206"/>
      <c r="KVD9" s="206"/>
      <c r="KVE9" s="206"/>
      <c r="KVF9" s="206"/>
      <c r="KVG9" s="206"/>
      <c r="KVH9" s="206"/>
      <c r="KVI9" s="206"/>
      <c r="KVJ9" s="206"/>
      <c r="KVK9" s="206"/>
      <c r="KVL9" s="206"/>
      <c r="KVM9" s="206"/>
      <c r="KVN9" s="206"/>
      <c r="KVO9" s="206"/>
      <c r="KVP9" s="206"/>
      <c r="KVQ9" s="206"/>
      <c r="KVR9" s="206"/>
      <c r="KVS9" s="206"/>
      <c r="KVT9" s="206"/>
      <c r="KVU9" s="206"/>
      <c r="KVV9" s="206"/>
      <c r="KVW9" s="206"/>
      <c r="KVX9" s="206"/>
      <c r="KVY9" s="206"/>
      <c r="KVZ9" s="206"/>
      <c r="KWA9" s="206"/>
      <c r="KWB9" s="206"/>
      <c r="KWC9" s="206"/>
      <c r="KWD9" s="206"/>
      <c r="KWE9" s="206"/>
      <c r="KWF9" s="206"/>
      <c r="KWG9" s="206"/>
      <c r="KWH9" s="206"/>
      <c r="KWI9" s="206"/>
      <c r="KWJ9" s="206"/>
      <c r="KWK9" s="206"/>
      <c r="KWL9" s="206"/>
      <c r="KWM9" s="206"/>
      <c r="KWN9" s="206"/>
      <c r="KWO9" s="206"/>
      <c r="KWP9" s="206"/>
      <c r="KWQ9" s="206"/>
      <c r="KWR9" s="206"/>
      <c r="KWS9" s="206"/>
      <c r="KWT9" s="206"/>
      <c r="KWU9" s="206"/>
      <c r="KWV9" s="206"/>
      <c r="KWW9" s="206"/>
      <c r="KWX9" s="206"/>
      <c r="KWY9" s="206"/>
      <c r="KWZ9" s="206"/>
      <c r="KXA9" s="206"/>
      <c r="KXB9" s="206"/>
      <c r="KXC9" s="206"/>
      <c r="KXD9" s="206"/>
      <c r="KXE9" s="206"/>
      <c r="KXF9" s="206"/>
      <c r="KXG9" s="206"/>
      <c r="KXH9" s="206"/>
      <c r="KXI9" s="206"/>
      <c r="KXJ9" s="206"/>
      <c r="KXK9" s="206"/>
      <c r="KXL9" s="206"/>
      <c r="KXM9" s="206"/>
      <c r="KXN9" s="206"/>
      <c r="KXO9" s="206"/>
      <c r="KXP9" s="206"/>
      <c r="KXQ9" s="206"/>
      <c r="KXR9" s="206"/>
      <c r="KXS9" s="206"/>
      <c r="KXT9" s="206"/>
      <c r="KXU9" s="206"/>
      <c r="KXV9" s="206"/>
      <c r="KXW9" s="206"/>
      <c r="KXX9" s="206"/>
      <c r="KXY9" s="206"/>
      <c r="KXZ9" s="206"/>
      <c r="KYA9" s="206"/>
      <c r="KYB9" s="206"/>
      <c r="KYC9" s="206"/>
      <c r="KYD9" s="206"/>
      <c r="KYE9" s="206"/>
      <c r="KYF9" s="206"/>
      <c r="KYG9" s="206"/>
      <c r="KYH9" s="206"/>
      <c r="KYI9" s="206"/>
      <c r="KYJ9" s="206"/>
      <c r="KYK9" s="206"/>
      <c r="KYL9" s="206"/>
      <c r="KYM9" s="206"/>
      <c r="KYN9" s="206"/>
      <c r="KYO9" s="206"/>
      <c r="KYP9" s="206"/>
      <c r="KYQ9" s="206"/>
      <c r="KYR9" s="206"/>
      <c r="KYS9" s="206"/>
      <c r="KYT9" s="206"/>
      <c r="KYU9" s="206"/>
      <c r="KYV9" s="206"/>
      <c r="KYW9" s="206"/>
      <c r="KYX9" s="206"/>
      <c r="KYY9" s="206"/>
      <c r="KYZ9" s="206"/>
      <c r="KZA9" s="206"/>
      <c r="KZB9" s="206"/>
      <c r="KZC9" s="206"/>
      <c r="KZD9" s="206"/>
      <c r="KZE9" s="206"/>
      <c r="KZF9" s="206"/>
      <c r="KZG9" s="206"/>
      <c r="KZH9" s="206"/>
      <c r="KZI9" s="206"/>
      <c r="KZJ9" s="206"/>
      <c r="KZK9" s="206"/>
      <c r="KZL9" s="206"/>
      <c r="KZM9" s="206"/>
      <c r="KZN9" s="206"/>
      <c r="KZO9" s="206"/>
      <c r="KZP9" s="206"/>
      <c r="KZQ9" s="206"/>
      <c r="KZR9" s="206"/>
      <c r="KZS9" s="206"/>
      <c r="KZT9" s="206"/>
      <c r="KZU9" s="206"/>
      <c r="KZV9" s="206"/>
      <c r="KZW9" s="206"/>
      <c r="KZX9" s="206"/>
      <c r="KZY9" s="206"/>
      <c r="KZZ9" s="206"/>
      <c r="LAA9" s="206"/>
      <c r="LAB9" s="206"/>
      <c r="LAC9" s="206"/>
      <c r="LAD9" s="206"/>
      <c r="LAE9" s="206"/>
      <c r="LAF9" s="206"/>
      <c r="LAG9" s="206"/>
      <c r="LAH9" s="206"/>
      <c r="LAI9" s="206"/>
      <c r="LAJ9" s="206"/>
      <c r="LAK9" s="206"/>
      <c r="LAL9" s="206"/>
      <c r="LAM9" s="206"/>
      <c r="LAN9" s="206"/>
      <c r="LAO9" s="206"/>
      <c r="LAP9" s="206"/>
      <c r="LAQ9" s="206"/>
      <c r="LAR9" s="206"/>
      <c r="LAS9" s="206"/>
      <c r="LAT9" s="206"/>
      <c r="LAU9" s="206"/>
      <c r="LAV9" s="206"/>
      <c r="LAW9" s="206"/>
      <c r="LAX9" s="206"/>
      <c r="LAY9" s="206"/>
      <c r="LAZ9" s="206"/>
      <c r="LBA9" s="206"/>
      <c r="LBB9" s="206"/>
      <c r="LBC9" s="206"/>
      <c r="LBD9" s="206"/>
      <c r="LBE9" s="206"/>
      <c r="LBF9" s="206"/>
      <c r="LBG9" s="206"/>
      <c r="LBH9" s="206"/>
      <c r="LBI9" s="206"/>
      <c r="LBJ9" s="206"/>
      <c r="LBK9" s="206"/>
      <c r="LBL9" s="206"/>
      <c r="LBM9" s="206"/>
      <c r="LBN9" s="206"/>
      <c r="LBO9" s="206"/>
      <c r="LBP9" s="206"/>
      <c r="LBQ9" s="206"/>
      <c r="LBR9" s="206"/>
      <c r="LBS9" s="206"/>
      <c r="LBT9" s="206"/>
      <c r="LBU9" s="206"/>
      <c r="LBV9" s="206"/>
      <c r="LBW9" s="206"/>
      <c r="LBX9" s="206"/>
      <c r="LBY9" s="206"/>
      <c r="LBZ9" s="206"/>
      <c r="LCA9" s="206"/>
      <c r="LCB9" s="206"/>
      <c r="LCC9" s="206"/>
      <c r="LCD9" s="206"/>
      <c r="LCE9" s="206"/>
      <c r="LCF9" s="206"/>
      <c r="LCG9" s="206"/>
      <c r="LCH9" s="206"/>
      <c r="LCI9" s="206"/>
      <c r="LCJ9" s="206"/>
      <c r="LCK9" s="206"/>
      <c r="LCL9" s="206"/>
      <c r="LCM9" s="206"/>
      <c r="LCN9" s="206"/>
      <c r="LCO9" s="206"/>
      <c r="LCP9" s="206"/>
      <c r="LCQ9" s="206"/>
      <c r="LCR9" s="206"/>
      <c r="LCS9" s="206"/>
      <c r="LCT9" s="206"/>
      <c r="LCU9" s="206"/>
      <c r="LCV9" s="206"/>
      <c r="LCW9" s="206"/>
      <c r="LCX9" s="206"/>
      <c r="LCY9" s="206"/>
      <c r="LCZ9" s="206"/>
      <c r="LDA9" s="206"/>
      <c r="LDB9" s="206"/>
      <c r="LDC9" s="206"/>
      <c r="LDD9" s="206"/>
      <c r="LDE9" s="206"/>
      <c r="LDF9" s="206"/>
      <c r="LDG9" s="206"/>
      <c r="LDH9" s="206"/>
      <c r="LDI9" s="206"/>
      <c r="LDJ9" s="206"/>
      <c r="LDK9" s="206"/>
      <c r="LDL9" s="206"/>
      <c r="LDM9" s="206"/>
      <c r="LDN9" s="206"/>
      <c r="LDO9" s="206"/>
      <c r="LDP9" s="206"/>
      <c r="LDQ9" s="206"/>
      <c r="LDR9" s="206"/>
      <c r="LDS9" s="206"/>
      <c r="LDT9" s="206"/>
      <c r="LDU9" s="206"/>
      <c r="LDV9" s="206"/>
      <c r="LDW9" s="206"/>
      <c r="LDX9" s="206"/>
      <c r="LDY9" s="206"/>
      <c r="LDZ9" s="206"/>
      <c r="LEA9" s="206"/>
      <c r="LEB9" s="206"/>
      <c r="LEC9" s="206"/>
      <c r="LED9" s="206"/>
      <c r="LEE9" s="206"/>
      <c r="LEF9" s="206"/>
      <c r="LEG9" s="206"/>
      <c r="LEH9" s="206"/>
      <c r="LEI9" s="206"/>
      <c r="LEJ9" s="206"/>
      <c r="LEK9" s="206"/>
      <c r="LEL9" s="206"/>
      <c r="LEM9" s="206"/>
      <c r="LEN9" s="206"/>
      <c r="LEO9" s="206"/>
      <c r="LEP9" s="206"/>
      <c r="LEQ9" s="206"/>
      <c r="LER9" s="206"/>
      <c r="LES9" s="206"/>
      <c r="LET9" s="206"/>
      <c r="LEU9" s="206"/>
      <c r="LEV9" s="206"/>
      <c r="LEW9" s="206"/>
      <c r="LEX9" s="206"/>
      <c r="LEY9" s="206"/>
      <c r="LEZ9" s="206"/>
      <c r="LFA9" s="206"/>
      <c r="LFB9" s="206"/>
      <c r="LFC9" s="206"/>
      <c r="LFD9" s="206"/>
      <c r="LFE9" s="206"/>
      <c r="LFF9" s="206"/>
      <c r="LFG9" s="206"/>
      <c r="LFH9" s="206"/>
      <c r="LFI9" s="206"/>
      <c r="LFJ9" s="206"/>
      <c r="LFK9" s="206"/>
      <c r="LFL9" s="206"/>
      <c r="LFM9" s="206"/>
      <c r="LFN9" s="206"/>
      <c r="LFO9" s="206"/>
      <c r="LFP9" s="206"/>
      <c r="LFQ9" s="206"/>
      <c r="LFR9" s="206"/>
      <c r="LFS9" s="206"/>
      <c r="LFT9" s="206"/>
      <c r="LFU9" s="206"/>
      <c r="LFV9" s="206"/>
      <c r="LFW9" s="206"/>
      <c r="LFX9" s="206"/>
      <c r="LFY9" s="206"/>
      <c r="LFZ9" s="206"/>
      <c r="LGA9" s="206"/>
      <c r="LGB9" s="206"/>
      <c r="LGC9" s="206"/>
      <c r="LGD9" s="206"/>
      <c r="LGE9" s="206"/>
      <c r="LGF9" s="206"/>
      <c r="LGG9" s="206"/>
      <c r="LGH9" s="206"/>
      <c r="LGI9" s="206"/>
      <c r="LGJ9" s="206"/>
      <c r="LGK9" s="206"/>
      <c r="LGL9" s="206"/>
      <c r="LGM9" s="206"/>
      <c r="LGN9" s="206"/>
      <c r="LGO9" s="206"/>
      <c r="LGP9" s="206"/>
      <c r="LGQ9" s="206"/>
      <c r="LGR9" s="206"/>
      <c r="LGS9" s="206"/>
      <c r="LGT9" s="206"/>
      <c r="LGU9" s="206"/>
      <c r="LGV9" s="206"/>
      <c r="LGW9" s="206"/>
      <c r="LGX9" s="206"/>
      <c r="LGY9" s="206"/>
      <c r="LGZ9" s="206"/>
      <c r="LHA9" s="206"/>
      <c r="LHB9" s="206"/>
      <c r="LHC9" s="206"/>
      <c r="LHD9" s="206"/>
      <c r="LHE9" s="206"/>
      <c r="LHF9" s="206"/>
      <c r="LHG9" s="206"/>
      <c r="LHH9" s="206"/>
      <c r="LHI9" s="206"/>
      <c r="LHJ9" s="206"/>
      <c r="LHK9" s="206"/>
      <c r="LHL9" s="206"/>
      <c r="LHM9" s="206"/>
      <c r="LHN9" s="206"/>
      <c r="LHO9" s="206"/>
      <c r="LHP9" s="206"/>
      <c r="LHQ9" s="206"/>
      <c r="LHR9" s="206"/>
      <c r="LHS9" s="206"/>
      <c r="LHT9" s="206"/>
      <c r="LHU9" s="206"/>
      <c r="LHV9" s="206"/>
      <c r="LHW9" s="206"/>
      <c r="LHX9" s="206"/>
      <c r="LHY9" s="206"/>
      <c r="LHZ9" s="206"/>
      <c r="LIA9" s="206"/>
      <c r="LIB9" s="206"/>
      <c r="LIC9" s="206"/>
      <c r="LID9" s="206"/>
      <c r="LIE9" s="206"/>
      <c r="LIF9" s="206"/>
      <c r="LIG9" s="206"/>
      <c r="LIH9" s="206"/>
      <c r="LII9" s="206"/>
      <c r="LIJ9" s="206"/>
      <c r="LIK9" s="206"/>
      <c r="LIL9" s="206"/>
      <c r="LIM9" s="206"/>
      <c r="LIN9" s="206"/>
      <c r="LIO9" s="206"/>
      <c r="LIP9" s="206"/>
      <c r="LIQ9" s="206"/>
      <c r="LIR9" s="206"/>
      <c r="LIS9" s="206"/>
      <c r="LIT9" s="206"/>
      <c r="LIU9" s="206"/>
      <c r="LIV9" s="206"/>
      <c r="LIW9" s="206"/>
      <c r="LIX9" s="206"/>
      <c r="LIY9" s="206"/>
      <c r="LIZ9" s="206"/>
      <c r="LJA9" s="206"/>
      <c r="LJB9" s="206"/>
      <c r="LJC9" s="206"/>
      <c r="LJD9" s="206"/>
      <c r="LJE9" s="206"/>
      <c r="LJF9" s="206"/>
      <c r="LJG9" s="206"/>
      <c r="LJH9" s="206"/>
      <c r="LJI9" s="206"/>
      <c r="LJJ9" s="206"/>
      <c r="LJK9" s="206"/>
      <c r="LJL9" s="206"/>
      <c r="LJM9" s="206"/>
      <c r="LJN9" s="206"/>
      <c r="LJO9" s="206"/>
      <c r="LJP9" s="206"/>
      <c r="LJQ9" s="206"/>
      <c r="LJR9" s="206"/>
      <c r="LJS9" s="206"/>
      <c r="LJT9" s="206"/>
      <c r="LJU9" s="206"/>
      <c r="LJV9" s="206"/>
      <c r="LJW9" s="206"/>
      <c r="LJX9" s="206"/>
      <c r="LJY9" s="206"/>
      <c r="LJZ9" s="206"/>
      <c r="LKA9" s="206"/>
      <c r="LKB9" s="206"/>
      <c r="LKC9" s="206"/>
      <c r="LKD9" s="206"/>
      <c r="LKE9" s="206"/>
      <c r="LKF9" s="206"/>
      <c r="LKG9" s="206"/>
      <c r="LKH9" s="206"/>
      <c r="LKI9" s="206"/>
      <c r="LKJ9" s="206"/>
      <c r="LKK9" s="206"/>
      <c r="LKL9" s="206"/>
      <c r="LKM9" s="206"/>
      <c r="LKN9" s="206"/>
      <c r="LKO9" s="206"/>
      <c r="LKP9" s="206"/>
      <c r="LKQ9" s="206"/>
      <c r="LKR9" s="206"/>
      <c r="LKS9" s="206"/>
      <c r="LKT9" s="206"/>
      <c r="LKU9" s="206"/>
      <c r="LKV9" s="206"/>
      <c r="LKW9" s="206"/>
      <c r="LKX9" s="206"/>
      <c r="LKY9" s="206"/>
      <c r="LKZ9" s="206"/>
      <c r="LLA9" s="206"/>
      <c r="LLB9" s="206"/>
      <c r="LLC9" s="206"/>
      <c r="LLD9" s="206"/>
      <c r="LLE9" s="206"/>
      <c r="LLF9" s="206"/>
      <c r="LLG9" s="206"/>
      <c r="LLH9" s="206"/>
      <c r="LLI9" s="206"/>
      <c r="LLJ9" s="206"/>
      <c r="LLK9" s="206"/>
      <c r="LLL9" s="206"/>
      <c r="LLM9" s="206"/>
      <c r="LLN9" s="206"/>
      <c r="LLO9" s="206"/>
      <c r="LLP9" s="206"/>
      <c r="LLQ9" s="206"/>
      <c r="LLR9" s="206"/>
      <c r="LLS9" s="206"/>
      <c r="LLT9" s="206"/>
      <c r="LLU9" s="206"/>
      <c r="LLV9" s="206"/>
      <c r="LLW9" s="206"/>
      <c r="LLX9" s="206"/>
      <c r="LLY9" s="206"/>
      <c r="LLZ9" s="206"/>
      <c r="LMA9" s="206"/>
      <c r="LMB9" s="206"/>
      <c r="LMC9" s="206"/>
      <c r="LMD9" s="206"/>
      <c r="LME9" s="206"/>
      <c r="LMF9" s="206"/>
      <c r="LMG9" s="206"/>
      <c r="LMH9" s="206"/>
      <c r="LMI9" s="206"/>
      <c r="LMJ9" s="206"/>
      <c r="LMK9" s="206"/>
      <c r="LML9" s="206"/>
      <c r="LMM9" s="206"/>
      <c r="LMN9" s="206"/>
      <c r="LMO9" s="206"/>
      <c r="LMP9" s="206"/>
      <c r="LMQ9" s="206"/>
      <c r="LMR9" s="206"/>
      <c r="LMS9" s="206"/>
      <c r="LMT9" s="206"/>
      <c r="LMU9" s="206"/>
      <c r="LMV9" s="206"/>
      <c r="LMW9" s="206"/>
      <c r="LMX9" s="206"/>
      <c r="LMY9" s="206"/>
      <c r="LMZ9" s="206"/>
      <c r="LNA9" s="206"/>
      <c r="LNB9" s="206"/>
      <c r="LNC9" s="206"/>
      <c r="LND9" s="206"/>
      <c r="LNE9" s="206"/>
      <c r="LNF9" s="206"/>
      <c r="LNG9" s="206"/>
      <c r="LNH9" s="206"/>
      <c r="LNI9" s="206"/>
      <c r="LNJ9" s="206"/>
      <c r="LNK9" s="206"/>
      <c r="LNL9" s="206"/>
      <c r="LNM9" s="206"/>
      <c r="LNN9" s="206"/>
      <c r="LNO9" s="206"/>
      <c r="LNP9" s="206"/>
      <c r="LNQ9" s="206"/>
      <c r="LNR9" s="206"/>
      <c r="LNS9" s="206"/>
      <c r="LNT9" s="206"/>
      <c r="LNU9" s="206"/>
      <c r="LNV9" s="206"/>
      <c r="LNW9" s="206"/>
      <c r="LNX9" s="206"/>
      <c r="LNY9" s="206"/>
      <c r="LNZ9" s="206"/>
      <c r="LOA9" s="206"/>
      <c r="LOB9" s="206"/>
      <c r="LOC9" s="206"/>
      <c r="LOD9" s="206"/>
      <c r="LOE9" s="206"/>
      <c r="LOF9" s="206"/>
      <c r="LOG9" s="206"/>
      <c r="LOH9" s="206"/>
      <c r="LOI9" s="206"/>
      <c r="LOJ9" s="206"/>
      <c r="LOK9" s="206"/>
      <c r="LOL9" s="206"/>
      <c r="LOM9" s="206"/>
      <c r="LON9" s="206"/>
      <c r="LOO9" s="206"/>
      <c r="LOP9" s="206"/>
      <c r="LOQ9" s="206"/>
      <c r="LOR9" s="206"/>
      <c r="LOS9" s="206"/>
      <c r="LOT9" s="206"/>
      <c r="LOU9" s="206"/>
      <c r="LOV9" s="206"/>
      <c r="LOW9" s="206"/>
      <c r="LOX9" s="206"/>
      <c r="LOY9" s="206"/>
      <c r="LOZ9" s="206"/>
      <c r="LPA9" s="206"/>
      <c r="LPB9" s="206"/>
      <c r="LPC9" s="206"/>
      <c r="LPD9" s="206"/>
      <c r="LPE9" s="206"/>
      <c r="LPF9" s="206"/>
      <c r="LPG9" s="206"/>
      <c r="LPH9" s="206"/>
      <c r="LPI9" s="206"/>
      <c r="LPJ9" s="206"/>
      <c r="LPK9" s="206"/>
      <c r="LPL9" s="206"/>
      <c r="LPM9" s="206"/>
      <c r="LPN9" s="206"/>
      <c r="LPO9" s="206"/>
      <c r="LPP9" s="206"/>
      <c r="LPQ9" s="206"/>
      <c r="LPR9" s="206"/>
      <c r="LPS9" s="206"/>
      <c r="LPT9" s="206"/>
      <c r="LPU9" s="206"/>
      <c r="LPV9" s="206"/>
      <c r="LPW9" s="206"/>
      <c r="LPX9" s="206"/>
      <c r="LPY9" s="206"/>
      <c r="LPZ9" s="206"/>
      <c r="LQA9" s="206"/>
      <c r="LQB9" s="206"/>
      <c r="LQC9" s="206"/>
      <c r="LQD9" s="206"/>
      <c r="LQE9" s="206"/>
      <c r="LQF9" s="206"/>
      <c r="LQG9" s="206"/>
      <c r="LQH9" s="206"/>
      <c r="LQI9" s="206"/>
      <c r="LQJ9" s="206"/>
      <c r="LQK9" s="206"/>
      <c r="LQL9" s="206"/>
      <c r="LQM9" s="206"/>
      <c r="LQN9" s="206"/>
      <c r="LQO9" s="206"/>
      <c r="LQP9" s="206"/>
      <c r="LQQ9" s="206"/>
      <c r="LQR9" s="206"/>
      <c r="LQS9" s="206"/>
      <c r="LQT9" s="206"/>
      <c r="LQU9" s="206"/>
      <c r="LQV9" s="206"/>
      <c r="LQW9" s="206"/>
      <c r="LQX9" s="206"/>
      <c r="LQY9" s="206"/>
      <c r="LQZ9" s="206"/>
      <c r="LRA9" s="206"/>
      <c r="LRB9" s="206"/>
      <c r="LRC9" s="206"/>
      <c r="LRD9" s="206"/>
      <c r="LRE9" s="206"/>
      <c r="LRF9" s="206"/>
      <c r="LRG9" s="206"/>
      <c r="LRH9" s="206"/>
      <c r="LRI9" s="206"/>
      <c r="LRJ9" s="206"/>
      <c r="LRK9" s="206"/>
      <c r="LRL9" s="206"/>
      <c r="LRM9" s="206"/>
      <c r="LRN9" s="206"/>
      <c r="LRO9" s="206"/>
      <c r="LRP9" s="206"/>
      <c r="LRQ9" s="206"/>
      <c r="LRR9" s="206"/>
      <c r="LRS9" s="206"/>
      <c r="LRT9" s="206"/>
      <c r="LRU9" s="206"/>
      <c r="LRV9" s="206"/>
      <c r="LRW9" s="206"/>
      <c r="LRX9" s="206"/>
      <c r="LRY9" s="206"/>
      <c r="LRZ9" s="206"/>
      <c r="LSA9" s="206"/>
      <c r="LSB9" s="206"/>
      <c r="LSC9" s="206"/>
      <c r="LSD9" s="206"/>
      <c r="LSE9" s="206"/>
      <c r="LSF9" s="206"/>
      <c r="LSG9" s="206"/>
      <c r="LSH9" s="206"/>
      <c r="LSI9" s="206"/>
      <c r="LSJ9" s="206"/>
      <c r="LSK9" s="206"/>
      <c r="LSL9" s="206"/>
      <c r="LSM9" s="206"/>
      <c r="LSN9" s="206"/>
      <c r="LSO9" s="206"/>
      <c r="LSP9" s="206"/>
      <c r="LSQ9" s="206"/>
      <c r="LSR9" s="206"/>
      <c r="LSS9" s="206"/>
      <c r="LST9" s="206"/>
      <c r="LSU9" s="206"/>
      <c r="LSV9" s="206"/>
      <c r="LSW9" s="206"/>
      <c r="LSX9" s="206"/>
      <c r="LSY9" s="206"/>
      <c r="LSZ9" s="206"/>
      <c r="LTA9" s="206"/>
      <c r="LTB9" s="206"/>
      <c r="LTC9" s="206"/>
      <c r="LTD9" s="206"/>
      <c r="LTE9" s="206"/>
      <c r="LTF9" s="206"/>
      <c r="LTG9" s="206"/>
      <c r="LTH9" s="206"/>
      <c r="LTI9" s="206"/>
      <c r="LTJ9" s="206"/>
      <c r="LTK9" s="206"/>
      <c r="LTL9" s="206"/>
      <c r="LTM9" s="206"/>
      <c r="LTN9" s="206"/>
      <c r="LTO9" s="206"/>
      <c r="LTP9" s="206"/>
      <c r="LTQ9" s="206"/>
      <c r="LTR9" s="206"/>
      <c r="LTS9" s="206"/>
      <c r="LTT9" s="206"/>
      <c r="LTU9" s="206"/>
      <c r="LTV9" s="206"/>
      <c r="LTW9" s="206"/>
      <c r="LTX9" s="206"/>
      <c r="LTY9" s="206"/>
      <c r="LTZ9" s="206"/>
      <c r="LUA9" s="206"/>
      <c r="LUB9" s="206"/>
      <c r="LUC9" s="206"/>
      <c r="LUD9" s="206"/>
      <c r="LUE9" s="206"/>
      <c r="LUF9" s="206"/>
      <c r="LUG9" s="206"/>
      <c r="LUH9" s="206"/>
      <c r="LUI9" s="206"/>
      <c r="LUJ9" s="206"/>
      <c r="LUK9" s="206"/>
      <c r="LUL9" s="206"/>
      <c r="LUM9" s="206"/>
      <c r="LUN9" s="206"/>
      <c r="LUO9" s="206"/>
      <c r="LUP9" s="206"/>
      <c r="LUQ9" s="206"/>
      <c r="LUR9" s="206"/>
      <c r="LUS9" s="206"/>
      <c r="LUT9" s="206"/>
      <c r="LUU9" s="206"/>
      <c r="LUV9" s="206"/>
      <c r="LUW9" s="206"/>
      <c r="LUX9" s="206"/>
      <c r="LUY9" s="206"/>
      <c r="LUZ9" s="206"/>
      <c r="LVA9" s="206"/>
      <c r="LVB9" s="206"/>
      <c r="LVC9" s="206"/>
      <c r="LVD9" s="206"/>
      <c r="LVE9" s="206"/>
      <c r="LVF9" s="206"/>
      <c r="LVG9" s="206"/>
      <c r="LVH9" s="206"/>
      <c r="LVI9" s="206"/>
      <c r="LVJ9" s="206"/>
      <c r="LVK9" s="206"/>
      <c r="LVL9" s="206"/>
      <c r="LVM9" s="206"/>
      <c r="LVN9" s="206"/>
      <c r="LVO9" s="206"/>
      <c r="LVP9" s="206"/>
      <c r="LVQ9" s="206"/>
      <c r="LVR9" s="206"/>
      <c r="LVS9" s="206"/>
      <c r="LVT9" s="206"/>
      <c r="LVU9" s="206"/>
      <c r="LVV9" s="206"/>
      <c r="LVW9" s="206"/>
      <c r="LVX9" s="206"/>
      <c r="LVY9" s="206"/>
      <c r="LVZ9" s="206"/>
      <c r="LWA9" s="206"/>
      <c r="LWB9" s="206"/>
      <c r="LWC9" s="206"/>
      <c r="LWD9" s="206"/>
      <c r="LWE9" s="206"/>
      <c r="LWF9" s="206"/>
      <c r="LWG9" s="206"/>
      <c r="LWH9" s="206"/>
      <c r="LWI9" s="206"/>
      <c r="LWJ9" s="206"/>
      <c r="LWK9" s="206"/>
      <c r="LWL9" s="206"/>
      <c r="LWM9" s="206"/>
      <c r="LWN9" s="206"/>
      <c r="LWO9" s="206"/>
      <c r="LWP9" s="206"/>
      <c r="LWQ9" s="206"/>
      <c r="LWR9" s="206"/>
      <c r="LWS9" s="206"/>
      <c r="LWT9" s="206"/>
      <c r="LWU9" s="206"/>
      <c r="LWV9" s="206"/>
      <c r="LWW9" s="206"/>
      <c r="LWX9" s="206"/>
      <c r="LWY9" s="206"/>
      <c r="LWZ9" s="206"/>
      <c r="LXA9" s="206"/>
      <c r="LXB9" s="206"/>
      <c r="LXC9" s="206"/>
      <c r="LXD9" s="206"/>
      <c r="LXE9" s="206"/>
      <c r="LXF9" s="206"/>
      <c r="LXG9" s="206"/>
      <c r="LXH9" s="206"/>
      <c r="LXI9" s="206"/>
      <c r="LXJ9" s="206"/>
      <c r="LXK9" s="206"/>
      <c r="LXL9" s="206"/>
      <c r="LXM9" s="206"/>
      <c r="LXN9" s="206"/>
      <c r="LXO9" s="206"/>
      <c r="LXP9" s="206"/>
      <c r="LXQ9" s="206"/>
      <c r="LXR9" s="206"/>
      <c r="LXS9" s="206"/>
      <c r="LXT9" s="206"/>
      <c r="LXU9" s="206"/>
      <c r="LXV9" s="206"/>
      <c r="LXW9" s="206"/>
      <c r="LXX9" s="206"/>
      <c r="LXY9" s="206"/>
      <c r="LXZ9" s="206"/>
      <c r="LYA9" s="206"/>
      <c r="LYB9" s="206"/>
      <c r="LYC9" s="206"/>
      <c r="LYD9" s="206"/>
      <c r="LYE9" s="206"/>
      <c r="LYF9" s="206"/>
      <c r="LYG9" s="206"/>
      <c r="LYH9" s="206"/>
      <c r="LYI9" s="206"/>
      <c r="LYJ9" s="206"/>
      <c r="LYK9" s="206"/>
      <c r="LYL9" s="206"/>
      <c r="LYM9" s="206"/>
      <c r="LYN9" s="206"/>
      <c r="LYO9" s="206"/>
      <c r="LYP9" s="206"/>
      <c r="LYQ9" s="206"/>
      <c r="LYR9" s="206"/>
      <c r="LYS9" s="206"/>
      <c r="LYT9" s="206"/>
      <c r="LYU9" s="206"/>
      <c r="LYV9" s="206"/>
      <c r="LYW9" s="206"/>
      <c r="LYX9" s="206"/>
      <c r="LYY9" s="206"/>
      <c r="LYZ9" s="206"/>
      <c r="LZA9" s="206"/>
      <c r="LZB9" s="206"/>
      <c r="LZC9" s="206"/>
      <c r="LZD9" s="206"/>
      <c r="LZE9" s="206"/>
      <c r="LZF9" s="206"/>
      <c r="LZG9" s="206"/>
      <c r="LZH9" s="206"/>
      <c r="LZI9" s="206"/>
      <c r="LZJ9" s="206"/>
      <c r="LZK9" s="206"/>
      <c r="LZL9" s="206"/>
      <c r="LZM9" s="206"/>
      <c r="LZN9" s="206"/>
      <c r="LZO9" s="206"/>
      <c r="LZP9" s="206"/>
      <c r="LZQ9" s="206"/>
      <c r="LZR9" s="206"/>
      <c r="LZS9" s="206"/>
      <c r="LZT9" s="206"/>
      <c r="LZU9" s="206"/>
      <c r="LZV9" s="206"/>
      <c r="LZW9" s="206"/>
      <c r="LZX9" s="206"/>
      <c r="LZY9" s="206"/>
      <c r="LZZ9" s="206"/>
      <c r="MAA9" s="206"/>
      <c r="MAB9" s="206"/>
      <c r="MAC9" s="206"/>
      <c r="MAD9" s="206"/>
      <c r="MAE9" s="206"/>
      <c r="MAF9" s="206"/>
      <c r="MAG9" s="206"/>
      <c r="MAH9" s="206"/>
      <c r="MAI9" s="206"/>
      <c r="MAJ9" s="206"/>
      <c r="MAK9" s="206"/>
      <c r="MAL9" s="206"/>
      <c r="MAM9" s="206"/>
      <c r="MAN9" s="206"/>
      <c r="MAO9" s="206"/>
      <c r="MAP9" s="206"/>
      <c r="MAQ9" s="206"/>
      <c r="MAR9" s="206"/>
      <c r="MAS9" s="206"/>
      <c r="MAT9" s="206"/>
      <c r="MAU9" s="206"/>
      <c r="MAV9" s="206"/>
      <c r="MAW9" s="206"/>
      <c r="MAX9" s="206"/>
      <c r="MAY9" s="206"/>
      <c r="MAZ9" s="206"/>
      <c r="MBA9" s="206"/>
      <c r="MBB9" s="206"/>
      <c r="MBC9" s="206"/>
      <c r="MBD9" s="206"/>
      <c r="MBE9" s="206"/>
      <c r="MBF9" s="206"/>
      <c r="MBG9" s="206"/>
      <c r="MBH9" s="206"/>
      <c r="MBI9" s="206"/>
      <c r="MBJ9" s="206"/>
      <c r="MBK9" s="206"/>
      <c r="MBL9" s="206"/>
      <c r="MBM9" s="206"/>
      <c r="MBN9" s="206"/>
      <c r="MBO9" s="206"/>
      <c r="MBP9" s="206"/>
      <c r="MBQ9" s="206"/>
      <c r="MBR9" s="206"/>
      <c r="MBS9" s="206"/>
      <c r="MBT9" s="206"/>
      <c r="MBU9" s="206"/>
      <c r="MBV9" s="206"/>
      <c r="MBW9" s="206"/>
      <c r="MBX9" s="206"/>
      <c r="MBY9" s="206"/>
      <c r="MBZ9" s="206"/>
      <c r="MCA9" s="206"/>
      <c r="MCB9" s="206"/>
      <c r="MCC9" s="206"/>
      <c r="MCD9" s="206"/>
      <c r="MCE9" s="206"/>
      <c r="MCF9" s="206"/>
      <c r="MCG9" s="206"/>
      <c r="MCH9" s="206"/>
      <c r="MCI9" s="206"/>
      <c r="MCJ9" s="206"/>
      <c r="MCK9" s="206"/>
      <c r="MCL9" s="206"/>
      <c r="MCM9" s="206"/>
      <c r="MCN9" s="206"/>
      <c r="MCO9" s="206"/>
      <c r="MCP9" s="206"/>
      <c r="MCQ9" s="206"/>
      <c r="MCR9" s="206"/>
      <c r="MCS9" s="206"/>
      <c r="MCT9" s="206"/>
      <c r="MCU9" s="206"/>
      <c r="MCV9" s="206"/>
      <c r="MCW9" s="206"/>
      <c r="MCX9" s="206"/>
      <c r="MCY9" s="206"/>
      <c r="MCZ9" s="206"/>
      <c r="MDA9" s="206"/>
      <c r="MDB9" s="206"/>
      <c r="MDC9" s="206"/>
      <c r="MDD9" s="206"/>
      <c r="MDE9" s="206"/>
      <c r="MDF9" s="206"/>
      <c r="MDG9" s="206"/>
      <c r="MDH9" s="206"/>
      <c r="MDI9" s="206"/>
      <c r="MDJ9" s="206"/>
      <c r="MDK9" s="206"/>
      <c r="MDL9" s="206"/>
      <c r="MDM9" s="206"/>
      <c r="MDN9" s="206"/>
      <c r="MDO9" s="206"/>
      <c r="MDP9" s="206"/>
      <c r="MDQ9" s="206"/>
      <c r="MDR9" s="206"/>
      <c r="MDS9" s="206"/>
      <c r="MDT9" s="206"/>
      <c r="MDU9" s="206"/>
      <c r="MDV9" s="206"/>
      <c r="MDW9" s="206"/>
      <c r="MDX9" s="206"/>
      <c r="MDY9" s="206"/>
      <c r="MDZ9" s="206"/>
      <c r="MEA9" s="206"/>
      <c r="MEB9" s="206"/>
      <c r="MEC9" s="206"/>
      <c r="MED9" s="206"/>
      <c r="MEE9" s="206"/>
      <c r="MEF9" s="206"/>
      <c r="MEG9" s="206"/>
      <c r="MEH9" s="206"/>
      <c r="MEI9" s="206"/>
      <c r="MEJ9" s="206"/>
      <c r="MEK9" s="206"/>
      <c r="MEL9" s="206"/>
      <c r="MEM9" s="206"/>
      <c r="MEN9" s="206"/>
      <c r="MEO9" s="206"/>
      <c r="MEP9" s="206"/>
      <c r="MEQ9" s="206"/>
      <c r="MER9" s="206"/>
      <c r="MES9" s="206"/>
      <c r="MET9" s="206"/>
      <c r="MEU9" s="206"/>
      <c r="MEV9" s="206"/>
      <c r="MEW9" s="206"/>
      <c r="MEX9" s="206"/>
      <c r="MEY9" s="206"/>
      <c r="MEZ9" s="206"/>
      <c r="MFA9" s="206"/>
      <c r="MFB9" s="206"/>
      <c r="MFC9" s="206"/>
      <c r="MFD9" s="206"/>
      <c r="MFE9" s="206"/>
      <c r="MFF9" s="206"/>
      <c r="MFG9" s="206"/>
      <c r="MFH9" s="206"/>
      <c r="MFI9" s="206"/>
      <c r="MFJ9" s="206"/>
      <c r="MFK9" s="206"/>
      <c r="MFL9" s="206"/>
      <c r="MFM9" s="206"/>
      <c r="MFN9" s="206"/>
      <c r="MFO9" s="206"/>
      <c r="MFP9" s="206"/>
      <c r="MFQ9" s="206"/>
      <c r="MFR9" s="206"/>
      <c r="MFS9" s="206"/>
      <c r="MFT9" s="206"/>
      <c r="MFU9" s="206"/>
      <c r="MFV9" s="206"/>
      <c r="MFW9" s="206"/>
      <c r="MFX9" s="206"/>
      <c r="MFY9" s="206"/>
      <c r="MFZ9" s="206"/>
      <c r="MGA9" s="206"/>
      <c r="MGB9" s="206"/>
      <c r="MGC9" s="206"/>
      <c r="MGD9" s="206"/>
      <c r="MGE9" s="206"/>
      <c r="MGF9" s="206"/>
      <c r="MGG9" s="206"/>
      <c r="MGH9" s="206"/>
      <c r="MGI9" s="206"/>
      <c r="MGJ9" s="206"/>
      <c r="MGK9" s="206"/>
      <c r="MGL9" s="206"/>
      <c r="MGM9" s="206"/>
      <c r="MGN9" s="206"/>
      <c r="MGO9" s="206"/>
      <c r="MGP9" s="206"/>
      <c r="MGQ9" s="206"/>
      <c r="MGR9" s="206"/>
      <c r="MGS9" s="206"/>
      <c r="MGT9" s="206"/>
      <c r="MGU9" s="206"/>
      <c r="MGV9" s="206"/>
      <c r="MGW9" s="206"/>
      <c r="MGX9" s="206"/>
      <c r="MGY9" s="206"/>
      <c r="MGZ9" s="206"/>
      <c r="MHA9" s="206"/>
      <c r="MHB9" s="206"/>
      <c r="MHC9" s="206"/>
      <c r="MHD9" s="206"/>
      <c r="MHE9" s="206"/>
      <c r="MHF9" s="206"/>
      <c r="MHG9" s="206"/>
      <c r="MHH9" s="206"/>
      <c r="MHI9" s="206"/>
      <c r="MHJ9" s="206"/>
      <c r="MHK9" s="206"/>
      <c r="MHL9" s="206"/>
      <c r="MHM9" s="206"/>
      <c r="MHN9" s="206"/>
      <c r="MHO9" s="206"/>
      <c r="MHP9" s="206"/>
      <c r="MHQ9" s="206"/>
      <c r="MHR9" s="206"/>
      <c r="MHS9" s="206"/>
      <c r="MHT9" s="206"/>
      <c r="MHU9" s="206"/>
      <c r="MHV9" s="206"/>
      <c r="MHW9" s="206"/>
      <c r="MHX9" s="206"/>
      <c r="MHY9" s="206"/>
      <c r="MHZ9" s="206"/>
      <c r="MIA9" s="206"/>
      <c r="MIB9" s="206"/>
      <c r="MIC9" s="206"/>
      <c r="MID9" s="206"/>
      <c r="MIE9" s="206"/>
      <c r="MIF9" s="206"/>
      <c r="MIG9" s="206"/>
      <c r="MIH9" s="206"/>
      <c r="MII9" s="206"/>
      <c r="MIJ9" s="206"/>
      <c r="MIK9" s="206"/>
      <c r="MIL9" s="206"/>
      <c r="MIM9" s="206"/>
      <c r="MIN9" s="206"/>
      <c r="MIO9" s="206"/>
      <c r="MIP9" s="206"/>
      <c r="MIQ9" s="206"/>
      <c r="MIR9" s="206"/>
      <c r="MIS9" s="206"/>
      <c r="MIT9" s="206"/>
      <c r="MIU9" s="206"/>
      <c r="MIV9" s="206"/>
      <c r="MIW9" s="206"/>
      <c r="MIX9" s="206"/>
      <c r="MIY9" s="206"/>
      <c r="MIZ9" s="206"/>
      <c r="MJA9" s="206"/>
      <c r="MJB9" s="206"/>
      <c r="MJC9" s="206"/>
      <c r="MJD9" s="206"/>
      <c r="MJE9" s="206"/>
      <c r="MJF9" s="206"/>
      <c r="MJG9" s="206"/>
      <c r="MJH9" s="206"/>
      <c r="MJI9" s="206"/>
      <c r="MJJ9" s="206"/>
      <c r="MJK9" s="206"/>
      <c r="MJL9" s="206"/>
      <c r="MJM9" s="206"/>
      <c r="MJN9" s="206"/>
      <c r="MJO9" s="206"/>
      <c r="MJP9" s="206"/>
      <c r="MJQ9" s="206"/>
      <c r="MJR9" s="206"/>
      <c r="MJS9" s="206"/>
      <c r="MJT9" s="206"/>
      <c r="MJU9" s="206"/>
      <c r="MJV9" s="206"/>
      <c r="MJW9" s="206"/>
      <c r="MJX9" s="206"/>
      <c r="MJY9" s="206"/>
      <c r="MJZ9" s="206"/>
      <c r="MKA9" s="206"/>
      <c r="MKB9" s="206"/>
      <c r="MKC9" s="206"/>
      <c r="MKD9" s="206"/>
      <c r="MKE9" s="206"/>
      <c r="MKF9" s="206"/>
      <c r="MKG9" s="206"/>
      <c r="MKH9" s="206"/>
      <c r="MKI9" s="206"/>
      <c r="MKJ9" s="206"/>
      <c r="MKK9" s="206"/>
      <c r="MKL9" s="206"/>
      <c r="MKM9" s="206"/>
      <c r="MKN9" s="206"/>
      <c r="MKO9" s="206"/>
      <c r="MKP9" s="206"/>
      <c r="MKQ9" s="206"/>
      <c r="MKR9" s="206"/>
      <c r="MKS9" s="206"/>
      <c r="MKT9" s="206"/>
      <c r="MKU9" s="206"/>
      <c r="MKV9" s="206"/>
      <c r="MKW9" s="206"/>
      <c r="MKX9" s="206"/>
      <c r="MKY9" s="206"/>
      <c r="MKZ9" s="206"/>
      <c r="MLA9" s="206"/>
      <c r="MLB9" s="206"/>
      <c r="MLC9" s="206"/>
      <c r="MLD9" s="206"/>
      <c r="MLE9" s="206"/>
      <c r="MLF9" s="206"/>
      <c r="MLG9" s="206"/>
      <c r="MLH9" s="206"/>
      <c r="MLI9" s="206"/>
      <c r="MLJ9" s="206"/>
      <c r="MLK9" s="206"/>
      <c r="MLL9" s="206"/>
      <c r="MLM9" s="206"/>
      <c r="MLN9" s="206"/>
      <c r="MLO9" s="206"/>
      <c r="MLP9" s="206"/>
      <c r="MLQ9" s="206"/>
      <c r="MLR9" s="206"/>
      <c r="MLS9" s="206"/>
      <c r="MLT9" s="206"/>
      <c r="MLU9" s="206"/>
      <c r="MLV9" s="206"/>
      <c r="MLW9" s="206"/>
      <c r="MLX9" s="206"/>
      <c r="MLY9" s="206"/>
      <c r="MLZ9" s="206"/>
      <c r="MMA9" s="206"/>
      <c r="MMB9" s="206"/>
      <c r="MMC9" s="206"/>
      <c r="MMD9" s="206"/>
      <c r="MME9" s="206"/>
      <c r="MMF9" s="206"/>
      <c r="MMG9" s="206"/>
      <c r="MMH9" s="206"/>
      <c r="MMI9" s="206"/>
      <c r="MMJ9" s="206"/>
      <c r="MMK9" s="206"/>
      <c r="MML9" s="206"/>
      <c r="MMM9" s="206"/>
      <c r="MMN9" s="206"/>
      <c r="MMO9" s="206"/>
      <c r="MMP9" s="206"/>
      <c r="MMQ9" s="206"/>
      <c r="MMR9" s="206"/>
      <c r="MMS9" s="206"/>
      <c r="MMT9" s="206"/>
      <c r="MMU9" s="206"/>
      <c r="MMV9" s="206"/>
      <c r="MMW9" s="206"/>
      <c r="MMX9" s="206"/>
      <c r="MMY9" s="206"/>
      <c r="MMZ9" s="206"/>
      <c r="MNA9" s="206"/>
      <c r="MNB9" s="206"/>
      <c r="MNC9" s="206"/>
      <c r="MND9" s="206"/>
      <c r="MNE9" s="206"/>
      <c r="MNF9" s="206"/>
      <c r="MNG9" s="206"/>
      <c r="MNH9" s="206"/>
      <c r="MNI9" s="206"/>
      <c r="MNJ9" s="206"/>
      <c r="MNK9" s="206"/>
      <c r="MNL9" s="206"/>
      <c r="MNM9" s="206"/>
      <c r="MNN9" s="206"/>
      <c r="MNO9" s="206"/>
      <c r="MNP9" s="206"/>
      <c r="MNQ9" s="206"/>
      <c r="MNR9" s="206"/>
      <c r="MNS9" s="206"/>
      <c r="MNT9" s="206"/>
      <c r="MNU9" s="206"/>
      <c r="MNV9" s="206"/>
      <c r="MNW9" s="206"/>
      <c r="MNX9" s="206"/>
      <c r="MNY9" s="206"/>
      <c r="MNZ9" s="206"/>
      <c r="MOA9" s="206"/>
      <c r="MOB9" s="206"/>
      <c r="MOC9" s="206"/>
      <c r="MOD9" s="206"/>
      <c r="MOE9" s="206"/>
      <c r="MOF9" s="206"/>
      <c r="MOG9" s="206"/>
      <c r="MOH9" s="206"/>
      <c r="MOI9" s="206"/>
      <c r="MOJ9" s="206"/>
      <c r="MOK9" s="206"/>
      <c r="MOL9" s="206"/>
      <c r="MOM9" s="206"/>
      <c r="MON9" s="206"/>
      <c r="MOO9" s="206"/>
      <c r="MOP9" s="206"/>
      <c r="MOQ9" s="206"/>
      <c r="MOR9" s="206"/>
      <c r="MOS9" s="206"/>
      <c r="MOT9" s="206"/>
      <c r="MOU9" s="206"/>
      <c r="MOV9" s="206"/>
      <c r="MOW9" s="206"/>
      <c r="MOX9" s="206"/>
      <c r="MOY9" s="206"/>
      <c r="MOZ9" s="206"/>
      <c r="MPA9" s="206"/>
      <c r="MPB9" s="206"/>
      <c r="MPC9" s="206"/>
      <c r="MPD9" s="206"/>
      <c r="MPE9" s="206"/>
      <c r="MPF9" s="206"/>
      <c r="MPG9" s="206"/>
      <c r="MPH9" s="206"/>
      <c r="MPI9" s="206"/>
      <c r="MPJ9" s="206"/>
      <c r="MPK9" s="206"/>
      <c r="MPL9" s="206"/>
      <c r="MPM9" s="206"/>
      <c r="MPN9" s="206"/>
      <c r="MPO9" s="206"/>
      <c r="MPP9" s="206"/>
      <c r="MPQ9" s="206"/>
      <c r="MPR9" s="206"/>
      <c r="MPS9" s="206"/>
      <c r="MPT9" s="206"/>
      <c r="MPU9" s="206"/>
      <c r="MPV9" s="206"/>
      <c r="MPW9" s="206"/>
      <c r="MPX9" s="206"/>
      <c r="MPY9" s="206"/>
      <c r="MPZ9" s="206"/>
      <c r="MQA9" s="206"/>
      <c r="MQB9" s="206"/>
      <c r="MQC9" s="206"/>
      <c r="MQD9" s="206"/>
      <c r="MQE9" s="206"/>
      <c r="MQF9" s="206"/>
      <c r="MQG9" s="206"/>
      <c r="MQH9" s="206"/>
      <c r="MQI9" s="206"/>
      <c r="MQJ9" s="206"/>
      <c r="MQK9" s="206"/>
      <c r="MQL9" s="206"/>
      <c r="MQM9" s="206"/>
      <c r="MQN9" s="206"/>
      <c r="MQO9" s="206"/>
      <c r="MQP9" s="206"/>
      <c r="MQQ9" s="206"/>
      <c r="MQR9" s="206"/>
      <c r="MQS9" s="206"/>
      <c r="MQT9" s="206"/>
      <c r="MQU9" s="206"/>
      <c r="MQV9" s="206"/>
      <c r="MQW9" s="206"/>
      <c r="MQX9" s="206"/>
      <c r="MQY9" s="206"/>
      <c r="MQZ9" s="206"/>
      <c r="MRA9" s="206"/>
      <c r="MRB9" s="206"/>
      <c r="MRC9" s="206"/>
      <c r="MRD9" s="206"/>
      <c r="MRE9" s="206"/>
      <c r="MRF9" s="206"/>
      <c r="MRG9" s="206"/>
      <c r="MRH9" s="206"/>
      <c r="MRI9" s="206"/>
      <c r="MRJ9" s="206"/>
      <c r="MRK9" s="206"/>
      <c r="MRL9" s="206"/>
      <c r="MRM9" s="206"/>
      <c r="MRN9" s="206"/>
      <c r="MRO9" s="206"/>
      <c r="MRP9" s="206"/>
      <c r="MRQ9" s="206"/>
      <c r="MRR9" s="206"/>
      <c r="MRS9" s="206"/>
      <c r="MRT9" s="206"/>
      <c r="MRU9" s="206"/>
      <c r="MRV9" s="206"/>
      <c r="MRW9" s="206"/>
      <c r="MRX9" s="206"/>
      <c r="MRY9" s="206"/>
      <c r="MRZ9" s="206"/>
      <c r="MSA9" s="206"/>
      <c r="MSB9" s="206"/>
      <c r="MSC9" s="206"/>
      <c r="MSD9" s="206"/>
      <c r="MSE9" s="206"/>
      <c r="MSF9" s="206"/>
      <c r="MSG9" s="206"/>
      <c r="MSH9" s="206"/>
      <c r="MSI9" s="206"/>
      <c r="MSJ9" s="206"/>
      <c r="MSK9" s="206"/>
      <c r="MSL9" s="206"/>
      <c r="MSM9" s="206"/>
      <c r="MSN9" s="206"/>
      <c r="MSO9" s="206"/>
      <c r="MSP9" s="206"/>
      <c r="MSQ9" s="206"/>
      <c r="MSR9" s="206"/>
      <c r="MSS9" s="206"/>
      <c r="MST9" s="206"/>
      <c r="MSU9" s="206"/>
      <c r="MSV9" s="206"/>
      <c r="MSW9" s="206"/>
      <c r="MSX9" s="206"/>
      <c r="MSY9" s="206"/>
      <c r="MSZ9" s="206"/>
      <c r="MTA9" s="206"/>
      <c r="MTB9" s="206"/>
      <c r="MTC9" s="206"/>
      <c r="MTD9" s="206"/>
      <c r="MTE9" s="206"/>
      <c r="MTF9" s="206"/>
      <c r="MTG9" s="206"/>
      <c r="MTH9" s="206"/>
      <c r="MTI9" s="206"/>
      <c r="MTJ9" s="206"/>
      <c r="MTK9" s="206"/>
      <c r="MTL9" s="206"/>
      <c r="MTM9" s="206"/>
      <c r="MTN9" s="206"/>
      <c r="MTO9" s="206"/>
      <c r="MTP9" s="206"/>
      <c r="MTQ9" s="206"/>
      <c r="MTR9" s="206"/>
      <c r="MTS9" s="206"/>
      <c r="MTT9" s="206"/>
      <c r="MTU9" s="206"/>
      <c r="MTV9" s="206"/>
      <c r="MTW9" s="206"/>
      <c r="MTX9" s="206"/>
      <c r="MTY9" s="206"/>
      <c r="MTZ9" s="206"/>
      <c r="MUA9" s="206"/>
      <c r="MUB9" s="206"/>
      <c r="MUC9" s="206"/>
      <c r="MUD9" s="206"/>
      <c r="MUE9" s="206"/>
      <c r="MUF9" s="206"/>
      <c r="MUG9" s="206"/>
      <c r="MUH9" s="206"/>
      <c r="MUI9" s="206"/>
      <c r="MUJ9" s="206"/>
      <c r="MUK9" s="206"/>
      <c r="MUL9" s="206"/>
      <c r="MUM9" s="206"/>
      <c r="MUN9" s="206"/>
      <c r="MUO9" s="206"/>
      <c r="MUP9" s="206"/>
      <c r="MUQ9" s="206"/>
      <c r="MUR9" s="206"/>
      <c r="MUS9" s="206"/>
      <c r="MUT9" s="206"/>
      <c r="MUU9" s="206"/>
      <c r="MUV9" s="206"/>
      <c r="MUW9" s="206"/>
      <c r="MUX9" s="206"/>
      <c r="MUY9" s="206"/>
      <c r="MUZ9" s="206"/>
      <c r="MVA9" s="206"/>
      <c r="MVB9" s="206"/>
      <c r="MVC9" s="206"/>
      <c r="MVD9" s="206"/>
      <c r="MVE9" s="206"/>
      <c r="MVF9" s="206"/>
      <c r="MVG9" s="206"/>
      <c r="MVH9" s="206"/>
      <c r="MVI9" s="206"/>
      <c r="MVJ9" s="206"/>
      <c r="MVK9" s="206"/>
      <c r="MVL9" s="206"/>
      <c r="MVM9" s="206"/>
      <c r="MVN9" s="206"/>
      <c r="MVO9" s="206"/>
      <c r="MVP9" s="206"/>
      <c r="MVQ9" s="206"/>
      <c r="MVR9" s="206"/>
      <c r="MVS9" s="206"/>
      <c r="MVT9" s="206"/>
      <c r="MVU9" s="206"/>
      <c r="MVV9" s="206"/>
      <c r="MVW9" s="206"/>
      <c r="MVX9" s="206"/>
      <c r="MVY9" s="206"/>
      <c r="MVZ9" s="206"/>
      <c r="MWA9" s="206"/>
      <c r="MWB9" s="206"/>
      <c r="MWC9" s="206"/>
      <c r="MWD9" s="206"/>
      <c r="MWE9" s="206"/>
      <c r="MWF9" s="206"/>
      <c r="MWG9" s="206"/>
      <c r="MWH9" s="206"/>
      <c r="MWI9" s="206"/>
      <c r="MWJ9" s="206"/>
      <c r="MWK9" s="206"/>
      <c r="MWL9" s="206"/>
      <c r="MWM9" s="206"/>
      <c r="MWN9" s="206"/>
      <c r="MWO9" s="206"/>
      <c r="MWP9" s="206"/>
      <c r="MWQ9" s="206"/>
      <c r="MWR9" s="206"/>
      <c r="MWS9" s="206"/>
      <c r="MWT9" s="206"/>
      <c r="MWU9" s="206"/>
      <c r="MWV9" s="206"/>
      <c r="MWW9" s="206"/>
      <c r="MWX9" s="206"/>
      <c r="MWY9" s="206"/>
      <c r="MWZ9" s="206"/>
      <c r="MXA9" s="206"/>
      <c r="MXB9" s="206"/>
      <c r="MXC9" s="206"/>
      <c r="MXD9" s="206"/>
      <c r="MXE9" s="206"/>
      <c r="MXF9" s="206"/>
      <c r="MXG9" s="206"/>
      <c r="MXH9" s="206"/>
      <c r="MXI9" s="206"/>
      <c r="MXJ9" s="206"/>
      <c r="MXK9" s="206"/>
      <c r="MXL9" s="206"/>
      <c r="MXM9" s="206"/>
      <c r="MXN9" s="206"/>
      <c r="MXO9" s="206"/>
      <c r="MXP9" s="206"/>
      <c r="MXQ9" s="206"/>
      <c r="MXR9" s="206"/>
      <c r="MXS9" s="206"/>
      <c r="MXT9" s="206"/>
      <c r="MXU9" s="206"/>
      <c r="MXV9" s="206"/>
      <c r="MXW9" s="206"/>
      <c r="MXX9" s="206"/>
      <c r="MXY9" s="206"/>
      <c r="MXZ9" s="206"/>
      <c r="MYA9" s="206"/>
      <c r="MYB9" s="206"/>
      <c r="MYC9" s="206"/>
      <c r="MYD9" s="206"/>
      <c r="MYE9" s="206"/>
      <c r="MYF9" s="206"/>
      <c r="MYG9" s="206"/>
      <c r="MYH9" s="206"/>
      <c r="MYI9" s="206"/>
      <c r="MYJ9" s="206"/>
      <c r="MYK9" s="206"/>
      <c r="MYL9" s="206"/>
      <c r="MYM9" s="206"/>
      <c r="MYN9" s="206"/>
      <c r="MYO9" s="206"/>
      <c r="MYP9" s="206"/>
      <c r="MYQ9" s="206"/>
      <c r="MYR9" s="206"/>
      <c r="MYS9" s="206"/>
      <c r="MYT9" s="206"/>
      <c r="MYU9" s="206"/>
      <c r="MYV9" s="206"/>
      <c r="MYW9" s="206"/>
      <c r="MYX9" s="206"/>
      <c r="MYY9" s="206"/>
      <c r="MYZ9" s="206"/>
      <c r="MZA9" s="206"/>
      <c r="MZB9" s="206"/>
      <c r="MZC9" s="206"/>
      <c r="MZD9" s="206"/>
      <c r="MZE9" s="206"/>
      <c r="MZF9" s="206"/>
      <c r="MZG9" s="206"/>
      <c r="MZH9" s="206"/>
      <c r="MZI9" s="206"/>
      <c r="MZJ9" s="206"/>
      <c r="MZK9" s="206"/>
      <c r="MZL9" s="206"/>
      <c r="MZM9" s="206"/>
      <c r="MZN9" s="206"/>
      <c r="MZO9" s="206"/>
      <c r="MZP9" s="206"/>
      <c r="MZQ9" s="206"/>
      <c r="MZR9" s="206"/>
      <c r="MZS9" s="206"/>
      <c r="MZT9" s="206"/>
      <c r="MZU9" s="206"/>
      <c r="MZV9" s="206"/>
      <c r="MZW9" s="206"/>
      <c r="MZX9" s="206"/>
      <c r="MZY9" s="206"/>
      <c r="MZZ9" s="206"/>
      <c r="NAA9" s="206"/>
      <c r="NAB9" s="206"/>
      <c r="NAC9" s="206"/>
      <c r="NAD9" s="206"/>
      <c r="NAE9" s="206"/>
      <c r="NAF9" s="206"/>
      <c r="NAG9" s="206"/>
      <c r="NAH9" s="206"/>
      <c r="NAI9" s="206"/>
      <c r="NAJ9" s="206"/>
      <c r="NAK9" s="206"/>
      <c r="NAL9" s="206"/>
      <c r="NAM9" s="206"/>
      <c r="NAN9" s="206"/>
      <c r="NAO9" s="206"/>
      <c r="NAP9" s="206"/>
      <c r="NAQ9" s="206"/>
      <c r="NAR9" s="206"/>
      <c r="NAS9" s="206"/>
      <c r="NAT9" s="206"/>
      <c r="NAU9" s="206"/>
      <c r="NAV9" s="206"/>
      <c r="NAW9" s="206"/>
      <c r="NAX9" s="206"/>
      <c r="NAY9" s="206"/>
      <c r="NAZ9" s="206"/>
      <c r="NBA9" s="206"/>
      <c r="NBB9" s="206"/>
      <c r="NBC9" s="206"/>
      <c r="NBD9" s="206"/>
      <c r="NBE9" s="206"/>
      <c r="NBF9" s="206"/>
      <c r="NBG9" s="206"/>
      <c r="NBH9" s="206"/>
      <c r="NBI9" s="206"/>
      <c r="NBJ9" s="206"/>
      <c r="NBK9" s="206"/>
      <c r="NBL9" s="206"/>
      <c r="NBM9" s="206"/>
      <c r="NBN9" s="206"/>
      <c r="NBO9" s="206"/>
      <c r="NBP9" s="206"/>
      <c r="NBQ9" s="206"/>
      <c r="NBR9" s="206"/>
      <c r="NBS9" s="206"/>
      <c r="NBT9" s="206"/>
      <c r="NBU9" s="206"/>
      <c r="NBV9" s="206"/>
      <c r="NBW9" s="206"/>
      <c r="NBX9" s="206"/>
      <c r="NBY9" s="206"/>
      <c r="NBZ9" s="206"/>
      <c r="NCA9" s="206"/>
      <c r="NCB9" s="206"/>
      <c r="NCC9" s="206"/>
      <c r="NCD9" s="206"/>
      <c r="NCE9" s="206"/>
      <c r="NCF9" s="206"/>
      <c r="NCG9" s="206"/>
      <c r="NCH9" s="206"/>
      <c r="NCI9" s="206"/>
      <c r="NCJ9" s="206"/>
      <c r="NCK9" s="206"/>
      <c r="NCL9" s="206"/>
      <c r="NCM9" s="206"/>
      <c r="NCN9" s="206"/>
      <c r="NCO9" s="206"/>
      <c r="NCP9" s="206"/>
      <c r="NCQ9" s="206"/>
      <c r="NCR9" s="206"/>
      <c r="NCS9" s="206"/>
      <c r="NCT9" s="206"/>
      <c r="NCU9" s="206"/>
      <c r="NCV9" s="206"/>
      <c r="NCW9" s="206"/>
      <c r="NCX9" s="206"/>
      <c r="NCY9" s="206"/>
      <c r="NCZ9" s="206"/>
      <c r="NDA9" s="206"/>
      <c r="NDB9" s="206"/>
      <c r="NDC9" s="206"/>
      <c r="NDD9" s="206"/>
      <c r="NDE9" s="206"/>
      <c r="NDF9" s="206"/>
      <c r="NDG9" s="206"/>
      <c r="NDH9" s="206"/>
      <c r="NDI9" s="206"/>
      <c r="NDJ9" s="206"/>
      <c r="NDK9" s="206"/>
      <c r="NDL9" s="206"/>
      <c r="NDM9" s="206"/>
      <c r="NDN9" s="206"/>
      <c r="NDO9" s="206"/>
      <c r="NDP9" s="206"/>
      <c r="NDQ9" s="206"/>
      <c r="NDR9" s="206"/>
      <c r="NDS9" s="206"/>
      <c r="NDT9" s="206"/>
      <c r="NDU9" s="206"/>
      <c r="NDV9" s="206"/>
      <c r="NDW9" s="206"/>
      <c r="NDX9" s="206"/>
      <c r="NDY9" s="206"/>
      <c r="NDZ9" s="206"/>
      <c r="NEA9" s="206"/>
      <c r="NEB9" s="206"/>
      <c r="NEC9" s="206"/>
      <c r="NED9" s="206"/>
      <c r="NEE9" s="206"/>
      <c r="NEF9" s="206"/>
      <c r="NEG9" s="206"/>
      <c r="NEH9" s="206"/>
      <c r="NEI9" s="206"/>
      <c r="NEJ9" s="206"/>
      <c r="NEK9" s="206"/>
      <c r="NEL9" s="206"/>
      <c r="NEM9" s="206"/>
      <c r="NEN9" s="206"/>
      <c r="NEO9" s="206"/>
      <c r="NEP9" s="206"/>
      <c r="NEQ9" s="206"/>
      <c r="NER9" s="206"/>
      <c r="NES9" s="206"/>
      <c r="NET9" s="206"/>
      <c r="NEU9" s="206"/>
      <c r="NEV9" s="206"/>
      <c r="NEW9" s="206"/>
      <c r="NEX9" s="206"/>
      <c r="NEY9" s="206"/>
      <c r="NEZ9" s="206"/>
      <c r="NFA9" s="206"/>
      <c r="NFB9" s="206"/>
      <c r="NFC9" s="206"/>
      <c r="NFD9" s="206"/>
      <c r="NFE9" s="206"/>
      <c r="NFF9" s="206"/>
      <c r="NFG9" s="206"/>
      <c r="NFH9" s="206"/>
      <c r="NFI9" s="206"/>
      <c r="NFJ9" s="206"/>
      <c r="NFK9" s="206"/>
      <c r="NFL9" s="206"/>
      <c r="NFM9" s="206"/>
      <c r="NFN9" s="206"/>
      <c r="NFO9" s="206"/>
      <c r="NFP9" s="206"/>
      <c r="NFQ9" s="206"/>
      <c r="NFR9" s="206"/>
      <c r="NFS9" s="206"/>
      <c r="NFT9" s="206"/>
      <c r="NFU9" s="206"/>
      <c r="NFV9" s="206"/>
      <c r="NFW9" s="206"/>
      <c r="NFX9" s="206"/>
      <c r="NFY9" s="206"/>
      <c r="NFZ9" s="206"/>
      <c r="NGA9" s="206"/>
      <c r="NGB9" s="206"/>
      <c r="NGC9" s="206"/>
      <c r="NGD9" s="206"/>
      <c r="NGE9" s="206"/>
      <c r="NGF9" s="206"/>
      <c r="NGG9" s="206"/>
      <c r="NGH9" s="206"/>
      <c r="NGI9" s="206"/>
      <c r="NGJ9" s="206"/>
      <c r="NGK9" s="206"/>
      <c r="NGL9" s="206"/>
      <c r="NGM9" s="206"/>
      <c r="NGN9" s="206"/>
      <c r="NGO9" s="206"/>
      <c r="NGP9" s="206"/>
      <c r="NGQ9" s="206"/>
      <c r="NGR9" s="206"/>
      <c r="NGS9" s="206"/>
      <c r="NGT9" s="206"/>
      <c r="NGU9" s="206"/>
      <c r="NGV9" s="206"/>
      <c r="NGW9" s="206"/>
      <c r="NGX9" s="206"/>
      <c r="NGY9" s="206"/>
      <c r="NGZ9" s="206"/>
      <c r="NHA9" s="206"/>
      <c r="NHB9" s="206"/>
      <c r="NHC9" s="206"/>
      <c r="NHD9" s="206"/>
      <c r="NHE9" s="206"/>
      <c r="NHF9" s="206"/>
      <c r="NHG9" s="206"/>
      <c r="NHH9" s="206"/>
      <c r="NHI9" s="206"/>
      <c r="NHJ9" s="206"/>
      <c r="NHK9" s="206"/>
      <c r="NHL9" s="206"/>
      <c r="NHM9" s="206"/>
      <c r="NHN9" s="206"/>
      <c r="NHO9" s="206"/>
      <c r="NHP9" s="206"/>
      <c r="NHQ9" s="206"/>
      <c r="NHR9" s="206"/>
      <c r="NHS9" s="206"/>
      <c r="NHT9" s="206"/>
      <c r="NHU9" s="206"/>
      <c r="NHV9" s="206"/>
      <c r="NHW9" s="206"/>
      <c r="NHX9" s="206"/>
      <c r="NHY9" s="206"/>
      <c r="NHZ9" s="206"/>
      <c r="NIA9" s="206"/>
      <c r="NIB9" s="206"/>
      <c r="NIC9" s="206"/>
      <c r="NID9" s="206"/>
      <c r="NIE9" s="206"/>
      <c r="NIF9" s="206"/>
      <c r="NIG9" s="206"/>
      <c r="NIH9" s="206"/>
      <c r="NII9" s="206"/>
      <c r="NIJ9" s="206"/>
      <c r="NIK9" s="206"/>
      <c r="NIL9" s="206"/>
      <c r="NIM9" s="206"/>
      <c r="NIN9" s="206"/>
      <c r="NIO9" s="206"/>
      <c r="NIP9" s="206"/>
      <c r="NIQ9" s="206"/>
      <c r="NIR9" s="206"/>
      <c r="NIS9" s="206"/>
      <c r="NIT9" s="206"/>
      <c r="NIU9" s="206"/>
      <c r="NIV9" s="206"/>
      <c r="NIW9" s="206"/>
      <c r="NIX9" s="206"/>
      <c r="NIY9" s="206"/>
      <c r="NIZ9" s="206"/>
      <c r="NJA9" s="206"/>
      <c r="NJB9" s="206"/>
      <c r="NJC9" s="206"/>
      <c r="NJD9" s="206"/>
      <c r="NJE9" s="206"/>
      <c r="NJF9" s="206"/>
      <c r="NJG9" s="206"/>
      <c r="NJH9" s="206"/>
      <c r="NJI9" s="206"/>
      <c r="NJJ9" s="206"/>
      <c r="NJK9" s="206"/>
      <c r="NJL9" s="206"/>
      <c r="NJM9" s="206"/>
      <c r="NJN9" s="206"/>
      <c r="NJO9" s="206"/>
      <c r="NJP9" s="206"/>
      <c r="NJQ9" s="206"/>
      <c r="NJR9" s="206"/>
      <c r="NJS9" s="206"/>
      <c r="NJT9" s="206"/>
      <c r="NJU9" s="206"/>
      <c r="NJV9" s="206"/>
      <c r="NJW9" s="206"/>
      <c r="NJX9" s="206"/>
      <c r="NJY9" s="206"/>
      <c r="NJZ9" s="206"/>
      <c r="NKA9" s="206"/>
      <c r="NKB9" s="206"/>
      <c r="NKC9" s="206"/>
      <c r="NKD9" s="206"/>
      <c r="NKE9" s="206"/>
      <c r="NKF9" s="206"/>
      <c r="NKG9" s="206"/>
      <c r="NKH9" s="206"/>
      <c r="NKI9" s="206"/>
      <c r="NKJ9" s="206"/>
      <c r="NKK9" s="206"/>
      <c r="NKL9" s="206"/>
      <c r="NKM9" s="206"/>
      <c r="NKN9" s="206"/>
      <c r="NKO9" s="206"/>
      <c r="NKP9" s="206"/>
      <c r="NKQ9" s="206"/>
      <c r="NKR9" s="206"/>
      <c r="NKS9" s="206"/>
      <c r="NKT9" s="206"/>
      <c r="NKU9" s="206"/>
      <c r="NKV9" s="206"/>
      <c r="NKW9" s="206"/>
      <c r="NKX9" s="206"/>
      <c r="NKY9" s="206"/>
      <c r="NKZ9" s="206"/>
      <c r="NLA9" s="206"/>
      <c r="NLB9" s="206"/>
      <c r="NLC9" s="206"/>
      <c r="NLD9" s="206"/>
      <c r="NLE9" s="206"/>
      <c r="NLF9" s="206"/>
      <c r="NLG9" s="206"/>
      <c r="NLH9" s="206"/>
      <c r="NLI9" s="206"/>
      <c r="NLJ9" s="206"/>
      <c r="NLK9" s="206"/>
      <c r="NLL9" s="206"/>
      <c r="NLM9" s="206"/>
      <c r="NLN9" s="206"/>
      <c r="NLO9" s="206"/>
      <c r="NLP9" s="206"/>
      <c r="NLQ9" s="206"/>
      <c r="NLR9" s="206"/>
      <c r="NLS9" s="206"/>
      <c r="NLT9" s="206"/>
      <c r="NLU9" s="206"/>
      <c r="NLV9" s="206"/>
      <c r="NLW9" s="206"/>
      <c r="NLX9" s="206"/>
      <c r="NLY9" s="206"/>
      <c r="NLZ9" s="206"/>
      <c r="NMA9" s="206"/>
      <c r="NMB9" s="206"/>
      <c r="NMC9" s="206"/>
      <c r="NMD9" s="206"/>
      <c r="NME9" s="206"/>
      <c r="NMF9" s="206"/>
      <c r="NMG9" s="206"/>
      <c r="NMH9" s="206"/>
      <c r="NMI9" s="206"/>
      <c r="NMJ9" s="206"/>
      <c r="NMK9" s="206"/>
      <c r="NML9" s="206"/>
      <c r="NMM9" s="206"/>
      <c r="NMN9" s="206"/>
      <c r="NMO9" s="206"/>
      <c r="NMP9" s="206"/>
      <c r="NMQ9" s="206"/>
      <c r="NMR9" s="206"/>
      <c r="NMS9" s="206"/>
      <c r="NMT9" s="206"/>
      <c r="NMU9" s="206"/>
      <c r="NMV9" s="206"/>
      <c r="NMW9" s="206"/>
      <c r="NMX9" s="206"/>
      <c r="NMY9" s="206"/>
      <c r="NMZ9" s="206"/>
      <c r="NNA9" s="206"/>
      <c r="NNB9" s="206"/>
      <c r="NNC9" s="206"/>
      <c r="NND9" s="206"/>
      <c r="NNE9" s="206"/>
      <c r="NNF9" s="206"/>
      <c r="NNG9" s="206"/>
      <c r="NNH9" s="206"/>
      <c r="NNI9" s="206"/>
      <c r="NNJ9" s="206"/>
      <c r="NNK9" s="206"/>
      <c r="NNL9" s="206"/>
      <c r="NNM9" s="206"/>
      <c r="NNN9" s="206"/>
      <c r="NNO9" s="206"/>
      <c r="NNP9" s="206"/>
      <c r="NNQ9" s="206"/>
      <c r="NNR9" s="206"/>
      <c r="NNS9" s="206"/>
      <c r="NNT9" s="206"/>
      <c r="NNU9" s="206"/>
      <c r="NNV9" s="206"/>
      <c r="NNW9" s="206"/>
      <c r="NNX9" s="206"/>
      <c r="NNY9" s="206"/>
      <c r="NNZ9" s="206"/>
      <c r="NOA9" s="206"/>
      <c r="NOB9" s="206"/>
      <c r="NOC9" s="206"/>
      <c r="NOD9" s="206"/>
      <c r="NOE9" s="206"/>
      <c r="NOF9" s="206"/>
      <c r="NOG9" s="206"/>
      <c r="NOH9" s="206"/>
      <c r="NOI9" s="206"/>
      <c r="NOJ9" s="206"/>
      <c r="NOK9" s="206"/>
      <c r="NOL9" s="206"/>
      <c r="NOM9" s="206"/>
      <c r="NON9" s="206"/>
      <c r="NOO9" s="206"/>
      <c r="NOP9" s="206"/>
      <c r="NOQ9" s="206"/>
      <c r="NOR9" s="206"/>
      <c r="NOS9" s="206"/>
      <c r="NOT9" s="206"/>
      <c r="NOU9" s="206"/>
      <c r="NOV9" s="206"/>
      <c r="NOW9" s="206"/>
      <c r="NOX9" s="206"/>
      <c r="NOY9" s="206"/>
      <c r="NOZ9" s="206"/>
      <c r="NPA9" s="206"/>
      <c r="NPB9" s="206"/>
      <c r="NPC9" s="206"/>
      <c r="NPD9" s="206"/>
      <c r="NPE9" s="206"/>
      <c r="NPF9" s="206"/>
      <c r="NPG9" s="206"/>
      <c r="NPH9" s="206"/>
      <c r="NPI9" s="206"/>
      <c r="NPJ9" s="206"/>
      <c r="NPK9" s="206"/>
      <c r="NPL9" s="206"/>
      <c r="NPM9" s="206"/>
      <c r="NPN9" s="206"/>
      <c r="NPO9" s="206"/>
      <c r="NPP9" s="206"/>
      <c r="NPQ9" s="206"/>
      <c r="NPR9" s="206"/>
      <c r="NPS9" s="206"/>
      <c r="NPT9" s="206"/>
      <c r="NPU9" s="206"/>
      <c r="NPV9" s="206"/>
      <c r="NPW9" s="206"/>
      <c r="NPX9" s="206"/>
      <c r="NPY9" s="206"/>
      <c r="NPZ9" s="206"/>
      <c r="NQA9" s="206"/>
      <c r="NQB9" s="206"/>
      <c r="NQC9" s="206"/>
      <c r="NQD9" s="206"/>
      <c r="NQE9" s="206"/>
      <c r="NQF9" s="206"/>
      <c r="NQG9" s="206"/>
      <c r="NQH9" s="206"/>
      <c r="NQI9" s="206"/>
      <c r="NQJ9" s="206"/>
      <c r="NQK9" s="206"/>
      <c r="NQL9" s="206"/>
      <c r="NQM9" s="206"/>
      <c r="NQN9" s="206"/>
      <c r="NQO9" s="206"/>
      <c r="NQP9" s="206"/>
      <c r="NQQ9" s="206"/>
      <c r="NQR9" s="206"/>
      <c r="NQS9" s="206"/>
      <c r="NQT9" s="206"/>
      <c r="NQU9" s="206"/>
      <c r="NQV9" s="206"/>
      <c r="NQW9" s="206"/>
      <c r="NQX9" s="206"/>
      <c r="NQY9" s="206"/>
      <c r="NQZ9" s="206"/>
      <c r="NRA9" s="206"/>
      <c r="NRB9" s="206"/>
      <c r="NRC9" s="206"/>
      <c r="NRD9" s="206"/>
      <c r="NRE9" s="206"/>
      <c r="NRF9" s="206"/>
      <c r="NRG9" s="206"/>
      <c r="NRH9" s="206"/>
      <c r="NRI9" s="206"/>
      <c r="NRJ9" s="206"/>
      <c r="NRK9" s="206"/>
      <c r="NRL9" s="206"/>
      <c r="NRM9" s="206"/>
      <c r="NRN9" s="206"/>
      <c r="NRO9" s="206"/>
      <c r="NRP9" s="206"/>
      <c r="NRQ9" s="206"/>
      <c r="NRR9" s="206"/>
      <c r="NRS9" s="206"/>
      <c r="NRT9" s="206"/>
      <c r="NRU9" s="206"/>
      <c r="NRV9" s="206"/>
      <c r="NRW9" s="206"/>
      <c r="NRX9" s="206"/>
      <c r="NRY9" s="206"/>
      <c r="NRZ9" s="206"/>
      <c r="NSA9" s="206"/>
      <c r="NSB9" s="206"/>
      <c r="NSC9" s="206"/>
      <c r="NSD9" s="206"/>
      <c r="NSE9" s="206"/>
      <c r="NSF9" s="206"/>
      <c r="NSG9" s="206"/>
      <c r="NSH9" s="206"/>
      <c r="NSI9" s="206"/>
      <c r="NSJ9" s="206"/>
      <c r="NSK9" s="206"/>
      <c r="NSL9" s="206"/>
      <c r="NSM9" s="206"/>
      <c r="NSN9" s="206"/>
      <c r="NSO9" s="206"/>
      <c r="NSP9" s="206"/>
      <c r="NSQ9" s="206"/>
      <c r="NSR9" s="206"/>
      <c r="NSS9" s="206"/>
      <c r="NST9" s="206"/>
      <c r="NSU9" s="206"/>
      <c r="NSV9" s="206"/>
      <c r="NSW9" s="206"/>
      <c r="NSX9" s="206"/>
      <c r="NSY9" s="206"/>
      <c r="NSZ9" s="206"/>
      <c r="NTA9" s="206"/>
      <c r="NTB9" s="206"/>
      <c r="NTC9" s="206"/>
      <c r="NTD9" s="206"/>
      <c r="NTE9" s="206"/>
      <c r="NTF9" s="206"/>
      <c r="NTG9" s="206"/>
      <c r="NTH9" s="206"/>
      <c r="NTI9" s="206"/>
      <c r="NTJ9" s="206"/>
      <c r="NTK9" s="206"/>
      <c r="NTL9" s="206"/>
      <c r="NTM9" s="206"/>
      <c r="NTN9" s="206"/>
      <c r="NTO9" s="206"/>
      <c r="NTP9" s="206"/>
      <c r="NTQ9" s="206"/>
      <c r="NTR9" s="206"/>
      <c r="NTS9" s="206"/>
      <c r="NTT9" s="206"/>
      <c r="NTU9" s="206"/>
      <c r="NTV9" s="206"/>
      <c r="NTW9" s="206"/>
      <c r="NTX9" s="206"/>
      <c r="NTY9" s="206"/>
      <c r="NTZ9" s="206"/>
      <c r="NUA9" s="206"/>
      <c r="NUB9" s="206"/>
      <c r="NUC9" s="206"/>
      <c r="NUD9" s="206"/>
      <c r="NUE9" s="206"/>
      <c r="NUF9" s="206"/>
      <c r="NUG9" s="206"/>
      <c r="NUH9" s="206"/>
      <c r="NUI9" s="206"/>
      <c r="NUJ9" s="206"/>
      <c r="NUK9" s="206"/>
      <c r="NUL9" s="206"/>
      <c r="NUM9" s="206"/>
      <c r="NUN9" s="206"/>
      <c r="NUO9" s="206"/>
      <c r="NUP9" s="206"/>
      <c r="NUQ9" s="206"/>
      <c r="NUR9" s="206"/>
      <c r="NUS9" s="206"/>
      <c r="NUT9" s="206"/>
      <c r="NUU9" s="206"/>
      <c r="NUV9" s="206"/>
      <c r="NUW9" s="206"/>
      <c r="NUX9" s="206"/>
      <c r="NUY9" s="206"/>
      <c r="NUZ9" s="206"/>
      <c r="NVA9" s="206"/>
      <c r="NVB9" s="206"/>
      <c r="NVC9" s="206"/>
      <c r="NVD9" s="206"/>
      <c r="NVE9" s="206"/>
      <c r="NVF9" s="206"/>
      <c r="NVG9" s="206"/>
      <c r="NVH9" s="206"/>
      <c r="NVI9" s="206"/>
      <c r="NVJ9" s="206"/>
      <c r="NVK9" s="206"/>
      <c r="NVL9" s="206"/>
      <c r="NVM9" s="206"/>
      <c r="NVN9" s="206"/>
      <c r="NVO9" s="206"/>
      <c r="NVP9" s="206"/>
      <c r="NVQ9" s="206"/>
      <c r="NVR9" s="206"/>
      <c r="NVS9" s="206"/>
      <c r="NVT9" s="206"/>
      <c r="NVU9" s="206"/>
      <c r="NVV9" s="206"/>
      <c r="NVW9" s="206"/>
      <c r="NVX9" s="206"/>
      <c r="NVY9" s="206"/>
      <c r="NVZ9" s="206"/>
      <c r="NWA9" s="206"/>
      <c r="NWB9" s="206"/>
      <c r="NWC9" s="206"/>
      <c r="NWD9" s="206"/>
      <c r="NWE9" s="206"/>
      <c r="NWF9" s="206"/>
      <c r="NWG9" s="206"/>
      <c r="NWH9" s="206"/>
      <c r="NWI9" s="206"/>
      <c r="NWJ9" s="206"/>
      <c r="NWK9" s="206"/>
      <c r="NWL9" s="206"/>
      <c r="NWM9" s="206"/>
      <c r="NWN9" s="206"/>
      <c r="NWO9" s="206"/>
      <c r="NWP9" s="206"/>
      <c r="NWQ9" s="206"/>
      <c r="NWR9" s="206"/>
      <c r="NWS9" s="206"/>
      <c r="NWT9" s="206"/>
      <c r="NWU9" s="206"/>
      <c r="NWV9" s="206"/>
      <c r="NWW9" s="206"/>
      <c r="NWX9" s="206"/>
      <c r="NWY9" s="206"/>
      <c r="NWZ9" s="206"/>
      <c r="NXA9" s="206"/>
      <c r="NXB9" s="206"/>
      <c r="NXC9" s="206"/>
      <c r="NXD9" s="206"/>
      <c r="NXE9" s="206"/>
      <c r="NXF9" s="206"/>
      <c r="NXG9" s="206"/>
      <c r="NXH9" s="206"/>
      <c r="NXI9" s="206"/>
      <c r="NXJ9" s="206"/>
      <c r="NXK9" s="206"/>
      <c r="NXL9" s="206"/>
      <c r="NXM9" s="206"/>
      <c r="NXN9" s="206"/>
      <c r="NXO9" s="206"/>
      <c r="NXP9" s="206"/>
      <c r="NXQ9" s="206"/>
      <c r="NXR9" s="206"/>
      <c r="NXS9" s="206"/>
      <c r="NXT9" s="206"/>
      <c r="NXU9" s="206"/>
      <c r="NXV9" s="206"/>
      <c r="NXW9" s="206"/>
      <c r="NXX9" s="206"/>
      <c r="NXY9" s="206"/>
      <c r="NXZ9" s="206"/>
      <c r="NYA9" s="206"/>
      <c r="NYB9" s="206"/>
      <c r="NYC9" s="206"/>
      <c r="NYD9" s="206"/>
      <c r="NYE9" s="206"/>
      <c r="NYF9" s="206"/>
      <c r="NYG9" s="206"/>
      <c r="NYH9" s="206"/>
      <c r="NYI9" s="206"/>
      <c r="NYJ9" s="206"/>
      <c r="NYK9" s="206"/>
      <c r="NYL9" s="206"/>
      <c r="NYM9" s="206"/>
      <c r="NYN9" s="206"/>
      <c r="NYO9" s="206"/>
      <c r="NYP9" s="206"/>
      <c r="NYQ9" s="206"/>
      <c r="NYR9" s="206"/>
      <c r="NYS9" s="206"/>
      <c r="NYT9" s="206"/>
      <c r="NYU9" s="206"/>
      <c r="NYV9" s="206"/>
      <c r="NYW9" s="206"/>
      <c r="NYX9" s="206"/>
      <c r="NYY9" s="206"/>
      <c r="NYZ9" s="206"/>
      <c r="NZA9" s="206"/>
      <c r="NZB9" s="206"/>
      <c r="NZC9" s="206"/>
      <c r="NZD9" s="206"/>
      <c r="NZE9" s="206"/>
      <c r="NZF9" s="206"/>
      <c r="NZG9" s="206"/>
      <c r="NZH9" s="206"/>
      <c r="NZI9" s="206"/>
      <c r="NZJ9" s="206"/>
      <c r="NZK9" s="206"/>
      <c r="NZL9" s="206"/>
      <c r="NZM9" s="206"/>
      <c r="NZN9" s="206"/>
      <c r="NZO9" s="206"/>
      <c r="NZP9" s="206"/>
      <c r="NZQ9" s="206"/>
      <c r="NZR9" s="206"/>
      <c r="NZS9" s="206"/>
      <c r="NZT9" s="206"/>
      <c r="NZU9" s="206"/>
      <c r="NZV9" s="206"/>
      <c r="NZW9" s="206"/>
      <c r="NZX9" s="206"/>
      <c r="NZY9" s="206"/>
      <c r="NZZ9" s="206"/>
      <c r="OAA9" s="206"/>
      <c r="OAB9" s="206"/>
      <c r="OAC9" s="206"/>
      <c r="OAD9" s="206"/>
      <c r="OAE9" s="206"/>
      <c r="OAF9" s="206"/>
      <c r="OAG9" s="206"/>
      <c r="OAH9" s="206"/>
      <c r="OAI9" s="206"/>
      <c r="OAJ9" s="206"/>
      <c r="OAK9" s="206"/>
      <c r="OAL9" s="206"/>
      <c r="OAM9" s="206"/>
      <c r="OAN9" s="206"/>
      <c r="OAO9" s="206"/>
      <c r="OAP9" s="206"/>
      <c r="OAQ9" s="206"/>
      <c r="OAR9" s="206"/>
      <c r="OAS9" s="206"/>
      <c r="OAT9" s="206"/>
      <c r="OAU9" s="206"/>
      <c r="OAV9" s="206"/>
      <c r="OAW9" s="206"/>
      <c r="OAX9" s="206"/>
      <c r="OAY9" s="206"/>
      <c r="OAZ9" s="206"/>
      <c r="OBA9" s="206"/>
      <c r="OBB9" s="206"/>
      <c r="OBC9" s="206"/>
      <c r="OBD9" s="206"/>
      <c r="OBE9" s="206"/>
      <c r="OBF9" s="206"/>
      <c r="OBG9" s="206"/>
      <c r="OBH9" s="206"/>
      <c r="OBI9" s="206"/>
      <c r="OBJ9" s="206"/>
      <c r="OBK9" s="206"/>
      <c r="OBL9" s="206"/>
      <c r="OBM9" s="206"/>
      <c r="OBN9" s="206"/>
      <c r="OBO9" s="206"/>
      <c r="OBP9" s="206"/>
      <c r="OBQ9" s="206"/>
      <c r="OBR9" s="206"/>
      <c r="OBS9" s="206"/>
      <c r="OBT9" s="206"/>
      <c r="OBU9" s="206"/>
      <c r="OBV9" s="206"/>
      <c r="OBW9" s="206"/>
      <c r="OBX9" s="206"/>
      <c r="OBY9" s="206"/>
      <c r="OBZ9" s="206"/>
      <c r="OCA9" s="206"/>
      <c r="OCB9" s="206"/>
      <c r="OCC9" s="206"/>
      <c r="OCD9" s="206"/>
      <c r="OCE9" s="206"/>
      <c r="OCF9" s="206"/>
      <c r="OCG9" s="206"/>
      <c r="OCH9" s="206"/>
      <c r="OCI9" s="206"/>
      <c r="OCJ9" s="206"/>
      <c r="OCK9" s="206"/>
      <c r="OCL9" s="206"/>
      <c r="OCM9" s="206"/>
      <c r="OCN9" s="206"/>
      <c r="OCO9" s="206"/>
      <c r="OCP9" s="206"/>
      <c r="OCQ9" s="206"/>
      <c r="OCR9" s="206"/>
      <c r="OCS9" s="206"/>
      <c r="OCT9" s="206"/>
      <c r="OCU9" s="206"/>
      <c r="OCV9" s="206"/>
      <c r="OCW9" s="206"/>
      <c r="OCX9" s="206"/>
      <c r="OCY9" s="206"/>
      <c r="OCZ9" s="206"/>
      <c r="ODA9" s="206"/>
      <c r="ODB9" s="206"/>
      <c r="ODC9" s="206"/>
      <c r="ODD9" s="206"/>
      <c r="ODE9" s="206"/>
      <c r="ODF9" s="206"/>
      <c r="ODG9" s="206"/>
      <c r="ODH9" s="206"/>
      <c r="ODI9" s="206"/>
      <c r="ODJ9" s="206"/>
      <c r="ODK9" s="206"/>
      <c r="ODL9" s="206"/>
      <c r="ODM9" s="206"/>
      <c r="ODN9" s="206"/>
      <c r="ODO9" s="206"/>
      <c r="ODP9" s="206"/>
      <c r="ODQ9" s="206"/>
      <c r="ODR9" s="206"/>
      <c r="ODS9" s="206"/>
      <c r="ODT9" s="206"/>
      <c r="ODU9" s="206"/>
      <c r="ODV9" s="206"/>
      <c r="ODW9" s="206"/>
      <c r="ODX9" s="206"/>
      <c r="ODY9" s="206"/>
      <c r="ODZ9" s="206"/>
      <c r="OEA9" s="206"/>
      <c r="OEB9" s="206"/>
      <c r="OEC9" s="206"/>
      <c r="OED9" s="206"/>
      <c r="OEE9" s="206"/>
      <c r="OEF9" s="206"/>
      <c r="OEG9" s="206"/>
      <c r="OEH9" s="206"/>
      <c r="OEI9" s="206"/>
      <c r="OEJ9" s="206"/>
      <c r="OEK9" s="206"/>
      <c r="OEL9" s="206"/>
      <c r="OEM9" s="206"/>
      <c r="OEN9" s="206"/>
      <c r="OEO9" s="206"/>
      <c r="OEP9" s="206"/>
      <c r="OEQ9" s="206"/>
      <c r="OER9" s="206"/>
      <c r="OES9" s="206"/>
      <c r="OET9" s="206"/>
      <c r="OEU9" s="206"/>
      <c r="OEV9" s="206"/>
      <c r="OEW9" s="206"/>
      <c r="OEX9" s="206"/>
      <c r="OEY9" s="206"/>
      <c r="OEZ9" s="206"/>
      <c r="OFA9" s="206"/>
      <c r="OFB9" s="206"/>
      <c r="OFC9" s="206"/>
      <c r="OFD9" s="206"/>
      <c r="OFE9" s="206"/>
      <c r="OFF9" s="206"/>
      <c r="OFG9" s="206"/>
      <c r="OFH9" s="206"/>
      <c r="OFI9" s="206"/>
      <c r="OFJ9" s="206"/>
      <c r="OFK9" s="206"/>
      <c r="OFL9" s="206"/>
      <c r="OFM9" s="206"/>
      <c r="OFN9" s="206"/>
      <c r="OFO9" s="206"/>
      <c r="OFP9" s="206"/>
      <c r="OFQ9" s="206"/>
      <c r="OFR9" s="206"/>
      <c r="OFS9" s="206"/>
      <c r="OFT9" s="206"/>
      <c r="OFU9" s="206"/>
      <c r="OFV9" s="206"/>
      <c r="OFW9" s="206"/>
      <c r="OFX9" s="206"/>
      <c r="OFY9" s="206"/>
      <c r="OFZ9" s="206"/>
      <c r="OGA9" s="206"/>
      <c r="OGB9" s="206"/>
      <c r="OGC9" s="206"/>
      <c r="OGD9" s="206"/>
      <c r="OGE9" s="206"/>
      <c r="OGF9" s="206"/>
      <c r="OGG9" s="206"/>
      <c r="OGH9" s="206"/>
      <c r="OGI9" s="206"/>
      <c r="OGJ9" s="206"/>
      <c r="OGK9" s="206"/>
      <c r="OGL9" s="206"/>
      <c r="OGM9" s="206"/>
      <c r="OGN9" s="206"/>
      <c r="OGO9" s="206"/>
      <c r="OGP9" s="206"/>
      <c r="OGQ9" s="206"/>
      <c r="OGR9" s="206"/>
      <c r="OGS9" s="206"/>
      <c r="OGT9" s="206"/>
      <c r="OGU9" s="206"/>
      <c r="OGV9" s="206"/>
      <c r="OGW9" s="206"/>
      <c r="OGX9" s="206"/>
      <c r="OGY9" s="206"/>
      <c r="OGZ9" s="206"/>
      <c r="OHA9" s="206"/>
      <c r="OHB9" s="206"/>
      <c r="OHC9" s="206"/>
      <c r="OHD9" s="206"/>
      <c r="OHE9" s="206"/>
      <c r="OHF9" s="206"/>
      <c r="OHG9" s="206"/>
      <c r="OHH9" s="206"/>
      <c r="OHI9" s="206"/>
      <c r="OHJ9" s="206"/>
      <c r="OHK9" s="206"/>
      <c r="OHL9" s="206"/>
      <c r="OHM9" s="206"/>
      <c r="OHN9" s="206"/>
      <c r="OHO9" s="206"/>
      <c r="OHP9" s="206"/>
      <c r="OHQ9" s="206"/>
      <c r="OHR9" s="206"/>
      <c r="OHS9" s="206"/>
      <c r="OHT9" s="206"/>
      <c r="OHU9" s="206"/>
      <c r="OHV9" s="206"/>
      <c r="OHW9" s="206"/>
      <c r="OHX9" s="206"/>
      <c r="OHY9" s="206"/>
      <c r="OHZ9" s="206"/>
      <c r="OIA9" s="206"/>
      <c r="OIB9" s="206"/>
      <c r="OIC9" s="206"/>
      <c r="OID9" s="206"/>
      <c r="OIE9" s="206"/>
      <c r="OIF9" s="206"/>
      <c r="OIG9" s="206"/>
      <c r="OIH9" s="206"/>
      <c r="OII9" s="206"/>
      <c r="OIJ9" s="206"/>
      <c r="OIK9" s="206"/>
      <c r="OIL9" s="206"/>
      <c r="OIM9" s="206"/>
      <c r="OIN9" s="206"/>
      <c r="OIO9" s="206"/>
      <c r="OIP9" s="206"/>
      <c r="OIQ9" s="206"/>
      <c r="OIR9" s="206"/>
      <c r="OIS9" s="206"/>
      <c r="OIT9" s="206"/>
      <c r="OIU9" s="206"/>
      <c r="OIV9" s="206"/>
      <c r="OIW9" s="206"/>
      <c r="OIX9" s="206"/>
      <c r="OIY9" s="206"/>
      <c r="OIZ9" s="206"/>
      <c r="OJA9" s="206"/>
      <c r="OJB9" s="206"/>
      <c r="OJC9" s="206"/>
      <c r="OJD9" s="206"/>
      <c r="OJE9" s="206"/>
      <c r="OJF9" s="206"/>
      <c r="OJG9" s="206"/>
      <c r="OJH9" s="206"/>
      <c r="OJI9" s="206"/>
      <c r="OJJ9" s="206"/>
      <c r="OJK9" s="206"/>
      <c r="OJL9" s="206"/>
      <c r="OJM9" s="206"/>
      <c r="OJN9" s="206"/>
      <c r="OJO9" s="206"/>
      <c r="OJP9" s="206"/>
      <c r="OJQ9" s="206"/>
      <c r="OJR9" s="206"/>
      <c r="OJS9" s="206"/>
      <c r="OJT9" s="206"/>
      <c r="OJU9" s="206"/>
      <c r="OJV9" s="206"/>
      <c r="OJW9" s="206"/>
      <c r="OJX9" s="206"/>
      <c r="OJY9" s="206"/>
      <c r="OJZ9" s="206"/>
      <c r="OKA9" s="206"/>
      <c r="OKB9" s="206"/>
      <c r="OKC9" s="206"/>
      <c r="OKD9" s="206"/>
      <c r="OKE9" s="206"/>
      <c r="OKF9" s="206"/>
      <c r="OKG9" s="206"/>
      <c r="OKH9" s="206"/>
      <c r="OKI9" s="206"/>
      <c r="OKJ9" s="206"/>
      <c r="OKK9" s="206"/>
      <c r="OKL9" s="206"/>
      <c r="OKM9" s="206"/>
      <c r="OKN9" s="206"/>
      <c r="OKO9" s="206"/>
      <c r="OKP9" s="206"/>
      <c r="OKQ9" s="206"/>
      <c r="OKR9" s="206"/>
      <c r="OKS9" s="206"/>
      <c r="OKT9" s="206"/>
      <c r="OKU9" s="206"/>
      <c r="OKV9" s="206"/>
      <c r="OKW9" s="206"/>
      <c r="OKX9" s="206"/>
      <c r="OKY9" s="206"/>
      <c r="OKZ9" s="206"/>
      <c r="OLA9" s="206"/>
      <c r="OLB9" s="206"/>
      <c r="OLC9" s="206"/>
      <c r="OLD9" s="206"/>
      <c r="OLE9" s="206"/>
      <c r="OLF9" s="206"/>
      <c r="OLG9" s="206"/>
      <c r="OLH9" s="206"/>
      <c r="OLI9" s="206"/>
      <c r="OLJ9" s="206"/>
      <c r="OLK9" s="206"/>
      <c r="OLL9" s="206"/>
      <c r="OLM9" s="206"/>
      <c r="OLN9" s="206"/>
      <c r="OLO9" s="206"/>
      <c r="OLP9" s="206"/>
      <c r="OLQ9" s="206"/>
      <c r="OLR9" s="206"/>
      <c r="OLS9" s="206"/>
      <c r="OLT9" s="206"/>
      <c r="OLU9" s="206"/>
      <c r="OLV9" s="206"/>
      <c r="OLW9" s="206"/>
      <c r="OLX9" s="206"/>
      <c r="OLY9" s="206"/>
      <c r="OLZ9" s="206"/>
      <c r="OMA9" s="206"/>
      <c r="OMB9" s="206"/>
      <c r="OMC9" s="206"/>
      <c r="OMD9" s="206"/>
      <c r="OME9" s="206"/>
      <c r="OMF9" s="206"/>
      <c r="OMG9" s="206"/>
      <c r="OMH9" s="206"/>
      <c r="OMI9" s="206"/>
      <c r="OMJ9" s="206"/>
      <c r="OMK9" s="206"/>
      <c r="OML9" s="206"/>
      <c r="OMM9" s="206"/>
      <c r="OMN9" s="206"/>
      <c r="OMO9" s="206"/>
      <c r="OMP9" s="206"/>
      <c r="OMQ9" s="206"/>
      <c r="OMR9" s="206"/>
      <c r="OMS9" s="206"/>
      <c r="OMT9" s="206"/>
      <c r="OMU9" s="206"/>
      <c r="OMV9" s="206"/>
      <c r="OMW9" s="206"/>
      <c r="OMX9" s="206"/>
      <c r="OMY9" s="206"/>
      <c r="OMZ9" s="206"/>
      <c r="ONA9" s="206"/>
      <c r="ONB9" s="206"/>
      <c r="ONC9" s="206"/>
      <c r="OND9" s="206"/>
      <c r="ONE9" s="206"/>
      <c r="ONF9" s="206"/>
      <c r="ONG9" s="206"/>
      <c r="ONH9" s="206"/>
      <c r="ONI9" s="206"/>
      <c r="ONJ9" s="206"/>
      <c r="ONK9" s="206"/>
      <c r="ONL9" s="206"/>
      <c r="ONM9" s="206"/>
      <c r="ONN9" s="206"/>
      <c r="ONO9" s="206"/>
      <c r="ONP9" s="206"/>
      <c r="ONQ9" s="206"/>
      <c r="ONR9" s="206"/>
      <c r="ONS9" s="206"/>
      <c r="ONT9" s="206"/>
      <c r="ONU9" s="206"/>
      <c r="ONV9" s="206"/>
      <c r="ONW9" s="206"/>
      <c r="ONX9" s="206"/>
      <c r="ONY9" s="206"/>
      <c r="ONZ9" s="206"/>
      <c r="OOA9" s="206"/>
      <c r="OOB9" s="206"/>
      <c r="OOC9" s="206"/>
      <c r="OOD9" s="206"/>
      <c r="OOE9" s="206"/>
      <c r="OOF9" s="206"/>
      <c r="OOG9" s="206"/>
      <c r="OOH9" s="206"/>
      <c r="OOI9" s="206"/>
      <c r="OOJ9" s="206"/>
      <c r="OOK9" s="206"/>
      <c r="OOL9" s="206"/>
      <c r="OOM9" s="206"/>
      <c r="OON9" s="206"/>
      <c r="OOO9" s="206"/>
      <c r="OOP9" s="206"/>
      <c r="OOQ9" s="206"/>
      <c r="OOR9" s="206"/>
      <c r="OOS9" s="206"/>
      <c r="OOT9" s="206"/>
      <c r="OOU9" s="206"/>
      <c r="OOV9" s="206"/>
      <c r="OOW9" s="206"/>
      <c r="OOX9" s="206"/>
      <c r="OOY9" s="206"/>
      <c r="OOZ9" s="206"/>
      <c r="OPA9" s="206"/>
      <c r="OPB9" s="206"/>
      <c r="OPC9" s="206"/>
      <c r="OPD9" s="206"/>
      <c r="OPE9" s="206"/>
      <c r="OPF9" s="206"/>
      <c r="OPG9" s="206"/>
      <c r="OPH9" s="206"/>
      <c r="OPI9" s="206"/>
      <c r="OPJ9" s="206"/>
      <c r="OPK9" s="206"/>
      <c r="OPL9" s="206"/>
      <c r="OPM9" s="206"/>
      <c r="OPN9" s="206"/>
      <c r="OPO9" s="206"/>
      <c r="OPP9" s="206"/>
      <c r="OPQ9" s="206"/>
      <c r="OPR9" s="206"/>
      <c r="OPS9" s="206"/>
      <c r="OPT9" s="206"/>
      <c r="OPU9" s="206"/>
      <c r="OPV9" s="206"/>
      <c r="OPW9" s="206"/>
      <c r="OPX9" s="206"/>
      <c r="OPY9" s="206"/>
      <c r="OPZ9" s="206"/>
      <c r="OQA9" s="206"/>
      <c r="OQB9" s="206"/>
      <c r="OQC9" s="206"/>
      <c r="OQD9" s="206"/>
      <c r="OQE9" s="206"/>
      <c r="OQF9" s="206"/>
      <c r="OQG9" s="206"/>
      <c r="OQH9" s="206"/>
      <c r="OQI9" s="206"/>
      <c r="OQJ9" s="206"/>
      <c r="OQK9" s="206"/>
      <c r="OQL9" s="206"/>
      <c r="OQM9" s="206"/>
      <c r="OQN9" s="206"/>
      <c r="OQO9" s="206"/>
      <c r="OQP9" s="206"/>
      <c r="OQQ9" s="206"/>
      <c r="OQR9" s="206"/>
      <c r="OQS9" s="206"/>
      <c r="OQT9" s="206"/>
      <c r="OQU9" s="206"/>
      <c r="OQV9" s="206"/>
      <c r="OQW9" s="206"/>
      <c r="OQX9" s="206"/>
      <c r="OQY9" s="206"/>
      <c r="OQZ9" s="206"/>
      <c r="ORA9" s="206"/>
      <c r="ORB9" s="206"/>
      <c r="ORC9" s="206"/>
      <c r="ORD9" s="206"/>
      <c r="ORE9" s="206"/>
      <c r="ORF9" s="206"/>
      <c r="ORG9" s="206"/>
      <c r="ORH9" s="206"/>
      <c r="ORI9" s="206"/>
      <c r="ORJ9" s="206"/>
      <c r="ORK9" s="206"/>
      <c r="ORL9" s="206"/>
      <c r="ORM9" s="206"/>
      <c r="ORN9" s="206"/>
      <c r="ORO9" s="206"/>
      <c r="ORP9" s="206"/>
      <c r="ORQ9" s="206"/>
      <c r="ORR9" s="206"/>
      <c r="ORS9" s="206"/>
      <c r="ORT9" s="206"/>
      <c r="ORU9" s="206"/>
      <c r="ORV9" s="206"/>
      <c r="ORW9" s="206"/>
      <c r="ORX9" s="206"/>
      <c r="ORY9" s="206"/>
      <c r="ORZ9" s="206"/>
      <c r="OSA9" s="206"/>
      <c r="OSB9" s="206"/>
      <c r="OSC9" s="206"/>
      <c r="OSD9" s="206"/>
      <c r="OSE9" s="206"/>
      <c r="OSF9" s="206"/>
      <c r="OSG9" s="206"/>
      <c r="OSH9" s="206"/>
      <c r="OSI9" s="206"/>
      <c r="OSJ9" s="206"/>
      <c r="OSK9" s="206"/>
      <c r="OSL9" s="206"/>
      <c r="OSM9" s="206"/>
      <c r="OSN9" s="206"/>
      <c r="OSO9" s="206"/>
      <c r="OSP9" s="206"/>
      <c r="OSQ9" s="206"/>
      <c r="OSR9" s="206"/>
      <c r="OSS9" s="206"/>
      <c r="OST9" s="206"/>
      <c r="OSU9" s="206"/>
      <c r="OSV9" s="206"/>
      <c r="OSW9" s="206"/>
      <c r="OSX9" s="206"/>
      <c r="OSY9" s="206"/>
      <c r="OSZ9" s="206"/>
      <c r="OTA9" s="206"/>
      <c r="OTB9" s="206"/>
      <c r="OTC9" s="206"/>
      <c r="OTD9" s="206"/>
      <c r="OTE9" s="206"/>
      <c r="OTF9" s="206"/>
      <c r="OTG9" s="206"/>
      <c r="OTH9" s="206"/>
      <c r="OTI9" s="206"/>
      <c r="OTJ9" s="206"/>
      <c r="OTK9" s="206"/>
      <c r="OTL9" s="206"/>
      <c r="OTM9" s="206"/>
      <c r="OTN9" s="206"/>
      <c r="OTO9" s="206"/>
      <c r="OTP9" s="206"/>
      <c r="OTQ9" s="206"/>
      <c r="OTR9" s="206"/>
      <c r="OTS9" s="206"/>
      <c r="OTT9" s="206"/>
      <c r="OTU9" s="206"/>
      <c r="OTV9" s="206"/>
      <c r="OTW9" s="206"/>
      <c r="OTX9" s="206"/>
      <c r="OTY9" s="206"/>
      <c r="OTZ9" s="206"/>
      <c r="OUA9" s="206"/>
      <c r="OUB9" s="206"/>
      <c r="OUC9" s="206"/>
      <c r="OUD9" s="206"/>
      <c r="OUE9" s="206"/>
      <c r="OUF9" s="206"/>
      <c r="OUG9" s="206"/>
      <c r="OUH9" s="206"/>
      <c r="OUI9" s="206"/>
      <c r="OUJ9" s="206"/>
      <c r="OUK9" s="206"/>
      <c r="OUL9" s="206"/>
      <c r="OUM9" s="206"/>
      <c r="OUN9" s="206"/>
      <c r="OUO9" s="206"/>
      <c r="OUP9" s="206"/>
      <c r="OUQ9" s="206"/>
      <c r="OUR9" s="206"/>
      <c r="OUS9" s="206"/>
      <c r="OUT9" s="206"/>
      <c r="OUU9" s="206"/>
      <c r="OUV9" s="206"/>
      <c r="OUW9" s="206"/>
      <c r="OUX9" s="206"/>
      <c r="OUY9" s="206"/>
      <c r="OUZ9" s="206"/>
      <c r="OVA9" s="206"/>
      <c r="OVB9" s="206"/>
      <c r="OVC9" s="206"/>
      <c r="OVD9" s="206"/>
      <c r="OVE9" s="206"/>
      <c r="OVF9" s="206"/>
      <c r="OVG9" s="206"/>
      <c r="OVH9" s="206"/>
      <c r="OVI9" s="206"/>
      <c r="OVJ9" s="206"/>
      <c r="OVK9" s="206"/>
      <c r="OVL9" s="206"/>
      <c r="OVM9" s="206"/>
      <c r="OVN9" s="206"/>
      <c r="OVO9" s="206"/>
      <c r="OVP9" s="206"/>
      <c r="OVQ9" s="206"/>
      <c r="OVR9" s="206"/>
      <c r="OVS9" s="206"/>
      <c r="OVT9" s="206"/>
      <c r="OVU9" s="206"/>
      <c r="OVV9" s="206"/>
      <c r="OVW9" s="206"/>
      <c r="OVX9" s="206"/>
      <c r="OVY9" s="206"/>
      <c r="OVZ9" s="206"/>
      <c r="OWA9" s="206"/>
      <c r="OWB9" s="206"/>
      <c r="OWC9" s="206"/>
      <c r="OWD9" s="206"/>
      <c r="OWE9" s="206"/>
      <c r="OWF9" s="206"/>
      <c r="OWG9" s="206"/>
      <c r="OWH9" s="206"/>
      <c r="OWI9" s="206"/>
      <c r="OWJ9" s="206"/>
      <c r="OWK9" s="206"/>
      <c r="OWL9" s="206"/>
      <c r="OWM9" s="206"/>
      <c r="OWN9" s="206"/>
      <c r="OWO9" s="206"/>
      <c r="OWP9" s="206"/>
      <c r="OWQ9" s="206"/>
      <c r="OWR9" s="206"/>
      <c r="OWS9" s="206"/>
      <c r="OWT9" s="206"/>
      <c r="OWU9" s="206"/>
      <c r="OWV9" s="206"/>
      <c r="OWW9" s="206"/>
      <c r="OWX9" s="206"/>
      <c r="OWY9" s="206"/>
      <c r="OWZ9" s="206"/>
      <c r="OXA9" s="206"/>
      <c r="OXB9" s="206"/>
      <c r="OXC9" s="206"/>
      <c r="OXD9" s="206"/>
      <c r="OXE9" s="206"/>
      <c r="OXF9" s="206"/>
      <c r="OXG9" s="206"/>
      <c r="OXH9" s="206"/>
      <c r="OXI9" s="206"/>
      <c r="OXJ9" s="206"/>
      <c r="OXK9" s="206"/>
      <c r="OXL9" s="206"/>
      <c r="OXM9" s="206"/>
      <c r="OXN9" s="206"/>
      <c r="OXO9" s="206"/>
      <c r="OXP9" s="206"/>
      <c r="OXQ9" s="206"/>
      <c r="OXR9" s="206"/>
      <c r="OXS9" s="206"/>
      <c r="OXT9" s="206"/>
      <c r="OXU9" s="206"/>
      <c r="OXV9" s="206"/>
      <c r="OXW9" s="206"/>
      <c r="OXX9" s="206"/>
      <c r="OXY9" s="206"/>
      <c r="OXZ9" s="206"/>
      <c r="OYA9" s="206"/>
      <c r="OYB9" s="206"/>
      <c r="OYC9" s="206"/>
      <c r="OYD9" s="206"/>
      <c r="OYE9" s="206"/>
      <c r="OYF9" s="206"/>
      <c r="OYG9" s="206"/>
      <c r="OYH9" s="206"/>
      <c r="OYI9" s="206"/>
      <c r="OYJ9" s="206"/>
      <c r="OYK9" s="206"/>
      <c r="OYL9" s="206"/>
      <c r="OYM9" s="206"/>
      <c r="OYN9" s="206"/>
      <c r="OYO9" s="206"/>
      <c r="OYP9" s="206"/>
      <c r="OYQ9" s="206"/>
      <c r="OYR9" s="206"/>
      <c r="OYS9" s="206"/>
      <c r="OYT9" s="206"/>
      <c r="OYU9" s="206"/>
      <c r="OYV9" s="206"/>
      <c r="OYW9" s="206"/>
      <c r="OYX9" s="206"/>
      <c r="OYY9" s="206"/>
      <c r="OYZ9" s="206"/>
      <c r="OZA9" s="206"/>
      <c r="OZB9" s="206"/>
      <c r="OZC9" s="206"/>
      <c r="OZD9" s="206"/>
      <c r="OZE9" s="206"/>
      <c r="OZF9" s="206"/>
      <c r="OZG9" s="206"/>
      <c r="OZH9" s="206"/>
      <c r="OZI9" s="206"/>
      <c r="OZJ9" s="206"/>
      <c r="OZK9" s="206"/>
      <c r="OZL9" s="206"/>
      <c r="OZM9" s="206"/>
      <c r="OZN9" s="206"/>
      <c r="OZO9" s="206"/>
      <c r="OZP9" s="206"/>
      <c r="OZQ9" s="206"/>
      <c r="OZR9" s="206"/>
      <c r="OZS9" s="206"/>
      <c r="OZT9" s="206"/>
      <c r="OZU9" s="206"/>
      <c r="OZV9" s="206"/>
      <c r="OZW9" s="206"/>
      <c r="OZX9" s="206"/>
      <c r="OZY9" s="206"/>
      <c r="OZZ9" s="206"/>
      <c r="PAA9" s="206"/>
      <c r="PAB9" s="206"/>
      <c r="PAC9" s="206"/>
      <c r="PAD9" s="206"/>
      <c r="PAE9" s="206"/>
      <c r="PAF9" s="206"/>
      <c r="PAG9" s="206"/>
      <c r="PAH9" s="206"/>
      <c r="PAI9" s="206"/>
      <c r="PAJ9" s="206"/>
      <c r="PAK9" s="206"/>
      <c r="PAL9" s="206"/>
      <c r="PAM9" s="206"/>
      <c r="PAN9" s="206"/>
      <c r="PAO9" s="206"/>
      <c r="PAP9" s="206"/>
      <c r="PAQ9" s="206"/>
      <c r="PAR9" s="206"/>
      <c r="PAS9" s="206"/>
      <c r="PAT9" s="206"/>
      <c r="PAU9" s="206"/>
      <c r="PAV9" s="206"/>
      <c r="PAW9" s="206"/>
      <c r="PAX9" s="206"/>
      <c r="PAY9" s="206"/>
      <c r="PAZ9" s="206"/>
      <c r="PBA9" s="206"/>
      <c r="PBB9" s="206"/>
      <c r="PBC9" s="206"/>
      <c r="PBD9" s="206"/>
      <c r="PBE9" s="206"/>
      <c r="PBF9" s="206"/>
      <c r="PBG9" s="206"/>
      <c r="PBH9" s="206"/>
      <c r="PBI9" s="206"/>
      <c r="PBJ9" s="206"/>
      <c r="PBK9" s="206"/>
      <c r="PBL9" s="206"/>
      <c r="PBM9" s="206"/>
      <c r="PBN9" s="206"/>
      <c r="PBO9" s="206"/>
      <c r="PBP9" s="206"/>
      <c r="PBQ9" s="206"/>
      <c r="PBR9" s="206"/>
      <c r="PBS9" s="206"/>
      <c r="PBT9" s="206"/>
      <c r="PBU9" s="206"/>
      <c r="PBV9" s="206"/>
      <c r="PBW9" s="206"/>
      <c r="PBX9" s="206"/>
      <c r="PBY9" s="206"/>
      <c r="PBZ9" s="206"/>
      <c r="PCA9" s="206"/>
      <c r="PCB9" s="206"/>
      <c r="PCC9" s="206"/>
      <c r="PCD9" s="206"/>
      <c r="PCE9" s="206"/>
      <c r="PCF9" s="206"/>
      <c r="PCG9" s="206"/>
      <c r="PCH9" s="206"/>
      <c r="PCI9" s="206"/>
      <c r="PCJ9" s="206"/>
      <c r="PCK9" s="206"/>
      <c r="PCL9" s="206"/>
      <c r="PCM9" s="206"/>
      <c r="PCN9" s="206"/>
      <c r="PCO9" s="206"/>
      <c r="PCP9" s="206"/>
      <c r="PCQ9" s="206"/>
      <c r="PCR9" s="206"/>
      <c r="PCS9" s="206"/>
      <c r="PCT9" s="206"/>
      <c r="PCU9" s="206"/>
      <c r="PCV9" s="206"/>
      <c r="PCW9" s="206"/>
      <c r="PCX9" s="206"/>
      <c r="PCY9" s="206"/>
      <c r="PCZ9" s="206"/>
      <c r="PDA9" s="206"/>
      <c r="PDB9" s="206"/>
      <c r="PDC9" s="206"/>
      <c r="PDD9" s="206"/>
      <c r="PDE9" s="206"/>
      <c r="PDF9" s="206"/>
      <c r="PDG9" s="206"/>
      <c r="PDH9" s="206"/>
      <c r="PDI9" s="206"/>
      <c r="PDJ9" s="206"/>
      <c r="PDK9" s="206"/>
      <c r="PDL9" s="206"/>
      <c r="PDM9" s="206"/>
      <c r="PDN9" s="206"/>
      <c r="PDO9" s="206"/>
      <c r="PDP9" s="206"/>
      <c r="PDQ9" s="206"/>
      <c r="PDR9" s="206"/>
      <c r="PDS9" s="206"/>
      <c r="PDT9" s="206"/>
      <c r="PDU9" s="206"/>
      <c r="PDV9" s="206"/>
      <c r="PDW9" s="206"/>
      <c r="PDX9" s="206"/>
      <c r="PDY9" s="206"/>
      <c r="PDZ9" s="206"/>
      <c r="PEA9" s="206"/>
      <c r="PEB9" s="206"/>
      <c r="PEC9" s="206"/>
      <c r="PED9" s="206"/>
      <c r="PEE9" s="206"/>
      <c r="PEF9" s="206"/>
      <c r="PEG9" s="206"/>
      <c r="PEH9" s="206"/>
      <c r="PEI9" s="206"/>
      <c r="PEJ9" s="206"/>
      <c r="PEK9" s="206"/>
      <c r="PEL9" s="206"/>
      <c r="PEM9" s="206"/>
      <c r="PEN9" s="206"/>
      <c r="PEO9" s="206"/>
      <c r="PEP9" s="206"/>
      <c r="PEQ9" s="206"/>
      <c r="PER9" s="206"/>
      <c r="PES9" s="206"/>
      <c r="PET9" s="206"/>
      <c r="PEU9" s="206"/>
      <c r="PEV9" s="206"/>
      <c r="PEW9" s="206"/>
      <c r="PEX9" s="206"/>
      <c r="PEY9" s="206"/>
      <c r="PEZ9" s="206"/>
      <c r="PFA9" s="206"/>
      <c r="PFB9" s="206"/>
      <c r="PFC9" s="206"/>
      <c r="PFD9" s="206"/>
      <c r="PFE9" s="206"/>
      <c r="PFF9" s="206"/>
      <c r="PFG9" s="206"/>
      <c r="PFH9" s="206"/>
      <c r="PFI9" s="206"/>
      <c r="PFJ9" s="206"/>
      <c r="PFK9" s="206"/>
      <c r="PFL9" s="206"/>
      <c r="PFM9" s="206"/>
      <c r="PFN9" s="206"/>
      <c r="PFO9" s="206"/>
      <c r="PFP9" s="206"/>
      <c r="PFQ9" s="206"/>
      <c r="PFR9" s="206"/>
      <c r="PFS9" s="206"/>
      <c r="PFT9" s="206"/>
      <c r="PFU9" s="206"/>
      <c r="PFV9" s="206"/>
      <c r="PFW9" s="206"/>
      <c r="PFX9" s="206"/>
      <c r="PFY9" s="206"/>
      <c r="PFZ9" s="206"/>
      <c r="PGA9" s="206"/>
      <c r="PGB9" s="206"/>
      <c r="PGC9" s="206"/>
      <c r="PGD9" s="206"/>
      <c r="PGE9" s="206"/>
      <c r="PGF9" s="206"/>
      <c r="PGG9" s="206"/>
      <c r="PGH9" s="206"/>
      <c r="PGI9" s="206"/>
      <c r="PGJ9" s="206"/>
      <c r="PGK9" s="206"/>
      <c r="PGL9" s="206"/>
      <c r="PGM9" s="206"/>
      <c r="PGN9" s="206"/>
      <c r="PGO9" s="206"/>
      <c r="PGP9" s="206"/>
      <c r="PGQ9" s="206"/>
      <c r="PGR9" s="206"/>
      <c r="PGS9" s="206"/>
      <c r="PGT9" s="206"/>
      <c r="PGU9" s="206"/>
      <c r="PGV9" s="206"/>
      <c r="PGW9" s="206"/>
      <c r="PGX9" s="206"/>
      <c r="PGY9" s="206"/>
      <c r="PGZ9" s="206"/>
      <c r="PHA9" s="206"/>
      <c r="PHB9" s="206"/>
      <c r="PHC9" s="206"/>
      <c r="PHD9" s="206"/>
      <c r="PHE9" s="206"/>
      <c r="PHF9" s="206"/>
      <c r="PHG9" s="206"/>
      <c r="PHH9" s="206"/>
      <c r="PHI9" s="206"/>
      <c r="PHJ9" s="206"/>
      <c r="PHK9" s="206"/>
      <c r="PHL9" s="206"/>
      <c r="PHM9" s="206"/>
      <c r="PHN9" s="206"/>
      <c r="PHO9" s="206"/>
      <c r="PHP9" s="206"/>
      <c r="PHQ9" s="206"/>
      <c r="PHR9" s="206"/>
      <c r="PHS9" s="206"/>
      <c r="PHT9" s="206"/>
      <c r="PHU9" s="206"/>
      <c r="PHV9" s="206"/>
      <c r="PHW9" s="206"/>
      <c r="PHX9" s="206"/>
      <c r="PHY9" s="206"/>
      <c r="PHZ9" s="206"/>
      <c r="PIA9" s="206"/>
      <c r="PIB9" s="206"/>
      <c r="PIC9" s="206"/>
      <c r="PID9" s="206"/>
      <c r="PIE9" s="206"/>
      <c r="PIF9" s="206"/>
      <c r="PIG9" s="206"/>
      <c r="PIH9" s="206"/>
      <c r="PII9" s="206"/>
      <c r="PIJ9" s="206"/>
      <c r="PIK9" s="206"/>
      <c r="PIL9" s="206"/>
      <c r="PIM9" s="206"/>
      <c r="PIN9" s="206"/>
      <c r="PIO9" s="206"/>
      <c r="PIP9" s="206"/>
      <c r="PIQ9" s="206"/>
      <c r="PIR9" s="206"/>
      <c r="PIS9" s="206"/>
      <c r="PIT9" s="206"/>
      <c r="PIU9" s="206"/>
      <c r="PIV9" s="206"/>
      <c r="PIW9" s="206"/>
      <c r="PIX9" s="206"/>
      <c r="PIY9" s="206"/>
      <c r="PIZ9" s="206"/>
      <c r="PJA9" s="206"/>
      <c r="PJB9" s="206"/>
      <c r="PJC9" s="206"/>
      <c r="PJD9" s="206"/>
      <c r="PJE9" s="206"/>
      <c r="PJF9" s="206"/>
      <c r="PJG9" s="206"/>
      <c r="PJH9" s="206"/>
      <c r="PJI9" s="206"/>
      <c r="PJJ9" s="206"/>
      <c r="PJK9" s="206"/>
      <c r="PJL9" s="206"/>
      <c r="PJM9" s="206"/>
      <c r="PJN9" s="206"/>
      <c r="PJO9" s="206"/>
      <c r="PJP9" s="206"/>
      <c r="PJQ9" s="206"/>
      <c r="PJR9" s="206"/>
      <c r="PJS9" s="206"/>
      <c r="PJT9" s="206"/>
      <c r="PJU9" s="206"/>
      <c r="PJV9" s="206"/>
      <c r="PJW9" s="206"/>
      <c r="PJX9" s="206"/>
      <c r="PJY9" s="206"/>
      <c r="PJZ9" s="206"/>
      <c r="PKA9" s="206"/>
      <c r="PKB9" s="206"/>
      <c r="PKC9" s="206"/>
      <c r="PKD9" s="206"/>
      <c r="PKE9" s="206"/>
      <c r="PKF9" s="206"/>
      <c r="PKG9" s="206"/>
      <c r="PKH9" s="206"/>
      <c r="PKI9" s="206"/>
      <c r="PKJ9" s="206"/>
      <c r="PKK9" s="206"/>
      <c r="PKL9" s="206"/>
      <c r="PKM9" s="206"/>
      <c r="PKN9" s="206"/>
      <c r="PKO9" s="206"/>
      <c r="PKP9" s="206"/>
      <c r="PKQ9" s="206"/>
      <c r="PKR9" s="206"/>
      <c r="PKS9" s="206"/>
      <c r="PKT9" s="206"/>
      <c r="PKU9" s="206"/>
      <c r="PKV9" s="206"/>
      <c r="PKW9" s="206"/>
      <c r="PKX9" s="206"/>
      <c r="PKY9" s="206"/>
      <c r="PKZ9" s="206"/>
      <c r="PLA9" s="206"/>
      <c r="PLB9" s="206"/>
      <c r="PLC9" s="206"/>
      <c r="PLD9" s="206"/>
      <c r="PLE9" s="206"/>
      <c r="PLF9" s="206"/>
      <c r="PLG9" s="206"/>
      <c r="PLH9" s="206"/>
      <c r="PLI9" s="206"/>
      <c r="PLJ9" s="206"/>
      <c r="PLK9" s="206"/>
      <c r="PLL9" s="206"/>
      <c r="PLM9" s="206"/>
      <c r="PLN9" s="206"/>
      <c r="PLO9" s="206"/>
      <c r="PLP9" s="206"/>
      <c r="PLQ9" s="206"/>
      <c r="PLR9" s="206"/>
      <c r="PLS9" s="206"/>
      <c r="PLT9" s="206"/>
      <c r="PLU9" s="206"/>
      <c r="PLV9" s="206"/>
      <c r="PLW9" s="206"/>
      <c r="PLX9" s="206"/>
      <c r="PLY9" s="206"/>
      <c r="PLZ9" s="206"/>
      <c r="PMA9" s="206"/>
      <c r="PMB9" s="206"/>
      <c r="PMC9" s="206"/>
      <c r="PMD9" s="206"/>
      <c r="PME9" s="206"/>
      <c r="PMF9" s="206"/>
      <c r="PMG9" s="206"/>
      <c r="PMH9" s="206"/>
      <c r="PMI9" s="206"/>
      <c r="PMJ9" s="206"/>
      <c r="PMK9" s="206"/>
      <c r="PML9" s="206"/>
      <c r="PMM9" s="206"/>
      <c r="PMN9" s="206"/>
      <c r="PMO9" s="206"/>
      <c r="PMP9" s="206"/>
      <c r="PMQ9" s="206"/>
      <c r="PMR9" s="206"/>
      <c r="PMS9" s="206"/>
      <c r="PMT9" s="206"/>
      <c r="PMU9" s="206"/>
      <c r="PMV9" s="206"/>
      <c r="PMW9" s="206"/>
      <c r="PMX9" s="206"/>
      <c r="PMY9" s="206"/>
      <c r="PMZ9" s="206"/>
      <c r="PNA9" s="206"/>
      <c r="PNB9" s="206"/>
      <c r="PNC9" s="206"/>
      <c r="PND9" s="206"/>
      <c r="PNE9" s="206"/>
      <c r="PNF9" s="206"/>
      <c r="PNG9" s="206"/>
      <c r="PNH9" s="206"/>
      <c r="PNI9" s="206"/>
      <c r="PNJ9" s="206"/>
      <c r="PNK9" s="206"/>
      <c r="PNL9" s="206"/>
      <c r="PNM9" s="206"/>
      <c r="PNN9" s="206"/>
      <c r="PNO9" s="206"/>
      <c r="PNP9" s="206"/>
      <c r="PNQ9" s="206"/>
      <c r="PNR9" s="206"/>
      <c r="PNS9" s="206"/>
      <c r="PNT9" s="206"/>
      <c r="PNU9" s="206"/>
      <c r="PNV9" s="206"/>
      <c r="PNW9" s="206"/>
      <c r="PNX9" s="206"/>
      <c r="PNY9" s="206"/>
      <c r="PNZ9" s="206"/>
      <c r="POA9" s="206"/>
      <c r="POB9" s="206"/>
      <c r="POC9" s="206"/>
      <c r="POD9" s="206"/>
      <c r="POE9" s="206"/>
      <c r="POF9" s="206"/>
      <c r="POG9" s="206"/>
      <c r="POH9" s="206"/>
      <c r="POI9" s="206"/>
      <c r="POJ9" s="206"/>
      <c r="POK9" s="206"/>
      <c r="POL9" s="206"/>
      <c r="POM9" s="206"/>
      <c r="PON9" s="206"/>
      <c r="POO9" s="206"/>
      <c r="POP9" s="206"/>
      <c r="POQ9" s="206"/>
      <c r="POR9" s="206"/>
      <c r="POS9" s="206"/>
      <c r="POT9" s="206"/>
      <c r="POU9" s="206"/>
      <c r="POV9" s="206"/>
      <c r="POW9" s="206"/>
      <c r="POX9" s="206"/>
      <c r="POY9" s="206"/>
      <c r="POZ9" s="206"/>
      <c r="PPA9" s="206"/>
      <c r="PPB9" s="206"/>
      <c r="PPC9" s="206"/>
      <c r="PPD9" s="206"/>
      <c r="PPE9" s="206"/>
      <c r="PPF9" s="206"/>
      <c r="PPG9" s="206"/>
      <c r="PPH9" s="206"/>
      <c r="PPI9" s="206"/>
      <c r="PPJ9" s="206"/>
      <c r="PPK9" s="206"/>
      <c r="PPL9" s="206"/>
      <c r="PPM9" s="206"/>
      <c r="PPN9" s="206"/>
      <c r="PPO9" s="206"/>
      <c r="PPP9" s="206"/>
      <c r="PPQ9" s="206"/>
      <c r="PPR9" s="206"/>
      <c r="PPS9" s="206"/>
      <c r="PPT9" s="206"/>
      <c r="PPU9" s="206"/>
      <c r="PPV9" s="206"/>
      <c r="PPW9" s="206"/>
      <c r="PPX9" s="206"/>
      <c r="PPY9" s="206"/>
      <c r="PPZ9" s="206"/>
      <c r="PQA9" s="206"/>
      <c r="PQB9" s="206"/>
      <c r="PQC9" s="206"/>
      <c r="PQD9" s="206"/>
      <c r="PQE9" s="206"/>
      <c r="PQF9" s="206"/>
      <c r="PQG9" s="206"/>
      <c r="PQH9" s="206"/>
      <c r="PQI9" s="206"/>
      <c r="PQJ9" s="206"/>
      <c r="PQK9" s="206"/>
      <c r="PQL9" s="206"/>
      <c r="PQM9" s="206"/>
      <c r="PQN9" s="206"/>
      <c r="PQO9" s="206"/>
      <c r="PQP9" s="206"/>
      <c r="PQQ9" s="206"/>
      <c r="PQR9" s="206"/>
      <c r="PQS9" s="206"/>
      <c r="PQT9" s="206"/>
      <c r="PQU9" s="206"/>
      <c r="PQV9" s="206"/>
      <c r="PQW9" s="206"/>
      <c r="PQX9" s="206"/>
      <c r="PQY9" s="206"/>
      <c r="PQZ9" s="206"/>
      <c r="PRA9" s="206"/>
      <c r="PRB9" s="206"/>
      <c r="PRC9" s="206"/>
      <c r="PRD9" s="206"/>
      <c r="PRE9" s="206"/>
      <c r="PRF9" s="206"/>
      <c r="PRG9" s="206"/>
      <c r="PRH9" s="206"/>
      <c r="PRI9" s="206"/>
      <c r="PRJ9" s="206"/>
      <c r="PRK9" s="206"/>
      <c r="PRL9" s="206"/>
      <c r="PRM9" s="206"/>
      <c r="PRN9" s="206"/>
      <c r="PRO9" s="206"/>
      <c r="PRP9" s="206"/>
      <c r="PRQ9" s="206"/>
      <c r="PRR9" s="206"/>
      <c r="PRS9" s="206"/>
      <c r="PRT9" s="206"/>
      <c r="PRU9" s="206"/>
      <c r="PRV9" s="206"/>
      <c r="PRW9" s="206"/>
      <c r="PRX9" s="206"/>
      <c r="PRY9" s="206"/>
      <c r="PRZ9" s="206"/>
      <c r="PSA9" s="206"/>
      <c r="PSB9" s="206"/>
      <c r="PSC9" s="206"/>
      <c r="PSD9" s="206"/>
      <c r="PSE9" s="206"/>
      <c r="PSF9" s="206"/>
      <c r="PSG9" s="206"/>
      <c r="PSH9" s="206"/>
      <c r="PSI9" s="206"/>
      <c r="PSJ9" s="206"/>
      <c r="PSK9" s="206"/>
      <c r="PSL9" s="206"/>
      <c r="PSM9" s="206"/>
      <c r="PSN9" s="206"/>
      <c r="PSO9" s="206"/>
      <c r="PSP9" s="206"/>
      <c r="PSQ9" s="206"/>
      <c r="PSR9" s="206"/>
      <c r="PSS9" s="206"/>
      <c r="PST9" s="206"/>
      <c r="PSU9" s="206"/>
      <c r="PSV9" s="206"/>
      <c r="PSW9" s="206"/>
      <c r="PSX9" s="206"/>
      <c r="PSY9" s="206"/>
      <c r="PSZ9" s="206"/>
      <c r="PTA9" s="206"/>
      <c r="PTB9" s="206"/>
      <c r="PTC9" s="206"/>
      <c r="PTD9" s="206"/>
      <c r="PTE9" s="206"/>
      <c r="PTF9" s="206"/>
      <c r="PTG9" s="206"/>
      <c r="PTH9" s="206"/>
      <c r="PTI9" s="206"/>
      <c r="PTJ9" s="206"/>
      <c r="PTK9" s="206"/>
      <c r="PTL9" s="206"/>
      <c r="PTM9" s="206"/>
      <c r="PTN9" s="206"/>
      <c r="PTO9" s="206"/>
      <c r="PTP9" s="206"/>
      <c r="PTQ9" s="206"/>
      <c r="PTR9" s="206"/>
      <c r="PTS9" s="206"/>
      <c r="PTT9" s="206"/>
      <c r="PTU9" s="206"/>
      <c r="PTV9" s="206"/>
      <c r="PTW9" s="206"/>
      <c r="PTX9" s="206"/>
      <c r="PTY9" s="206"/>
      <c r="PTZ9" s="206"/>
      <c r="PUA9" s="206"/>
      <c r="PUB9" s="206"/>
      <c r="PUC9" s="206"/>
      <c r="PUD9" s="206"/>
      <c r="PUE9" s="206"/>
      <c r="PUF9" s="206"/>
      <c r="PUG9" s="206"/>
      <c r="PUH9" s="206"/>
      <c r="PUI9" s="206"/>
      <c r="PUJ9" s="206"/>
      <c r="PUK9" s="206"/>
      <c r="PUL9" s="206"/>
      <c r="PUM9" s="206"/>
      <c r="PUN9" s="206"/>
      <c r="PUO9" s="206"/>
      <c r="PUP9" s="206"/>
      <c r="PUQ9" s="206"/>
      <c r="PUR9" s="206"/>
      <c r="PUS9" s="206"/>
      <c r="PUT9" s="206"/>
      <c r="PUU9" s="206"/>
      <c r="PUV9" s="206"/>
      <c r="PUW9" s="206"/>
      <c r="PUX9" s="206"/>
      <c r="PUY9" s="206"/>
      <c r="PUZ9" s="206"/>
      <c r="PVA9" s="206"/>
      <c r="PVB9" s="206"/>
      <c r="PVC9" s="206"/>
      <c r="PVD9" s="206"/>
      <c r="PVE9" s="206"/>
      <c r="PVF9" s="206"/>
      <c r="PVG9" s="206"/>
      <c r="PVH9" s="206"/>
      <c r="PVI9" s="206"/>
      <c r="PVJ9" s="206"/>
      <c r="PVK9" s="206"/>
      <c r="PVL9" s="206"/>
      <c r="PVM9" s="206"/>
      <c r="PVN9" s="206"/>
      <c r="PVO9" s="206"/>
      <c r="PVP9" s="206"/>
      <c r="PVQ9" s="206"/>
      <c r="PVR9" s="206"/>
      <c r="PVS9" s="206"/>
      <c r="PVT9" s="206"/>
      <c r="PVU9" s="206"/>
      <c r="PVV9" s="206"/>
      <c r="PVW9" s="206"/>
      <c r="PVX9" s="206"/>
      <c r="PVY9" s="206"/>
      <c r="PVZ9" s="206"/>
      <c r="PWA9" s="206"/>
      <c r="PWB9" s="206"/>
      <c r="PWC9" s="206"/>
      <c r="PWD9" s="206"/>
      <c r="PWE9" s="206"/>
      <c r="PWF9" s="206"/>
      <c r="PWG9" s="206"/>
      <c r="PWH9" s="206"/>
      <c r="PWI9" s="206"/>
      <c r="PWJ9" s="206"/>
      <c r="PWK9" s="206"/>
      <c r="PWL9" s="206"/>
      <c r="PWM9" s="206"/>
      <c r="PWN9" s="206"/>
      <c r="PWO9" s="206"/>
      <c r="PWP9" s="206"/>
      <c r="PWQ9" s="206"/>
      <c r="PWR9" s="206"/>
      <c r="PWS9" s="206"/>
      <c r="PWT9" s="206"/>
      <c r="PWU9" s="206"/>
      <c r="PWV9" s="206"/>
      <c r="PWW9" s="206"/>
      <c r="PWX9" s="206"/>
      <c r="PWY9" s="206"/>
      <c r="PWZ9" s="206"/>
      <c r="PXA9" s="206"/>
      <c r="PXB9" s="206"/>
      <c r="PXC9" s="206"/>
      <c r="PXD9" s="206"/>
      <c r="PXE9" s="206"/>
      <c r="PXF9" s="206"/>
      <c r="PXG9" s="206"/>
      <c r="PXH9" s="206"/>
      <c r="PXI9" s="206"/>
      <c r="PXJ9" s="206"/>
      <c r="PXK9" s="206"/>
      <c r="PXL9" s="206"/>
      <c r="PXM9" s="206"/>
      <c r="PXN9" s="206"/>
      <c r="PXO9" s="206"/>
      <c r="PXP9" s="206"/>
      <c r="PXQ9" s="206"/>
      <c r="PXR9" s="206"/>
      <c r="PXS9" s="206"/>
      <c r="PXT9" s="206"/>
      <c r="PXU9" s="206"/>
      <c r="PXV9" s="206"/>
      <c r="PXW9" s="206"/>
      <c r="PXX9" s="206"/>
      <c r="PXY9" s="206"/>
      <c r="PXZ9" s="206"/>
      <c r="PYA9" s="206"/>
      <c r="PYB9" s="206"/>
      <c r="PYC9" s="206"/>
      <c r="PYD9" s="206"/>
      <c r="PYE9" s="206"/>
      <c r="PYF9" s="206"/>
      <c r="PYG9" s="206"/>
      <c r="PYH9" s="206"/>
      <c r="PYI9" s="206"/>
      <c r="PYJ9" s="206"/>
      <c r="PYK9" s="206"/>
      <c r="PYL9" s="206"/>
      <c r="PYM9" s="206"/>
      <c r="PYN9" s="206"/>
      <c r="PYO9" s="206"/>
      <c r="PYP9" s="206"/>
      <c r="PYQ9" s="206"/>
      <c r="PYR9" s="206"/>
      <c r="PYS9" s="206"/>
      <c r="PYT9" s="206"/>
      <c r="PYU9" s="206"/>
      <c r="PYV9" s="206"/>
      <c r="PYW9" s="206"/>
      <c r="PYX9" s="206"/>
      <c r="PYY9" s="206"/>
      <c r="PYZ9" s="206"/>
      <c r="PZA9" s="206"/>
      <c r="PZB9" s="206"/>
      <c r="PZC9" s="206"/>
      <c r="PZD9" s="206"/>
      <c r="PZE9" s="206"/>
      <c r="PZF9" s="206"/>
      <c r="PZG9" s="206"/>
      <c r="PZH9" s="206"/>
      <c r="PZI9" s="206"/>
      <c r="PZJ9" s="206"/>
      <c r="PZK9" s="206"/>
      <c r="PZL9" s="206"/>
      <c r="PZM9" s="206"/>
      <c r="PZN9" s="206"/>
      <c r="PZO9" s="206"/>
      <c r="PZP9" s="206"/>
      <c r="PZQ9" s="206"/>
      <c r="PZR9" s="206"/>
      <c r="PZS9" s="206"/>
      <c r="PZT9" s="206"/>
      <c r="PZU9" s="206"/>
      <c r="PZV9" s="206"/>
      <c r="PZW9" s="206"/>
      <c r="PZX9" s="206"/>
      <c r="PZY9" s="206"/>
      <c r="PZZ9" s="206"/>
      <c r="QAA9" s="206"/>
      <c r="QAB9" s="206"/>
      <c r="QAC9" s="206"/>
      <c r="QAD9" s="206"/>
      <c r="QAE9" s="206"/>
      <c r="QAF9" s="206"/>
      <c r="QAG9" s="206"/>
      <c r="QAH9" s="206"/>
      <c r="QAI9" s="206"/>
      <c r="QAJ9" s="206"/>
      <c r="QAK9" s="206"/>
      <c r="QAL9" s="206"/>
      <c r="QAM9" s="206"/>
      <c r="QAN9" s="206"/>
      <c r="QAO9" s="206"/>
      <c r="QAP9" s="206"/>
      <c r="QAQ9" s="206"/>
      <c r="QAR9" s="206"/>
      <c r="QAS9" s="206"/>
      <c r="QAT9" s="206"/>
      <c r="QAU9" s="206"/>
      <c r="QAV9" s="206"/>
      <c r="QAW9" s="206"/>
      <c r="QAX9" s="206"/>
      <c r="QAY9" s="206"/>
      <c r="QAZ9" s="206"/>
      <c r="QBA9" s="206"/>
      <c r="QBB9" s="206"/>
      <c r="QBC9" s="206"/>
      <c r="QBD9" s="206"/>
      <c r="QBE9" s="206"/>
      <c r="QBF9" s="206"/>
      <c r="QBG9" s="206"/>
      <c r="QBH9" s="206"/>
      <c r="QBI9" s="206"/>
      <c r="QBJ9" s="206"/>
      <c r="QBK9" s="206"/>
      <c r="QBL9" s="206"/>
      <c r="QBM9" s="206"/>
      <c r="QBN9" s="206"/>
      <c r="QBO9" s="206"/>
      <c r="QBP9" s="206"/>
      <c r="QBQ9" s="206"/>
      <c r="QBR9" s="206"/>
      <c r="QBS9" s="206"/>
      <c r="QBT9" s="206"/>
      <c r="QBU9" s="206"/>
      <c r="QBV9" s="206"/>
      <c r="QBW9" s="206"/>
      <c r="QBX9" s="206"/>
      <c r="QBY9" s="206"/>
      <c r="QBZ9" s="206"/>
      <c r="QCA9" s="206"/>
      <c r="QCB9" s="206"/>
      <c r="QCC9" s="206"/>
      <c r="QCD9" s="206"/>
      <c r="QCE9" s="206"/>
      <c r="QCF9" s="206"/>
      <c r="QCG9" s="206"/>
      <c r="QCH9" s="206"/>
      <c r="QCI9" s="206"/>
      <c r="QCJ9" s="206"/>
      <c r="QCK9" s="206"/>
      <c r="QCL9" s="206"/>
      <c r="QCM9" s="206"/>
      <c r="QCN9" s="206"/>
      <c r="QCO9" s="206"/>
      <c r="QCP9" s="206"/>
      <c r="QCQ9" s="206"/>
      <c r="QCR9" s="206"/>
      <c r="QCS9" s="206"/>
      <c r="QCT9" s="206"/>
      <c r="QCU9" s="206"/>
      <c r="QCV9" s="206"/>
      <c r="QCW9" s="206"/>
      <c r="QCX9" s="206"/>
      <c r="QCY9" s="206"/>
      <c r="QCZ9" s="206"/>
      <c r="QDA9" s="206"/>
      <c r="QDB9" s="206"/>
      <c r="QDC9" s="206"/>
      <c r="QDD9" s="206"/>
      <c r="QDE9" s="206"/>
      <c r="QDF9" s="206"/>
      <c r="QDG9" s="206"/>
      <c r="QDH9" s="206"/>
      <c r="QDI9" s="206"/>
      <c r="QDJ9" s="206"/>
      <c r="QDK9" s="206"/>
      <c r="QDL9" s="206"/>
      <c r="QDM9" s="206"/>
      <c r="QDN9" s="206"/>
      <c r="QDO9" s="206"/>
      <c r="QDP9" s="206"/>
      <c r="QDQ9" s="206"/>
      <c r="QDR9" s="206"/>
      <c r="QDS9" s="206"/>
      <c r="QDT9" s="206"/>
      <c r="QDU9" s="206"/>
      <c r="QDV9" s="206"/>
      <c r="QDW9" s="206"/>
      <c r="QDX9" s="206"/>
      <c r="QDY9" s="206"/>
      <c r="QDZ9" s="206"/>
      <c r="QEA9" s="206"/>
      <c r="QEB9" s="206"/>
      <c r="QEC9" s="206"/>
      <c r="QED9" s="206"/>
      <c r="QEE9" s="206"/>
      <c r="QEF9" s="206"/>
      <c r="QEG9" s="206"/>
      <c r="QEH9" s="206"/>
      <c r="QEI9" s="206"/>
      <c r="QEJ9" s="206"/>
      <c r="QEK9" s="206"/>
      <c r="QEL9" s="206"/>
      <c r="QEM9" s="206"/>
      <c r="QEN9" s="206"/>
      <c r="QEO9" s="206"/>
      <c r="QEP9" s="206"/>
      <c r="QEQ9" s="206"/>
      <c r="QER9" s="206"/>
      <c r="QES9" s="206"/>
      <c r="QET9" s="206"/>
      <c r="QEU9" s="206"/>
      <c r="QEV9" s="206"/>
      <c r="QEW9" s="206"/>
      <c r="QEX9" s="206"/>
      <c r="QEY9" s="206"/>
      <c r="QEZ9" s="206"/>
      <c r="QFA9" s="206"/>
      <c r="QFB9" s="206"/>
      <c r="QFC9" s="206"/>
      <c r="QFD9" s="206"/>
      <c r="QFE9" s="206"/>
      <c r="QFF9" s="206"/>
      <c r="QFG9" s="206"/>
      <c r="QFH9" s="206"/>
      <c r="QFI9" s="206"/>
      <c r="QFJ9" s="206"/>
      <c r="QFK9" s="206"/>
      <c r="QFL9" s="206"/>
      <c r="QFM9" s="206"/>
      <c r="QFN9" s="206"/>
      <c r="QFO9" s="206"/>
      <c r="QFP9" s="206"/>
      <c r="QFQ9" s="206"/>
      <c r="QFR9" s="206"/>
      <c r="QFS9" s="206"/>
      <c r="QFT9" s="206"/>
      <c r="QFU9" s="206"/>
      <c r="QFV9" s="206"/>
      <c r="QFW9" s="206"/>
      <c r="QFX9" s="206"/>
      <c r="QFY9" s="206"/>
      <c r="QFZ9" s="206"/>
      <c r="QGA9" s="206"/>
      <c r="QGB9" s="206"/>
      <c r="QGC9" s="206"/>
      <c r="QGD9" s="206"/>
      <c r="QGE9" s="206"/>
      <c r="QGF9" s="206"/>
      <c r="QGG9" s="206"/>
      <c r="QGH9" s="206"/>
      <c r="QGI9" s="206"/>
      <c r="QGJ9" s="206"/>
      <c r="QGK9" s="206"/>
      <c r="QGL9" s="206"/>
      <c r="QGM9" s="206"/>
      <c r="QGN9" s="206"/>
      <c r="QGO9" s="206"/>
      <c r="QGP9" s="206"/>
      <c r="QGQ9" s="206"/>
      <c r="QGR9" s="206"/>
      <c r="QGS9" s="206"/>
      <c r="QGT9" s="206"/>
      <c r="QGU9" s="206"/>
      <c r="QGV9" s="206"/>
      <c r="QGW9" s="206"/>
      <c r="QGX9" s="206"/>
      <c r="QGY9" s="206"/>
      <c r="QGZ9" s="206"/>
      <c r="QHA9" s="206"/>
      <c r="QHB9" s="206"/>
      <c r="QHC9" s="206"/>
      <c r="QHD9" s="206"/>
      <c r="QHE9" s="206"/>
      <c r="QHF9" s="206"/>
      <c r="QHG9" s="206"/>
      <c r="QHH9" s="206"/>
      <c r="QHI9" s="206"/>
      <c r="QHJ9" s="206"/>
      <c r="QHK9" s="206"/>
      <c r="QHL9" s="206"/>
      <c r="QHM9" s="206"/>
      <c r="QHN9" s="206"/>
      <c r="QHO9" s="206"/>
      <c r="QHP9" s="206"/>
      <c r="QHQ9" s="206"/>
      <c r="QHR9" s="206"/>
      <c r="QHS9" s="206"/>
      <c r="QHT9" s="206"/>
      <c r="QHU9" s="206"/>
      <c r="QHV9" s="206"/>
      <c r="QHW9" s="206"/>
      <c r="QHX9" s="206"/>
      <c r="QHY9" s="206"/>
      <c r="QHZ9" s="206"/>
      <c r="QIA9" s="206"/>
      <c r="QIB9" s="206"/>
      <c r="QIC9" s="206"/>
      <c r="QID9" s="206"/>
      <c r="QIE9" s="206"/>
      <c r="QIF9" s="206"/>
      <c r="QIG9" s="206"/>
      <c r="QIH9" s="206"/>
      <c r="QII9" s="206"/>
      <c r="QIJ9" s="206"/>
      <c r="QIK9" s="206"/>
      <c r="QIL9" s="206"/>
      <c r="QIM9" s="206"/>
      <c r="QIN9" s="206"/>
      <c r="QIO9" s="206"/>
      <c r="QIP9" s="206"/>
      <c r="QIQ9" s="206"/>
      <c r="QIR9" s="206"/>
      <c r="QIS9" s="206"/>
      <c r="QIT9" s="206"/>
      <c r="QIU9" s="206"/>
      <c r="QIV9" s="206"/>
      <c r="QIW9" s="206"/>
      <c r="QIX9" s="206"/>
      <c r="QIY9" s="206"/>
      <c r="QIZ9" s="206"/>
      <c r="QJA9" s="206"/>
      <c r="QJB9" s="206"/>
      <c r="QJC9" s="206"/>
      <c r="QJD9" s="206"/>
      <c r="QJE9" s="206"/>
      <c r="QJF9" s="206"/>
      <c r="QJG9" s="206"/>
      <c r="QJH9" s="206"/>
      <c r="QJI9" s="206"/>
      <c r="QJJ9" s="206"/>
      <c r="QJK9" s="206"/>
      <c r="QJL9" s="206"/>
      <c r="QJM9" s="206"/>
      <c r="QJN9" s="206"/>
      <c r="QJO9" s="206"/>
      <c r="QJP9" s="206"/>
      <c r="QJQ9" s="206"/>
      <c r="QJR9" s="206"/>
      <c r="QJS9" s="206"/>
      <c r="QJT9" s="206"/>
      <c r="QJU9" s="206"/>
      <c r="QJV9" s="206"/>
      <c r="QJW9" s="206"/>
      <c r="QJX9" s="206"/>
      <c r="QJY9" s="206"/>
      <c r="QJZ9" s="206"/>
      <c r="QKA9" s="206"/>
      <c r="QKB9" s="206"/>
      <c r="QKC9" s="206"/>
      <c r="QKD9" s="206"/>
      <c r="QKE9" s="206"/>
      <c r="QKF9" s="206"/>
      <c r="QKG9" s="206"/>
      <c r="QKH9" s="206"/>
      <c r="QKI9" s="206"/>
      <c r="QKJ9" s="206"/>
      <c r="QKK9" s="206"/>
      <c r="QKL9" s="206"/>
      <c r="QKM9" s="206"/>
      <c r="QKN9" s="206"/>
      <c r="QKO9" s="206"/>
      <c r="QKP9" s="206"/>
      <c r="QKQ9" s="206"/>
      <c r="QKR9" s="206"/>
      <c r="QKS9" s="206"/>
      <c r="QKT9" s="206"/>
      <c r="QKU9" s="206"/>
      <c r="QKV9" s="206"/>
      <c r="QKW9" s="206"/>
      <c r="QKX9" s="206"/>
      <c r="QKY9" s="206"/>
      <c r="QKZ9" s="206"/>
      <c r="QLA9" s="206"/>
      <c r="QLB9" s="206"/>
      <c r="QLC9" s="206"/>
      <c r="QLD9" s="206"/>
      <c r="QLE9" s="206"/>
      <c r="QLF9" s="206"/>
      <c r="QLG9" s="206"/>
      <c r="QLH9" s="206"/>
      <c r="QLI9" s="206"/>
      <c r="QLJ9" s="206"/>
      <c r="QLK9" s="206"/>
      <c r="QLL9" s="206"/>
      <c r="QLM9" s="206"/>
      <c r="QLN9" s="206"/>
      <c r="QLO9" s="206"/>
      <c r="QLP9" s="206"/>
      <c r="QLQ9" s="206"/>
      <c r="QLR9" s="206"/>
      <c r="QLS9" s="206"/>
      <c r="QLT9" s="206"/>
      <c r="QLU9" s="206"/>
      <c r="QLV9" s="206"/>
      <c r="QLW9" s="206"/>
      <c r="QLX9" s="206"/>
      <c r="QLY9" s="206"/>
      <c r="QLZ9" s="206"/>
      <c r="QMA9" s="206"/>
      <c r="QMB9" s="206"/>
      <c r="QMC9" s="206"/>
      <c r="QMD9" s="206"/>
      <c r="QME9" s="206"/>
      <c r="QMF9" s="206"/>
      <c r="QMG9" s="206"/>
      <c r="QMH9" s="206"/>
      <c r="QMI9" s="206"/>
      <c r="QMJ9" s="206"/>
      <c r="QMK9" s="206"/>
      <c r="QML9" s="206"/>
      <c r="QMM9" s="206"/>
      <c r="QMN9" s="206"/>
      <c r="QMO9" s="206"/>
      <c r="QMP9" s="206"/>
      <c r="QMQ9" s="206"/>
      <c r="QMR9" s="206"/>
      <c r="QMS9" s="206"/>
      <c r="QMT9" s="206"/>
      <c r="QMU9" s="206"/>
      <c r="QMV9" s="206"/>
      <c r="QMW9" s="206"/>
      <c r="QMX9" s="206"/>
      <c r="QMY9" s="206"/>
      <c r="QMZ9" s="206"/>
      <c r="QNA9" s="206"/>
      <c r="QNB9" s="206"/>
      <c r="QNC9" s="206"/>
      <c r="QND9" s="206"/>
      <c r="QNE9" s="206"/>
      <c r="QNF9" s="206"/>
      <c r="QNG9" s="206"/>
      <c r="QNH9" s="206"/>
      <c r="QNI9" s="206"/>
      <c r="QNJ9" s="206"/>
      <c r="QNK9" s="206"/>
      <c r="QNL9" s="206"/>
      <c r="QNM9" s="206"/>
      <c r="QNN9" s="206"/>
      <c r="QNO9" s="206"/>
      <c r="QNP9" s="206"/>
      <c r="QNQ9" s="206"/>
      <c r="QNR9" s="206"/>
      <c r="QNS9" s="206"/>
      <c r="QNT9" s="206"/>
      <c r="QNU9" s="206"/>
      <c r="QNV9" s="206"/>
      <c r="QNW9" s="206"/>
      <c r="QNX9" s="206"/>
      <c r="QNY9" s="206"/>
      <c r="QNZ9" s="206"/>
      <c r="QOA9" s="206"/>
      <c r="QOB9" s="206"/>
      <c r="QOC9" s="206"/>
      <c r="QOD9" s="206"/>
      <c r="QOE9" s="206"/>
      <c r="QOF9" s="206"/>
      <c r="QOG9" s="206"/>
      <c r="QOH9" s="206"/>
      <c r="QOI9" s="206"/>
      <c r="QOJ9" s="206"/>
      <c r="QOK9" s="206"/>
      <c r="QOL9" s="206"/>
      <c r="QOM9" s="206"/>
      <c r="QON9" s="206"/>
      <c r="QOO9" s="206"/>
      <c r="QOP9" s="206"/>
      <c r="QOQ9" s="206"/>
      <c r="QOR9" s="206"/>
      <c r="QOS9" s="206"/>
      <c r="QOT9" s="206"/>
      <c r="QOU9" s="206"/>
      <c r="QOV9" s="206"/>
      <c r="QOW9" s="206"/>
      <c r="QOX9" s="206"/>
      <c r="QOY9" s="206"/>
      <c r="QOZ9" s="206"/>
      <c r="QPA9" s="206"/>
      <c r="QPB9" s="206"/>
      <c r="QPC9" s="206"/>
      <c r="QPD9" s="206"/>
      <c r="QPE9" s="206"/>
      <c r="QPF9" s="206"/>
      <c r="QPG9" s="206"/>
      <c r="QPH9" s="206"/>
      <c r="QPI9" s="206"/>
      <c r="QPJ9" s="206"/>
      <c r="QPK9" s="206"/>
      <c r="QPL9" s="206"/>
      <c r="QPM9" s="206"/>
      <c r="QPN9" s="206"/>
      <c r="QPO9" s="206"/>
      <c r="QPP9" s="206"/>
      <c r="QPQ9" s="206"/>
      <c r="QPR9" s="206"/>
      <c r="QPS9" s="206"/>
      <c r="QPT9" s="206"/>
      <c r="QPU9" s="206"/>
      <c r="QPV9" s="206"/>
      <c r="QPW9" s="206"/>
      <c r="QPX9" s="206"/>
      <c r="QPY9" s="206"/>
      <c r="QPZ9" s="206"/>
      <c r="QQA9" s="206"/>
      <c r="QQB9" s="206"/>
      <c r="QQC9" s="206"/>
      <c r="QQD9" s="206"/>
      <c r="QQE9" s="206"/>
      <c r="QQF9" s="206"/>
      <c r="QQG9" s="206"/>
      <c r="QQH9" s="206"/>
      <c r="QQI9" s="206"/>
      <c r="QQJ9" s="206"/>
      <c r="QQK9" s="206"/>
      <c r="QQL9" s="206"/>
      <c r="QQM9" s="206"/>
      <c r="QQN9" s="206"/>
      <c r="QQO9" s="206"/>
      <c r="QQP9" s="206"/>
      <c r="QQQ9" s="206"/>
      <c r="QQR9" s="206"/>
      <c r="QQS9" s="206"/>
      <c r="QQT9" s="206"/>
      <c r="QQU9" s="206"/>
      <c r="QQV9" s="206"/>
      <c r="QQW9" s="206"/>
      <c r="QQX9" s="206"/>
      <c r="QQY9" s="206"/>
      <c r="QQZ9" s="206"/>
      <c r="QRA9" s="206"/>
      <c r="QRB9" s="206"/>
      <c r="QRC9" s="206"/>
      <c r="QRD9" s="206"/>
      <c r="QRE9" s="206"/>
      <c r="QRF9" s="206"/>
      <c r="QRG9" s="206"/>
      <c r="QRH9" s="206"/>
      <c r="QRI9" s="206"/>
      <c r="QRJ9" s="206"/>
      <c r="QRK9" s="206"/>
      <c r="QRL9" s="206"/>
      <c r="QRM9" s="206"/>
      <c r="QRN9" s="206"/>
      <c r="QRO9" s="206"/>
      <c r="QRP9" s="206"/>
      <c r="QRQ9" s="206"/>
      <c r="QRR9" s="206"/>
      <c r="QRS9" s="206"/>
      <c r="QRT9" s="206"/>
      <c r="QRU9" s="206"/>
      <c r="QRV9" s="206"/>
      <c r="QRW9" s="206"/>
      <c r="QRX9" s="206"/>
      <c r="QRY9" s="206"/>
      <c r="QRZ9" s="206"/>
      <c r="QSA9" s="206"/>
      <c r="QSB9" s="206"/>
      <c r="QSC9" s="206"/>
      <c r="QSD9" s="206"/>
      <c r="QSE9" s="206"/>
      <c r="QSF9" s="206"/>
      <c r="QSG9" s="206"/>
      <c r="QSH9" s="206"/>
      <c r="QSI9" s="206"/>
      <c r="QSJ9" s="206"/>
      <c r="QSK9" s="206"/>
      <c r="QSL9" s="206"/>
      <c r="QSM9" s="206"/>
      <c r="QSN9" s="206"/>
      <c r="QSO9" s="206"/>
      <c r="QSP9" s="206"/>
      <c r="QSQ9" s="206"/>
      <c r="QSR9" s="206"/>
      <c r="QSS9" s="206"/>
      <c r="QST9" s="206"/>
      <c r="QSU9" s="206"/>
      <c r="QSV9" s="206"/>
      <c r="QSW9" s="206"/>
      <c r="QSX9" s="206"/>
      <c r="QSY9" s="206"/>
      <c r="QSZ9" s="206"/>
      <c r="QTA9" s="206"/>
      <c r="QTB9" s="206"/>
      <c r="QTC9" s="206"/>
      <c r="QTD9" s="206"/>
      <c r="QTE9" s="206"/>
      <c r="QTF9" s="206"/>
      <c r="QTG9" s="206"/>
      <c r="QTH9" s="206"/>
      <c r="QTI9" s="206"/>
      <c r="QTJ9" s="206"/>
      <c r="QTK9" s="206"/>
      <c r="QTL9" s="206"/>
      <c r="QTM9" s="206"/>
      <c r="QTN9" s="206"/>
      <c r="QTO9" s="206"/>
      <c r="QTP9" s="206"/>
      <c r="QTQ9" s="206"/>
      <c r="QTR9" s="206"/>
      <c r="QTS9" s="206"/>
      <c r="QTT9" s="206"/>
      <c r="QTU9" s="206"/>
      <c r="QTV9" s="206"/>
      <c r="QTW9" s="206"/>
      <c r="QTX9" s="206"/>
      <c r="QTY9" s="206"/>
      <c r="QTZ9" s="206"/>
      <c r="QUA9" s="206"/>
      <c r="QUB9" s="206"/>
      <c r="QUC9" s="206"/>
      <c r="QUD9" s="206"/>
      <c r="QUE9" s="206"/>
      <c r="QUF9" s="206"/>
      <c r="QUG9" s="206"/>
      <c r="QUH9" s="206"/>
      <c r="QUI9" s="206"/>
      <c r="QUJ9" s="206"/>
      <c r="QUK9" s="206"/>
      <c r="QUL9" s="206"/>
      <c r="QUM9" s="206"/>
      <c r="QUN9" s="206"/>
      <c r="QUO9" s="206"/>
      <c r="QUP9" s="206"/>
      <c r="QUQ9" s="206"/>
      <c r="QUR9" s="206"/>
      <c r="QUS9" s="206"/>
      <c r="QUT9" s="206"/>
      <c r="QUU9" s="206"/>
      <c r="QUV9" s="206"/>
      <c r="QUW9" s="206"/>
      <c r="QUX9" s="206"/>
      <c r="QUY9" s="206"/>
      <c r="QUZ9" s="206"/>
      <c r="QVA9" s="206"/>
      <c r="QVB9" s="206"/>
      <c r="QVC9" s="206"/>
      <c r="QVD9" s="206"/>
      <c r="QVE9" s="206"/>
      <c r="QVF9" s="206"/>
      <c r="QVG9" s="206"/>
      <c r="QVH9" s="206"/>
      <c r="QVI9" s="206"/>
      <c r="QVJ9" s="206"/>
      <c r="QVK9" s="206"/>
      <c r="QVL9" s="206"/>
      <c r="QVM9" s="206"/>
      <c r="QVN9" s="206"/>
      <c r="QVO9" s="206"/>
      <c r="QVP9" s="206"/>
      <c r="QVQ9" s="206"/>
      <c r="QVR9" s="206"/>
      <c r="QVS9" s="206"/>
      <c r="QVT9" s="206"/>
      <c r="QVU9" s="206"/>
      <c r="QVV9" s="206"/>
      <c r="QVW9" s="206"/>
      <c r="QVX9" s="206"/>
      <c r="QVY9" s="206"/>
      <c r="QVZ9" s="206"/>
      <c r="QWA9" s="206"/>
      <c r="QWB9" s="206"/>
      <c r="QWC9" s="206"/>
      <c r="QWD9" s="206"/>
      <c r="QWE9" s="206"/>
      <c r="QWF9" s="206"/>
      <c r="QWG9" s="206"/>
      <c r="QWH9" s="206"/>
      <c r="QWI9" s="206"/>
      <c r="QWJ9" s="206"/>
      <c r="QWK9" s="206"/>
      <c r="QWL9" s="206"/>
      <c r="QWM9" s="206"/>
      <c r="QWN9" s="206"/>
      <c r="QWO9" s="206"/>
      <c r="QWP9" s="206"/>
      <c r="QWQ9" s="206"/>
      <c r="QWR9" s="206"/>
      <c r="QWS9" s="206"/>
      <c r="QWT9" s="206"/>
      <c r="QWU9" s="206"/>
      <c r="QWV9" s="206"/>
      <c r="QWW9" s="206"/>
      <c r="QWX9" s="206"/>
      <c r="QWY9" s="206"/>
      <c r="QWZ9" s="206"/>
      <c r="QXA9" s="206"/>
      <c r="QXB9" s="206"/>
      <c r="QXC9" s="206"/>
      <c r="QXD9" s="206"/>
      <c r="QXE9" s="206"/>
      <c r="QXF9" s="206"/>
      <c r="QXG9" s="206"/>
      <c r="QXH9" s="206"/>
      <c r="QXI9" s="206"/>
      <c r="QXJ9" s="206"/>
      <c r="QXK9" s="206"/>
      <c r="QXL9" s="206"/>
      <c r="QXM9" s="206"/>
      <c r="QXN9" s="206"/>
      <c r="QXO9" s="206"/>
      <c r="QXP9" s="206"/>
      <c r="QXQ9" s="206"/>
      <c r="QXR9" s="206"/>
      <c r="QXS9" s="206"/>
      <c r="QXT9" s="206"/>
      <c r="QXU9" s="206"/>
      <c r="QXV9" s="206"/>
      <c r="QXW9" s="206"/>
      <c r="QXX9" s="206"/>
      <c r="QXY9" s="206"/>
      <c r="QXZ9" s="206"/>
      <c r="QYA9" s="206"/>
      <c r="QYB9" s="206"/>
      <c r="QYC9" s="206"/>
      <c r="QYD9" s="206"/>
      <c r="QYE9" s="206"/>
      <c r="QYF9" s="206"/>
      <c r="QYG9" s="206"/>
      <c r="QYH9" s="206"/>
      <c r="QYI9" s="206"/>
      <c r="QYJ9" s="206"/>
      <c r="QYK9" s="206"/>
      <c r="QYL9" s="206"/>
      <c r="QYM9" s="206"/>
      <c r="QYN9" s="206"/>
      <c r="QYO9" s="206"/>
      <c r="QYP9" s="206"/>
      <c r="QYQ9" s="206"/>
      <c r="QYR9" s="206"/>
      <c r="QYS9" s="206"/>
      <c r="QYT9" s="206"/>
      <c r="QYU9" s="206"/>
      <c r="QYV9" s="206"/>
      <c r="QYW9" s="206"/>
      <c r="QYX9" s="206"/>
      <c r="QYY9" s="206"/>
      <c r="QYZ9" s="206"/>
      <c r="QZA9" s="206"/>
      <c r="QZB9" s="206"/>
      <c r="QZC9" s="206"/>
      <c r="QZD9" s="206"/>
      <c r="QZE9" s="206"/>
      <c r="QZF9" s="206"/>
      <c r="QZG9" s="206"/>
      <c r="QZH9" s="206"/>
      <c r="QZI9" s="206"/>
      <c r="QZJ9" s="206"/>
      <c r="QZK9" s="206"/>
      <c r="QZL9" s="206"/>
      <c r="QZM9" s="206"/>
      <c r="QZN9" s="206"/>
      <c r="QZO9" s="206"/>
      <c r="QZP9" s="206"/>
      <c r="QZQ9" s="206"/>
      <c r="QZR9" s="206"/>
      <c r="QZS9" s="206"/>
      <c r="QZT9" s="206"/>
      <c r="QZU9" s="206"/>
      <c r="QZV9" s="206"/>
      <c r="QZW9" s="206"/>
      <c r="QZX9" s="206"/>
      <c r="QZY9" s="206"/>
      <c r="QZZ9" s="206"/>
      <c r="RAA9" s="206"/>
      <c r="RAB9" s="206"/>
      <c r="RAC9" s="206"/>
      <c r="RAD9" s="206"/>
      <c r="RAE9" s="206"/>
      <c r="RAF9" s="206"/>
      <c r="RAG9" s="206"/>
      <c r="RAH9" s="206"/>
      <c r="RAI9" s="206"/>
      <c r="RAJ9" s="206"/>
      <c r="RAK9" s="206"/>
      <c r="RAL9" s="206"/>
      <c r="RAM9" s="206"/>
      <c r="RAN9" s="206"/>
      <c r="RAO9" s="206"/>
      <c r="RAP9" s="206"/>
      <c r="RAQ9" s="206"/>
      <c r="RAR9" s="206"/>
      <c r="RAS9" s="206"/>
      <c r="RAT9" s="206"/>
      <c r="RAU9" s="206"/>
      <c r="RAV9" s="206"/>
      <c r="RAW9" s="206"/>
      <c r="RAX9" s="206"/>
      <c r="RAY9" s="206"/>
      <c r="RAZ9" s="206"/>
      <c r="RBA9" s="206"/>
      <c r="RBB9" s="206"/>
      <c r="RBC9" s="206"/>
      <c r="RBD9" s="206"/>
      <c r="RBE9" s="206"/>
      <c r="RBF9" s="206"/>
      <c r="RBG9" s="206"/>
      <c r="RBH9" s="206"/>
      <c r="RBI9" s="206"/>
      <c r="RBJ9" s="206"/>
      <c r="RBK9" s="206"/>
      <c r="RBL9" s="206"/>
      <c r="RBM9" s="206"/>
      <c r="RBN9" s="206"/>
      <c r="RBO9" s="206"/>
      <c r="RBP9" s="206"/>
      <c r="RBQ9" s="206"/>
      <c r="RBR9" s="206"/>
      <c r="RBS9" s="206"/>
      <c r="RBT9" s="206"/>
      <c r="RBU9" s="206"/>
      <c r="RBV9" s="206"/>
      <c r="RBW9" s="206"/>
      <c r="RBX9" s="206"/>
      <c r="RBY9" s="206"/>
      <c r="RBZ9" s="206"/>
      <c r="RCA9" s="206"/>
      <c r="RCB9" s="206"/>
      <c r="RCC9" s="206"/>
      <c r="RCD9" s="206"/>
      <c r="RCE9" s="206"/>
      <c r="RCF9" s="206"/>
      <c r="RCG9" s="206"/>
      <c r="RCH9" s="206"/>
      <c r="RCI9" s="206"/>
      <c r="RCJ9" s="206"/>
      <c r="RCK9" s="206"/>
      <c r="RCL9" s="206"/>
      <c r="RCM9" s="206"/>
      <c r="RCN9" s="206"/>
      <c r="RCO9" s="206"/>
      <c r="RCP9" s="206"/>
      <c r="RCQ9" s="206"/>
      <c r="RCR9" s="206"/>
      <c r="RCS9" s="206"/>
      <c r="RCT9" s="206"/>
      <c r="RCU9" s="206"/>
      <c r="RCV9" s="206"/>
      <c r="RCW9" s="206"/>
      <c r="RCX9" s="206"/>
      <c r="RCY9" s="206"/>
      <c r="RCZ9" s="206"/>
      <c r="RDA9" s="206"/>
      <c r="RDB9" s="206"/>
      <c r="RDC9" s="206"/>
      <c r="RDD9" s="206"/>
      <c r="RDE9" s="206"/>
      <c r="RDF9" s="206"/>
      <c r="RDG9" s="206"/>
      <c r="RDH9" s="206"/>
      <c r="RDI9" s="206"/>
      <c r="RDJ9" s="206"/>
      <c r="RDK9" s="206"/>
      <c r="RDL9" s="206"/>
      <c r="RDM9" s="206"/>
      <c r="RDN9" s="206"/>
      <c r="RDO9" s="206"/>
      <c r="RDP9" s="206"/>
      <c r="RDQ9" s="206"/>
      <c r="RDR9" s="206"/>
      <c r="RDS9" s="206"/>
      <c r="RDT9" s="206"/>
      <c r="RDU9" s="206"/>
      <c r="RDV9" s="206"/>
      <c r="RDW9" s="206"/>
      <c r="RDX9" s="206"/>
      <c r="RDY9" s="206"/>
      <c r="RDZ9" s="206"/>
      <c r="REA9" s="206"/>
      <c r="REB9" s="206"/>
      <c r="REC9" s="206"/>
      <c r="RED9" s="206"/>
      <c r="REE9" s="206"/>
      <c r="REF9" s="206"/>
      <c r="REG9" s="206"/>
      <c r="REH9" s="206"/>
      <c r="REI9" s="206"/>
      <c r="REJ9" s="206"/>
      <c r="REK9" s="206"/>
      <c r="REL9" s="206"/>
      <c r="REM9" s="206"/>
      <c r="REN9" s="206"/>
      <c r="REO9" s="206"/>
      <c r="REP9" s="206"/>
      <c r="REQ9" s="206"/>
      <c r="RER9" s="206"/>
      <c r="RES9" s="206"/>
      <c r="RET9" s="206"/>
      <c r="REU9" s="206"/>
      <c r="REV9" s="206"/>
      <c r="REW9" s="206"/>
      <c r="REX9" s="206"/>
      <c r="REY9" s="206"/>
      <c r="REZ9" s="206"/>
      <c r="RFA9" s="206"/>
      <c r="RFB9" s="206"/>
      <c r="RFC9" s="206"/>
      <c r="RFD9" s="206"/>
      <c r="RFE9" s="206"/>
      <c r="RFF9" s="206"/>
      <c r="RFG9" s="206"/>
      <c r="RFH9" s="206"/>
      <c r="RFI9" s="206"/>
      <c r="RFJ9" s="206"/>
      <c r="RFK9" s="206"/>
      <c r="RFL9" s="206"/>
      <c r="RFM9" s="206"/>
      <c r="RFN9" s="206"/>
      <c r="RFO9" s="206"/>
      <c r="RFP9" s="206"/>
      <c r="RFQ9" s="206"/>
      <c r="RFR9" s="206"/>
      <c r="RFS9" s="206"/>
      <c r="RFT9" s="206"/>
      <c r="RFU9" s="206"/>
      <c r="RFV9" s="206"/>
      <c r="RFW9" s="206"/>
      <c r="RFX9" s="206"/>
      <c r="RFY9" s="206"/>
      <c r="RFZ9" s="206"/>
      <c r="RGA9" s="206"/>
      <c r="RGB9" s="206"/>
      <c r="RGC9" s="206"/>
      <c r="RGD9" s="206"/>
      <c r="RGE9" s="206"/>
      <c r="RGF9" s="206"/>
      <c r="RGG9" s="206"/>
      <c r="RGH9" s="206"/>
      <c r="RGI9" s="206"/>
      <c r="RGJ9" s="206"/>
      <c r="RGK9" s="206"/>
      <c r="RGL9" s="206"/>
      <c r="RGM9" s="206"/>
      <c r="RGN9" s="206"/>
      <c r="RGO9" s="206"/>
      <c r="RGP9" s="206"/>
      <c r="RGQ9" s="206"/>
      <c r="RGR9" s="206"/>
      <c r="RGS9" s="206"/>
      <c r="RGT9" s="206"/>
      <c r="RGU9" s="206"/>
      <c r="RGV9" s="206"/>
      <c r="RGW9" s="206"/>
      <c r="RGX9" s="206"/>
      <c r="RGY9" s="206"/>
      <c r="RGZ9" s="206"/>
      <c r="RHA9" s="206"/>
      <c r="RHB9" s="206"/>
      <c r="RHC9" s="206"/>
      <c r="RHD9" s="206"/>
      <c r="RHE9" s="206"/>
      <c r="RHF9" s="206"/>
      <c r="RHG9" s="206"/>
      <c r="RHH9" s="206"/>
      <c r="RHI9" s="206"/>
      <c r="RHJ9" s="206"/>
      <c r="RHK9" s="206"/>
      <c r="RHL9" s="206"/>
      <c r="RHM9" s="206"/>
      <c r="RHN9" s="206"/>
      <c r="RHO9" s="206"/>
      <c r="RHP9" s="206"/>
      <c r="RHQ9" s="206"/>
      <c r="RHR9" s="206"/>
      <c r="RHS9" s="206"/>
      <c r="RHT9" s="206"/>
      <c r="RHU9" s="206"/>
      <c r="RHV9" s="206"/>
      <c r="RHW9" s="206"/>
      <c r="RHX9" s="206"/>
      <c r="RHY9" s="206"/>
      <c r="RHZ9" s="206"/>
      <c r="RIA9" s="206"/>
      <c r="RIB9" s="206"/>
      <c r="RIC9" s="206"/>
      <c r="RID9" s="206"/>
      <c r="RIE9" s="206"/>
      <c r="RIF9" s="206"/>
      <c r="RIG9" s="206"/>
      <c r="RIH9" s="206"/>
      <c r="RII9" s="206"/>
      <c r="RIJ9" s="206"/>
      <c r="RIK9" s="206"/>
      <c r="RIL9" s="206"/>
      <c r="RIM9" s="206"/>
      <c r="RIN9" s="206"/>
      <c r="RIO9" s="206"/>
      <c r="RIP9" s="206"/>
      <c r="RIQ9" s="206"/>
      <c r="RIR9" s="206"/>
      <c r="RIS9" s="206"/>
      <c r="RIT9" s="206"/>
      <c r="RIU9" s="206"/>
      <c r="RIV9" s="206"/>
      <c r="RIW9" s="206"/>
      <c r="RIX9" s="206"/>
      <c r="RIY9" s="206"/>
      <c r="RIZ9" s="206"/>
      <c r="RJA9" s="206"/>
      <c r="RJB9" s="206"/>
      <c r="RJC9" s="206"/>
      <c r="RJD9" s="206"/>
      <c r="RJE9" s="206"/>
      <c r="RJF9" s="206"/>
      <c r="RJG9" s="206"/>
      <c r="RJH9" s="206"/>
      <c r="RJI9" s="206"/>
      <c r="RJJ9" s="206"/>
      <c r="RJK9" s="206"/>
      <c r="RJL9" s="206"/>
      <c r="RJM9" s="206"/>
      <c r="RJN9" s="206"/>
      <c r="RJO9" s="206"/>
      <c r="RJP9" s="206"/>
      <c r="RJQ9" s="206"/>
      <c r="RJR9" s="206"/>
      <c r="RJS9" s="206"/>
      <c r="RJT9" s="206"/>
      <c r="RJU9" s="206"/>
      <c r="RJV9" s="206"/>
      <c r="RJW9" s="206"/>
      <c r="RJX9" s="206"/>
      <c r="RJY9" s="206"/>
      <c r="RJZ9" s="206"/>
      <c r="RKA9" s="206"/>
      <c r="RKB9" s="206"/>
      <c r="RKC9" s="206"/>
      <c r="RKD9" s="206"/>
      <c r="RKE9" s="206"/>
      <c r="RKF9" s="206"/>
      <c r="RKG9" s="206"/>
      <c r="RKH9" s="206"/>
      <c r="RKI9" s="206"/>
      <c r="RKJ9" s="206"/>
      <c r="RKK9" s="206"/>
      <c r="RKL9" s="206"/>
      <c r="RKM9" s="206"/>
      <c r="RKN9" s="206"/>
      <c r="RKO9" s="206"/>
      <c r="RKP9" s="206"/>
      <c r="RKQ9" s="206"/>
      <c r="RKR9" s="206"/>
      <c r="RKS9" s="206"/>
      <c r="RKT9" s="206"/>
      <c r="RKU9" s="206"/>
      <c r="RKV9" s="206"/>
      <c r="RKW9" s="206"/>
      <c r="RKX9" s="206"/>
      <c r="RKY9" s="206"/>
      <c r="RKZ9" s="206"/>
      <c r="RLA9" s="206"/>
      <c r="RLB9" s="206"/>
      <c r="RLC9" s="206"/>
      <c r="RLD9" s="206"/>
      <c r="RLE9" s="206"/>
      <c r="RLF9" s="206"/>
      <c r="RLG9" s="206"/>
      <c r="RLH9" s="206"/>
      <c r="RLI9" s="206"/>
      <c r="RLJ9" s="206"/>
      <c r="RLK9" s="206"/>
      <c r="RLL9" s="206"/>
      <c r="RLM9" s="206"/>
      <c r="RLN9" s="206"/>
      <c r="RLO9" s="206"/>
      <c r="RLP9" s="206"/>
      <c r="RLQ9" s="206"/>
      <c r="RLR9" s="206"/>
      <c r="RLS9" s="206"/>
      <c r="RLT9" s="206"/>
      <c r="RLU9" s="206"/>
      <c r="RLV9" s="206"/>
      <c r="RLW9" s="206"/>
      <c r="RLX9" s="206"/>
      <c r="RLY9" s="206"/>
      <c r="RLZ9" s="206"/>
      <c r="RMA9" s="206"/>
      <c r="RMB9" s="206"/>
      <c r="RMC9" s="206"/>
      <c r="RMD9" s="206"/>
      <c r="RME9" s="206"/>
      <c r="RMF9" s="206"/>
      <c r="RMG9" s="206"/>
      <c r="RMH9" s="206"/>
      <c r="RMI9" s="206"/>
      <c r="RMJ9" s="206"/>
      <c r="RMK9" s="206"/>
      <c r="RML9" s="206"/>
      <c r="RMM9" s="206"/>
      <c r="RMN9" s="206"/>
      <c r="RMO9" s="206"/>
      <c r="RMP9" s="206"/>
      <c r="RMQ9" s="206"/>
      <c r="RMR9" s="206"/>
      <c r="RMS9" s="206"/>
      <c r="RMT9" s="206"/>
      <c r="RMU9" s="206"/>
      <c r="RMV9" s="206"/>
      <c r="RMW9" s="206"/>
      <c r="RMX9" s="206"/>
      <c r="RMY9" s="206"/>
      <c r="RMZ9" s="206"/>
      <c r="RNA9" s="206"/>
      <c r="RNB9" s="206"/>
      <c r="RNC9" s="206"/>
      <c r="RND9" s="206"/>
      <c r="RNE9" s="206"/>
      <c r="RNF9" s="206"/>
      <c r="RNG9" s="206"/>
      <c r="RNH9" s="206"/>
      <c r="RNI9" s="206"/>
      <c r="RNJ9" s="206"/>
      <c r="RNK9" s="206"/>
      <c r="RNL9" s="206"/>
      <c r="RNM9" s="206"/>
      <c r="RNN9" s="206"/>
      <c r="RNO9" s="206"/>
      <c r="RNP9" s="206"/>
      <c r="RNQ9" s="206"/>
      <c r="RNR9" s="206"/>
      <c r="RNS9" s="206"/>
      <c r="RNT9" s="206"/>
      <c r="RNU9" s="206"/>
      <c r="RNV9" s="206"/>
      <c r="RNW9" s="206"/>
      <c r="RNX9" s="206"/>
      <c r="RNY9" s="206"/>
      <c r="RNZ9" s="206"/>
      <c r="ROA9" s="206"/>
      <c r="ROB9" s="206"/>
      <c r="ROC9" s="206"/>
      <c r="ROD9" s="206"/>
      <c r="ROE9" s="206"/>
      <c r="ROF9" s="206"/>
      <c r="ROG9" s="206"/>
      <c r="ROH9" s="206"/>
      <c r="ROI9" s="206"/>
      <c r="ROJ9" s="206"/>
      <c r="ROK9" s="206"/>
      <c r="ROL9" s="206"/>
      <c r="ROM9" s="206"/>
      <c r="RON9" s="206"/>
      <c r="ROO9" s="206"/>
      <c r="ROP9" s="206"/>
      <c r="ROQ9" s="206"/>
      <c r="ROR9" s="206"/>
      <c r="ROS9" s="206"/>
      <c r="ROT9" s="206"/>
      <c r="ROU9" s="206"/>
      <c r="ROV9" s="206"/>
      <c r="ROW9" s="206"/>
      <c r="ROX9" s="206"/>
      <c r="ROY9" s="206"/>
      <c r="ROZ9" s="206"/>
      <c r="RPA9" s="206"/>
      <c r="RPB9" s="206"/>
      <c r="RPC9" s="206"/>
      <c r="RPD9" s="206"/>
      <c r="RPE9" s="206"/>
      <c r="RPF9" s="206"/>
      <c r="RPG9" s="206"/>
      <c r="RPH9" s="206"/>
      <c r="RPI9" s="206"/>
      <c r="RPJ9" s="206"/>
      <c r="RPK9" s="206"/>
      <c r="RPL9" s="206"/>
      <c r="RPM9" s="206"/>
      <c r="RPN9" s="206"/>
      <c r="RPO9" s="206"/>
      <c r="RPP9" s="206"/>
      <c r="RPQ9" s="206"/>
      <c r="RPR9" s="206"/>
      <c r="RPS9" s="206"/>
      <c r="RPT9" s="206"/>
      <c r="RPU9" s="206"/>
      <c r="RPV9" s="206"/>
      <c r="RPW9" s="206"/>
      <c r="RPX9" s="206"/>
      <c r="RPY9" s="206"/>
      <c r="RPZ9" s="206"/>
      <c r="RQA9" s="206"/>
      <c r="RQB9" s="206"/>
      <c r="RQC9" s="206"/>
      <c r="RQD9" s="206"/>
      <c r="RQE9" s="206"/>
      <c r="RQF9" s="206"/>
      <c r="RQG9" s="206"/>
      <c r="RQH9" s="206"/>
      <c r="RQI9" s="206"/>
      <c r="RQJ9" s="206"/>
      <c r="RQK9" s="206"/>
      <c r="RQL9" s="206"/>
      <c r="RQM9" s="206"/>
      <c r="RQN9" s="206"/>
      <c r="RQO9" s="206"/>
      <c r="RQP9" s="206"/>
      <c r="RQQ9" s="206"/>
      <c r="RQR9" s="206"/>
      <c r="RQS9" s="206"/>
      <c r="RQT9" s="206"/>
      <c r="RQU9" s="206"/>
      <c r="RQV9" s="206"/>
      <c r="RQW9" s="206"/>
      <c r="RQX9" s="206"/>
      <c r="RQY9" s="206"/>
      <c r="RQZ9" s="206"/>
      <c r="RRA9" s="206"/>
      <c r="RRB9" s="206"/>
      <c r="RRC9" s="206"/>
      <c r="RRD9" s="206"/>
      <c r="RRE9" s="206"/>
      <c r="RRF9" s="206"/>
      <c r="RRG9" s="206"/>
      <c r="RRH9" s="206"/>
      <c r="RRI9" s="206"/>
      <c r="RRJ9" s="206"/>
      <c r="RRK9" s="206"/>
      <c r="RRL9" s="206"/>
      <c r="RRM9" s="206"/>
      <c r="RRN9" s="206"/>
      <c r="RRO9" s="206"/>
      <c r="RRP9" s="206"/>
      <c r="RRQ9" s="206"/>
      <c r="RRR9" s="206"/>
      <c r="RRS9" s="206"/>
      <c r="RRT9" s="206"/>
      <c r="RRU9" s="206"/>
      <c r="RRV9" s="206"/>
      <c r="RRW9" s="206"/>
      <c r="RRX9" s="206"/>
      <c r="RRY9" s="206"/>
      <c r="RRZ9" s="206"/>
      <c r="RSA9" s="206"/>
      <c r="RSB9" s="206"/>
      <c r="RSC9" s="206"/>
      <c r="RSD9" s="206"/>
      <c r="RSE9" s="206"/>
      <c r="RSF9" s="206"/>
      <c r="RSG9" s="206"/>
      <c r="RSH9" s="206"/>
      <c r="RSI9" s="206"/>
      <c r="RSJ9" s="206"/>
      <c r="RSK9" s="206"/>
      <c r="RSL9" s="206"/>
      <c r="RSM9" s="206"/>
      <c r="RSN9" s="206"/>
      <c r="RSO9" s="206"/>
      <c r="RSP9" s="206"/>
      <c r="RSQ9" s="206"/>
      <c r="RSR9" s="206"/>
      <c r="RSS9" s="206"/>
      <c r="RST9" s="206"/>
      <c r="RSU9" s="206"/>
      <c r="RSV9" s="206"/>
      <c r="RSW9" s="206"/>
      <c r="RSX9" s="206"/>
      <c r="RSY9" s="206"/>
      <c r="RSZ9" s="206"/>
      <c r="RTA9" s="206"/>
      <c r="RTB9" s="206"/>
      <c r="RTC9" s="206"/>
      <c r="RTD9" s="206"/>
      <c r="RTE9" s="206"/>
      <c r="RTF9" s="206"/>
      <c r="RTG9" s="206"/>
      <c r="RTH9" s="206"/>
      <c r="RTI9" s="206"/>
      <c r="RTJ9" s="206"/>
      <c r="RTK9" s="206"/>
      <c r="RTL9" s="206"/>
      <c r="RTM9" s="206"/>
      <c r="RTN9" s="206"/>
      <c r="RTO9" s="206"/>
      <c r="RTP9" s="206"/>
      <c r="RTQ9" s="206"/>
      <c r="RTR9" s="206"/>
      <c r="RTS9" s="206"/>
      <c r="RTT9" s="206"/>
      <c r="RTU9" s="206"/>
      <c r="RTV9" s="206"/>
      <c r="RTW9" s="206"/>
      <c r="RTX9" s="206"/>
      <c r="RTY9" s="206"/>
      <c r="RTZ9" s="206"/>
      <c r="RUA9" s="206"/>
      <c r="RUB9" s="206"/>
      <c r="RUC9" s="206"/>
      <c r="RUD9" s="206"/>
      <c r="RUE9" s="206"/>
      <c r="RUF9" s="206"/>
      <c r="RUG9" s="206"/>
      <c r="RUH9" s="206"/>
      <c r="RUI9" s="206"/>
      <c r="RUJ9" s="206"/>
      <c r="RUK9" s="206"/>
      <c r="RUL9" s="206"/>
      <c r="RUM9" s="206"/>
      <c r="RUN9" s="206"/>
      <c r="RUO9" s="206"/>
      <c r="RUP9" s="206"/>
      <c r="RUQ9" s="206"/>
      <c r="RUR9" s="206"/>
      <c r="RUS9" s="206"/>
      <c r="RUT9" s="206"/>
      <c r="RUU9" s="206"/>
      <c r="RUV9" s="206"/>
      <c r="RUW9" s="206"/>
      <c r="RUX9" s="206"/>
      <c r="RUY9" s="206"/>
      <c r="RUZ9" s="206"/>
      <c r="RVA9" s="206"/>
      <c r="RVB9" s="206"/>
      <c r="RVC9" s="206"/>
      <c r="RVD9" s="206"/>
      <c r="RVE9" s="206"/>
      <c r="RVF9" s="206"/>
      <c r="RVG9" s="206"/>
      <c r="RVH9" s="206"/>
      <c r="RVI9" s="206"/>
      <c r="RVJ9" s="206"/>
      <c r="RVK9" s="206"/>
      <c r="RVL9" s="206"/>
      <c r="RVM9" s="206"/>
      <c r="RVN9" s="206"/>
      <c r="RVO9" s="206"/>
      <c r="RVP9" s="206"/>
      <c r="RVQ9" s="206"/>
      <c r="RVR9" s="206"/>
      <c r="RVS9" s="206"/>
      <c r="RVT9" s="206"/>
      <c r="RVU9" s="206"/>
      <c r="RVV9" s="206"/>
      <c r="RVW9" s="206"/>
      <c r="RVX9" s="206"/>
      <c r="RVY9" s="206"/>
      <c r="RVZ9" s="206"/>
      <c r="RWA9" s="206"/>
      <c r="RWB9" s="206"/>
      <c r="RWC9" s="206"/>
      <c r="RWD9" s="206"/>
      <c r="RWE9" s="206"/>
      <c r="RWF9" s="206"/>
      <c r="RWG9" s="206"/>
      <c r="RWH9" s="206"/>
      <c r="RWI9" s="206"/>
      <c r="RWJ9" s="206"/>
      <c r="RWK9" s="206"/>
      <c r="RWL9" s="206"/>
      <c r="RWM9" s="206"/>
      <c r="RWN9" s="206"/>
      <c r="RWO9" s="206"/>
      <c r="RWP9" s="206"/>
      <c r="RWQ9" s="206"/>
      <c r="RWR9" s="206"/>
      <c r="RWS9" s="206"/>
      <c r="RWT9" s="206"/>
      <c r="RWU9" s="206"/>
      <c r="RWV9" s="206"/>
      <c r="RWW9" s="206"/>
      <c r="RWX9" s="206"/>
      <c r="RWY9" s="206"/>
      <c r="RWZ9" s="206"/>
      <c r="RXA9" s="206"/>
      <c r="RXB9" s="206"/>
      <c r="RXC9" s="206"/>
      <c r="RXD9" s="206"/>
      <c r="RXE9" s="206"/>
      <c r="RXF9" s="206"/>
      <c r="RXG9" s="206"/>
      <c r="RXH9" s="206"/>
      <c r="RXI9" s="206"/>
      <c r="RXJ9" s="206"/>
      <c r="RXK9" s="206"/>
      <c r="RXL9" s="206"/>
      <c r="RXM9" s="206"/>
      <c r="RXN9" s="206"/>
      <c r="RXO9" s="206"/>
      <c r="RXP9" s="206"/>
      <c r="RXQ9" s="206"/>
      <c r="RXR9" s="206"/>
      <c r="RXS9" s="206"/>
      <c r="RXT9" s="206"/>
      <c r="RXU9" s="206"/>
      <c r="RXV9" s="206"/>
      <c r="RXW9" s="206"/>
      <c r="RXX9" s="206"/>
      <c r="RXY9" s="206"/>
      <c r="RXZ9" s="206"/>
      <c r="RYA9" s="206"/>
      <c r="RYB9" s="206"/>
      <c r="RYC9" s="206"/>
      <c r="RYD9" s="206"/>
      <c r="RYE9" s="206"/>
      <c r="RYF9" s="206"/>
      <c r="RYG9" s="206"/>
      <c r="RYH9" s="206"/>
      <c r="RYI9" s="206"/>
      <c r="RYJ9" s="206"/>
      <c r="RYK9" s="206"/>
      <c r="RYL9" s="206"/>
      <c r="RYM9" s="206"/>
      <c r="RYN9" s="206"/>
      <c r="RYO9" s="206"/>
      <c r="RYP9" s="206"/>
      <c r="RYQ9" s="206"/>
      <c r="RYR9" s="206"/>
      <c r="RYS9" s="206"/>
      <c r="RYT9" s="206"/>
      <c r="RYU9" s="206"/>
      <c r="RYV9" s="206"/>
      <c r="RYW9" s="206"/>
      <c r="RYX9" s="206"/>
      <c r="RYY9" s="206"/>
      <c r="RYZ9" s="206"/>
      <c r="RZA9" s="206"/>
      <c r="RZB9" s="206"/>
      <c r="RZC9" s="206"/>
      <c r="RZD9" s="206"/>
      <c r="RZE9" s="206"/>
      <c r="RZF9" s="206"/>
      <c r="RZG9" s="206"/>
      <c r="RZH9" s="206"/>
      <c r="RZI9" s="206"/>
      <c r="RZJ9" s="206"/>
      <c r="RZK9" s="206"/>
      <c r="RZL9" s="206"/>
      <c r="RZM9" s="206"/>
      <c r="RZN9" s="206"/>
      <c r="RZO9" s="206"/>
      <c r="RZP9" s="206"/>
      <c r="RZQ9" s="206"/>
      <c r="RZR9" s="206"/>
      <c r="RZS9" s="206"/>
      <c r="RZT9" s="206"/>
      <c r="RZU9" s="206"/>
      <c r="RZV9" s="206"/>
      <c r="RZW9" s="206"/>
      <c r="RZX9" s="206"/>
      <c r="RZY9" s="206"/>
      <c r="RZZ9" s="206"/>
      <c r="SAA9" s="206"/>
      <c r="SAB9" s="206"/>
      <c r="SAC9" s="206"/>
      <c r="SAD9" s="206"/>
      <c r="SAE9" s="206"/>
      <c r="SAF9" s="206"/>
      <c r="SAG9" s="206"/>
      <c r="SAH9" s="206"/>
      <c r="SAI9" s="206"/>
      <c r="SAJ9" s="206"/>
      <c r="SAK9" s="206"/>
      <c r="SAL9" s="206"/>
      <c r="SAM9" s="206"/>
      <c r="SAN9" s="206"/>
      <c r="SAO9" s="206"/>
      <c r="SAP9" s="206"/>
      <c r="SAQ9" s="206"/>
      <c r="SAR9" s="206"/>
      <c r="SAS9" s="206"/>
      <c r="SAT9" s="206"/>
      <c r="SAU9" s="206"/>
      <c r="SAV9" s="206"/>
      <c r="SAW9" s="206"/>
      <c r="SAX9" s="206"/>
      <c r="SAY9" s="206"/>
      <c r="SAZ9" s="206"/>
      <c r="SBA9" s="206"/>
      <c r="SBB9" s="206"/>
      <c r="SBC9" s="206"/>
      <c r="SBD9" s="206"/>
      <c r="SBE9" s="206"/>
      <c r="SBF9" s="206"/>
      <c r="SBG9" s="206"/>
      <c r="SBH9" s="206"/>
      <c r="SBI9" s="206"/>
      <c r="SBJ9" s="206"/>
      <c r="SBK9" s="206"/>
      <c r="SBL9" s="206"/>
      <c r="SBM9" s="206"/>
      <c r="SBN9" s="206"/>
      <c r="SBO9" s="206"/>
      <c r="SBP9" s="206"/>
      <c r="SBQ9" s="206"/>
      <c r="SBR9" s="206"/>
      <c r="SBS9" s="206"/>
      <c r="SBT9" s="206"/>
      <c r="SBU9" s="206"/>
      <c r="SBV9" s="206"/>
      <c r="SBW9" s="206"/>
      <c r="SBX9" s="206"/>
      <c r="SBY9" s="206"/>
      <c r="SBZ9" s="206"/>
      <c r="SCA9" s="206"/>
      <c r="SCB9" s="206"/>
      <c r="SCC9" s="206"/>
      <c r="SCD9" s="206"/>
      <c r="SCE9" s="206"/>
      <c r="SCF9" s="206"/>
      <c r="SCG9" s="206"/>
      <c r="SCH9" s="206"/>
      <c r="SCI9" s="206"/>
      <c r="SCJ9" s="206"/>
      <c r="SCK9" s="206"/>
      <c r="SCL9" s="206"/>
      <c r="SCM9" s="206"/>
      <c r="SCN9" s="206"/>
      <c r="SCO9" s="206"/>
      <c r="SCP9" s="206"/>
      <c r="SCQ9" s="206"/>
      <c r="SCR9" s="206"/>
      <c r="SCS9" s="206"/>
      <c r="SCT9" s="206"/>
      <c r="SCU9" s="206"/>
      <c r="SCV9" s="206"/>
      <c r="SCW9" s="206"/>
      <c r="SCX9" s="206"/>
      <c r="SCY9" s="206"/>
      <c r="SCZ9" s="206"/>
      <c r="SDA9" s="206"/>
      <c r="SDB9" s="206"/>
      <c r="SDC9" s="206"/>
      <c r="SDD9" s="206"/>
      <c r="SDE9" s="206"/>
      <c r="SDF9" s="206"/>
      <c r="SDG9" s="206"/>
      <c r="SDH9" s="206"/>
      <c r="SDI9" s="206"/>
      <c r="SDJ9" s="206"/>
      <c r="SDK9" s="206"/>
      <c r="SDL9" s="206"/>
      <c r="SDM9" s="206"/>
      <c r="SDN9" s="206"/>
      <c r="SDO9" s="206"/>
      <c r="SDP9" s="206"/>
      <c r="SDQ9" s="206"/>
      <c r="SDR9" s="206"/>
      <c r="SDS9" s="206"/>
      <c r="SDT9" s="206"/>
      <c r="SDU9" s="206"/>
      <c r="SDV9" s="206"/>
      <c r="SDW9" s="206"/>
      <c r="SDX9" s="206"/>
      <c r="SDY9" s="206"/>
      <c r="SDZ9" s="206"/>
      <c r="SEA9" s="206"/>
      <c r="SEB9" s="206"/>
      <c r="SEC9" s="206"/>
      <c r="SED9" s="206"/>
      <c r="SEE9" s="206"/>
      <c r="SEF9" s="206"/>
      <c r="SEG9" s="206"/>
      <c r="SEH9" s="206"/>
      <c r="SEI9" s="206"/>
      <c r="SEJ9" s="206"/>
      <c r="SEK9" s="206"/>
      <c r="SEL9" s="206"/>
      <c r="SEM9" s="206"/>
      <c r="SEN9" s="206"/>
      <c r="SEO9" s="206"/>
      <c r="SEP9" s="206"/>
      <c r="SEQ9" s="206"/>
      <c r="SER9" s="206"/>
      <c r="SES9" s="206"/>
      <c r="SET9" s="206"/>
      <c r="SEU9" s="206"/>
      <c r="SEV9" s="206"/>
      <c r="SEW9" s="206"/>
      <c r="SEX9" s="206"/>
      <c r="SEY9" s="206"/>
      <c r="SEZ9" s="206"/>
      <c r="SFA9" s="206"/>
      <c r="SFB9" s="206"/>
      <c r="SFC9" s="206"/>
      <c r="SFD9" s="206"/>
      <c r="SFE9" s="206"/>
      <c r="SFF9" s="206"/>
      <c r="SFG9" s="206"/>
      <c r="SFH9" s="206"/>
      <c r="SFI9" s="206"/>
      <c r="SFJ9" s="206"/>
      <c r="SFK9" s="206"/>
      <c r="SFL9" s="206"/>
      <c r="SFM9" s="206"/>
      <c r="SFN9" s="206"/>
      <c r="SFO9" s="206"/>
      <c r="SFP9" s="206"/>
      <c r="SFQ9" s="206"/>
      <c r="SFR9" s="206"/>
      <c r="SFS9" s="206"/>
      <c r="SFT9" s="206"/>
      <c r="SFU9" s="206"/>
      <c r="SFV9" s="206"/>
      <c r="SFW9" s="206"/>
      <c r="SFX9" s="206"/>
      <c r="SFY9" s="206"/>
      <c r="SFZ9" s="206"/>
      <c r="SGA9" s="206"/>
      <c r="SGB9" s="206"/>
      <c r="SGC9" s="206"/>
      <c r="SGD9" s="206"/>
      <c r="SGE9" s="206"/>
      <c r="SGF9" s="206"/>
      <c r="SGG9" s="206"/>
      <c r="SGH9" s="206"/>
      <c r="SGI9" s="206"/>
      <c r="SGJ9" s="206"/>
      <c r="SGK9" s="206"/>
      <c r="SGL9" s="206"/>
      <c r="SGM9" s="206"/>
      <c r="SGN9" s="206"/>
      <c r="SGO9" s="206"/>
      <c r="SGP9" s="206"/>
      <c r="SGQ9" s="206"/>
      <c r="SGR9" s="206"/>
      <c r="SGS9" s="206"/>
      <c r="SGT9" s="206"/>
      <c r="SGU9" s="206"/>
      <c r="SGV9" s="206"/>
      <c r="SGW9" s="206"/>
      <c r="SGX9" s="206"/>
      <c r="SGY9" s="206"/>
      <c r="SGZ9" s="206"/>
      <c r="SHA9" s="206"/>
      <c r="SHB9" s="206"/>
      <c r="SHC9" s="206"/>
      <c r="SHD9" s="206"/>
      <c r="SHE9" s="206"/>
      <c r="SHF9" s="206"/>
      <c r="SHG9" s="206"/>
      <c r="SHH9" s="206"/>
      <c r="SHI9" s="206"/>
      <c r="SHJ9" s="206"/>
      <c r="SHK9" s="206"/>
      <c r="SHL9" s="206"/>
      <c r="SHM9" s="206"/>
      <c r="SHN9" s="206"/>
      <c r="SHO9" s="206"/>
      <c r="SHP9" s="206"/>
      <c r="SHQ9" s="206"/>
      <c r="SHR9" s="206"/>
      <c r="SHS9" s="206"/>
      <c r="SHT9" s="206"/>
      <c r="SHU9" s="206"/>
      <c r="SHV9" s="206"/>
      <c r="SHW9" s="206"/>
      <c r="SHX9" s="206"/>
      <c r="SHY9" s="206"/>
      <c r="SHZ9" s="206"/>
      <c r="SIA9" s="206"/>
      <c r="SIB9" s="206"/>
      <c r="SIC9" s="206"/>
      <c r="SID9" s="206"/>
      <c r="SIE9" s="206"/>
      <c r="SIF9" s="206"/>
      <c r="SIG9" s="206"/>
      <c r="SIH9" s="206"/>
      <c r="SII9" s="206"/>
      <c r="SIJ9" s="206"/>
      <c r="SIK9" s="206"/>
      <c r="SIL9" s="206"/>
      <c r="SIM9" s="206"/>
      <c r="SIN9" s="206"/>
      <c r="SIO9" s="206"/>
      <c r="SIP9" s="206"/>
      <c r="SIQ9" s="206"/>
      <c r="SIR9" s="206"/>
      <c r="SIS9" s="206"/>
      <c r="SIT9" s="206"/>
      <c r="SIU9" s="206"/>
      <c r="SIV9" s="206"/>
      <c r="SIW9" s="206"/>
      <c r="SIX9" s="206"/>
      <c r="SIY9" s="206"/>
      <c r="SIZ9" s="206"/>
      <c r="SJA9" s="206"/>
      <c r="SJB9" s="206"/>
      <c r="SJC9" s="206"/>
      <c r="SJD9" s="206"/>
      <c r="SJE9" s="206"/>
      <c r="SJF9" s="206"/>
      <c r="SJG9" s="206"/>
      <c r="SJH9" s="206"/>
      <c r="SJI9" s="206"/>
      <c r="SJJ9" s="206"/>
      <c r="SJK9" s="206"/>
      <c r="SJL9" s="206"/>
      <c r="SJM9" s="206"/>
      <c r="SJN9" s="206"/>
      <c r="SJO9" s="206"/>
      <c r="SJP9" s="206"/>
      <c r="SJQ9" s="206"/>
      <c r="SJR9" s="206"/>
      <c r="SJS9" s="206"/>
      <c r="SJT9" s="206"/>
      <c r="SJU9" s="206"/>
      <c r="SJV9" s="206"/>
      <c r="SJW9" s="206"/>
      <c r="SJX9" s="206"/>
      <c r="SJY9" s="206"/>
      <c r="SJZ9" s="206"/>
      <c r="SKA9" s="206"/>
      <c r="SKB9" s="206"/>
      <c r="SKC9" s="206"/>
      <c r="SKD9" s="206"/>
      <c r="SKE9" s="206"/>
      <c r="SKF9" s="206"/>
      <c r="SKG9" s="206"/>
      <c r="SKH9" s="206"/>
      <c r="SKI9" s="206"/>
      <c r="SKJ9" s="206"/>
      <c r="SKK9" s="206"/>
      <c r="SKL9" s="206"/>
      <c r="SKM9" s="206"/>
      <c r="SKN9" s="206"/>
      <c r="SKO9" s="206"/>
      <c r="SKP9" s="206"/>
      <c r="SKQ9" s="206"/>
      <c r="SKR9" s="206"/>
      <c r="SKS9" s="206"/>
      <c r="SKT9" s="206"/>
      <c r="SKU9" s="206"/>
      <c r="SKV9" s="206"/>
      <c r="SKW9" s="206"/>
      <c r="SKX9" s="206"/>
      <c r="SKY9" s="206"/>
      <c r="SKZ9" s="206"/>
      <c r="SLA9" s="206"/>
      <c r="SLB9" s="206"/>
      <c r="SLC9" s="206"/>
      <c r="SLD9" s="206"/>
      <c r="SLE9" s="206"/>
      <c r="SLF9" s="206"/>
      <c r="SLG9" s="206"/>
      <c r="SLH9" s="206"/>
      <c r="SLI9" s="206"/>
      <c r="SLJ9" s="206"/>
      <c r="SLK9" s="206"/>
      <c r="SLL9" s="206"/>
      <c r="SLM9" s="206"/>
      <c r="SLN9" s="206"/>
      <c r="SLO9" s="206"/>
      <c r="SLP9" s="206"/>
      <c r="SLQ9" s="206"/>
      <c r="SLR9" s="206"/>
      <c r="SLS9" s="206"/>
      <c r="SLT9" s="206"/>
      <c r="SLU9" s="206"/>
      <c r="SLV9" s="206"/>
      <c r="SLW9" s="206"/>
      <c r="SLX9" s="206"/>
      <c r="SLY9" s="206"/>
      <c r="SLZ9" s="206"/>
      <c r="SMA9" s="206"/>
      <c r="SMB9" s="206"/>
      <c r="SMC9" s="206"/>
      <c r="SMD9" s="206"/>
      <c r="SME9" s="206"/>
      <c r="SMF9" s="206"/>
      <c r="SMG9" s="206"/>
      <c r="SMH9" s="206"/>
      <c r="SMI9" s="206"/>
      <c r="SMJ9" s="206"/>
      <c r="SMK9" s="206"/>
      <c r="SML9" s="206"/>
      <c r="SMM9" s="206"/>
      <c r="SMN9" s="206"/>
      <c r="SMO9" s="206"/>
      <c r="SMP9" s="206"/>
      <c r="SMQ9" s="206"/>
      <c r="SMR9" s="206"/>
      <c r="SMS9" s="206"/>
      <c r="SMT9" s="206"/>
      <c r="SMU9" s="206"/>
      <c r="SMV9" s="206"/>
      <c r="SMW9" s="206"/>
      <c r="SMX9" s="206"/>
      <c r="SMY9" s="206"/>
      <c r="SMZ9" s="206"/>
      <c r="SNA9" s="206"/>
      <c r="SNB9" s="206"/>
      <c r="SNC9" s="206"/>
      <c r="SND9" s="206"/>
      <c r="SNE9" s="206"/>
      <c r="SNF9" s="206"/>
      <c r="SNG9" s="206"/>
      <c r="SNH9" s="206"/>
      <c r="SNI9" s="206"/>
      <c r="SNJ9" s="206"/>
      <c r="SNK9" s="206"/>
      <c r="SNL9" s="206"/>
      <c r="SNM9" s="206"/>
      <c r="SNN9" s="206"/>
      <c r="SNO9" s="206"/>
      <c r="SNP9" s="206"/>
      <c r="SNQ9" s="206"/>
      <c r="SNR9" s="206"/>
      <c r="SNS9" s="206"/>
      <c r="SNT9" s="206"/>
      <c r="SNU9" s="206"/>
      <c r="SNV9" s="206"/>
      <c r="SNW9" s="206"/>
      <c r="SNX9" s="206"/>
      <c r="SNY9" s="206"/>
      <c r="SNZ9" s="206"/>
      <c r="SOA9" s="206"/>
      <c r="SOB9" s="206"/>
      <c r="SOC9" s="206"/>
      <c r="SOD9" s="206"/>
      <c r="SOE9" s="206"/>
      <c r="SOF9" s="206"/>
      <c r="SOG9" s="206"/>
      <c r="SOH9" s="206"/>
      <c r="SOI9" s="206"/>
      <c r="SOJ9" s="206"/>
      <c r="SOK9" s="206"/>
      <c r="SOL9" s="206"/>
      <c r="SOM9" s="206"/>
      <c r="SON9" s="206"/>
      <c r="SOO9" s="206"/>
      <c r="SOP9" s="206"/>
      <c r="SOQ9" s="206"/>
      <c r="SOR9" s="206"/>
      <c r="SOS9" s="206"/>
      <c r="SOT9" s="206"/>
      <c r="SOU9" s="206"/>
      <c r="SOV9" s="206"/>
      <c r="SOW9" s="206"/>
      <c r="SOX9" s="206"/>
      <c r="SOY9" s="206"/>
      <c r="SOZ9" s="206"/>
      <c r="SPA9" s="206"/>
      <c r="SPB9" s="206"/>
      <c r="SPC9" s="206"/>
      <c r="SPD9" s="206"/>
      <c r="SPE9" s="206"/>
      <c r="SPF9" s="206"/>
      <c r="SPG9" s="206"/>
      <c r="SPH9" s="206"/>
      <c r="SPI9" s="206"/>
      <c r="SPJ9" s="206"/>
      <c r="SPK9" s="206"/>
      <c r="SPL9" s="206"/>
      <c r="SPM9" s="206"/>
      <c r="SPN9" s="206"/>
      <c r="SPO9" s="206"/>
      <c r="SPP9" s="206"/>
      <c r="SPQ9" s="206"/>
      <c r="SPR9" s="206"/>
      <c r="SPS9" s="206"/>
      <c r="SPT9" s="206"/>
      <c r="SPU9" s="206"/>
      <c r="SPV9" s="206"/>
      <c r="SPW9" s="206"/>
      <c r="SPX9" s="206"/>
      <c r="SPY9" s="206"/>
      <c r="SPZ9" s="206"/>
      <c r="SQA9" s="206"/>
      <c r="SQB9" s="206"/>
      <c r="SQC9" s="206"/>
      <c r="SQD9" s="206"/>
      <c r="SQE9" s="206"/>
      <c r="SQF9" s="206"/>
      <c r="SQG9" s="206"/>
      <c r="SQH9" s="206"/>
      <c r="SQI9" s="206"/>
      <c r="SQJ9" s="206"/>
      <c r="SQK9" s="206"/>
      <c r="SQL9" s="206"/>
      <c r="SQM9" s="206"/>
      <c r="SQN9" s="206"/>
      <c r="SQO9" s="206"/>
      <c r="SQP9" s="206"/>
      <c r="SQQ9" s="206"/>
      <c r="SQR9" s="206"/>
      <c r="SQS9" s="206"/>
      <c r="SQT9" s="206"/>
      <c r="SQU9" s="206"/>
      <c r="SQV9" s="206"/>
      <c r="SQW9" s="206"/>
      <c r="SQX9" s="206"/>
      <c r="SQY9" s="206"/>
      <c r="SQZ9" s="206"/>
      <c r="SRA9" s="206"/>
      <c r="SRB9" s="206"/>
      <c r="SRC9" s="206"/>
      <c r="SRD9" s="206"/>
      <c r="SRE9" s="206"/>
      <c r="SRF9" s="206"/>
      <c r="SRG9" s="206"/>
      <c r="SRH9" s="206"/>
      <c r="SRI9" s="206"/>
      <c r="SRJ9" s="206"/>
      <c r="SRK9" s="206"/>
      <c r="SRL9" s="206"/>
      <c r="SRM9" s="206"/>
      <c r="SRN9" s="206"/>
      <c r="SRO9" s="206"/>
      <c r="SRP9" s="206"/>
      <c r="SRQ9" s="206"/>
      <c r="SRR9" s="206"/>
      <c r="SRS9" s="206"/>
      <c r="SRT9" s="206"/>
      <c r="SRU9" s="206"/>
      <c r="SRV9" s="206"/>
      <c r="SRW9" s="206"/>
      <c r="SRX9" s="206"/>
      <c r="SRY9" s="206"/>
      <c r="SRZ9" s="206"/>
      <c r="SSA9" s="206"/>
      <c r="SSB9" s="206"/>
      <c r="SSC9" s="206"/>
      <c r="SSD9" s="206"/>
      <c r="SSE9" s="206"/>
      <c r="SSF9" s="206"/>
      <c r="SSG9" s="206"/>
      <c r="SSH9" s="206"/>
      <c r="SSI9" s="206"/>
      <c r="SSJ9" s="206"/>
      <c r="SSK9" s="206"/>
      <c r="SSL9" s="206"/>
      <c r="SSM9" s="206"/>
      <c r="SSN9" s="206"/>
      <c r="SSO9" s="206"/>
      <c r="SSP9" s="206"/>
      <c r="SSQ9" s="206"/>
      <c r="SSR9" s="206"/>
      <c r="SSS9" s="206"/>
      <c r="SST9" s="206"/>
      <c r="SSU9" s="206"/>
      <c r="SSV9" s="206"/>
      <c r="SSW9" s="206"/>
      <c r="SSX9" s="206"/>
      <c r="SSY9" s="206"/>
      <c r="SSZ9" s="206"/>
      <c r="STA9" s="206"/>
      <c r="STB9" s="206"/>
      <c r="STC9" s="206"/>
      <c r="STD9" s="206"/>
      <c r="STE9" s="206"/>
      <c r="STF9" s="206"/>
      <c r="STG9" s="206"/>
      <c r="STH9" s="206"/>
      <c r="STI9" s="206"/>
      <c r="STJ9" s="206"/>
      <c r="STK9" s="206"/>
      <c r="STL9" s="206"/>
      <c r="STM9" s="206"/>
      <c r="STN9" s="206"/>
      <c r="STO9" s="206"/>
      <c r="STP9" s="206"/>
      <c r="STQ9" s="206"/>
      <c r="STR9" s="206"/>
      <c r="STS9" s="206"/>
      <c r="STT9" s="206"/>
      <c r="STU9" s="206"/>
      <c r="STV9" s="206"/>
      <c r="STW9" s="206"/>
      <c r="STX9" s="206"/>
      <c r="STY9" s="206"/>
      <c r="STZ9" s="206"/>
      <c r="SUA9" s="206"/>
      <c r="SUB9" s="206"/>
      <c r="SUC9" s="206"/>
      <c r="SUD9" s="206"/>
      <c r="SUE9" s="206"/>
      <c r="SUF9" s="206"/>
      <c r="SUG9" s="206"/>
      <c r="SUH9" s="206"/>
      <c r="SUI9" s="206"/>
      <c r="SUJ9" s="206"/>
      <c r="SUK9" s="206"/>
      <c r="SUL9" s="206"/>
      <c r="SUM9" s="206"/>
      <c r="SUN9" s="206"/>
      <c r="SUO9" s="206"/>
      <c r="SUP9" s="206"/>
      <c r="SUQ9" s="206"/>
      <c r="SUR9" s="206"/>
      <c r="SUS9" s="206"/>
      <c r="SUT9" s="206"/>
      <c r="SUU9" s="206"/>
      <c r="SUV9" s="206"/>
      <c r="SUW9" s="206"/>
      <c r="SUX9" s="206"/>
      <c r="SUY9" s="206"/>
      <c r="SUZ9" s="206"/>
      <c r="SVA9" s="206"/>
      <c r="SVB9" s="206"/>
      <c r="SVC9" s="206"/>
      <c r="SVD9" s="206"/>
      <c r="SVE9" s="206"/>
      <c r="SVF9" s="206"/>
      <c r="SVG9" s="206"/>
      <c r="SVH9" s="206"/>
      <c r="SVI9" s="206"/>
      <c r="SVJ9" s="206"/>
      <c r="SVK9" s="206"/>
      <c r="SVL9" s="206"/>
      <c r="SVM9" s="206"/>
      <c r="SVN9" s="206"/>
      <c r="SVO9" s="206"/>
      <c r="SVP9" s="206"/>
      <c r="SVQ9" s="206"/>
      <c r="SVR9" s="206"/>
      <c r="SVS9" s="206"/>
      <c r="SVT9" s="206"/>
      <c r="SVU9" s="206"/>
      <c r="SVV9" s="206"/>
      <c r="SVW9" s="206"/>
      <c r="SVX9" s="206"/>
      <c r="SVY9" s="206"/>
      <c r="SVZ9" s="206"/>
      <c r="SWA9" s="206"/>
      <c r="SWB9" s="206"/>
      <c r="SWC9" s="206"/>
      <c r="SWD9" s="206"/>
      <c r="SWE9" s="206"/>
      <c r="SWF9" s="206"/>
      <c r="SWG9" s="206"/>
      <c r="SWH9" s="206"/>
      <c r="SWI9" s="206"/>
      <c r="SWJ9" s="206"/>
      <c r="SWK9" s="206"/>
      <c r="SWL9" s="206"/>
      <c r="SWM9" s="206"/>
      <c r="SWN9" s="206"/>
      <c r="SWO9" s="206"/>
      <c r="SWP9" s="206"/>
      <c r="SWQ9" s="206"/>
      <c r="SWR9" s="206"/>
      <c r="SWS9" s="206"/>
      <c r="SWT9" s="206"/>
      <c r="SWU9" s="206"/>
      <c r="SWV9" s="206"/>
      <c r="SWW9" s="206"/>
      <c r="SWX9" s="206"/>
      <c r="SWY9" s="206"/>
      <c r="SWZ9" s="206"/>
      <c r="SXA9" s="206"/>
      <c r="SXB9" s="206"/>
      <c r="SXC9" s="206"/>
      <c r="SXD9" s="206"/>
      <c r="SXE9" s="206"/>
      <c r="SXF9" s="206"/>
      <c r="SXG9" s="206"/>
      <c r="SXH9" s="206"/>
      <c r="SXI9" s="206"/>
      <c r="SXJ9" s="206"/>
      <c r="SXK9" s="206"/>
      <c r="SXL9" s="206"/>
      <c r="SXM9" s="206"/>
      <c r="SXN9" s="206"/>
      <c r="SXO9" s="206"/>
      <c r="SXP9" s="206"/>
      <c r="SXQ9" s="206"/>
      <c r="SXR9" s="206"/>
      <c r="SXS9" s="206"/>
      <c r="SXT9" s="206"/>
      <c r="SXU9" s="206"/>
      <c r="SXV9" s="206"/>
      <c r="SXW9" s="206"/>
      <c r="SXX9" s="206"/>
      <c r="SXY9" s="206"/>
      <c r="SXZ9" s="206"/>
      <c r="SYA9" s="206"/>
      <c r="SYB9" s="206"/>
      <c r="SYC9" s="206"/>
      <c r="SYD9" s="206"/>
      <c r="SYE9" s="206"/>
      <c r="SYF9" s="206"/>
      <c r="SYG9" s="206"/>
      <c r="SYH9" s="206"/>
      <c r="SYI9" s="206"/>
      <c r="SYJ9" s="206"/>
      <c r="SYK9" s="206"/>
      <c r="SYL9" s="206"/>
      <c r="SYM9" s="206"/>
      <c r="SYN9" s="206"/>
      <c r="SYO9" s="206"/>
      <c r="SYP9" s="206"/>
      <c r="SYQ9" s="206"/>
      <c r="SYR9" s="206"/>
      <c r="SYS9" s="206"/>
      <c r="SYT9" s="206"/>
      <c r="SYU9" s="206"/>
      <c r="SYV9" s="206"/>
      <c r="SYW9" s="206"/>
      <c r="SYX9" s="206"/>
      <c r="SYY9" s="206"/>
      <c r="SYZ9" s="206"/>
      <c r="SZA9" s="206"/>
      <c r="SZB9" s="206"/>
      <c r="SZC9" s="206"/>
      <c r="SZD9" s="206"/>
      <c r="SZE9" s="206"/>
      <c r="SZF9" s="206"/>
      <c r="SZG9" s="206"/>
      <c r="SZH9" s="206"/>
      <c r="SZI9" s="206"/>
      <c r="SZJ9" s="206"/>
      <c r="SZK9" s="206"/>
      <c r="SZL9" s="206"/>
      <c r="SZM9" s="206"/>
      <c r="SZN9" s="206"/>
      <c r="SZO9" s="206"/>
      <c r="SZP9" s="206"/>
      <c r="SZQ9" s="206"/>
      <c r="SZR9" s="206"/>
      <c r="SZS9" s="206"/>
      <c r="SZT9" s="206"/>
      <c r="SZU9" s="206"/>
      <c r="SZV9" s="206"/>
      <c r="SZW9" s="206"/>
      <c r="SZX9" s="206"/>
      <c r="SZY9" s="206"/>
      <c r="SZZ9" s="206"/>
      <c r="TAA9" s="206"/>
      <c r="TAB9" s="206"/>
      <c r="TAC9" s="206"/>
      <c r="TAD9" s="206"/>
      <c r="TAE9" s="206"/>
      <c r="TAF9" s="206"/>
      <c r="TAG9" s="206"/>
      <c r="TAH9" s="206"/>
      <c r="TAI9" s="206"/>
      <c r="TAJ9" s="206"/>
      <c r="TAK9" s="206"/>
      <c r="TAL9" s="206"/>
      <c r="TAM9" s="206"/>
      <c r="TAN9" s="206"/>
      <c r="TAO9" s="206"/>
      <c r="TAP9" s="206"/>
      <c r="TAQ9" s="206"/>
      <c r="TAR9" s="206"/>
      <c r="TAS9" s="206"/>
      <c r="TAT9" s="206"/>
      <c r="TAU9" s="206"/>
      <c r="TAV9" s="206"/>
      <c r="TAW9" s="206"/>
      <c r="TAX9" s="206"/>
      <c r="TAY9" s="206"/>
      <c r="TAZ9" s="206"/>
      <c r="TBA9" s="206"/>
      <c r="TBB9" s="206"/>
      <c r="TBC9" s="206"/>
      <c r="TBD9" s="206"/>
      <c r="TBE9" s="206"/>
      <c r="TBF9" s="206"/>
      <c r="TBG9" s="206"/>
      <c r="TBH9" s="206"/>
      <c r="TBI9" s="206"/>
      <c r="TBJ9" s="206"/>
      <c r="TBK9" s="206"/>
      <c r="TBL9" s="206"/>
      <c r="TBM9" s="206"/>
      <c r="TBN9" s="206"/>
      <c r="TBO9" s="206"/>
      <c r="TBP9" s="206"/>
      <c r="TBQ9" s="206"/>
      <c r="TBR9" s="206"/>
      <c r="TBS9" s="206"/>
      <c r="TBT9" s="206"/>
      <c r="TBU9" s="206"/>
      <c r="TBV9" s="206"/>
      <c r="TBW9" s="206"/>
      <c r="TBX9" s="206"/>
      <c r="TBY9" s="206"/>
      <c r="TBZ9" s="206"/>
      <c r="TCA9" s="206"/>
      <c r="TCB9" s="206"/>
      <c r="TCC9" s="206"/>
      <c r="TCD9" s="206"/>
      <c r="TCE9" s="206"/>
      <c r="TCF9" s="206"/>
      <c r="TCG9" s="206"/>
      <c r="TCH9" s="206"/>
      <c r="TCI9" s="206"/>
      <c r="TCJ9" s="206"/>
      <c r="TCK9" s="206"/>
      <c r="TCL9" s="206"/>
      <c r="TCM9" s="206"/>
      <c r="TCN9" s="206"/>
      <c r="TCO9" s="206"/>
      <c r="TCP9" s="206"/>
      <c r="TCQ9" s="206"/>
      <c r="TCR9" s="206"/>
      <c r="TCS9" s="206"/>
      <c r="TCT9" s="206"/>
      <c r="TCU9" s="206"/>
      <c r="TCV9" s="206"/>
      <c r="TCW9" s="206"/>
      <c r="TCX9" s="206"/>
      <c r="TCY9" s="206"/>
      <c r="TCZ9" s="206"/>
      <c r="TDA9" s="206"/>
      <c r="TDB9" s="206"/>
      <c r="TDC9" s="206"/>
      <c r="TDD9" s="206"/>
      <c r="TDE9" s="206"/>
      <c r="TDF9" s="206"/>
      <c r="TDG9" s="206"/>
      <c r="TDH9" s="206"/>
      <c r="TDI9" s="206"/>
      <c r="TDJ9" s="206"/>
      <c r="TDK9" s="206"/>
      <c r="TDL9" s="206"/>
      <c r="TDM9" s="206"/>
      <c r="TDN9" s="206"/>
      <c r="TDO9" s="206"/>
      <c r="TDP9" s="206"/>
      <c r="TDQ9" s="206"/>
      <c r="TDR9" s="206"/>
      <c r="TDS9" s="206"/>
      <c r="TDT9" s="206"/>
      <c r="TDU9" s="206"/>
      <c r="TDV9" s="206"/>
      <c r="TDW9" s="206"/>
      <c r="TDX9" s="206"/>
      <c r="TDY9" s="206"/>
      <c r="TDZ9" s="206"/>
      <c r="TEA9" s="206"/>
      <c r="TEB9" s="206"/>
      <c r="TEC9" s="206"/>
      <c r="TED9" s="206"/>
      <c r="TEE9" s="206"/>
      <c r="TEF9" s="206"/>
      <c r="TEG9" s="206"/>
      <c r="TEH9" s="206"/>
      <c r="TEI9" s="206"/>
      <c r="TEJ9" s="206"/>
      <c r="TEK9" s="206"/>
      <c r="TEL9" s="206"/>
      <c r="TEM9" s="206"/>
      <c r="TEN9" s="206"/>
      <c r="TEO9" s="206"/>
      <c r="TEP9" s="206"/>
      <c r="TEQ9" s="206"/>
      <c r="TER9" s="206"/>
      <c r="TES9" s="206"/>
      <c r="TET9" s="206"/>
      <c r="TEU9" s="206"/>
      <c r="TEV9" s="206"/>
      <c r="TEW9" s="206"/>
      <c r="TEX9" s="206"/>
      <c r="TEY9" s="206"/>
      <c r="TEZ9" s="206"/>
      <c r="TFA9" s="206"/>
      <c r="TFB9" s="206"/>
      <c r="TFC9" s="206"/>
      <c r="TFD9" s="206"/>
      <c r="TFE9" s="206"/>
      <c r="TFF9" s="206"/>
      <c r="TFG9" s="206"/>
      <c r="TFH9" s="206"/>
      <c r="TFI9" s="206"/>
      <c r="TFJ9" s="206"/>
      <c r="TFK9" s="206"/>
      <c r="TFL9" s="206"/>
      <c r="TFM9" s="206"/>
      <c r="TFN9" s="206"/>
      <c r="TFO9" s="206"/>
      <c r="TFP9" s="206"/>
      <c r="TFQ9" s="206"/>
      <c r="TFR9" s="206"/>
      <c r="TFS9" s="206"/>
      <c r="TFT9" s="206"/>
      <c r="TFU9" s="206"/>
      <c r="TFV9" s="206"/>
      <c r="TFW9" s="206"/>
      <c r="TFX9" s="206"/>
      <c r="TFY9" s="206"/>
      <c r="TFZ9" s="206"/>
      <c r="TGA9" s="206"/>
      <c r="TGB9" s="206"/>
      <c r="TGC9" s="206"/>
      <c r="TGD9" s="206"/>
      <c r="TGE9" s="206"/>
      <c r="TGF9" s="206"/>
      <c r="TGG9" s="206"/>
      <c r="TGH9" s="206"/>
      <c r="TGI9" s="206"/>
      <c r="TGJ9" s="206"/>
      <c r="TGK9" s="206"/>
      <c r="TGL9" s="206"/>
      <c r="TGM9" s="206"/>
      <c r="TGN9" s="206"/>
      <c r="TGO9" s="206"/>
      <c r="TGP9" s="206"/>
      <c r="TGQ9" s="206"/>
      <c r="TGR9" s="206"/>
      <c r="TGS9" s="206"/>
      <c r="TGT9" s="206"/>
      <c r="TGU9" s="206"/>
      <c r="TGV9" s="206"/>
      <c r="TGW9" s="206"/>
      <c r="TGX9" s="206"/>
      <c r="TGY9" s="206"/>
      <c r="TGZ9" s="206"/>
      <c r="THA9" s="206"/>
      <c r="THB9" s="206"/>
      <c r="THC9" s="206"/>
      <c r="THD9" s="206"/>
      <c r="THE9" s="206"/>
      <c r="THF9" s="206"/>
      <c r="THG9" s="206"/>
      <c r="THH9" s="206"/>
      <c r="THI9" s="206"/>
      <c r="THJ9" s="206"/>
      <c r="THK9" s="206"/>
      <c r="THL9" s="206"/>
      <c r="THM9" s="206"/>
      <c r="THN9" s="206"/>
      <c r="THO9" s="206"/>
      <c r="THP9" s="206"/>
      <c r="THQ9" s="206"/>
      <c r="THR9" s="206"/>
      <c r="THS9" s="206"/>
      <c r="THT9" s="206"/>
      <c r="THU9" s="206"/>
      <c r="THV9" s="206"/>
      <c r="THW9" s="206"/>
      <c r="THX9" s="206"/>
      <c r="THY9" s="206"/>
      <c r="THZ9" s="206"/>
      <c r="TIA9" s="206"/>
      <c r="TIB9" s="206"/>
      <c r="TIC9" s="206"/>
      <c r="TID9" s="206"/>
      <c r="TIE9" s="206"/>
      <c r="TIF9" s="206"/>
      <c r="TIG9" s="206"/>
      <c r="TIH9" s="206"/>
      <c r="TII9" s="206"/>
      <c r="TIJ9" s="206"/>
      <c r="TIK9" s="206"/>
      <c r="TIL9" s="206"/>
      <c r="TIM9" s="206"/>
      <c r="TIN9" s="206"/>
      <c r="TIO9" s="206"/>
      <c r="TIP9" s="206"/>
      <c r="TIQ9" s="206"/>
      <c r="TIR9" s="206"/>
      <c r="TIS9" s="206"/>
      <c r="TIT9" s="206"/>
      <c r="TIU9" s="206"/>
      <c r="TIV9" s="206"/>
      <c r="TIW9" s="206"/>
      <c r="TIX9" s="206"/>
      <c r="TIY9" s="206"/>
      <c r="TIZ9" s="206"/>
      <c r="TJA9" s="206"/>
      <c r="TJB9" s="206"/>
      <c r="TJC9" s="206"/>
      <c r="TJD9" s="206"/>
      <c r="TJE9" s="206"/>
      <c r="TJF9" s="206"/>
      <c r="TJG9" s="206"/>
      <c r="TJH9" s="206"/>
      <c r="TJI9" s="206"/>
      <c r="TJJ9" s="206"/>
      <c r="TJK9" s="206"/>
      <c r="TJL9" s="206"/>
      <c r="TJM9" s="206"/>
      <c r="TJN9" s="206"/>
      <c r="TJO9" s="206"/>
      <c r="TJP9" s="206"/>
      <c r="TJQ9" s="206"/>
      <c r="TJR9" s="206"/>
      <c r="TJS9" s="206"/>
      <c r="TJT9" s="206"/>
      <c r="TJU9" s="206"/>
      <c r="TJV9" s="206"/>
      <c r="TJW9" s="206"/>
      <c r="TJX9" s="206"/>
      <c r="TJY9" s="206"/>
      <c r="TJZ9" s="206"/>
      <c r="TKA9" s="206"/>
      <c r="TKB9" s="206"/>
      <c r="TKC9" s="206"/>
      <c r="TKD9" s="206"/>
      <c r="TKE9" s="206"/>
      <c r="TKF9" s="206"/>
      <c r="TKG9" s="206"/>
      <c r="TKH9" s="206"/>
      <c r="TKI9" s="206"/>
      <c r="TKJ9" s="206"/>
      <c r="TKK9" s="206"/>
      <c r="TKL9" s="206"/>
      <c r="TKM9" s="206"/>
      <c r="TKN9" s="206"/>
      <c r="TKO9" s="206"/>
      <c r="TKP9" s="206"/>
      <c r="TKQ9" s="206"/>
      <c r="TKR9" s="206"/>
      <c r="TKS9" s="206"/>
      <c r="TKT9" s="206"/>
      <c r="TKU9" s="206"/>
      <c r="TKV9" s="206"/>
      <c r="TKW9" s="206"/>
      <c r="TKX9" s="206"/>
      <c r="TKY9" s="206"/>
      <c r="TKZ9" s="206"/>
      <c r="TLA9" s="206"/>
      <c r="TLB9" s="206"/>
      <c r="TLC9" s="206"/>
      <c r="TLD9" s="206"/>
      <c r="TLE9" s="206"/>
      <c r="TLF9" s="206"/>
      <c r="TLG9" s="206"/>
      <c r="TLH9" s="206"/>
      <c r="TLI9" s="206"/>
      <c r="TLJ9" s="206"/>
      <c r="TLK9" s="206"/>
      <c r="TLL9" s="206"/>
      <c r="TLM9" s="206"/>
      <c r="TLN9" s="206"/>
      <c r="TLO9" s="206"/>
      <c r="TLP9" s="206"/>
      <c r="TLQ9" s="206"/>
      <c r="TLR9" s="206"/>
      <c r="TLS9" s="206"/>
      <c r="TLT9" s="206"/>
      <c r="TLU9" s="206"/>
      <c r="TLV9" s="206"/>
      <c r="TLW9" s="206"/>
      <c r="TLX9" s="206"/>
      <c r="TLY9" s="206"/>
      <c r="TLZ9" s="206"/>
      <c r="TMA9" s="206"/>
      <c r="TMB9" s="206"/>
      <c r="TMC9" s="206"/>
      <c r="TMD9" s="206"/>
      <c r="TME9" s="206"/>
      <c r="TMF9" s="206"/>
      <c r="TMG9" s="206"/>
      <c r="TMH9" s="206"/>
      <c r="TMI9" s="206"/>
      <c r="TMJ9" s="206"/>
      <c r="TMK9" s="206"/>
      <c r="TML9" s="206"/>
      <c r="TMM9" s="206"/>
      <c r="TMN9" s="206"/>
      <c r="TMO9" s="206"/>
      <c r="TMP9" s="206"/>
      <c r="TMQ9" s="206"/>
      <c r="TMR9" s="206"/>
      <c r="TMS9" s="206"/>
      <c r="TMT9" s="206"/>
      <c r="TMU9" s="206"/>
      <c r="TMV9" s="206"/>
      <c r="TMW9" s="206"/>
      <c r="TMX9" s="206"/>
      <c r="TMY9" s="206"/>
      <c r="TMZ9" s="206"/>
      <c r="TNA9" s="206"/>
      <c r="TNB9" s="206"/>
      <c r="TNC9" s="206"/>
      <c r="TND9" s="206"/>
      <c r="TNE9" s="206"/>
      <c r="TNF9" s="206"/>
      <c r="TNG9" s="206"/>
      <c r="TNH9" s="206"/>
      <c r="TNI9" s="206"/>
      <c r="TNJ9" s="206"/>
      <c r="TNK9" s="206"/>
      <c r="TNL9" s="206"/>
      <c r="TNM9" s="206"/>
      <c r="TNN9" s="206"/>
      <c r="TNO9" s="206"/>
      <c r="TNP9" s="206"/>
      <c r="TNQ9" s="206"/>
      <c r="TNR9" s="206"/>
      <c r="TNS9" s="206"/>
      <c r="TNT9" s="206"/>
      <c r="TNU9" s="206"/>
      <c r="TNV9" s="206"/>
      <c r="TNW9" s="206"/>
      <c r="TNX9" s="206"/>
      <c r="TNY9" s="206"/>
      <c r="TNZ9" s="206"/>
      <c r="TOA9" s="206"/>
      <c r="TOB9" s="206"/>
      <c r="TOC9" s="206"/>
      <c r="TOD9" s="206"/>
      <c r="TOE9" s="206"/>
      <c r="TOF9" s="206"/>
      <c r="TOG9" s="206"/>
      <c r="TOH9" s="206"/>
      <c r="TOI9" s="206"/>
      <c r="TOJ9" s="206"/>
      <c r="TOK9" s="206"/>
      <c r="TOL9" s="206"/>
      <c r="TOM9" s="206"/>
      <c r="TON9" s="206"/>
      <c r="TOO9" s="206"/>
      <c r="TOP9" s="206"/>
      <c r="TOQ9" s="206"/>
      <c r="TOR9" s="206"/>
      <c r="TOS9" s="206"/>
      <c r="TOT9" s="206"/>
      <c r="TOU9" s="206"/>
      <c r="TOV9" s="206"/>
      <c r="TOW9" s="206"/>
      <c r="TOX9" s="206"/>
      <c r="TOY9" s="206"/>
      <c r="TOZ9" s="206"/>
      <c r="TPA9" s="206"/>
      <c r="TPB9" s="206"/>
      <c r="TPC9" s="206"/>
      <c r="TPD9" s="206"/>
      <c r="TPE9" s="206"/>
      <c r="TPF9" s="206"/>
      <c r="TPG9" s="206"/>
      <c r="TPH9" s="206"/>
      <c r="TPI9" s="206"/>
      <c r="TPJ9" s="206"/>
      <c r="TPK9" s="206"/>
      <c r="TPL9" s="206"/>
      <c r="TPM9" s="206"/>
      <c r="TPN9" s="206"/>
      <c r="TPO9" s="206"/>
      <c r="TPP9" s="206"/>
      <c r="TPQ9" s="206"/>
      <c r="TPR9" s="206"/>
      <c r="TPS9" s="206"/>
      <c r="TPT9" s="206"/>
      <c r="TPU9" s="206"/>
      <c r="TPV9" s="206"/>
      <c r="TPW9" s="206"/>
      <c r="TPX9" s="206"/>
      <c r="TPY9" s="206"/>
      <c r="TPZ9" s="206"/>
      <c r="TQA9" s="206"/>
      <c r="TQB9" s="206"/>
      <c r="TQC9" s="206"/>
      <c r="TQD9" s="206"/>
      <c r="TQE9" s="206"/>
      <c r="TQF9" s="206"/>
      <c r="TQG9" s="206"/>
      <c r="TQH9" s="206"/>
      <c r="TQI9" s="206"/>
      <c r="TQJ9" s="206"/>
      <c r="TQK9" s="206"/>
      <c r="TQL9" s="206"/>
      <c r="TQM9" s="206"/>
      <c r="TQN9" s="206"/>
      <c r="TQO9" s="206"/>
      <c r="TQP9" s="206"/>
      <c r="TQQ9" s="206"/>
      <c r="TQR9" s="206"/>
      <c r="TQS9" s="206"/>
      <c r="TQT9" s="206"/>
      <c r="TQU9" s="206"/>
      <c r="TQV9" s="206"/>
      <c r="TQW9" s="206"/>
      <c r="TQX9" s="206"/>
      <c r="TQY9" s="206"/>
      <c r="TQZ9" s="206"/>
      <c r="TRA9" s="206"/>
      <c r="TRB9" s="206"/>
      <c r="TRC9" s="206"/>
      <c r="TRD9" s="206"/>
      <c r="TRE9" s="206"/>
      <c r="TRF9" s="206"/>
      <c r="TRG9" s="206"/>
      <c r="TRH9" s="206"/>
      <c r="TRI9" s="206"/>
      <c r="TRJ9" s="206"/>
      <c r="TRK9" s="206"/>
      <c r="TRL9" s="206"/>
      <c r="TRM9" s="206"/>
      <c r="TRN9" s="206"/>
      <c r="TRO9" s="206"/>
      <c r="TRP9" s="206"/>
      <c r="TRQ9" s="206"/>
      <c r="TRR9" s="206"/>
      <c r="TRS9" s="206"/>
      <c r="TRT9" s="206"/>
      <c r="TRU9" s="206"/>
      <c r="TRV9" s="206"/>
      <c r="TRW9" s="206"/>
      <c r="TRX9" s="206"/>
      <c r="TRY9" s="206"/>
      <c r="TRZ9" s="206"/>
      <c r="TSA9" s="206"/>
      <c r="TSB9" s="206"/>
      <c r="TSC9" s="206"/>
      <c r="TSD9" s="206"/>
      <c r="TSE9" s="206"/>
      <c r="TSF9" s="206"/>
      <c r="TSG9" s="206"/>
      <c r="TSH9" s="206"/>
      <c r="TSI9" s="206"/>
      <c r="TSJ9" s="206"/>
      <c r="TSK9" s="206"/>
      <c r="TSL9" s="206"/>
      <c r="TSM9" s="206"/>
      <c r="TSN9" s="206"/>
      <c r="TSO9" s="206"/>
      <c r="TSP9" s="206"/>
      <c r="TSQ9" s="206"/>
      <c r="TSR9" s="206"/>
      <c r="TSS9" s="206"/>
      <c r="TST9" s="206"/>
      <c r="TSU9" s="206"/>
      <c r="TSV9" s="206"/>
      <c r="TSW9" s="206"/>
      <c r="TSX9" s="206"/>
      <c r="TSY9" s="206"/>
      <c r="TSZ9" s="206"/>
      <c r="TTA9" s="206"/>
      <c r="TTB9" s="206"/>
      <c r="TTC9" s="206"/>
      <c r="TTD9" s="206"/>
      <c r="TTE9" s="206"/>
      <c r="TTF9" s="206"/>
      <c r="TTG9" s="206"/>
      <c r="TTH9" s="206"/>
      <c r="TTI9" s="206"/>
      <c r="TTJ9" s="206"/>
      <c r="TTK9" s="206"/>
      <c r="TTL9" s="206"/>
      <c r="TTM9" s="206"/>
      <c r="TTN9" s="206"/>
      <c r="TTO9" s="206"/>
      <c r="TTP9" s="206"/>
      <c r="TTQ9" s="206"/>
      <c r="TTR9" s="206"/>
      <c r="TTS9" s="206"/>
      <c r="TTT9" s="206"/>
      <c r="TTU9" s="206"/>
      <c r="TTV9" s="206"/>
      <c r="TTW9" s="206"/>
      <c r="TTX9" s="206"/>
      <c r="TTY9" s="206"/>
      <c r="TTZ9" s="206"/>
      <c r="TUA9" s="206"/>
      <c r="TUB9" s="206"/>
      <c r="TUC9" s="206"/>
      <c r="TUD9" s="206"/>
      <c r="TUE9" s="206"/>
      <c r="TUF9" s="206"/>
      <c r="TUG9" s="206"/>
      <c r="TUH9" s="206"/>
      <c r="TUI9" s="206"/>
      <c r="TUJ9" s="206"/>
      <c r="TUK9" s="206"/>
      <c r="TUL9" s="206"/>
      <c r="TUM9" s="206"/>
      <c r="TUN9" s="206"/>
      <c r="TUO9" s="206"/>
      <c r="TUP9" s="206"/>
      <c r="TUQ9" s="206"/>
      <c r="TUR9" s="206"/>
      <c r="TUS9" s="206"/>
      <c r="TUT9" s="206"/>
      <c r="TUU9" s="206"/>
      <c r="TUV9" s="206"/>
      <c r="TUW9" s="206"/>
      <c r="TUX9" s="206"/>
      <c r="TUY9" s="206"/>
      <c r="TUZ9" s="206"/>
      <c r="TVA9" s="206"/>
      <c r="TVB9" s="206"/>
      <c r="TVC9" s="206"/>
      <c r="TVD9" s="206"/>
      <c r="TVE9" s="206"/>
      <c r="TVF9" s="206"/>
      <c r="TVG9" s="206"/>
      <c r="TVH9" s="206"/>
      <c r="TVI9" s="206"/>
      <c r="TVJ9" s="206"/>
      <c r="TVK9" s="206"/>
      <c r="TVL9" s="206"/>
      <c r="TVM9" s="206"/>
      <c r="TVN9" s="206"/>
      <c r="TVO9" s="206"/>
      <c r="TVP9" s="206"/>
      <c r="TVQ9" s="206"/>
      <c r="TVR9" s="206"/>
      <c r="TVS9" s="206"/>
      <c r="TVT9" s="206"/>
      <c r="TVU9" s="206"/>
      <c r="TVV9" s="206"/>
      <c r="TVW9" s="206"/>
      <c r="TVX9" s="206"/>
      <c r="TVY9" s="206"/>
      <c r="TVZ9" s="206"/>
      <c r="TWA9" s="206"/>
      <c r="TWB9" s="206"/>
      <c r="TWC9" s="206"/>
      <c r="TWD9" s="206"/>
      <c r="TWE9" s="206"/>
      <c r="TWF9" s="206"/>
      <c r="TWG9" s="206"/>
      <c r="TWH9" s="206"/>
      <c r="TWI9" s="206"/>
      <c r="TWJ9" s="206"/>
      <c r="TWK9" s="206"/>
      <c r="TWL9" s="206"/>
      <c r="TWM9" s="206"/>
      <c r="TWN9" s="206"/>
      <c r="TWO9" s="206"/>
      <c r="TWP9" s="206"/>
      <c r="TWQ9" s="206"/>
      <c r="TWR9" s="206"/>
      <c r="TWS9" s="206"/>
      <c r="TWT9" s="206"/>
      <c r="TWU9" s="206"/>
      <c r="TWV9" s="206"/>
      <c r="TWW9" s="206"/>
      <c r="TWX9" s="206"/>
      <c r="TWY9" s="206"/>
      <c r="TWZ9" s="206"/>
      <c r="TXA9" s="206"/>
      <c r="TXB9" s="206"/>
      <c r="TXC9" s="206"/>
      <c r="TXD9" s="206"/>
      <c r="TXE9" s="206"/>
      <c r="TXF9" s="206"/>
      <c r="TXG9" s="206"/>
      <c r="TXH9" s="206"/>
      <c r="TXI9" s="206"/>
      <c r="TXJ9" s="206"/>
      <c r="TXK9" s="206"/>
      <c r="TXL9" s="206"/>
      <c r="TXM9" s="206"/>
      <c r="TXN9" s="206"/>
      <c r="TXO9" s="206"/>
      <c r="TXP9" s="206"/>
      <c r="TXQ9" s="206"/>
      <c r="TXR9" s="206"/>
      <c r="TXS9" s="206"/>
      <c r="TXT9" s="206"/>
      <c r="TXU9" s="206"/>
      <c r="TXV9" s="206"/>
      <c r="TXW9" s="206"/>
      <c r="TXX9" s="206"/>
      <c r="TXY9" s="206"/>
      <c r="TXZ9" s="206"/>
      <c r="TYA9" s="206"/>
      <c r="TYB9" s="206"/>
      <c r="TYC9" s="206"/>
      <c r="TYD9" s="206"/>
      <c r="TYE9" s="206"/>
      <c r="TYF9" s="206"/>
      <c r="TYG9" s="206"/>
      <c r="TYH9" s="206"/>
      <c r="TYI9" s="206"/>
      <c r="TYJ9" s="206"/>
      <c r="TYK9" s="206"/>
      <c r="TYL9" s="206"/>
      <c r="TYM9" s="206"/>
      <c r="TYN9" s="206"/>
      <c r="TYO9" s="206"/>
      <c r="TYP9" s="206"/>
      <c r="TYQ9" s="206"/>
      <c r="TYR9" s="206"/>
      <c r="TYS9" s="206"/>
      <c r="TYT9" s="206"/>
      <c r="TYU9" s="206"/>
      <c r="TYV9" s="206"/>
      <c r="TYW9" s="206"/>
      <c r="TYX9" s="206"/>
      <c r="TYY9" s="206"/>
      <c r="TYZ9" s="206"/>
      <c r="TZA9" s="206"/>
      <c r="TZB9" s="206"/>
      <c r="TZC9" s="206"/>
      <c r="TZD9" s="206"/>
      <c r="TZE9" s="206"/>
      <c r="TZF9" s="206"/>
      <c r="TZG9" s="206"/>
      <c r="TZH9" s="206"/>
      <c r="TZI9" s="206"/>
      <c r="TZJ9" s="206"/>
      <c r="TZK9" s="206"/>
      <c r="TZL9" s="206"/>
      <c r="TZM9" s="206"/>
      <c r="TZN9" s="206"/>
      <c r="TZO9" s="206"/>
      <c r="TZP9" s="206"/>
      <c r="TZQ9" s="206"/>
      <c r="TZR9" s="206"/>
      <c r="TZS9" s="206"/>
      <c r="TZT9" s="206"/>
      <c r="TZU9" s="206"/>
      <c r="TZV9" s="206"/>
      <c r="TZW9" s="206"/>
      <c r="TZX9" s="206"/>
      <c r="TZY9" s="206"/>
      <c r="TZZ9" s="206"/>
      <c r="UAA9" s="206"/>
      <c r="UAB9" s="206"/>
      <c r="UAC9" s="206"/>
      <c r="UAD9" s="206"/>
      <c r="UAE9" s="206"/>
      <c r="UAF9" s="206"/>
      <c r="UAG9" s="206"/>
      <c r="UAH9" s="206"/>
      <c r="UAI9" s="206"/>
      <c r="UAJ9" s="206"/>
      <c r="UAK9" s="206"/>
      <c r="UAL9" s="206"/>
      <c r="UAM9" s="206"/>
      <c r="UAN9" s="206"/>
      <c r="UAO9" s="206"/>
      <c r="UAP9" s="206"/>
      <c r="UAQ9" s="206"/>
      <c r="UAR9" s="206"/>
      <c r="UAS9" s="206"/>
      <c r="UAT9" s="206"/>
      <c r="UAU9" s="206"/>
      <c r="UAV9" s="206"/>
      <c r="UAW9" s="206"/>
      <c r="UAX9" s="206"/>
      <c r="UAY9" s="206"/>
      <c r="UAZ9" s="206"/>
      <c r="UBA9" s="206"/>
      <c r="UBB9" s="206"/>
      <c r="UBC9" s="206"/>
      <c r="UBD9" s="206"/>
      <c r="UBE9" s="206"/>
      <c r="UBF9" s="206"/>
      <c r="UBG9" s="206"/>
      <c r="UBH9" s="206"/>
      <c r="UBI9" s="206"/>
      <c r="UBJ9" s="206"/>
      <c r="UBK9" s="206"/>
      <c r="UBL9" s="206"/>
      <c r="UBM9" s="206"/>
      <c r="UBN9" s="206"/>
      <c r="UBO9" s="206"/>
      <c r="UBP9" s="206"/>
      <c r="UBQ9" s="206"/>
      <c r="UBR9" s="206"/>
      <c r="UBS9" s="206"/>
      <c r="UBT9" s="206"/>
      <c r="UBU9" s="206"/>
      <c r="UBV9" s="206"/>
      <c r="UBW9" s="206"/>
      <c r="UBX9" s="206"/>
      <c r="UBY9" s="206"/>
      <c r="UBZ9" s="206"/>
      <c r="UCA9" s="206"/>
      <c r="UCB9" s="206"/>
      <c r="UCC9" s="206"/>
      <c r="UCD9" s="206"/>
      <c r="UCE9" s="206"/>
      <c r="UCF9" s="206"/>
      <c r="UCG9" s="206"/>
      <c r="UCH9" s="206"/>
      <c r="UCI9" s="206"/>
      <c r="UCJ9" s="206"/>
      <c r="UCK9" s="206"/>
      <c r="UCL9" s="206"/>
      <c r="UCM9" s="206"/>
      <c r="UCN9" s="206"/>
      <c r="UCO9" s="206"/>
      <c r="UCP9" s="206"/>
      <c r="UCQ9" s="206"/>
      <c r="UCR9" s="206"/>
      <c r="UCS9" s="206"/>
      <c r="UCT9" s="206"/>
      <c r="UCU9" s="206"/>
      <c r="UCV9" s="206"/>
      <c r="UCW9" s="206"/>
      <c r="UCX9" s="206"/>
      <c r="UCY9" s="206"/>
      <c r="UCZ9" s="206"/>
      <c r="UDA9" s="206"/>
      <c r="UDB9" s="206"/>
      <c r="UDC9" s="206"/>
      <c r="UDD9" s="206"/>
      <c r="UDE9" s="206"/>
      <c r="UDF9" s="206"/>
      <c r="UDG9" s="206"/>
      <c r="UDH9" s="206"/>
      <c r="UDI9" s="206"/>
      <c r="UDJ9" s="206"/>
      <c r="UDK9" s="206"/>
      <c r="UDL9" s="206"/>
      <c r="UDM9" s="206"/>
      <c r="UDN9" s="206"/>
      <c r="UDO9" s="206"/>
      <c r="UDP9" s="206"/>
      <c r="UDQ9" s="206"/>
      <c r="UDR9" s="206"/>
      <c r="UDS9" s="206"/>
      <c r="UDT9" s="206"/>
      <c r="UDU9" s="206"/>
      <c r="UDV9" s="206"/>
      <c r="UDW9" s="206"/>
      <c r="UDX9" s="206"/>
      <c r="UDY9" s="206"/>
      <c r="UDZ9" s="206"/>
      <c r="UEA9" s="206"/>
      <c r="UEB9" s="206"/>
      <c r="UEC9" s="206"/>
      <c r="UED9" s="206"/>
      <c r="UEE9" s="206"/>
      <c r="UEF9" s="206"/>
      <c r="UEG9" s="206"/>
      <c r="UEH9" s="206"/>
      <c r="UEI9" s="206"/>
      <c r="UEJ9" s="206"/>
      <c r="UEK9" s="206"/>
      <c r="UEL9" s="206"/>
      <c r="UEM9" s="206"/>
      <c r="UEN9" s="206"/>
      <c r="UEO9" s="206"/>
      <c r="UEP9" s="206"/>
      <c r="UEQ9" s="206"/>
      <c r="UER9" s="206"/>
      <c r="UES9" s="206"/>
      <c r="UET9" s="206"/>
      <c r="UEU9" s="206"/>
      <c r="UEV9" s="206"/>
      <c r="UEW9" s="206"/>
      <c r="UEX9" s="206"/>
      <c r="UEY9" s="206"/>
      <c r="UEZ9" s="206"/>
      <c r="UFA9" s="206"/>
      <c r="UFB9" s="206"/>
      <c r="UFC9" s="206"/>
      <c r="UFD9" s="206"/>
      <c r="UFE9" s="206"/>
      <c r="UFF9" s="206"/>
      <c r="UFG9" s="206"/>
      <c r="UFH9" s="206"/>
      <c r="UFI9" s="206"/>
      <c r="UFJ9" s="206"/>
      <c r="UFK9" s="206"/>
      <c r="UFL9" s="206"/>
      <c r="UFM9" s="206"/>
      <c r="UFN9" s="206"/>
      <c r="UFO9" s="206"/>
      <c r="UFP9" s="206"/>
      <c r="UFQ9" s="206"/>
      <c r="UFR9" s="206"/>
      <c r="UFS9" s="206"/>
      <c r="UFT9" s="206"/>
      <c r="UFU9" s="206"/>
      <c r="UFV9" s="206"/>
      <c r="UFW9" s="206"/>
      <c r="UFX9" s="206"/>
      <c r="UFY9" s="206"/>
      <c r="UFZ9" s="206"/>
      <c r="UGA9" s="206"/>
      <c r="UGB9" s="206"/>
      <c r="UGC9" s="206"/>
      <c r="UGD9" s="206"/>
      <c r="UGE9" s="206"/>
      <c r="UGF9" s="206"/>
      <c r="UGG9" s="206"/>
      <c r="UGH9" s="206"/>
      <c r="UGI9" s="206"/>
      <c r="UGJ9" s="206"/>
      <c r="UGK9" s="206"/>
      <c r="UGL9" s="206"/>
      <c r="UGM9" s="206"/>
      <c r="UGN9" s="206"/>
      <c r="UGO9" s="206"/>
      <c r="UGP9" s="206"/>
      <c r="UGQ9" s="206"/>
      <c r="UGR9" s="206"/>
      <c r="UGS9" s="206"/>
      <c r="UGT9" s="206"/>
      <c r="UGU9" s="206"/>
      <c r="UGV9" s="206"/>
      <c r="UGW9" s="206"/>
      <c r="UGX9" s="206"/>
      <c r="UGY9" s="206"/>
      <c r="UGZ9" s="206"/>
      <c r="UHA9" s="206"/>
      <c r="UHB9" s="206"/>
      <c r="UHC9" s="206"/>
      <c r="UHD9" s="206"/>
      <c r="UHE9" s="206"/>
      <c r="UHF9" s="206"/>
      <c r="UHG9" s="206"/>
      <c r="UHH9" s="206"/>
      <c r="UHI9" s="206"/>
      <c r="UHJ9" s="206"/>
      <c r="UHK9" s="206"/>
      <c r="UHL9" s="206"/>
      <c r="UHM9" s="206"/>
      <c r="UHN9" s="206"/>
      <c r="UHO9" s="206"/>
      <c r="UHP9" s="206"/>
      <c r="UHQ9" s="206"/>
      <c r="UHR9" s="206"/>
      <c r="UHS9" s="206"/>
      <c r="UHT9" s="206"/>
      <c r="UHU9" s="206"/>
      <c r="UHV9" s="206"/>
      <c r="UHW9" s="206"/>
      <c r="UHX9" s="206"/>
      <c r="UHY9" s="206"/>
      <c r="UHZ9" s="206"/>
      <c r="UIA9" s="206"/>
      <c r="UIB9" s="206"/>
      <c r="UIC9" s="206"/>
      <c r="UID9" s="206"/>
      <c r="UIE9" s="206"/>
      <c r="UIF9" s="206"/>
      <c r="UIG9" s="206"/>
      <c r="UIH9" s="206"/>
      <c r="UII9" s="206"/>
      <c r="UIJ9" s="206"/>
      <c r="UIK9" s="206"/>
      <c r="UIL9" s="206"/>
      <c r="UIM9" s="206"/>
      <c r="UIN9" s="206"/>
      <c r="UIO9" s="206"/>
      <c r="UIP9" s="206"/>
      <c r="UIQ9" s="206"/>
      <c r="UIR9" s="206"/>
      <c r="UIS9" s="206"/>
      <c r="UIT9" s="206"/>
      <c r="UIU9" s="206"/>
      <c r="UIV9" s="206"/>
      <c r="UIW9" s="206"/>
      <c r="UIX9" s="206"/>
      <c r="UIY9" s="206"/>
      <c r="UIZ9" s="206"/>
      <c r="UJA9" s="206"/>
      <c r="UJB9" s="206"/>
      <c r="UJC9" s="206"/>
      <c r="UJD9" s="206"/>
      <c r="UJE9" s="206"/>
      <c r="UJF9" s="206"/>
      <c r="UJG9" s="206"/>
      <c r="UJH9" s="206"/>
      <c r="UJI9" s="206"/>
      <c r="UJJ9" s="206"/>
      <c r="UJK9" s="206"/>
      <c r="UJL9" s="206"/>
      <c r="UJM9" s="206"/>
      <c r="UJN9" s="206"/>
      <c r="UJO9" s="206"/>
      <c r="UJP9" s="206"/>
      <c r="UJQ9" s="206"/>
      <c r="UJR9" s="206"/>
      <c r="UJS9" s="206"/>
      <c r="UJT9" s="206"/>
      <c r="UJU9" s="206"/>
      <c r="UJV9" s="206"/>
      <c r="UJW9" s="206"/>
      <c r="UJX9" s="206"/>
      <c r="UJY9" s="206"/>
      <c r="UJZ9" s="206"/>
      <c r="UKA9" s="206"/>
      <c r="UKB9" s="206"/>
      <c r="UKC9" s="206"/>
      <c r="UKD9" s="206"/>
      <c r="UKE9" s="206"/>
      <c r="UKF9" s="206"/>
      <c r="UKG9" s="206"/>
      <c r="UKH9" s="206"/>
      <c r="UKI9" s="206"/>
      <c r="UKJ9" s="206"/>
      <c r="UKK9" s="206"/>
      <c r="UKL9" s="206"/>
      <c r="UKM9" s="206"/>
      <c r="UKN9" s="206"/>
      <c r="UKO9" s="206"/>
      <c r="UKP9" s="206"/>
      <c r="UKQ9" s="206"/>
      <c r="UKR9" s="206"/>
      <c r="UKS9" s="206"/>
      <c r="UKT9" s="206"/>
      <c r="UKU9" s="206"/>
      <c r="UKV9" s="206"/>
      <c r="UKW9" s="206"/>
      <c r="UKX9" s="206"/>
      <c r="UKY9" s="206"/>
      <c r="UKZ9" s="206"/>
      <c r="ULA9" s="206"/>
      <c r="ULB9" s="206"/>
      <c r="ULC9" s="206"/>
      <c r="ULD9" s="206"/>
      <c r="ULE9" s="206"/>
      <c r="ULF9" s="206"/>
      <c r="ULG9" s="206"/>
      <c r="ULH9" s="206"/>
      <c r="ULI9" s="206"/>
      <c r="ULJ9" s="206"/>
      <c r="ULK9" s="206"/>
      <c r="ULL9" s="206"/>
      <c r="ULM9" s="206"/>
      <c r="ULN9" s="206"/>
      <c r="ULO9" s="206"/>
      <c r="ULP9" s="206"/>
      <c r="ULQ9" s="206"/>
      <c r="ULR9" s="206"/>
      <c r="ULS9" s="206"/>
      <c r="ULT9" s="206"/>
      <c r="ULU9" s="206"/>
      <c r="ULV9" s="206"/>
      <c r="ULW9" s="206"/>
      <c r="ULX9" s="206"/>
      <c r="ULY9" s="206"/>
      <c r="ULZ9" s="206"/>
      <c r="UMA9" s="206"/>
      <c r="UMB9" s="206"/>
      <c r="UMC9" s="206"/>
      <c r="UMD9" s="206"/>
      <c r="UME9" s="206"/>
      <c r="UMF9" s="206"/>
      <c r="UMG9" s="206"/>
      <c r="UMH9" s="206"/>
      <c r="UMI9" s="206"/>
      <c r="UMJ9" s="206"/>
      <c r="UMK9" s="206"/>
      <c r="UML9" s="206"/>
      <c r="UMM9" s="206"/>
      <c r="UMN9" s="206"/>
      <c r="UMO9" s="206"/>
      <c r="UMP9" s="206"/>
      <c r="UMQ9" s="206"/>
      <c r="UMR9" s="206"/>
      <c r="UMS9" s="206"/>
      <c r="UMT9" s="206"/>
      <c r="UMU9" s="206"/>
      <c r="UMV9" s="206"/>
      <c r="UMW9" s="206"/>
      <c r="UMX9" s="206"/>
      <c r="UMY9" s="206"/>
      <c r="UMZ9" s="206"/>
      <c r="UNA9" s="206"/>
      <c r="UNB9" s="206"/>
      <c r="UNC9" s="206"/>
      <c r="UND9" s="206"/>
      <c r="UNE9" s="206"/>
      <c r="UNF9" s="206"/>
      <c r="UNG9" s="206"/>
      <c r="UNH9" s="206"/>
      <c r="UNI9" s="206"/>
      <c r="UNJ9" s="206"/>
      <c r="UNK9" s="206"/>
      <c r="UNL9" s="206"/>
      <c r="UNM9" s="206"/>
      <c r="UNN9" s="206"/>
      <c r="UNO9" s="206"/>
      <c r="UNP9" s="206"/>
      <c r="UNQ9" s="206"/>
      <c r="UNR9" s="206"/>
      <c r="UNS9" s="206"/>
      <c r="UNT9" s="206"/>
      <c r="UNU9" s="206"/>
      <c r="UNV9" s="206"/>
      <c r="UNW9" s="206"/>
      <c r="UNX9" s="206"/>
      <c r="UNY9" s="206"/>
      <c r="UNZ9" s="206"/>
      <c r="UOA9" s="206"/>
      <c r="UOB9" s="206"/>
      <c r="UOC9" s="206"/>
      <c r="UOD9" s="206"/>
      <c r="UOE9" s="206"/>
      <c r="UOF9" s="206"/>
      <c r="UOG9" s="206"/>
      <c r="UOH9" s="206"/>
      <c r="UOI9" s="206"/>
      <c r="UOJ9" s="206"/>
      <c r="UOK9" s="206"/>
      <c r="UOL9" s="206"/>
      <c r="UOM9" s="206"/>
      <c r="UON9" s="206"/>
      <c r="UOO9" s="206"/>
      <c r="UOP9" s="206"/>
      <c r="UOQ9" s="206"/>
      <c r="UOR9" s="206"/>
      <c r="UOS9" s="206"/>
      <c r="UOT9" s="206"/>
      <c r="UOU9" s="206"/>
      <c r="UOV9" s="206"/>
      <c r="UOW9" s="206"/>
      <c r="UOX9" s="206"/>
      <c r="UOY9" s="206"/>
      <c r="UOZ9" s="206"/>
      <c r="UPA9" s="206"/>
      <c r="UPB9" s="206"/>
      <c r="UPC9" s="206"/>
      <c r="UPD9" s="206"/>
      <c r="UPE9" s="206"/>
      <c r="UPF9" s="206"/>
      <c r="UPG9" s="206"/>
      <c r="UPH9" s="206"/>
      <c r="UPI9" s="206"/>
      <c r="UPJ9" s="206"/>
      <c r="UPK9" s="206"/>
      <c r="UPL9" s="206"/>
      <c r="UPM9" s="206"/>
      <c r="UPN9" s="206"/>
      <c r="UPO9" s="206"/>
      <c r="UPP9" s="206"/>
      <c r="UPQ9" s="206"/>
      <c r="UPR9" s="206"/>
      <c r="UPS9" s="206"/>
      <c r="UPT9" s="206"/>
      <c r="UPU9" s="206"/>
      <c r="UPV9" s="206"/>
      <c r="UPW9" s="206"/>
      <c r="UPX9" s="206"/>
      <c r="UPY9" s="206"/>
      <c r="UPZ9" s="206"/>
      <c r="UQA9" s="206"/>
      <c r="UQB9" s="206"/>
      <c r="UQC9" s="206"/>
      <c r="UQD9" s="206"/>
      <c r="UQE9" s="206"/>
      <c r="UQF9" s="206"/>
      <c r="UQG9" s="206"/>
      <c r="UQH9" s="206"/>
      <c r="UQI9" s="206"/>
      <c r="UQJ9" s="206"/>
      <c r="UQK9" s="206"/>
      <c r="UQL9" s="206"/>
      <c r="UQM9" s="206"/>
      <c r="UQN9" s="206"/>
      <c r="UQO9" s="206"/>
      <c r="UQP9" s="206"/>
      <c r="UQQ9" s="206"/>
      <c r="UQR9" s="206"/>
      <c r="UQS9" s="206"/>
      <c r="UQT9" s="206"/>
      <c r="UQU9" s="206"/>
      <c r="UQV9" s="206"/>
      <c r="UQW9" s="206"/>
      <c r="UQX9" s="206"/>
      <c r="UQY9" s="206"/>
      <c r="UQZ9" s="206"/>
      <c r="URA9" s="206"/>
      <c r="URB9" s="206"/>
      <c r="URC9" s="206"/>
      <c r="URD9" s="206"/>
      <c r="URE9" s="206"/>
      <c r="URF9" s="206"/>
      <c r="URG9" s="206"/>
      <c r="URH9" s="206"/>
      <c r="URI9" s="206"/>
      <c r="URJ9" s="206"/>
      <c r="URK9" s="206"/>
      <c r="URL9" s="206"/>
      <c r="URM9" s="206"/>
      <c r="URN9" s="206"/>
      <c r="URO9" s="206"/>
      <c r="URP9" s="206"/>
      <c r="URQ9" s="206"/>
      <c r="URR9" s="206"/>
      <c r="URS9" s="206"/>
      <c r="URT9" s="206"/>
      <c r="URU9" s="206"/>
      <c r="URV9" s="206"/>
      <c r="URW9" s="206"/>
      <c r="URX9" s="206"/>
      <c r="URY9" s="206"/>
      <c r="URZ9" s="206"/>
      <c r="USA9" s="206"/>
      <c r="USB9" s="206"/>
      <c r="USC9" s="206"/>
      <c r="USD9" s="206"/>
      <c r="USE9" s="206"/>
      <c r="USF9" s="206"/>
      <c r="USG9" s="206"/>
      <c r="USH9" s="206"/>
      <c r="USI9" s="206"/>
      <c r="USJ9" s="206"/>
      <c r="USK9" s="206"/>
      <c r="USL9" s="206"/>
      <c r="USM9" s="206"/>
      <c r="USN9" s="206"/>
      <c r="USO9" s="206"/>
      <c r="USP9" s="206"/>
      <c r="USQ9" s="206"/>
      <c r="USR9" s="206"/>
      <c r="USS9" s="206"/>
      <c r="UST9" s="206"/>
      <c r="USU9" s="206"/>
      <c r="USV9" s="206"/>
      <c r="USW9" s="206"/>
      <c r="USX9" s="206"/>
      <c r="USY9" s="206"/>
      <c r="USZ9" s="206"/>
      <c r="UTA9" s="206"/>
      <c r="UTB9" s="206"/>
      <c r="UTC9" s="206"/>
      <c r="UTD9" s="206"/>
      <c r="UTE9" s="206"/>
      <c r="UTF9" s="206"/>
      <c r="UTG9" s="206"/>
      <c r="UTH9" s="206"/>
      <c r="UTI9" s="206"/>
      <c r="UTJ9" s="206"/>
      <c r="UTK9" s="206"/>
      <c r="UTL9" s="206"/>
      <c r="UTM9" s="206"/>
      <c r="UTN9" s="206"/>
      <c r="UTO9" s="206"/>
      <c r="UTP9" s="206"/>
      <c r="UTQ9" s="206"/>
      <c r="UTR9" s="206"/>
      <c r="UTS9" s="206"/>
      <c r="UTT9" s="206"/>
      <c r="UTU9" s="206"/>
      <c r="UTV9" s="206"/>
      <c r="UTW9" s="206"/>
      <c r="UTX9" s="206"/>
      <c r="UTY9" s="206"/>
      <c r="UTZ9" s="206"/>
      <c r="UUA9" s="206"/>
      <c r="UUB9" s="206"/>
      <c r="UUC9" s="206"/>
      <c r="UUD9" s="206"/>
      <c r="UUE9" s="206"/>
      <c r="UUF9" s="206"/>
      <c r="UUG9" s="206"/>
      <c r="UUH9" s="206"/>
      <c r="UUI9" s="206"/>
      <c r="UUJ9" s="206"/>
      <c r="UUK9" s="206"/>
      <c r="UUL9" s="206"/>
      <c r="UUM9" s="206"/>
      <c r="UUN9" s="206"/>
      <c r="UUO9" s="206"/>
      <c r="UUP9" s="206"/>
      <c r="UUQ9" s="206"/>
      <c r="UUR9" s="206"/>
      <c r="UUS9" s="206"/>
      <c r="UUT9" s="206"/>
      <c r="UUU9" s="206"/>
      <c r="UUV9" s="206"/>
      <c r="UUW9" s="206"/>
      <c r="UUX9" s="206"/>
      <c r="UUY9" s="206"/>
      <c r="UUZ9" s="206"/>
      <c r="UVA9" s="206"/>
      <c r="UVB9" s="206"/>
      <c r="UVC9" s="206"/>
      <c r="UVD9" s="206"/>
      <c r="UVE9" s="206"/>
      <c r="UVF9" s="206"/>
      <c r="UVG9" s="206"/>
      <c r="UVH9" s="206"/>
      <c r="UVI9" s="206"/>
      <c r="UVJ9" s="206"/>
      <c r="UVK9" s="206"/>
      <c r="UVL9" s="206"/>
      <c r="UVM9" s="206"/>
      <c r="UVN9" s="206"/>
      <c r="UVO9" s="206"/>
      <c r="UVP9" s="206"/>
      <c r="UVQ9" s="206"/>
      <c r="UVR9" s="206"/>
      <c r="UVS9" s="206"/>
      <c r="UVT9" s="206"/>
      <c r="UVU9" s="206"/>
      <c r="UVV9" s="206"/>
      <c r="UVW9" s="206"/>
      <c r="UVX9" s="206"/>
      <c r="UVY9" s="206"/>
      <c r="UVZ9" s="206"/>
      <c r="UWA9" s="206"/>
      <c r="UWB9" s="206"/>
      <c r="UWC9" s="206"/>
      <c r="UWD9" s="206"/>
      <c r="UWE9" s="206"/>
      <c r="UWF9" s="206"/>
      <c r="UWG9" s="206"/>
      <c r="UWH9" s="206"/>
      <c r="UWI9" s="206"/>
      <c r="UWJ9" s="206"/>
      <c r="UWK9" s="206"/>
      <c r="UWL9" s="206"/>
      <c r="UWM9" s="206"/>
      <c r="UWN9" s="206"/>
      <c r="UWO9" s="206"/>
      <c r="UWP9" s="206"/>
      <c r="UWQ9" s="206"/>
      <c r="UWR9" s="206"/>
      <c r="UWS9" s="206"/>
      <c r="UWT9" s="206"/>
      <c r="UWU9" s="206"/>
      <c r="UWV9" s="206"/>
      <c r="UWW9" s="206"/>
      <c r="UWX9" s="206"/>
      <c r="UWY9" s="206"/>
      <c r="UWZ9" s="206"/>
      <c r="UXA9" s="206"/>
      <c r="UXB9" s="206"/>
      <c r="UXC9" s="206"/>
      <c r="UXD9" s="206"/>
      <c r="UXE9" s="206"/>
      <c r="UXF9" s="206"/>
      <c r="UXG9" s="206"/>
      <c r="UXH9" s="206"/>
      <c r="UXI9" s="206"/>
      <c r="UXJ9" s="206"/>
      <c r="UXK9" s="206"/>
      <c r="UXL9" s="206"/>
      <c r="UXM9" s="206"/>
      <c r="UXN9" s="206"/>
      <c r="UXO9" s="206"/>
      <c r="UXP9" s="206"/>
      <c r="UXQ9" s="206"/>
      <c r="UXR9" s="206"/>
      <c r="UXS9" s="206"/>
      <c r="UXT9" s="206"/>
      <c r="UXU9" s="206"/>
      <c r="UXV9" s="206"/>
      <c r="UXW9" s="206"/>
      <c r="UXX9" s="206"/>
      <c r="UXY9" s="206"/>
      <c r="UXZ9" s="206"/>
      <c r="UYA9" s="206"/>
      <c r="UYB9" s="206"/>
      <c r="UYC9" s="206"/>
      <c r="UYD9" s="206"/>
      <c r="UYE9" s="206"/>
      <c r="UYF9" s="206"/>
      <c r="UYG9" s="206"/>
      <c r="UYH9" s="206"/>
      <c r="UYI9" s="206"/>
      <c r="UYJ9" s="206"/>
      <c r="UYK9" s="206"/>
      <c r="UYL9" s="206"/>
      <c r="UYM9" s="206"/>
      <c r="UYN9" s="206"/>
      <c r="UYO9" s="206"/>
      <c r="UYP9" s="206"/>
      <c r="UYQ9" s="206"/>
      <c r="UYR9" s="206"/>
      <c r="UYS9" s="206"/>
      <c r="UYT9" s="206"/>
      <c r="UYU9" s="206"/>
      <c r="UYV9" s="206"/>
      <c r="UYW9" s="206"/>
      <c r="UYX9" s="206"/>
      <c r="UYY9" s="206"/>
      <c r="UYZ9" s="206"/>
      <c r="UZA9" s="206"/>
      <c r="UZB9" s="206"/>
      <c r="UZC9" s="206"/>
      <c r="UZD9" s="206"/>
      <c r="UZE9" s="206"/>
      <c r="UZF9" s="206"/>
      <c r="UZG9" s="206"/>
      <c r="UZH9" s="206"/>
      <c r="UZI9" s="206"/>
      <c r="UZJ9" s="206"/>
      <c r="UZK9" s="206"/>
      <c r="UZL9" s="206"/>
      <c r="UZM9" s="206"/>
      <c r="UZN9" s="206"/>
      <c r="UZO9" s="206"/>
      <c r="UZP9" s="206"/>
      <c r="UZQ9" s="206"/>
      <c r="UZR9" s="206"/>
      <c r="UZS9" s="206"/>
      <c r="UZT9" s="206"/>
      <c r="UZU9" s="206"/>
      <c r="UZV9" s="206"/>
      <c r="UZW9" s="206"/>
      <c r="UZX9" s="206"/>
      <c r="UZY9" s="206"/>
      <c r="UZZ9" s="206"/>
      <c r="VAA9" s="206"/>
      <c r="VAB9" s="206"/>
      <c r="VAC9" s="206"/>
      <c r="VAD9" s="206"/>
      <c r="VAE9" s="206"/>
      <c r="VAF9" s="206"/>
      <c r="VAG9" s="206"/>
      <c r="VAH9" s="206"/>
      <c r="VAI9" s="206"/>
      <c r="VAJ9" s="206"/>
      <c r="VAK9" s="206"/>
      <c r="VAL9" s="206"/>
      <c r="VAM9" s="206"/>
      <c r="VAN9" s="206"/>
      <c r="VAO9" s="206"/>
      <c r="VAP9" s="206"/>
      <c r="VAQ9" s="206"/>
      <c r="VAR9" s="206"/>
      <c r="VAS9" s="206"/>
      <c r="VAT9" s="206"/>
      <c r="VAU9" s="206"/>
      <c r="VAV9" s="206"/>
      <c r="VAW9" s="206"/>
      <c r="VAX9" s="206"/>
      <c r="VAY9" s="206"/>
      <c r="VAZ9" s="206"/>
      <c r="VBA9" s="206"/>
      <c r="VBB9" s="206"/>
      <c r="VBC9" s="206"/>
      <c r="VBD9" s="206"/>
      <c r="VBE9" s="206"/>
      <c r="VBF9" s="206"/>
      <c r="VBG9" s="206"/>
      <c r="VBH9" s="206"/>
      <c r="VBI9" s="206"/>
      <c r="VBJ9" s="206"/>
      <c r="VBK9" s="206"/>
      <c r="VBL9" s="206"/>
      <c r="VBM9" s="206"/>
      <c r="VBN9" s="206"/>
      <c r="VBO9" s="206"/>
      <c r="VBP9" s="206"/>
      <c r="VBQ9" s="206"/>
      <c r="VBR9" s="206"/>
      <c r="VBS9" s="206"/>
      <c r="VBT9" s="206"/>
      <c r="VBU9" s="206"/>
      <c r="VBV9" s="206"/>
      <c r="VBW9" s="206"/>
      <c r="VBX9" s="206"/>
      <c r="VBY9" s="206"/>
      <c r="VBZ9" s="206"/>
      <c r="VCA9" s="206"/>
      <c r="VCB9" s="206"/>
      <c r="VCC9" s="206"/>
      <c r="VCD9" s="206"/>
      <c r="VCE9" s="206"/>
      <c r="VCF9" s="206"/>
      <c r="VCG9" s="206"/>
      <c r="VCH9" s="206"/>
      <c r="VCI9" s="206"/>
      <c r="VCJ9" s="206"/>
      <c r="VCK9" s="206"/>
      <c r="VCL9" s="206"/>
      <c r="VCM9" s="206"/>
      <c r="VCN9" s="206"/>
      <c r="VCO9" s="206"/>
      <c r="VCP9" s="206"/>
      <c r="VCQ9" s="206"/>
      <c r="VCR9" s="206"/>
      <c r="VCS9" s="206"/>
      <c r="VCT9" s="206"/>
      <c r="VCU9" s="206"/>
      <c r="VCV9" s="206"/>
      <c r="VCW9" s="206"/>
      <c r="VCX9" s="206"/>
      <c r="VCY9" s="206"/>
      <c r="VCZ9" s="206"/>
      <c r="VDA9" s="206"/>
      <c r="VDB9" s="206"/>
      <c r="VDC9" s="206"/>
      <c r="VDD9" s="206"/>
      <c r="VDE9" s="206"/>
      <c r="VDF9" s="206"/>
      <c r="VDG9" s="206"/>
      <c r="VDH9" s="206"/>
      <c r="VDI9" s="206"/>
      <c r="VDJ9" s="206"/>
      <c r="VDK9" s="206"/>
      <c r="VDL9" s="206"/>
      <c r="VDM9" s="206"/>
      <c r="VDN9" s="206"/>
      <c r="VDO9" s="206"/>
      <c r="VDP9" s="206"/>
      <c r="VDQ9" s="206"/>
      <c r="VDR9" s="206"/>
      <c r="VDS9" s="206"/>
      <c r="VDT9" s="206"/>
      <c r="VDU9" s="206"/>
      <c r="VDV9" s="206"/>
      <c r="VDW9" s="206"/>
      <c r="VDX9" s="206"/>
      <c r="VDY9" s="206"/>
      <c r="VDZ9" s="206"/>
      <c r="VEA9" s="206"/>
      <c r="VEB9" s="206"/>
      <c r="VEC9" s="206"/>
      <c r="VED9" s="206"/>
      <c r="VEE9" s="206"/>
      <c r="VEF9" s="206"/>
      <c r="VEG9" s="206"/>
      <c r="VEH9" s="206"/>
      <c r="VEI9" s="206"/>
      <c r="VEJ9" s="206"/>
      <c r="VEK9" s="206"/>
      <c r="VEL9" s="206"/>
      <c r="VEM9" s="206"/>
      <c r="VEN9" s="206"/>
      <c r="VEO9" s="206"/>
      <c r="VEP9" s="206"/>
      <c r="VEQ9" s="206"/>
      <c r="VER9" s="206"/>
      <c r="VES9" s="206"/>
      <c r="VET9" s="206"/>
      <c r="VEU9" s="206"/>
      <c r="VEV9" s="206"/>
      <c r="VEW9" s="206"/>
      <c r="VEX9" s="206"/>
      <c r="VEY9" s="206"/>
      <c r="VEZ9" s="206"/>
      <c r="VFA9" s="206"/>
      <c r="VFB9" s="206"/>
      <c r="VFC9" s="206"/>
      <c r="VFD9" s="206"/>
      <c r="VFE9" s="206"/>
      <c r="VFF9" s="206"/>
      <c r="VFG9" s="206"/>
      <c r="VFH9" s="206"/>
      <c r="VFI9" s="206"/>
      <c r="VFJ9" s="206"/>
      <c r="VFK9" s="206"/>
      <c r="VFL9" s="206"/>
      <c r="VFM9" s="206"/>
      <c r="VFN9" s="206"/>
      <c r="VFO9" s="206"/>
      <c r="VFP9" s="206"/>
      <c r="VFQ9" s="206"/>
      <c r="VFR9" s="206"/>
      <c r="VFS9" s="206"/>
      <c r="VFT9" s="206"/>
      <c r="VFU9" s="206"/>
      <c r="VFV9" s="206"/>
      <c r="VFW9" s="206"/>
      <c r="VFX9" s="206"/>
      <c r="VFY9" s="206"/>
      <c r="VFZ9" s="206"/>
      <c r="VGA9" s="206"/>
      <c r="VGB9" s="206"/>
      <c r="VGC9" s="206"/>
      <c r="VGD9" s="206"/>
      <c r="VGE9" s="206"/>
      <c r="VGF9" s="206"/>
      <c r="VGG9" s="206"/>
      <c r="VGH9" s="206"/>
      <c r="VGI9" s="206"/>
      <c r="VGJ9" s="206"/>
      <c r="VGK9" s="206"/>
      <c r="VGL9" s="206"/>
      <c r="VGM9" s="206"/>
      <c r="VGN9" s="206"/>
      <c r="VGO9" s="206"/>
      <c r="VGP9" s="206"/>
      <c r="VGQ9" s="206"/>
      <c r="VGR9" s="206"/>
      <c r="VGS9" s="206"/>
      <c r="VGT9" s="206"/>
      <c r="VGU9" s="206"/>
      <c r="VGV9" s="206"/>
      <c r="VGW9" s="206"/>
      <c r="VGX9" s="206"/>
      <c r="VGY9" s="206"/>
      <c r="VGZ9" s="206"/>
      <c r="VHA9" s="206"/>
      <c r="VHB9" s="206"/>
      <c r="VHC9" s="206"/>
      <c r="VHD9" s="206"/>
      <c r="VHE9" s="206"/>
      <c r="VHF9" s="206"/>
      <c r="VHG9" s="206"/>
      <c r="VHH9" s="206"/>
      <c r="VHI9" s="206"/>
      <c r="VHJ9" s="206"/>
      <c r="VHK9" s="206"/>
      <c r="VHL9" s="206"/>
      <c r="VHM9" s="206"/>
      <c r="VHN9" s="206"/>
      <c r="VHO9" s="206"/>
      <c r="VHP9" s="206"/>
      <c r="VHQ9" s="206"/>
      <c r="VHR9" s="206"/>
      <c r="VHS9" s="206"/>
      <c r="VHT9" s="206"/>
      <c r="VHU9" s="206"/>
      <c r="VHV9" s="206"/>
      <c r="VHW9" s="206"/>
      <c r="VHX9" s="206"/>
      <c r="VHY9" s="206"/>
      <c r="VHZ9" s="206"/>
      <c r="VIA9" s="206"/>
      <c r="VIB9" s="206"/>
      <c r="VIC9" s="206"/>
      <c r="VID9" s="206"/>
      <c r="VIE9" s="206"/>
      <c r="VIF9" s="206"/>
      <c r="VIG9" s="206"/>
      <c r="VIH9" s="206"/>
      <c r="VII9" s="206"/>
      <c r="VIJ9" s="206"/>
      <c r="VIK9" s="206"/>
      <c r="VIL9" s="206"/>
      <c r="VIM9" s="206"/>
      <c r="VIN9" s="206"/>
      <c r="VIO9" s="206"/>
      <c r="VIP9" s="206"/>
      <c r="VIQ9" s="206"/>
      <c r="VIR9" s="206"/>
      <c r="VIS9" s="206"/>
      <c r="VIT9" s="206"/>
      <c r="VIU9" s="206"/>
      <c r="VIV9" s="206"/>
      <c r="VIW9" s="206"/>
      <c r="VIX9" s="206"/>
      <c r="VIY9" s="206"/>
      <c r="VIZ9" s="206"/>
      <c r="VJA9" s="206"/>
      <c r="VJB9" s="206"/>
      <c r="VJC9" s="206"/>
      <c r="VJD9" s="206"/>
      <c r="VJE9" s="206"/>
      <c r="VJF9" s="206"/>
      <c r="VJG9" s="206"/>
      <c r="VJH9" s="206"/>
      <c r="VJI9" s="206"/>
      <c r="VJJ9" s="206"/>
      <c r="VJK9" s="206"/>
      <c r="VJL9" s="206"/>
      <c r="VJM9" s="206"/>
      <c r="VJN9" s="206"/>
      <c r="VJO9" s="206"/>
      <c r="VJP9" s="206"/>
      <c r="VJQ9" s="206"/>
      <c r="VJR9" s="206"/>
      <c r="VJS9" s="206"/>
      <c r="VJT9" s="206"/>
      <c r="VJU9" s="206"/>
      <c r="VJV9" s="206"/>
      <c r="VJW9" s="206"/>
      <c r="VJX9" s="206"/>
      <c r="VJY9" s="206"/>
      <c r="VJZ9" s="206"/>
      <c r="VKA9" s="206"/>
      <c r="VKB9" s="206"/>
      <c r="VKC9" s="206"/>
      <c r="VKD9" s="206"/>
      <c r="VKE9" s="206"/>
      <c r="VKF9" s="206"/>
      <c r="VKG9" s="206"/>
      <c r="VKH9" s="206"/>
      <c r="VKI9" s="206"/>
      <c r="VKJ9" s="206"/>
      <c r="VKK9" s="206"/>
      <c r="VKL9" s="206"/>
      <c r="VKM9" s="206"/>
      <c r="VKN9" s="206"/>
      <c r="VKO9" s="206"/>
      <c r="VKP9" s="206"/>
      <c r="VKQ9" s="206"/>
      <c r="VKR9" s="206"/>
      <c r="VKS9" s="206"/>
      <c r="VKT9" s="206"/>
      <c r="VKU9" s="206"/>
      <c r="VKV9" s="206"/>
      <c r="VKW9" s="206"/>
      <c r="VKX9" s="206"/>
      <c r="VKY9" s="206"/>
      <c r="VKZ9" s="206"/>
      <c r="VLA9" s="206"/>
      <c r="VLB9" s="206"/>
      <c r="VLC9" s="206"/>
      <c r="VLD9" s="206"/>
      <c r="VLE9" s="206"/>
      <c r="VLF9" s="206"/>
      <c r="VLG9" s="206"/>
      <c r="VLH9" s="206"/>
      <c r="VLI9" s="206"/>
      <c r="VLJ9" s="206"/>
      <c r="VLK9" s="206"/>
      <c r="VLL9" s="206"/>
      <c r="VLM9" s="206"/>
      <c r="VLN9" s="206"/>
      <c r="VLO9" s="206"/>
      <c r="VLP9" s="206"/>
      <c r="VLQ9" s="206"/>
      <c r="VLR9" s="206"/>
      <c r="VLS9" s="206"/>
      <c r="VLT9" s="206"/>
      <c r="VLU9" s="206"/>
      <c r="VLV9" s="206"/>
      <c r="VLW9" s="206"/>
      <c r="VLX9" s="206"/>
      <c r="VLY9" s="206"/>
      <c r="VLZ9" s="206"/>
      <c r="VMA9" s="206"/>
      <c r="VMB9" s="206"/>
      <c r="VMC9" s="206"/>
      <c r="VMD9" s="206"/>
      <c r="VME9" s="206"/>
      <c r="VMF9" s="206"/>
      <c r="VMG9" s="206"/>
      <c r="VMH9" s="206"/>
      <c r="VMI9" s="206"/>
      <c r="VMJ9" s="206"/>
      <c r="VMK9" s="206"/>
      <c r="VML9" s="206"/>
      <c r="VMM9" s="206"/>
      <c r="VMN9" s="206"/>
      <c r="VMO9" s="206"/>
      <c r="VMP9" s="206"/>
      <c r="VMQ9" s="206"/>
      <c r="VMR9" s="206"/>
      <c r="VMS9" s="206"/>
      <c r="VMT9" s="206"/>
      <c r="VMU9" s="206"/>
      <c r="VMV9" s="206"/>
      <c r="VMW9" s="206"/>
      <c r="VMX9" s="206"/>
      <c r="VMY9" s="206"/>
      <c r="VMZ9" s="206"/>
      <c r="VNA9" s="206"/>
      <c r="VNB9" s="206"/>
      <c r="VNC9" s="206"/>
      <c r="VND9" s="206"/>
      <c r="VNE9" s="206"/>
      <c r="VNF9" s="206"/>
      <c r="VNG9" s="206"/>
      <c r="VNH9" s="206"/>
      <c r="VNI9" s="206"/>
      <c r="VNJ9" s="206"/>
      <c r="VNK9" s="206"/>
      <c r="VNL9" s="206"/>
      <c r="VNM9" s="206"/>
      <c r="VNN9" s="206"/>
      <c r="VNO9" s="206"/>
      <c r="VNP9" s="206"/>
      <c r="VNQ9" s="206"/>
      <c r="VNR9" s="206"/>
      <c r="VNS9" s="206"/>
      <c r="VNT9" s="206"/>
      <c r="VNU9" s="206"/>
      <c r="VNV9" s="206"/>
      <c r="VNW9" s="206"/>
      <c r="VNX9" s="206"/>
      <c r="VNY9" s="206"/>
      <c r="VNZ9" s="206"/>
      <c r="VOA9" s="206"/>
      <c r="VOB9" s="206"/>
      <c r="VOC9" s="206"/>
      <c r="VOD9" s="206"/>
      <c r="VOE9" s="206"/>
      <c r="VOF9" s="206"/>
      <c r="VOG9" s="206"/>
      <c r="VOH9" s="206"/>
      <c r="VOI9" s="206"/>
      <c r="VOJ9" s="206"/>
      <c r="VOK9" s="206"/>
      <c r="VOL9" s="206"/>
      <c r="VOM9" s="206"/>
      <c r="VON9" s="206"/>
      <c r="VOO9" s="206"/>
      <c r="VOP9" s="206"/>
      <c r="VOQ9" s="206"/>
      <c r="VOR9" s="206"/>
      <c r="VOS9" s="206"/>
      <c r="VOT9" s="206"/>
      <c r="VOU9" s="206"/>
      <c r="VOV9" s="206"/>
      <c r="VOW9" s="206"/>
      <c r="VOX9" s="206"/>
      <c r="VOY9" s="206"/>
      <c r="VOZ9" s="206"/>
      <c r="VPA9" s="206"/>
      <c r="VPB9" s="206"/>
      <c r="VPC9" s="206"/>
      <c r="VPD9" s="206"/>
      <c r="VPE9" s="206"/>
      <c r="VPF9" s="206"/>
      <c r="VPG9" s="206"/>
      <c r="VPH9" s="206"/>
      <c r="VPI9" s="206"/>
      <c r="VPJ9" s="206"/>
      <c r="VPK9" s="206"/>
      <c r="VPL9" s="206"/>
      <c r="VPM9" s="206"/>
      <c r="VPN9" s="206"/>
      <c r="VPO9" s="206"/>
      <c r="VPP9" s="206"/>
      <c r="VPQ9" s="206"/>
      <c r="VPR9" s="206"/>
      <c r="VPS9" s="206"/>
      <c r="VPT9" s="206"/>
      <c r="VPU9" s="206"/>
      <c r="VPV9" s="206"/>
      <c r="VPW9" s="206"/>
      <c r="VPX9" s="206"/>
      <c r="VPY9" s="206"/>
      <c r="VPZ9" s="206"/>
      <c r="VQA9" s="206"/>
      <c r="VQB9" s="206"/>
      <c r="VQC9" s="206"/>
      <c r="VQD9" s="206"/>
      <c r="VQE9" s="206"/>
      <c r="VQF9" s="206"/>
      <c r="VQG9" s="206"/>
      <c r="VQH9" s="206"/>
      <c r="VQI9" s="206"/>
      <c r="VQJ9" s="206"/>
      <c r="VQK9" s="206"/>
      <c r="VQL9" s="206"/>
      <c r="VQM9" s="206"/>
      <c r="VQN9" s="206"/>
      <c r="VQO9" s="206"/>
      <c r="VQP9" s="206"/>
      <c r="VQQ9" s="206"/>
      <c r="VQR9" s="206"/>
      <c r="VQS9" s="206"/>
      <c r="VQT9" s="206"/>
      <c r="VQU9" s="206"/>
      <c r="VQV9" s="206"/>
      <c r="VQW9" s="206"/>
      <c r="VQX9" s="206"/>
      <c r="VQY9" s="206"/>
      <c r="VQZ9" s="206"/>
      <c r="VRA9" s="206"/>
      <c r="VRB9" s="206"/>
      <c r="VRC9" s="206"/>
      <c r="VRD9" s="206"/>
      <c r="VRE9" s="206"/>
      <c r="VRF9" s="206"/>
      <c r="VRG9" s="206"/>
      <c r="VRH9" s="206"/>
      <c r="VRI9" s="206"/>
      <c r="VRJ9" s="206"/>
      <c r="VRK9" s="206"/>
      <c r="VRL9" s="206"/>
      <c r="VRM9" s="206"/>
      <c r="VRN9" s="206"/>
      <c r="VRO9" s="206"/>
      <c r="VRP9" s="206"/>
      <c r="VRQ9" s="206"/>
      <c r="VRR9" s="206"/>
      <c r="VRS9" s="206"/>
      <c r="VRT9" s="206"/>
      <c r="VRU9" s="206"/>
      <c r="VRV9" s="206"/>
      <c r="VRW9" s="206"/>
      <c r="VRX9" s="206"/>
      <c r="VRY9" s="206"/>
      <c r="VRZ9" s="206"/>
      <c r="VSA9" s="206"/>
      <c r="VSB9" s="206"/>
      <c r="VSC9" s="206"/>
      <c r="VSD9" s="206"/>
      <c r="VSE9" s="206"/>
      <c r="VSF9" s="206"/>
      <c r="VSG9" s="206"/>
      <c r="VSH9" s="206"/>
      <c r="VSI9" s="206"/>
      <c r="VSJ9" s="206"/>
      <c r="VSK9" s="206"/>
      <c r="VSL9" s="206"/>
      <c r="VSM9" s="206"/>
      <c r="VSN9" s="206"/>
      <c r="VSO9" s="206"/>
      <c r="VSP9" s="206"/>
      <c r="VSQ9" s="206"/>
      <c r="VSR9" s="206"/>
      <c r="VSS9" s="206"/>
      <c r="VST9" s="206"/>
      <c r="VSU9" s="206"/>
      <c r="VSV9" s="206"/>
      <c r="VSW9" s="206"/>
      <c r="VSX9" s="206"/>
      <c r="VSY9" s="206"/>
      <c r="VSZ9" s="206"/>
      <c r="VTA9" s="206"/>
      <c r="VTB9" s="206"/>
      <c r="VTC9" s="206"/>
      <c r="VTD9" s="206"/>
      <c r="VTE9" s="206"/>
      <c r="VTF9" s="206"/>
      <c r="VTG9" s="206"/>
      <c r="VTH9" s="206"/>
      <c r="VTI9" s="206"/>
      <c r="VTJ9" s="206"/>
      <c r="VTK9" s="206"/>
      <c r="VTL9" s="206"/>
      <c r="VTM9" s="206"/>
      <c r="VTN9" s="206"/>
      <c r="VTO9" s="206"/>
      <c r="VTP9" s="206"/>
      <c r="VTQ9" s="206"/>
      <c r="VTR9" s="206"/>
      <c r="VTS9" s="206"/>
      <c r="VTT9" s="206"/>
      <c r="VTU9" s="206"/>
      <c r="VTV9" s="206"/>
      <c r="VTW9" s="206"/>
      <c r="VTX9" s="206"/>
      <c r="VTY9" s="206"/>
      <c r="VTZ9" s="206"/>
      <c r="VUA9" s="206"/>
      <c r="VUB9" s="206"/>
      <c r="VUC9" s="206"/>
      <c r="VUD9" s="206"/>
      <c r="VUE9" s="206"/>
      <c r="VUF9" s="206"/>
      <c r="VUG9" s="206"/>
      <c r="VUH9" s="206"/>
      <c r="VUI9" s="206"/>
      <c r="VUJ9" s="206"/>
      <c r="VUK9" s="206"/>
      <c r="VUL9" s="206"/>
      <c r="VUM9" s="206"/>
      <c r="VUN9" s="206"/>
      <c r="VUO9" s="206"/>
      <c r="VUP9" s="206"/>
      <c r="VUQ9" s="206"/>
      <c r="VUR9" s="206"/>
      <c r="VUS9" s="206"/>
      <c r="VUT9" s="206"/>
      <c r="VUU9" s="206"/>
      <c r="VUV9" s="206"/>
      <c r="VUW9" s="206"/>
      <c r="VUX9" s="206"/>
      <c r="VUY9" s="206"/>
      <c r="VUZ9" s="206"/>
      <c r="VVA9" s="206"/>
      <c r="VVB9" s="206"/>
      <c r="VVC9" s="206"/>
      <c r="VVD9" s="206"/>
      <c r="VVE9" s="206"/>
      <c r="VVF9" s="206"/>
      <c r="VVG9" s="206"/>
      <c r="VVH9" s="206"/>
      <c r="VVI9" s="206"/>
      <c r="VVJ9" s="206"/>
      <c r="VVK9" s="206"/>
      <c r="VVL9" s="206"/>
      <c r="VVM9" s="206"/>
      <c r="VVN9" s="206"/>
      <c r="VVO9" s="206"/>
      <c r="VVP9" s="206"/>
      <c r="VVQ9" s="206"/>
      <c r="VVR9" s="206"/>
      <c r="VVS9" s="206"/>
      <c r="VVT9" s="206"/>
      <c r="VVU9" s="206"/>
      <c r="VVV9" s="206"/>
      <c r="VVW9" s="206"/>
      <c r="VVX9" s="206"/>
      <c r="VVY9" s="206"/>
      <c r="VVZ9" s="206"/>
      <c r="VWA9" s="206"/>
      <c r="VWB9" s="206"/>
      <c r="VWC9" s="206"/>
      <c r="VWD9" s="206"/>
      <c r="VWE9" s="206"/>
      <c r="VWF9" s="206"/>
      <c r="VWG9" s="206"/>
      <c r="VWH9" s="206"/>
      <c r="VWI9" s="206"/>
      <c r="VWJ9" s="206"/>
      <c r="VWK9" s="206"/>
      <c r="VWL9" s="206"/>
      <c r="VWM9" s="206"/>
      <c r="VWN9" s="206"/>
      <c r="VWO9" s="206"/>
      <c r="VWP9" s="206"/>
      <c r="VWQ9" s="206"/>
      <c r="VWR9" s="206"/>
      <c r="VWS9" s="206"/>
      <c r="VWT9" s="206"/>
      <c r="VWU9" s="206"/>
      <c r="VWV9" s="206"/>
      <c r="VWW9" s="206"/>
      <c r="VWX9" s="206"/>
      <c r="VWY9" s="206"/>
      <c r="VWZ9" s="206"/>
      <c r="VXA9" s="206"/>
      <c r="VXB9" s="206"/>
      <c r="VXC9" s="206"/>
      <c r="VXD9" s="206"/>
      <c r="VXE9" s="206"/>
      <c r="VXF9" s="206"/>
      <c r="VXG9" s="206"/>
      <c r="VXH9" s="206"/>
      <c r="VXI9" s="206"/>
      <c r="VXJ9" s="206"/>
      <c r="VXK9" s="206"/>
      <c r="VXL9" s="206"/>
      <c r="VXM9" s="206"/>
      <c r="VXN9" s="206"/>
      <c r="VXO9" s="206"/>
      <c r="VXP9" s="206"/>
      <c r="VXQ9" s="206"/>
      <c r="VXR9" s="206"/>
      <c r="VXS9" s="206"/>
      <c r="VXT9" s="206"/>
      <c r="VXU9" s="206"/>
      <c r="VXV9" s="206"/>
      <c r="VXW9" s="206"/>
      <c r="VXX9" s="206"/>
      <c r="VXY9" s="206"/>
      <c r="VXZ9" s="206"/>
      <c r="VYA9" s="206"/>
      <c r="VYB9" s="206"/>
      <c r="VYC9" s="206"/>
      <c r="VYD9" s="206"/>
      <c r="VYE9" s="206"/>
      <c r="VYF9" s="206"/>
      <c r="VYG9" s="206"/>
      <c r="VYH9" s="206"/>
      <c r="VYI9" s="206"/>
      <c r="VYJ9" s="206"/>
      <c r="VYK9" s="206"/>
      <c r="VYL9" s="206"/>
      <c r="VYM9" s="206"/>
      <c r="VYN9" s="206"/>
      <c r="VYO9" s="206"/>
      <c r="VYP9" s="206"/>
      <c r="VYQ9" s="206"/>
      <c r="VYR9" s="206"/>
      <c r="VYS9" s="206"/>
      <c r="VYT9" s="206"/>
      <c r="VYU9" s="206"/>
      <c r="VYV9" s="206"/>
      <c r="VYW9" s="206"/>
      <c r="VYX9" s="206"/>
      <c r="VYY9" s="206"/>
      <c r="VYZ9" s="206"/>
      <c r="VZA9" s="206"/>
      <c r="VZB9" s="206"/>
      <c r="VZC9" s="206"/>
      <c r="VZD9" s="206"/>
      <c r="VZE9" s="206"/>
      <c r="VZF9" s="206"/>
      <c r="VZG9" s="206"/>
      <c r="VZH9" s="206"/>
      <c r="VZI9" s="206"/>
      <c r="VZJ9" s="206"/>
      <c r="VZK9" s="206"/>
      <c r="VZL9" s="206"/>
      <c r="VZM9" s="206"/>
      <c r="VZN9" s="206"/>
      <c r="VZO9" s="206"/>
      <c r="VZP9" s="206"/>
      <c r="VZQ9" s="206"/>
      <c r="VZR9" s="206"/>
      <c r="VZS9" s="206"/>
      <c r="VZT9" s="206"/>
      <c r="VZU9" s="206"/>
      <c r="VZV9" s="206"/>
      <c r="VZW9" s="206"/>
      <c r="VZX9" s="206"/>
      <c r="VZY9" s="206"/>
      <c r="VZZ9" s="206"/>
      <c r="WAA9" s="206"/>
      <c r="WAB9" s="206"/>
      <c r="WAC9" s="206"/>
      <c r="WAD9" s="206"/>
      <c r="WAE9" s="206"/>
      <c r="WAF9" s="206"/>
      <c r="WAG9" s="206"/>
      <c r="WAH9" s="206"/>
      <c r="WAI9" s="206"/>
      <c r="WAJ9" s="206"/>
      <c r="WAK9" s="206"/>
      <c r="WAL9" s="206"/>
      <c r="WAM9" s="206"/>
      <c r="WAN9" s="206"/>
      <c r="WAO9" s="206"/>
      <c r="WAP9" s="206"/>
      <c r="WAQ9" s="206"/>
      <c r="WAR9" s="206"/>
      <c r="WAS9" s="206"/>
      <c r="WAT9" s="206"/>
      <c r="WAU9" s="206"/>
      <c r="WAV9" s="206"/>
      <c r="WAW9" s="206"/>
      <c r="WAX9" s="206"/>
      <c r="WAY9" s="206"/>
      <c r="WAZ9" s="206"/>
      <c r="WBA9" s="206"/>
      <c r="WBB9" s="206"/>
      <c r="WBC9" s="206"/>
      <c r="WBD9" s="206"/>
      <c r="WBE9" s="206"/>
      <c r="WBF9" s="206"/>
      <c r="WBG9" s="206"/>
      <c r="WBH9" s="206"/>
      <c r="WBI9" s="206"/>
      <c r="WBJ9" s="206"/>
      <c r="WBK9" s="206"/>
      <c r="WBL9" s="206"/>
      <c r="WBM9" s="206"/>
      <c r="WBN9" s="206"/>
      <c r="WBO9" s="206"/>
      <c r="WBP9" s="206"/>
      <c r="WBQ9" s="206"/>
      <c r="WBR9" s="206"/>
      <c r="WBS9" s="206"/>
      <c r="WBT9" s="206"/>
      <c r="WBU9" s="206"/>
      <c r="WBV9" s="206"/>
      <c r="WBW9" s="206"/>
      <c r="WBX9" s="206"/>
      <c r="WBY9" s="206"/>
      <c r="WBZ9" s="206"/>
      <c r="WCA9" s="206"/>
      <c r="WCB9" s="206"/>
      <c r="WCC9" s="206"/>
      <c r="WCD9" s="206"/>
      <c r="WCE9" s="206"/>
      <c r="WCF9" s="206"/>
      <c r="WCG9" s="206"/>
      <c r="WCH9" s="206"/>
      <c r="WCI9" s="206"/>
      <c r="WCJ9" s="206"/>
      <c r="WCK9" s="206"/>
      <c r="WCL9" s="206"/>
      <c r="WCM9" s="206"/>
      <c r="WCN9" s="206"/>
      <c r="WCO9" s="206"/>
      <c r="WCP9" s="206"/>
      <c r="WCQ9" s="206"/>
      <c r="WCR9" s="206"/>
      <c r="WCS9" s="206"/>
      <c r="WCT9" s="206"/>
      <c r="WCU9" s="206"/>
      <c r="WCV9" s="206"/>
      <c r="WCW9" s="206"/>
      <c r="WCX9" s="206"/>
      <c r="WCY9" s="206"/>
      <c r="WCZ9" s="206"/>
      <c r="WDA9" s="206"/>
      <c r="WDB9" s="206"/>
      <c r="WDC9" s="206"/>
      <c r="WDD9" s="206"/>
      <c r="WDE9" s="206"/>
      <c r="WDF9" s="206"/>
      <c r="WDG9" s="206"/>
      <c r="WDH9" s="206"/>
      <c r="WDI9" s="206"/>
      <c r="WDJ9" s="206"/>
      <c r="WDK9" s="206"/>
      <c r="WDL9" s="206"/>
      <c r="WDM9" s="206"/>
      <c r="WDN9" s="206"/>
      <c r="WDO9" s="206"/>
      <c r="WDP9" s="206"/>
      <c r="WDQ9" s="206"/>
      <c r="WDR9" s="206"/>
      <c r="WDS9" s="206"/>
      <c r="WDT9" s="206"/>
      <c r="WDU9" s="206"/>
      <c r="WDV9" s="206"/>
      <c r="WDW9" s="206"/>
      <c r="WDX9" s="206"/>
      <c r="WDY9" s="206"/>
      <c r="WDZ9" s="206"/>
      <c r="WEA9" s="206"/>
      <c r="WEB9" s="206"/>
      <c r="WEC9" s="206"/>
      <c r="WED9" s="206"/>
      <c r="WEE9" s="206"/>
      <c r="WEF9" s="206"/>
      <c r="WEG9" s="206"/>
      <c r="WEH9" s="206"/>
      <c r="WEI9" s="206"/>
      <c r="WEJ9" s="206"/>
      <c r="WEK9" s="206"/>
      <c r="WEL9" s="206"/>
      <c r="WEM9" s="206"/>
      <c r="WEN9" s="206"/>
      <c r="WEO9" s="206"/>
      <c r="WEP9" s="206"/>
      <c r="WEQ9" s="206"/>
      <c r="WER9" s="206"/>
      <c r="WES9" s="206"/>
      <c r="WET9" s="206"/>
      <c r="WEU9" s="206"/>
      <c r="WEV9" s="206"/>
      <c r="WEW9" s="206"/>
      <c r="WEX9" s="206"/>
      <c r="WEY9" s="206"/>
      <c r="WEZ9" s="206"/>
      <c r="WFA9" s="206"/>
      <c r="WFB9" s="206"/>
      <c r="WFC9" s="206"/>
      <c r="WFD9" s="206"/>
      <c r="WFE9" s="206"/>
      <c r="WFF9" s="206"/>
      <c r="WFG9" s="206"/>
      <c r="WFH9" s="206"/>
      <c r="WFI9" s="206"/>
      <c r="WFJ9" s="206"/>
      <c r="WFK9" s="206"/>
      <c r="WFL9" s="206"/>
      <c r="WFM9" s="206"/>
      <c r="WFN9" s="206"/>
      <c r="WFO9" s="206"/>
      <c r="WFP9" s="206"/>
      <c r="WFQ9" s="206"/>
      <c r="WFR9" s="206"/>
      <c r="WFS9" s="206"/>
      <c r="WFT9" s="206"/>
      <c r="WFU9" s="206"/>
      <c r="WFV9" s="206"/>
      <c r="WFW9" s="206"/>
      <c r="WFX9" s="206"/>
      <c r="WFY9" s="206"/>
      <c r="WFZ9" s="206"/>
      <c r="WGA9" s="206"/>
      <c r="WGB9" s="206"/>
      <c r="WGC9" s="206"/>
      <c r="WGD9" s="206"/>
      <c r="WGE9" s="206"/>
      <c r="WGF9" s="206"/>
      <c r="WGG9" s="206"/>
      <c r="WGH9" s="206"/>
      <c r="WGI9" s="206"/>
      <c r="WGJ9" s="206"/>
      <c r="WGK9" s="206"/>
      <c r="WGL9" s="206"/>
      <c r="WGM9" s="206"/>
      <c r="WGN9" s="206"/>
      <c r="WGO9" s="206"/>
      <c r="WGP9" s="206"/>
      <c r="WGQ9" s="206"/>
      <c r="WGR9" s="206"/>
      <c r="WGS9" s="206"/>
      <c r="WGT9" s="206"/>
      <c r="WGU9" s="206"/>
      <c r="WGV9" s="206"/>
      <c r="WGW9" s="206"/>
      <c r="WGX9" s="206"/>
      <c r="WGY9" s="206"/>
      <c r="WGZ9" s="206"/>
      <c r="WHA9" s="206"/>
      <c r="WHB9" s="206"/>
      <c r="WHC9" s="206"/>
      <c r="WHD9" s="206"/>
      <c r="WHE9" s="206"/>
      <c r="WHF9" s="206"/>
      <c r="WHG9" s="206"/>
      <c r="WHH9" s="206"/>
      <c r="WHI9" s="206"/>
      <c r="WHJ9" s="206"/>
      <c r="WHK9" s="206"/>
      <c r="WHL9" s="206"/>
      <c r="WHM9" s="206"/>
      <c r="WHN9" s="206"/>
      <c r="WHO9" s="206"/>
      <c r="WHP9" s="206"/>
      <c r="WHQ9" s="206"/>
      <c r="WHR9" s="206"/>
      <c r="WHS9" s="206"/>
      <c r="WHT9" s="206"/>
      <c r="WHU9" s="206"/>
      <c r="WHV9" s="206"/>
      <c r="WHW9" s="206"/>
      <c r="WHX9" s="206"/>
      <c r="WHY9" s="206"/>
      <c r="WHZ9" s="206"/>
      <c r="WIA9" s="206"/>
      <c r="WIB9" s="206"/>
      <c r="WIC9" s="206"/>
      <c r="WID9" s="206"/>
      <c r="WIE9" s="206"/>
      <c r="WIF9" s="206"/>
      <c r="WIG9" s="206"/>
      <c r="WIH9" s="206"/>
      <c r="WII9" s="206"/>
      <c r="WIJ9" s="206"/>
      <c r="WIK9" s="206"/>
      <c r="WIL9" s="206"/>
      <c r="WIM9" s="206"/>
      <c r="WIN9" s="206"/>
      <c r="WIO9" s="206"/>
      <c r="WIP9" s="206"/>
      <c r="WIQ9" s="206"/>
      <c r="WIR9" s="206"/>
      <c r="WIS9" s="206"/>
      <c r="WIT9" s="206"/>
      <c r="WIU9" s="206"/>
      <c r="WIV9" s="206"/>
      <c r="WIW9" s="206"/>
      <c r="WIX9" s="206"/>
      <c r="WIY9" s="206"/>
      <c r="WIZ9" s="206"/>
      <c r="WJA9" s="206"/>
      <c r="WJB9" s="206"/>
      <c r="WJC9" s="206"/>
      <c r="WJD9" s="206"/>
      <c r="WJE9" s="206"/>
      <c r="WJF9" s="206"/>
      <c r="WJG9" s="206"/>
      <c r="WJH9" s="206"/>
      <c r="WJI9" s="206"/>
      <c r="WJJ9" s="206"/>
      <c r="WJK9" s="206"/>
      <c r="WJL9" s="206"/>
      <c r="WJM9" s="206"/>
      <c r="WJN9" s="206"/>
      <c r="WJO9" s="206"/>
      <c r="WJP9" s="206"/>
      <c r="WJQ9" s="206"/>
      <c r="WJR9" s="206"/>
      <c r="WJS9" s="206"/>
      <c r="WJT9" s="206"/>
      <c r="WJU9" s="206"/>
      <c r="WJV9" s="206"/>
      <c r="WJW9" s="206"/>
      <c r="WJX9" s="206"/>
      <c r="WJY9" s="206"/>
      <c r="WJZ9" s="206"/>
      <c r="WKA9" s="206"/>
      <c r="WKB9" s="206"/>
      <c r="WKC9" s="206"/>
      <c r="WKD9" s="206"/>
      <c r="WKE9" s="206"/>
      <c r="WKF9" s="206"/>
      <c r="WKG9" s="206"/>
      <c r="WKH9" s="206"/>
      <c r="WKI9" s="206"/>
      <c r="WKJ9" s="206"/>
      <c r="WKK9" s="206"/>
      <c r="WKL9" s="206"/>
      <c r="WKM9" s="206"/>
      <c r="WKN9" s="206"/>
      <c r="WKO9" s="206"/>
      <c r="WKP9" s="206"/>
      <c r="WKQ9" s="206"/>
      <c r="WKR9" s="206"/>
      <c r="WKS9" s="206"/>
      <c r="WKT9" s="206"/>
      <c r="WKU9" s="206"/>
      <c r="WKV9" s="206"/>
      <c r="WKW9" s="206"/>
      <c r="WKX9" s="206"/>
      <c r="WKY9" s="206"/>
      <c r="WKZ9" s="206"/>
      <c r="WLA9" s="206"/>
      <c r="WLB9" s="206"/>
      <c r="WLC9" s="206"/>
      <c r="WLD9" s="206"/>
      <c r="WLE9" s="206"/>
      <c r="WLF9" s="206"/>
      <c r="WLG9" s="206"/>
      <c r="WLH9" s="206"/>
      <c r="WLI9" s="206"/>
      <c r="WLJ9" s="206"/>
      <c r="WLK9" s="206"/>
      <c r="WLL9" s="206"/>
      <c r="WLM9" s="206"/>
      <c r="WLN9" s="206"/>
      <c r="WLO9" s="206"/>
      <c r="WLP9" s="206"/>
      <c r="WLQ9" s="206"/>
      <c r="WLR9" s="206"/>
      <c r="WLS9" s="206"/>
      <c r="WLT9" s="206"/>
      <c r="WLU9" s="206"/>
      <c r="WLV9" s="206"/>
      <c r="WLW9" s="206"/>
      <c r="WLX9" s="206"/>
      <c r="WLY9" s="206"/>
      <c r="WLZ9" s="206"/>
      <c r="WMA9" s="206"/>
      <c r="WMB9" s="206"/>
      <c r="WMC9" s="206"/>
      <c r="WMD9" s="206"/>
      <c r="WME9" s="206"/>
      <c r="WMF9" s="206"/>
      <c r="WMG9" s="206"/>
      <c r="WMH9" s="206"/>
      <c r="WMI9" s="206"/>
      <c r="WMJ9" s="206"/>
      <c r="WMK9" s="206"/>
      <c r="WML9" s="206"/>
      <c r="WMM9" s="206"/>
      <c r="WMN9" s="206"/>
      <c r="WMO9" s="206"/>
      <c r="WMP9" s="206"/>
      <c r="WMQ9" s="206"/>
      <c r="WMR9" s="206"/>
      <c r="WMS9" s="206"/>
      <c r="WMT9" s="206"/>
      <c r="WMU9" s="206"/>
      <c r="WMV9" s="206"/>
      <c r="WMW9" s="206"/>
      <c r="WMX9" s="206"/>
      <c r="WMY9" s="206"/>
      <c r="WMZ9" s="206"/>
      <c r="WNA9" s="206"/>
      <c r="WNB9" s="206"/>
      <c r="WNC9" s="206"/>
      <c r="WND9" s="206"/>
      <c r="WNE9" s="206"/>
      <c r="WNF9" s="206"/>
      <c r="WNG9" s="206"/>
      <c r="WNH9" s="206"/>
      <c r="WNI9" s="206"/>
      <c r="WNJ9" s="206"/>
      <c r="WNK9" s="206"/>
      <c r="WNL9" s="206"/>
      <c r="WNM9" s="206"/>
      <c r="WNN9" s="206"/>
      <c r="WNO9" s="206"/>
      <c r="WNP9" s="206"/>
      <c r="WNQ9" s="206"/>
      <c r="WNR9" s="206"/>
      <c r="WNS9" s="206"/>
      <c r="WNT9" s="206"/>
      <c r="WNU9" s="206"/>
      <c r="WNV9" s="206"/>
      <c r="WNW9" s="206"/>
      <c r="WNX9" s="206"/>
      <c r="WNY9" s="206"/>
      <c r="WNZ9" s="206"/>
      <c r="WOA9" s="206"/>
      <c r="WOB9" s="206"/>
      <c r="WOC9" s="206"/>
      <c r="WOD9" s="206"/>
      <c r="WOE9" s="206"/>
      <c r="WOF9" s="206"/>
      <c r="WOG9" s="206"/>
      <c r="WOH9" s="206"/>
      <c r="WOI9" s="206"/>
      <c r="WOJ9" s="206"/>
      <c r="WOK9" s="206"/>
      <c r="WOL9" s="206"/>
      <c r="WOM9" s="206"/>
      <c r="WON9" s="206"/>
      <c r="WOO9" s="206"/>
      <c r="WOP9" s="206"/>
      <c r="WOQ9" s="206"/>
      <c r="WOR9" s="206"/>
      <c r="WOS9" s="206"/>
      <c r="WOT9" s="206"/>
      <c r="WOU9" s="206"/>
      <c r="WOV9" s="206"/>
      <c r="WOW9" s="206"/>
      <c r="WOX9" s="206"/>
      <c r="WOY9" s="206"/>
      <c r="WOZ9" s="206"/>
      <c r="WPA9" s="206"/>
      <c r="WPB9" s="206"/>
      <c r="WPC9" s="206"/>
      <c r="WPD9" s="206"/>
      <c r="WPE9" s="206"/>
      <c r="WPF9" s="206"/>
      <c r="WPG9" s="206"/>
      <c r="WPH9" s="206"/>
      <c r="WPI9" s="206"/>
      <c r="WPJ9" s="206"/>
      <c r="WPK9" s="206"/>
      <c r="WPL9" s="206"/>
      <c r="WPM9" s="206"/>
      <c r="WPN9" s="206"/>
      <c r="WPO9" s="206"/>
      <c r="WPP9" s="206"/>
      <c r="WPQ9" s="206"/>
      <c r="WPR9" s="206"/>
      <c r="WPS9" s="206"/>
      <c r="WPT9" s="206"/>
      <c r="WPU9" s="206"/>
      <c r="WPV9" s="206"/>
      <c r="WPW9" s="206"/>
      <c r="WPX9" s="206"/>
      <c r="WPY9" s="206"/>
      <c r="WPZ9" s="206"/>
      <c r="WQA9" s="206"/>
      <c r="WQB9" s="206"/>
      <c r="WQC9" s="206"/>
      <c r="WQD9" s="206"/>
      <c r="WQE9" s="206"/>
      <c r="WQF9" s="206"/>
      <c r="WQG9" s="206"/>
      <c r="WQH9" s="206"/>
      <c r="WQI9" s="206"/>
      <c r="WQJ9" s="206"/>
      <c r="WQK9" s="206"/>
      <c r="WQL9" s="206"/>
      <c r="WQM9" s="206"/>
      <c r="WQN9" s="206"/>
      <c r="WQO9" s="206"/>
      <c r="WQP9" s="206"/>
      <c r="WQQ9" s="206"/>
      <c r="WQR9" s="206"/>
      <c r="WQS9" s="206"/>
      <c r="WQT9" s="206"/>
      <c r="WQU9" s="206"/>
      <c r="WQV9" s="206"/>
      <c r="WQW9" s="206"/>
      <c r="WQX9" s="206"/>
      <c r="WQY9" s="206"/>
      <c r="WQZ9" s="206"/>
      <c r="WRA9" s="206"/>
      <c r="WRB9" s="206"/>
      <c r="WRC9" s="206"/>
      <c r="WRD9" s="206"/>
      <c r="WRE9" s="206"/>
      <c r="WRF9" s="206"/>
      <c r="WRG9" s="206"/>
      <c r="WRH9" s="206"/>
      <c r="WRI9" s="206"/>
      <c r="WRJ9" s="206"/>
      <c r="WRK9" s="206"/>
      <c r="WRL9" s="206"/>
      <c r="WRM9" s="206"/>
      <c r="WRN9" s="206"/>
      <c r="WRO9" s="206"/>
      <c r="WRP9" s="206"/>
      <c r="WRQ9" s="206"/>
      <c r="WRR9" s="206"/>
      <c r="WRS9" s="206"/>
      <c r="WRT9" s="206"/>
      <c r="WRU9" s="206"/>
      <c r="WRV9" s="206"/>
      <c r="WRW9" s="206"/>
      <c r="WRX9" s="206"/>
      <c r="WRY9" s="206"/>
      <c r="WRZ9" s="206"/>
      <c r="WSA9" s="206"/>
      <c r="WSB9" s="206"/>
      <c r="WSC9" s="206"/>
      <c r="WSD9" s="206"/>
      <c r="WSE9" s="206"/>
      <c r="WSF9" s="206"/>
      <c r="WSG9" s="206"/>
      <c r="WSH9" s="206"/>
      <c r="WSI9" s="206"/>
      <c r="WSJ9" s="206"/>
      <c r="WSK9" s="206"/>
      <c r="WSL9" s="206"/>
      <c r="WSM9" s="206"/>
      <c r="WSN9" s="206"/>
      <c r="WSO9" s="206"/>
      <c r="WSP9" s="206"/>
      <c r="WSQ9" s="206"/>
      <c r="WSR9" s="206"/>
      <c r="WSS9" s="206"/>
      <c r="WST9" s="206"/>
      <c r="WSU9" s="206"/>
      <c r="WSV9" s="206"/>
      <c r="WSW9" s="206"/>
      <c r="WSX9" s="206"/>
      <c r="WSY9" s="206"/>
      <c r="WSZ9" s="206"/>
      <c r="WTA9" s="206"/>
      <c r="WTB9" s="206"/>
      <c r="WTC9" s="206"/>
      <c r="WTD9" s="206"/>
      <c r="WTE9" s="206"/>
      <c r="WTF9" s="206"/>
      <c r="WTG9" s="206"/>
      <c r="WTH9" s="206"/>
      <c r="WTI9" s="206"/>
      <c r="WTJ9" s="206"/>
      <c r="WTK9" s="206"/>
      <c r="WTL9" s="206"/>
      <c r="WTM9" s="206"/>
      <c r="WTN9" s="206"/>
      <c r="WTO9" s="206"/>
      <c r="WTP9" s="206"/>
      <c r="WTQ9" s="206"/>
      <c r="WTR9" s="206"/>
      <c r="WTS9" s="206"/>
      <c r="WTT9" s="206"/>
      <c r="WTU9" s="206"/>
      <c r="WTV9" s="206"/>
      <c r="WTW9" s="206"/>
      <c r="WTX9" s="206"/>
      <c r="WTY9" s="206"/>
      <c r="WTZ9" s="206"/>
      <c r="WUA9" s="206"/>
      <c r="WUB9" s="206"/>
      <c r="WUC9" s="206"/>
      <c r="WUD9" s="206"/>
      <c r="WUE9" s="206"/>
      <c r="WUF9" s="206"/>
      <c r="WUG9" s="206"/>
      <c r="WUH9" s="206"/>
      <c r="WUI9" s="206"/>
      <c r="WUJ9" s="206"/>
      <c r="WUK9" s="206"/>
      <c r="WUL9" s="206"/>
      <c r="WUM9" s="206"/>
      <c r="WUN9" s="206"/>
      <c r="WUO9" s="206"/>
      <c r="WUP9" s="206"/>
      <c r="WUQ9" s="206"/>
      <c r="WUR9" s="206"/>
      <c r="WUS9" s="206"/>
      <c r="WUT9" s="206"/>
      <c r="WUU9" s="206"/>
      <c r="WUV9" s="206"/>
      <c r="WUW9" s="206"/>
      <c r="WUX9" s="206"/>
      <c r="WUY9" s="206"/>
      <c r="WUZ9" s="206"/>
      <c r="WVA9" s="206"/>
      <c r="WVB9" s="206"/>
      <c r="WVC9" s="206"/>
      <c r="WVD9" s="206"/>
      <c r="WVE9" s="206"/>
      <c r="WVF9" s="206"/>
      <c r="WVG9" s="206"/>
      <c r="WVH9" s="206"/>
      <c r="WVI9" s="206"/>
      <c r="WVJ9" s="206"/>
      <c r="WVK9" s="206"/>
      <c r="WVL9" s="206"/>
      <c r="WVM9" s="206"/>
      <c r="WVN9" s="206"/>
      <c r="WVO9" s="206"/>
      <c r="WVP9" s="206"/>
      <c r="WVQ9" s="206"/>
      <c r="WVR9" s="206"/>
      <c r="WVS9" s="206"/>
      <c r="WVT9" s="206"/>
      <c r="WVU9" s="206"/>
      <c r="WVV9" s="206"/>
      <c r="WVW9" s="206"/>
      <c r="WVX9" s="206"/>
      <c r="WVY9" s="206"/>
      <c r="WVZ9" s="206"/>
      <c r="WWA9" s="206"/>
      <c r="WWB9" s="206"/>
      <c r="WWC9" s="206"/>
      <c r="WWD9" s="206"/>
      <c r="WWE9" s="206"/>
      <c r="WWF9" s="206"/>
      <c r="WWG9" s="206"/>
      <c r="WWH9" s="206"/>
      <c r="WWI9" s="206"/>
      <c r="WWJ9" s="206"/>
      <c r="WWK9" s="206"/>
      <c r="WWL9" s="206"/>
      <c r="WWM9" s="206"/>
      <c r="WWN9" s="206"/>
      <c r="WWO9" s="206"/>
      <c r="WWP9" s="206"/>
      <c r="WWQ9" s="206"/>
      <c r="WWR9" s="206"/>
      <c r="WWS9" s="206"/>
      <c r="WWT9" s="206"/>
      <c r="WWU9" s="206"/>
      <c r="WWV9" s="206"/>
      <c r="WWW9" s="206"/>
      <c r="WWX9" s="206"/>
      <c r="WWY9" s="206"/>
      <c r="WWZ9" s="206"/>
      <c r="WXA9" s="206"/>
      <c r="WXB9" s="206"/>
      <c r="WXC9" s="206"/>
      <c r="WXD9" s="206"/>
      <c r="WXE9" s="206"/>
      <c r="WXF9" s="206"/>
      <c r="WXG9" s="206"/>
      <c r="WXH9" s="206"/>
      <c r="WXI9" s="206"/>
      <c r="WXJ9" s="206"/>
      <c r="WXK9" s="206"/>
      <c r="WXL9" s="206"/>
      <c r="WXM9" s="206"/>
      <c r="WXN9" s="206"/>
      <c r="WXO9" s="206"/>
      <c r="WXP9" s="206"/>
      <c r="WXQ9" s="206"/>
      <c r="WXR9" s="206"/>
      <c r="WXS9" s="206"/>
      <c r="WXT9" s="206"/>
      <c r="WXU9" s="206"/>
      <c r="WXV9" s="206"/>
      <c r="WXW9" s="206"/>
      <c r="WXX9" s="206"/>
      <c r="WXY9" s="206"/>
      <c r="WXZ9" s="206"/>
      <c r="WYA9" s="206"/>
      <c r="WYB9" s="206"/>
      <c r="WYC9" s="206"/>
      <c r="WYD9" s="206"/>
      <c r="WYE9" s="206"/>
      <c r="WYF9" s="206"/>
      <c r="WYG9" s="206"/>
      <c r="WYH9" s="206"/>
      <c r="WYI9" s="206"/>
      <c r="WYJ9" s="206"/>
      <c r="WYK9" s="206"/>
      <c r="WYL9" s="206"/>
      <c r="WYM9" s="206"/>
      <c r="WYN9" s="206"/>
      <c r="WYO9" s="206"/>
      <c r="WYP9" s="206"/>
      <c r="WYQ9" s="206"/>
      <c r="WYR9" s="206"/>
      <c r="WYS9" s="206"/>
      <c r="WYT9" s="206"/>
      <c r="WYU9" s="206"/>
      <c r="WYV9" s="206"/>
      <c r="WYW9" s="206"/>
      <c r="WYX9" s="206"/>
      <c r="WYY9" s="206"/>
      <c r="WYZ9" s="206"/>
      <c r="WZA9" s="206"/>
      <c r="WZB9" s="206"/>
      <c r="WZC9" s="206"/>
      <c r="WZD9" s="206"/>
      <c r="WZE9" s="206"/>
      <c r="WZF9" s="206"/>
      <c r="WZG9" s="206"/>
      <c r="WZH9" s="206"/>
      <c r="WZI9" s="206"/>
      <c r="WZJ9" s="206"/>
      <c r="WZK9" s="206"/>
      <c r="WZL9" s="206"/>
      <c r="WZM9" s="206"/>
      <c r="WZN9" s="206"/>
      <c r="WZO9" s="206"/>
      <c r="WZP9" s="206"/>
      <c r="WZQ9" s="206"/>
      <c r="WZR9" s="206"/>
      <c r="WZS9" s="206"/>
      <c r="WZT9" s="206"/>
      <c r="WZU9" s="206"/>
      <c r="WZV9" s="206"/>
      <c r="WZW9" s="206"/>
      <c r="WZX9" s="206"/>
      <c r="WZY9" s="206"/>
      <c r="WZZ9" s="206"/>
      <c r="XAA9" s="206"/>
      <c r="XAB9" s="206"/>
      <c r="XAC9" s="206"/>
      <c r="XAD9" s="206"/>
      <c r="XAE9" s="206"/>
      <c r="XAF9" s="206"/>
      <c r="XAG9" s="206"/>
      <c r="XAH9" s="206"/>
      <c r="XAI9" s="206"/>
      <c r="XAJ9" s="206"/>
      <c r="XAK9" s="206"/>
      <c r="XAL9" s="206"/>
      <c r="XAM9" s="206"/>
      <c r="XAN9" s="206"/>
      <c r="XAO9" s="206"/>
      <c r="XAP9" s="206"/>
      <c r="XAQ9" s="206"/>
      <c r="XAR9" s="206"/>
      <c r="XAS9" s="206"/>
      <c r="XAT9" s="206"/>
      <c r="XAU9" s="206"/>
      <c r="XAV9" s="206"/>
      <c r="XAW9" s="206"/>
      <c r="XAX9" s="206"/>
      <c r="XAY9" s="206"/>
      <c r="XAZ9" s="206"/>
      <c r="XBA9" s="206"/>
      <c r="XBB9" s="206"/>
      <c r="XBC9" s="206"/>
      <c r="XBD9" s="206"/>
      <c r="XBE9" s="206"/>
      <c r="XBF9" s="206"/>
      <c r="XBG9" s="206"/>
      <c r="XBH9" s="206"/>
      <c r="XBI9" s="206"/>
      <c r="XBJ9" s="206"/>
      <c r="XBK9" s="206"/>
      <c r="XBL9" s="206"/>
      <c r="XBM9" s="206"/>
      <c r="XBN9" s="206"/>
      <c r="XBO9" s="206"/>
      <c r="XBP9" s="206"/>
      <c r="XBQ9" s="206"/>
      <c r="XBR9" s="206"/>
      <c r="XBS9" s="206"/>
      <c r="XBT9" s="206"/>
      <c r="XBU9" s="206"/>
      <c r="XBV9" s="206"/>
      <c r="XBW9" s="206"/>
      <c r="XBX9" s="206"/>
      <c r="XBY9" s="206"/>
      <c r="XBZ9" s="206"/>
      <c r="XCA9" s="206"/>
      <c r="XCB9" s="206"/>
      <c r="XCC9" s="206"/>
      <c r="XCD9" s="206"/>
      <c r="XCE9" s="206"/>
      <c r="XCF9" s="206"/>
      <c r="XCG9" s="206"/>
      <c r="XCH9" s="206"/>
      <c r="XCI9" s="206"/>
      <c r="XCJ9" s="206"/>
      <c r="XCK9" s="206"/>
      <c r="XCL9" s="206"/>
      <c r="XCM9" s="206"/>
      <c r="XCN9" s="206"/>
      <c r="XCO9" s="206"/>
      <c r="XCP9" s="206"/>
      <c r="XCQ9" s="206"/>
      <c r="XCR9" s="206"/>
      <c r="XCS9" s="206"/>
      <c r="XCT9" s="206"/>
      <c r="XCU9" s="206"/>
      <c r="XCV9" s="206"/>
      <c r="XCW9" s="206"/>
      <c r="XCX9" s="206"/>
      <c r="XCY9" s="206"/>
      <c r="XCZ9" s="206"/>
      <c r="XDA9" s="206"/>
      <c r="XDB9" s="206"/>
      <c r="XDC9" s="206"/>
      <c r="XDD9" s="206"/>
      <c r="XDE9" s="206"/>
      <c r="XDF9" s="206"/>
      <c r="XDG9" s="206"/>
      <c r="XDH9" s="206"/>
      <c r="XDI9" s="206"/>
      <c r="XDJ9" s="206"/>
      <c r="XDK9" s="206"/>
      <c r="XDL9" s="206"/>
      <c r="XDM9" s="206"/>
      <c r="XDN9" s="206"/>
      <c r="XDO9" s="206"/>
      <c r="XDP9" s="206"/>
      <c r="XDQ9" s="206"/>
      <c r="XDR9" s="206"/>
      <c r="XDS9" s="206"/>
      <c r="XDT9" s="206"/>
      <c r="XDU9" s="206"/>
      <c r="XDV9" s="206"/>
      <c r="XDW9" s="206"/>
      <c r="XDX9" s="206"/>
      <c r="XDY9" s="206"/>
      <c r="XDZ9" s="206"/>
      <c r="XEA9" s="206"/>
      <c r="XEB9" s="206"/>
      <c r="XEC9" s="206"/>
      <c r="XED9" s="206"/>
      <c r="XEE9" s="206"/>
      <c r="XEF9" s="206"/>
      <c r="XEG9" s="206"/>
      <c r="XEH9" s="206"/>
      <c r="XEI9" s="206"/>
      <c r="XEJ9" s="206"/>
      <c r="XEK9" s="206"/>
      <c r="XEL9" s="206"/>
      <c r="XEM9" s="206"/>
      <c r="XEN9" s="206"/>
      <c r="XEO9" s="206"/>
      <c r="XEP9" s="206"/>
      <c r="XEQ9" s="206"/>
      <c r="XER9" s="206"/>
      <c r="XES9" s="206"/>
      <c r="XET9" s="206"/>
      <c r="XEU9" s="206"/>
      <c r="XEV9" s="206"/>
      <c r="XEW9" s="206"/>
      <c r="XEX9" s="206"/>
      <c r="XEY9" s="206"/>
      <c r="XEZ9" s="206"/>
    </row>
    <row r="10" s="153" customFormat="1" ht="30" customHeight="1" spans="1:1024 1025:16384">
      <c r="A10" s="168" t="s">
        <v>650</v>
      </c>
      <c r="B10" s="166"/>
      <c r="C10" s="166"/>
      <c r="D10" s="166"/>
      <c r="E10" s="167"/>
      <c r="F10" s="167"/>
      <c r="G10" s="206"/>
      <c r="H10" s="206"/>
      <c r="I10" s="206"/>
      <c r="J10" s="206"/>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206"/>
      <c r="BK10" s="206"/>
      <c r="BL10" s="206"/>
      <c r="BM10" s="206"/>
      <c r="BN10" s="206"/>
      <c r="BO10" s="206"/>
      <c r="BP10" s="206"/>
      <c r="BQ10" s="206"/>
      <c r="BR10" s="206"/>
      <c r="BS10" s="206"/>
      <c r="BT10" s="206"/>
      <c r="BU10" s="206"/>
      <c r="BV10" s="206"/>
      <c r="BW10" s="206"/>
      <c r="BX10" s="206"/>
      <c r="BY10" s="206"/>
      <c r="BZ10" s="206"/>
      <c r="CA10" s="206"/>
      <c r="CB10" s="206"/>
      <c r="CC10" s="206"/>
      <c r="CD10" s="206"/>
      <c r="CE10" s="206"/>
      <c r="CF10" s="206"/>
      <c r="CG10" s="206"/>
      <c r="CH10" s="206"/>
      <c r="CI10" s="206"/>
      <c r="CJ10" s="206"/>
      <c r="CK10" s="206"/>
      <c r="CL10" s="206"/>
      <c r="CM10" s="206"/>
      <c r="CN10" s="206"/>
      <c r="CO10" s="206"/>
      <c r="CP10" s="206"/>
      <c r="CQ10" s="206"/>
      <c r="CR10" s="206"/>
      <c r="CS10" s="206"/>
      <c r="CT10" s="206"/>
      <c r="CU10" s="206"/>
      <c r="CV10" s="206"/>
      <c r="CW10" s="206"/>
      <c r="CX10" s="206"/>
      <c r="CY10" s="206"/>
      <c r="CZ10" s="206"/>
      <c r="DA10" s="206"/>
      <c r="DB10" s="206"/>
      <c r="DC10" s="206"/>
      <c r="DD10" s="206"/>
      <c r="DE10" s="206"/>
      <c r="DF10" s="206"/>
      <c r="DG10" s="206"/>
      <c r="DH10" s="206"/>
      <c r="DI10" s="206"/>
      <c r="DJ10" s="206"/>
      <c r="DK10" s="206"/>
      <c r="DL10" s="206"/>
      <c r="DM10" s="206"/>
      <c r="DN10" s="206"/>
      <c r="DO10" s="206"/>
      <c r="DP10" s="206"/>
      <c r="DQ10" s="206"/>
      <c r="DR10" s="206"/>
      <c r="DS10" s="206"/>
      <c r="DT10" s="206"/>
      <c r="DU10" s="206"/>
      <c r="DV10" s="206"/>
      <c r="DW10" s="206"/>
      <c r="DX10" s="206"/>
      <c r="DY10" s="206"/>
      <c r="DZ10" s="206"/>
      <c r="EA10" s="206"/>
      <c r="EB10" s="206"/>
      <c r="EC10" s="206"/>
      <c r="ED10" s="206"/>
      <c r="EE10" s="206"/>
      <c r="EF10" s="206"/>
      <c r="EG10" s="206"/>
      <c r="EH10" s="206"/>
      <c r="EI10" s="206"/>
      <c r="EJ10" s="206"/>
      <c r="EK10" s="206"/>
      <c r="EL10" s="206"/>
      <c r="EM10" s="206"/>
      <c r="EN10" s="206"/>
      <c r="EO10" s="206"/>
      <c r="EP10" s="206"/>
      <c r="EQ10" s="206"/>
      <c r="ER10" s="206"/>
      <c r="ES10" s="206"/>
      <c r="ET10" s="206"/>
      <c r="EU10" s="206"/>
      <c r="EV10" s="206"/>
      <c r="EW10" s="206"/>
      <c r="EX10" s="206"/>
      <c r="EY10" s="206"/>
      <c r="EZ10" s="206"/>
      <c r="FA10" s="206"/>
      <c r="FB10" s="206"/>
      <c r="FC10" s="206"/>
      <c r="FD10" s="206"/>
      <c r="FE10" s="206"/>
      <c r="FF10" s="206"/>
      <c r="FG10" s="206"/>
      <c r="FH10" s="206"/>
      <c r="FI10" s="206"/>
      <c r="FJ10" s="206"/>
      <c r="FK10" s="206"/>
      <c r="FL10" s="206"/>
      <c r="FM10" s="206"/>
      <c r="FN10" s="206"/>
      <c r="FO10" s="206"/>
      <c r="FP10" s="206"/>
      <c r="FQ10" s="206"/>
      <c r="FR10" s="206"/>
      <c r="FS10" s="206"/>
      <c r="FT10" s="206"/>
      <c r="FU10" s="206"/>
      <c r="FV10" s="206"/>
      <c r="FW10" s="206"/>
      <c r="FX10" s="206"/>
      <c r="FY10" s="206"/>
      <c r="FZ10" s="206"/>
      <c r="GA10" s="206"/>
      <c r="GB10" s="206"/>
      <c r="GC10" s="206"/>
      <c r="GD10" s="206"/>
      <c r="GE10" s="206"/>
      <c r="GF10" s="206"/>
      <c r="GG10" s="206"/>
      <c r="GH10" s="206"/>
      <c r="GI10" s="206"/>
      <c r="GJ10" s="206"/>
      <c r="GK10" s="206"/>
      <c r="GL10" s="206"/>
      <c r="GM10" s="206"/>
      <c r="GN10" s="206"/>
      <c r="GO10" s="206"/>
      <c r="GP10" s="206"/>
      <c r="GQ10" s="206"/>
      <c r="GR10" s="206"/>
      <c r="GS10" s="206"/>
      <c r="GT10" s="206"/>
      <c r="GU10" s="206"/>
      <c r="GV10" s="206"/>
      <c r="GW10" s="206"/>
      <c r="GX10" s="206"/>
      <c r="GY10" s="206"/>
      <c r="GZ10" s="206"/>
      <c r="HA10" s="206"/>
      <c r="HB10" s="206"/>
      <c r="HC10" s="206"/>
      <c r="HD10" s="206"/>
      <c r="HE10" s="206"/>
      <c r="HF10" s="206"/>
      <c r="HG10" s="206"/>
      <c r="HH10" s="206"/>
      <c r="HI10" s="206"/>
      <c r="HJ10" s="206"/>
      <c r="HK10" s="206"/>
      <c r="HL10" s="206"/>
      <c r="HM10" s="206"/>
      <c r="HN10" s="206"/>
      <c r="HO10" s="206"/>
      <c r="HP10" s="206"/>
      <c r="HQ10" s="206"/>
      <c r="HR10" s="206"/>
      <c r="HS10" s="206"/>
      <c r="HT10" s="206"/>
      <c r="HU10" s="206"/>
      <c r="HV10" s="206"/>
      <c r="HW10" s="206"/>
      <c r="HX10" s="206"/>
      <c r="HY10" s="206"/>
      <c r="HZ10" s="206"/>
      <c r="IA10" s="206"/>
      <c r="IB10" s="206"/>
      <c r="IC10" s="206"/>
      <c r="ID10" s="206"/>
      <c r="IE10" s="206"/>
      <c r="IF10" s="206"/>
      <c r="IG10" s="206"/>
      <c r="IH10" s="206"/>
      <c r="II10" s="206"/>
      <c r="IJ10" s="206"/>
      <c r="IK10" s="206"/>
      <c r="IL10" s="206"/>
      <c r="IM10" s="206"/>
      <c r="IN10" s="206"/>
      <c r="IO10" s="206"/>
      <c r="IP10" s="206"/>
      <c r="IQ10" s="206"/>
      <c r="IR10" s="206"/>
      <c r="IS10" s="206"/>
      <c r="IT10" s="206"/>
      <c r="IU10" s="206"/>
      <c r="IV10" s="206"/>
      <c r="IW10" s="206"/>
      <c r="IX10" s="206"/>
      <c r="IY10" s="206"/>
      <c r="IZ10" s="206"/>
      <c r="JA10" s="206"/>
      <c r="JB10" s="206"/>
      <c r="JC10" s="206"/>
      <c r="JD10" s="206"/>
      <c r="JE10" s="206"/>
      <c r="JF10" s="206"/>
      <c r="JG10" s="206"/>
      <c r="JH10" s="206"/>
      <c r="JI10" s="206"/>
      <c r="JJ10" s="206"/>
      <c r="JK10" s="206"/>
      <c r="JL10" s="206"/>
      <c r="JM10" s="206"/>
      <c r="JN10" s="206"/>
      <c r="JO10" s="206"/>
      <c r="JP10" s="206"/>
      <c r="JQ10" s="206"/>
      <c r="JR10" s="206"/>
      <c r="JS10" s="206"/>
      <c r="JT10" s="206"/>
      <c r="JU10" s="206"/>
      <c r="JV10" s="206"/>
      <c r="JW10" s="206"/>
      <c r="JX10" s="206"/>
      <c r="JY10" s="206"/>
      <c r="JZ10" s="206"/>
      <c r="KA10" s="206"/>
      <c r="KB10" s="206"/>
      <c r="KC10" s="206"/>
      <c r="KD10" s="206"/>
      <c r="KE10" s="206"/>
      <c r="KF10" s="206"/>
      <c r="KG10" s="206"/>
      <c r="KH10" s="206"/>
      <c r="KI10" s="206"/>
      <c r="KJ10" s="206"/>
      <c r="KK10" s="206"/>
      <c r="KL10" s="206"/>
      <c r="KM10" s="206"/>
      <c r="KN10" s="206"/>
      <c r="KO10" s="206"/>
      <c r="KP10" s="206"/>
      <c r="KQ10" s="206"/>
      <c r="KR10" s="206"/>
      <c r="KS10" s="206"/>
      <c r="KT10" s="206"/>
      <c r="KU10" s="206"/>
      <c r="KV10" s="206"/>
      <c r="KW10" s="206"/>
      <c r="KX10" s="206"/>
      <c r="KY10" s="206"/>
      <c r="KZ10" s="206"/>
      <c r="LA10" s="206"/>
      <c r="LB10" s="206"/>
      <c r="LC10" s="206"/>
      <c r="LD10" s="206"/>
      <c r="LE10" s="206"/>
      <c r="LF10" s="206"/>
      <c r="LG10" s="206"/>
      <c r="LH10" s="206"/>
      <c r="LI10" s="206"/>
      <c r="LJ10" s="206"/>
      <c r="LK10" s="206"/>
      <c r="LL10" s="206"/>
      <c r="LM10" s="206"/>
      <c r="LN10" s="206"/>
      <c r="LO10" s="206"/>
      <c r="LP10" s="206"/>
      <c r="LQ10" s="206"/>
      <c r="LR10" s="206"/>
      <c r="LS10" s="206"/>
      <c r="LT10" s="206"/>
      <c r="LU10" s="206"/>
      <c r="LV10" s="206"/>
      <c r="LW10" s="206"/>
      <c r="LX10" s="206"/>
      <c r="LY10" s="206"/>
      <c r="LZ10" s="206"/>
      <c r="MA10" s="206"/>
      <c r="MB10" s="206"/>
      <c r="MC10" s="206"/>
      <c r="MD10" s="206"/>
      <c r="ME10" s="206"/>
      <c r="MF10" s="206"/>
      <c r="MG10" s="206"/>
      <c r="MH10" s="206"/>
      <c r="MI10" s="206"/>
      <c r="MJ10" s="206"/>
      <c r="MK10" s="206"/>
      <c r="ML10" s="206"/>
      <c r="MM10" s="206"/>
      <c r="MN10" s="206"/>
      <c r="MO10" s="206"/>
      <c r="MP10" s="206"/>
      <c r="MQ10" s="206"/>
      <c r="MR10" s="206"/>
      <c r="MS10" s="206"/>
      <c r="MT10" s="206"/>
      <c r="MU10" s="206"/>
      <c r="MV10" s="206"/>
      <c r="MW10" s="206"/>
      <c r="MX10" s="206"/>
      <c r="MY10" s="206"/>
      <c r="MZ10" s="206"/>
      <c r="NA10" s="206"/>
      <c r="NB10" s="206"/>
      <c r="NC10" s="206"/>
      <c r="ND10" s="206"/>
      <c r="NE10" s="206"/>
      <c r="NF10" s="206"/>
      <c r="NG10" s="206"/>
      <c r="NH10" s="206"/>
      <c r="NI10" s="206"/>
      <c r="NJ10" s="206"/>
      <c r="NK10" s="206"/>
      <c r="NL10" s="206"/>
      <c r="NM10" s="206"/>
      <c r="NN10" s="206"/>
      <c r="NO10" s="206"/>
      <c r="NP10" s="206"/>
      <c r="NQ10" s="206"/>
      <c r="NR10" s="206"/>
      <c r="NS10" s="206"/>
      <c r="NT10" s="206"/>
      <c r="NU10" s="206"/>
      <c r="NV10" s="206"/>
      <c r="NW10" s="206"/>
      <c r="NX10" s="206"/>
      <c r="NY10" s="206"/>
      <c r="NZ10" s="206"/>
      <c r="OA10" s="206"/>
      <c r="OB10" s="206"/>
      <c r="OC10" s="206"/>
      <c r="OD10" s="206"/>
      <c r="OE10" s="206"/>
      <c r="OF10" s="206"/>
      <c r="OG10" s="206"/>
      <c r="OH10" s="206"/>
      <c r="OI10" s="206"/>
      <c r="OJ10" s="206"/>
      <c r="OK10" s="206"/>
      <c r="OL10" s="206"/>
      <c r="OM10" s="206"/>
      <c r="ON10" s="206"/>
      <c r="OO10" s="206"/>
      <c r="OP10" s="206"/>
      <c r="OQ10" s="206"/>
      <c r="OR10" s="206"/>
      <c r="OS10" s="206"/>
      <c r="OT10" s="206"/>
      <c r="OU10" s="206"/>
      <c r="OV10" s="206"/>
      <c r="OW10" s="206"/>
      <c r="OX10" s="206"/>
      <c r="OY10" s="206"/>
      <c r="OZ10" s="206"/>
      <c r="PA10" s="206"/>
      <c r="PB10" s="206"/>
      <c r="PC10" s="206"/>
      <c r="PD10" s="206"/>
      <c r="PE10" s="206"/>
      <c r="PF10" s="206"/>
      <c r="PG10" s="206"/>
      <c r="PH10" s="206"/>
      <c r="PI10" s="206"/>
      <c r="PJ10" s="206"/>
      <c r="PK10" s="206"/>
      <c r="PL10" s="206"/>
      <c r="PM10" s="206"/>
      <c r="PN10" s="206"/>
      <c r="PO10" s="206"/>
      <c r="PP10" s="206"/>
      <c r="PQ10" s="206"/>
      <c r="PR10" s="206"/>
      <c r="PS10" s="206"/>
      <c r="PT10" s="206"/>
      <c r="PU10" s="206"/>
      <c r="PV10" s="206"/>
      <c r="PW10" s="206"/>
      <c r="PX10" s="206"/>
      <c r="PY10" s="206"/>
      <c r="PZ10" s="206"/>
      <c r="QA10" s="206"/>
      <c r="QB10" s="206"/>
      <c r="QC10" s="206"/>
      <c r="QD10" s="206"/>
      <c r="QE10" s="206"/>
      <c r="QF10" s="206"/>
      <c r="QG10" s="206"/>
      <c r="QH10" s="206"/>
      <c r="QI10" s="206"/>
      <c r="QJ10" s="206"/>
      <c r="QK10" s="206"/>
      <c r="QL10" s="206"/>
      <c r="QM10" s="206"/>
      <c r="QN10" s="206"/>
      <c r="QO10" s="206"/>
      <c r="QP10" s="206"/>
      <c r="QQ10" s="206"/>
      <c r="QR10" s="206"/>
      <c r="QS10" s="206"/>
      <c r="QT10" s="206"/>
      <c r="QU10" s="206"/>
      <c r="QV10" s="206"/>
      <c r="QW10" s="206"/>
      <c r="QX10" s="206"/>
      <c r="QY10" s="206"/>
      <c r="QZ10" s="206"/>
      <c r="RA10" s="206"/>
      <c r="RB10" s="206"/>
      <c r="RC10" s="206"/>
      <c r="RD10" s="206"/>
      <c r="RE10" s="206"/>
      <c r="RF10" s="206"/>
      <c r="RG10" s="206"/>
      <c r="RH10" s="206"/>
      <c r="RI10" s="206"/>
      <c r="RJ10" s="206"/>
      <c r="RK10" s="206"/>
      <c r="RL10" s="206"/>
      <c r="RM10" s="206"/>
      <c r="RN10" s="206"/>
      <c r="RO10" s="206"/>
      <c r="RP10" s="206"/>
      <c r="RQ10" s="206"/>
      <c r="RR10" s="206"/>
      <c r="RS10" s="206"/>
      <c r="RT10" s="206"/>
      <c r="RU10" s="206"/>
      <c r="RV10" s="206"/>
      <c r="RW10" s="206"/>
      <c r="RX10" s="206"/>
      <c r="RY10" s="206"/>
      <c r="RZ10" s="206"/>
      <c r="SA10" s="206"/>
      <c r="SB10" s="206"/>
      <c r="SC10" s="206"/>
      <c r="SD10" s="206"/>
      <c r="SE10" s="206"/>
      <c r="SF10" s="206"/>
      <c r="SG10" s="206"/>
      <c r="SH10" s="206"/>
      <c r="SI10" s="206"/>
      <c r="SJ10" s="206"/>
      <c r="SK10" s="206"/>
      <c r="SL10" s="206"/>
      <c r="SM10" s="206"/>
      <c r="SN10" s="206"/>
      <c r="SO10" s="206"/>
      <c r="SP10" s="206"/>
      <c r="SQ10" s="206"/>
      <c r="SR10" s="206"/>
      <c r="SS10" s="206"/>
      <c r="ST10" s="206"/>
      <c r="SU10" s="206"/>
      <c r="SV10" s="206"/>
      <c r="SW10" s="206"/>
      <c r="SX10" s="206"/>
      <c r="SY10" s="206"/>
      <c r="SZ10" s="206"/>
      <c r="TA10" s="206"/>
      <c r="TB10" s="206"/>
      <c r="TC10" s="206"/>
      <c r="TD10" s="206"/>
      <c r="TE10" s="206"/>
      <c r="TF10" s="206"/>
      <c r="TG10" s="206"/>
      <c r="TH10" s="206"/>
      <c r="TI10" s="206"/>
      <c r="TJ10" s="206"/>
      <c r="TK10" s="206"/>
      <c r="TL10" s="206"/>
      <c r="TM10" s="206"/>
      <c r="TN10" s="206"/>
      <c r="TO10" s="206"/>
      <c r="TP10" s="206"/>
      <c r="TQ10" s="206"/>
      <c r="TR10" s="206"/>
      <c r="TS10" s="206"/>
      <c r="TT10" s="206"/>
      <c r="TU10" s="206"/>
      <c r="TV10" s="206"/>
      <c r="TW10" s="206"/>
      <c r="TX10" s="206"/>
      <c r="TY10" s="206"/>
      <c r="TZ10" s="206"/>
      <c r="UA10" s="206"/>
      <c r="UB10" s="206"/>
      <c r="UC10" s="206"/>
      <c r="UD10" s="206"/>
      <c r="UE10" s="206"/>
      <c r="UF10" s="206"/>
      <c r="UG10" s="206"/>
      <c r="UH10" s="206"/>
      <c r="UI10" s="206"/>
      <c r="UJ10" s="206"/>
      <c r="UK10" s="206"/>
      <c r="UL10" s="206"/>
      <c r="UM10" s="206"/>
      <c r="UN10" s="206"/>
      <c r="UO10" s="206"/>
      <c r="UP10" s="206"/>
      <c r="UQ10" s="206"/>
      <c r="UR10" s="206"/>
      <c r="US10" s="206"/>
      <c r="UT10" s="206"/>
      <c r="UU10" s="206"/>
      <c r="UV10" s="206"/>
      <c r="UW10" s="206"/>
      <c r="UX10" s="206"/>
      <c r="UY10" s="206"/>
      <c r="UZ10" s="206"/>
      <c r="VA10" s="206"/>
      <c r="VB10" s="206"/>
      <c r="VC10" s="206"/>
      <c r="VD10" s="206"/>
      <c r="VE10" s="206"/>
      <c r="VF10" s="206"/>
      <c r="VG10" s="206"/>
      <c r="VH10" s="206"/>
      <c r="VI10" s="206"/>
      <c r="VJ10" s="206"/>
      <c r="VK10" s="206"/>
      <c r="VL10" s="206"/>
      <c r="VM10" s="206"/>
      <c r="VN10" s="206"/>
      <c r="VO10" s="206"/>
      <c r="VP10" s="206"/>
      <c r="VQ10" s="206"/>
      <c r="VR10" s="206"/>
      <c r="VS10" s="206"/>
      <c r="VT10" s="206"/>
      <c r="VU10" s="206"/>
      <c r="VV10" s="206"/>
      <c r="VW10" s="206"/>
      <c r="VX10" s="206"/>
      <c r="VY10" s="206"/>
      <c r="VZ10" s="206"/>
      <c r="WA10" s="206"/>
      <c r="WB10" s="206"/>
      <c r="WC10" s="206"/>
      <c r="WD10" s="206"/>
      <c r="WE10" s="206"/>
      <c r="WF10" s="206"/>
      <c r="WG10" s="206"/>
      <c r="WH10" s="206"/>
      <c r="WI10" s="206"/>
      <c r="WJ10" s="206"/>
      <c r="WK10" s="206"/>
      <c r="WL10" s="206"/>
      <c r="WM10" s="206"/>
      <c r="WN10" s="206"/>
      <c r="WO10" s="206"/>
      <c r="WP10" s="206"/>
      <c r="WQ10" s="206"/>
      <c r="WR10" s="206"/>
      <c r="WS10" s="206"/>
      <c r="WT10" s="206"/>
      <c r="WU10" s="206"/>
      <c r="WV10" s="206"/>
      <c r="WW10" s="206"/>
      <c r="WX10" s="206"/>
      <c r="WY10" s="206"/>
      <c r="WZ10" s="206"/>
      <c r="XA10" s="206"/>
      <c r="XB10" s="206"/>
      <c r="XC10" s="206"/>
      <c r="XD10" s="206"/>
      <c r="XE10" s="206"/>
      <c r="XF10" s="206"/>
      <c r="XG10" s="206"/>
      <c r="XH10" s="206"/>
      <c r="XI10" s="206"/>
      <c r="XJ10" s="206"/>
      <c r="XK10" s="206"/>
      <c r="XL10" s="206"/>
      <c r="XM10" s="206"/>
      <c r="XN10" s="206"/>
      <c r="XO10" s="206"/>
      <c r="XP10" s="206"/>
      <c r="XQ10" s="206"/>
      <c r="XR10" s="206"/>
      <c r="XS10" s="206"/>
      <c r="XT10" s="206"/>
      <c r="XU10" s="206"/>
      <c r="XV10" s="206"/>
      <c r="XW10" s="206"/>
      <c r="XX10" s="206"/>
      <c r="XY10" s="206"/>
      <c r="XZ10" s="206"/>
      <c r="YA10" s="206"/>
      <c r="YB10" s="206"/>
      <c r="YC10" s="206"/>
      <c r="YD10" s="206"/>
      <c r="YE10" s="206"/>
      <c r="YF10" s="206"/>
      <c r="YG10" s="206"/>
      <c r="YH10" s="206"/>
      <c r="YI10" s="206"/>
      <c r="YJ10" s="206"/>
      <c r="YK10" s="206"/>
      <c r="YL10" s="206"/>
      <c r="YM10" s="206"/>
      <c r="YN10" s="206"/>
      <c r="YO10" s="206"/>
      <c r="YP10" s="206"/>
      <c r="YQ10" s="206"/>
      <c r="YR10" s="206"/>
      <c r="YS10" s="206"/>
      <c r="YT10" s="206"/>
      <c r="YU10" s="206"/>
      <c r="YV10" s="206"/>
      <c r="YW10" s="206"/>
      <c r="YX10" s="206"/>
      <c r="YY10" s="206"/>
      <c r="YZ10" s="206"/>
      <c r="ZA10" s="206"/>
      <c r="ZB10" s="206"/>
      <c r="ZC10" s="206"/>
      <c r="ZD10" s="206"/>
      <c r="ZE10" s="206"/>
      <c r="ZF10" s="206"/>
      <c r="ZG10" s="206"/>
      <c r="ZH10" s="206"/>
      <c r="ZI10" s="206"/>
      <c r="ZJ10" s="206"/>
      <c r="ZK10" s="206"/>
      <c r="ZL10" s="206"/>
      <c r="ZM10" s="206"/>
      <c r="ZN10" s="206"/>
      <c r="ZO10" s="206"/>
      <c r="ZP10" s="206"/>
      <c r="ZQ10" s="206"/>
      <c r="ZR10" s="206"/>
      <c r="ZS10" s="206"/>
      <c r="ZT10" s="206"/>
      <c r="ZU10" s="206"/>
      <c r="ZV10" s="206"/>
      <c r="ZW10" s="206"/>
      <c r="ZX10" s="206"/>
      <c r="ZY10" s="206"/>
      <c r="ZZ10" s="206"/>
      <c r="AAA10" s="206"/>
      <c r="AAB10" s="206"/>
      <c r="AAC10" s="206"/>
      <c r="AAD10" s="206"/>
      <c r="AAE10" s="206"/>
      <c r="AAF10" s="206"/>
      <c r="AAG10" s="206"/>
      <c r="AAH10" s="206"/>
      <c r="AAI10" s="206"/>
      <c r="AAJ10" s="206"/>
      <c r="AAK10" s="206"/>
      <c r="AAL10" s="206"/>
      <c r="AAM10" s="206"/>
      <c r="AAN10" s="206"/>
      <c r="AAO10" s="206"/>
      <c r="AAP10" s="206"/>
      <c r="AAQ10" s="206"/>
      <c r="AAR10" s="206"/>
      <c r="AAS10" s="206"/>
      <c r="AAT10" s="206"/>
      <c r="AAU10" s="206"/>
      <c r="AAV10" s="206"/>
      <c r="AAW10" s="206"/>
      <c r="AAX10" s="206"/>
      <c r="AAY10" s="206"/>
      <c r="AAZ10" s="206"/>
      <c r="ABA10" s="206"/>
      <c r="ABB10" s="206"/>
      <c r="ABC10" s="206"/>
      <c r="ABD10" s="206"/>
      <c r="ABE10" s="206"/>
      <c r="ABF10" s="206"/>
      <c r="ABG10" s="206"/>
      <c r="ABH10" s="206"/>
      <c r="ABI10" s="206"/>
      <c r="ABJ10" s="206"/>
      <c r="ABK10" s="206"/>
      <c r="ABL10" s="206"/>
      <c r="ABM10" s="206"/>
      <c r="ABN10" s="206"/>
      <c r="ABO10" s="206"/>
      <c r="ABP10" s="206"/>
      <c r="ABQ10" s="206"/>
      <c r="ABR10" s="206"/>
      <c r="ABS10" s="206"/>
      <c r="ABT10" s="206"/>
      <c r="ABU10" s="206"/>
      <c r="ABV10" s="206"/>
      <c r="ABW10" s="206"/>
      <c r="ABX10" s="206"/>
      <c r="ABY10" s="206"/>
      <c r="ABZ10" s="206"/>
      <c r="ACA10" s="206"/>
      <c r="ACB10" s="206"/>
      <c r="ACC10" s="206"/>
      <c r="ACD10" s="206"/>
      <c r="ACE10" s="206"/>
      <c r="ACF10" s="206"/>
      <c r="ACG10" s="206"/>
      <c r="ACH10" s="206"/>
      <c r="ACI10" s="206"/>
      <c r="ACJ10" s="206"/>
      <c r="ACK10" s="206"/>
      <c r="ACL10" s="206"/>
      <c r="ACM10" s="206"/>
      <c r="ACN10" s="206"/>
      <c r="ACO10" s="206"/>
      <c r="ACP10" s="206"/>
      <c r="ACQ10" s="206"/>
      <c r="ACR10" s="206"/>
      <c r="ACS10" s="206"/>
      <c r="ACT10" s="206"/>
      <c r="ACU10" s="206"/>
      <c r="ACV10" s="206"/>
      <c r="ACW10" s="206"/>
      <c r="ACX10" s="206"/>
      <c r="ACY10" s="206"/>
      <c r="ACZ10" s="206"/>
      <c r="ADA10" s="206"/>
      <c r="ADB10" s="206"/>
      <c r="ADC10" s="206"/>
      <c r="ADD10" s="206"/>
      <c r="ADE10" s="206"/>
      <c r="ADF10" s="206"/>
      <c r="ADG10" s="206"/>
      <c r="ADH10" s="206"/>
      <c r="ADI10" s="206"/>
      <c r="ADJ10" s="206"/>
      <c r="ADK10" s="206"/>
      <c r="ADL10" s="206"/>
      <c r="ADM10" s="206"/>
      <c r="ADN10" s="206"/>
      <c r="ADO10" s="206"/>
      <c r="ADP10" s="206"/>
      <c r="ADQ10" s="206"/>
      <c r="ADR10" s="206"/>
      <c r="ADS10" s="206"/>
      <c r="ADT10" s="206"/>
      <c r="ADU10" s="206"/>
      <c r="ADV10" s="206"/>
      <c r="ADW10" s="206"/>
      <c r="ADX10" s="206"/>
      <c r="ADY10" s="206"/>
      <c r="ADZ10" s="206"/>
      <c r="AEA10" s="206"/>
      <c r="AEB10" s="206"/>
      <c r="AEC10" s="206"/>
      <c r="AED10" s="206"/>
      <c r="AEE10" s="206"/>
      <c r="AEF10" s="206"/>
      <c r="AEG10" s="206"/>
      <c r="AEH10" s="206"/>
      <c r="AEI10" s="206"/>
      <c r="AEJ10" s="206"/>
      <c r="AEK10" s="206"/>
      <c r="AEL10" s="206"/>
      <c r="AEM10" s="206"/>
      <c r="AEN10" s="206"/>
      <c r="AEO10" s="206"/>
      <c r="AEP10" s="206"/>
      <c r="AEQ10" s="206"/>
      <c r="AER10" s="206"/>
      <c r="AES10" s="206"/>
      <c r="AET10" s="206"/>
      <c r="AEU10" s="206"/>
      <c r="AEV10" s="206"/>
      <c r="AEW10" s="206"/>
      <c r="AEX10" s="206"/>
      <c r="AEY10" s="206"/>
      <c r="AEZ10" s="206"/>
      <c r="AFA10" s="206"/>
      <c r="AFB10" s="206"/>
      <c r="AFC10" s="206"/>
      <c r="AFD10" s="206"/>
      <c r="AFE10" s="206"/>
      <c r="AFF10" s="206"/>
      <c r="AFG10" s="206"/>
      <c r="AFH10" s="206"/>
      <c r="AFI10" s="206"/>
      <c r="AFJ10" s="206"/>
      <c r="AFK10" s="206"/>
      <c r="AFL10" s="206"/>
      <c r="AFM10" s="206"/>
      <c r="AFN10" s="206"/>
      <c r="AFO10" s="206"/>
      <c r="AFP10" s="206"/>
      <c r="AFQ10" s="206"/>
      <c r="AFR10" s="206"/>
      <c r="AFS10" s="206"/>
      <c r="AFT10" s="206"/>
      <c r="AFU10" s="206"/>
      <c r="AFV10" s="206"/>
      <c r="AFW10" s="206"/>
      <c r="AFX10" s="206"/>
      <c r="AFY10" s="206"/>
      <c r="AFZ10" s="206"/>
      <c r="AGA10" s="206"/>
      <c r="AGB10" s="206"/>
      <c r="AGC10" s="206"/>
      <c r="AGD10" s="206"/>
      <c r="AGE10" s="206"/>
      <c r="AGF10" s="206"/>
      <c r="AGG10" s="206"/>
      <c r="AGH10" s="206"/>
      <c r="AGI10" s="206"/>
      <c r="AGJ10" s="206"/>
      <c r="AGK10" s="206"/>
      <c r="AGL10" s="206"/>
      <c r="AGM10" s="206"/>
      <c r="AGN10" s="206"/>
      <c r="AGO10" s="206"/>
      <c r="AGP10" s="206"/>
      <c r="AGQ10" s="206"/>
      <c r="AGR10" s="206"/>
      <c r="AGS10" s="206"/>
      <c r="AGT10" s="206"/>
      <c r="AGU10" s="206"/>
      <c r="AGV10" s="206"/>
      <c r="AGW10" s="206"/>
      <c r="AGX10" s="206"/>
      <c r="AGY10" s="206"/>
      <c r="AGZ10" s="206"/>
      <c r="AHA10" s="206"/>
      <c r="AHB10" s="206"/>
      <c r="AHC10" s="206"/>
      <c r="AHD10" s="206"/>
      <c r="AHE10" s="206"/>
      <c r="AHF10" s="206"/>
      <c r="AHG10" s="206"/>
      <c r="AHH10" s="206"/>
      <c r="AHI10" s="206"/>
      <c r="AHJ10" s="206"/>
      <c r="AHK10" s="206"/>
      <c r="AHL10" s="206"/>
      <c r="AHM10" s="206"/>
      <c r="AHN10" s="206"/>
      <c r="AHO10" s="206"/>
      <c r="AHP10" s="206"/>
      <c r="AHQ10" s="206"/>
      <c r="AHR10" s="206"/>
      <c r="AHS10" s="206"/>
      <c r="AHT10" s="206"/>
      <c r="AHU10" s="206"/>
      <c r="AHV10" s="206"/>
      <c r="AHW10" s="206"/>
      <c r="AHX10" s="206"/>
      <c r="AHY10" s="206"/>
      <c r="AHZ10" s="206"/>
      <c r="AIA10" s="206"/>
      <c r="AIB10" s="206"/>
      <c r="AIC10" s="206"/>
      <c r="AID10" s="206"/>
      <c r="AIE10" s="206"/>
      <c r="AIF10" s="206"/>
      <c r="AIG10" s="206"/>
      <c r="AIH10" s="206"/>
      <c r="AII10" s="206"/>
      <c r="AIJ10" s="206"/>
      <c r="AIK10" s="206"/>
      <c r="AIL10" s="206"/>
      <c r="AIM10" s="206"/>
      <c r="AIN10" s="206"/>
      <c r="AIO10" s="206"/>
      <c r="AIP10" s="206"/>
      <c r="AIQ10" s="206"/>
      <c r="AIR10" s="206"/>
      <c r="AIS10" s="206"/>
      <c r="AIT10" s="206"/>
      <c r="AIU10" s="206"/>
      <c r="AIV10" s="206"/>
      <c r="AIW10" s="206"/>
      <c r="AIX10" s="206"/>
      <c r="AIY10" s="206"/>
      <c r="AIZ10" s="206"/>
      <c r="AJA10" s="206"/>
      <c r="AJB10" s="206"/>
      <c r="AJC10" s="206"/>
      <c r="AJD10" s="206"/>
      <c r="AJE10" s="206"/>
      <c r="AJF10" s="206"/>
      <c r="AJG10" s="206"/>
      <c r="AJH10" s="206"/>
      <c r="AJI10" s="206"/>
      <c r="AJJ10" s="206"/>
      <c r="AJK10" s="206"/>
      <c r="AJL10" s="206"/>
      <c r="AJM10" s="206"/>
      <c r="AJN10" s="206"/>
      <c r="AJO10" s="206"/>
      <c r="AJP10" s="206"/>
      <c r="AJQ10" s="206"/>
      <c r="AJR10" s="206"/>
      <c r="AJS10" s="206"/>
      <c r="AJT10" s="206"/>
      <c r="AJU10" s="206"/>
      <c r="AJV10" s="206"/>
      <c r="AJW10" s="206"/>
      <c r="AJX10" s="206"/>
      <c r="AJY10" s="206"/>
      <c r="AJZ10" s="206"/>
      <c r="AKA10" s="206"/>
      <c r="AKB10" s="206"/>
      <c r="AKC10" s="206"/>
      <c r="AKD10" s="206"/>
      <c r="AKE10" s="206"/>
      <c r="AKF10" s="206"/>
      <c r="AKG10" s="206"/>
      <c r="AKH10" s="206"/>
      <c r="AKI10" s="206"/>
      <c r="AKJ10" s="206"/>
      <c r="AKK10" s="206"/>
      <c r="AKL10" s="206"/>
      <c r="AKM10" s="206"/>
      <c r="AKN10" s="206"/>
      <c r="AKO10" s="206"/>
      <c r="AKP10" s="206"/>
      <c r="AKQ10" s="206"/>
      <c r="AKR10" s="206"/>
      <c r="AKS10" s="206"/>
      <c r="AKT10" s="206"/>
      <c r="AKU10" s="206"/>
      <c r="AKV10" s="206"/>
      <c r="AKW10" s="206"/>
      <c r="AKX10" s="206"/>
      <c r="AKY10" s="206"/>
      <c r="AKZ10" s="206"/>
      <c r="ALA10" s="206"/>
      <c r="ALB10" s="206"/>
      <c r="ALC10" s="206"/>
      <c r="ALD10" s="206"/>
      <c r="ALE10" s="206"/>
      <c r="ALF10" s="206"/>
      <c r="ALG10" s="206"/>
      <c r="ALH10" s="206"/>
      <c r="ALI10" s="206"/>
      <c r="ALJ10" s="206"/>
      <c r="ALK10" s="206"/>
      <c r="ALL10" s="206"/>
      <c r="ALM10" s="206"/>
      <c r="ALN10" s="206"/>
      <c r="ALO10" s="206"/>
      <c r="ALP10" s="206"/>
      <c r="ALQ10" s="206"/>
      <c r="ALR10" s="206"/>
      <c r="ALS10" s="206"/>
      <c r="ALT10" s="206"/>
      <c r="ALU10" s="206"/>
      <c r="ALV10" s="206"/>
      <c r="ALW10" s="206"/>
      <c r="ALX10" s="206"/>
      <c r="ALY10" s="206"/>
      <c r="ALZ10" s="206"/>
      <c r="AMA10" s="206"/>
      <c r="AMB10" s="206"/>
      <c r="AMC10" s="206"/>
      <c r="AMD10" s="206"/>
      <c r="AME10" s="206"/>
      <c r="AMF10" s="206"/>
      <c r="AMG10" s="206"/>
      <c r="AMH10" s="206"/>
      <c r="AMI10" s="206"/>
      <c r="AMJ10" s="206"/>
      <c r="AMK10" s="206"/>
      <c r="AML10" s="206"/>
      <c r="AMM10" s="206"/>
      <c r="AMN10" s="206"/>
      <c r="AMO10" s="206"/>
      <c r="AMP10" s="206"/>
      <c r="AMQ10" s="206"/>
      <c r="AMR10" s="206"/>
      <c r="AMS10" s="206"/>
      <c r="AMT10" s="206"/>
      <c r="AMU10" s="206"/>
      <c r="AMV10" s="206"/>
      <c r="AMW10" s="206"/>
      <c r="AMX10" s="206"/>
      <c r="AMY10" s="206"/>
      <c r="AMZ10" s="206"/>
      <c r="ANA10" s="206"/>
      <c r="ANB10" s="206"/>
      <c r="ANC10" s="206"/>
      <c r="AND10" s="206"/>
      <c r="ANE10" s="206"/>
      <c r="ANF10" s="206"/>
      <c r="ANG10" s="206"/>
      <c r="ANH10" s="206"/>
      <c r="ANI10" s="206"/>
      <c r="ANJ10" s="206"/>
      <c r="ANK10" s="206"/>
      <c r="ANL10" s="206"/>
      <c r="ANM10" s="206"/>
      <c r="ANN10" s="206"/>
      <c r="ANO10" s="206"/>
      <c r="ANP10" s="206"/>
      <c r="ANQ10" s="206"/>
      <c r="ANR10" s="206"/>
      <c r="ANS10" s="206"/>
      <c r="ANT10" s="206"/>
      <c r="ANU10" s="206"/>
      <c r="ANV10" s="206"/>
      <c r="ANW10" s="206"/>
      <c r="ANX10" s="206"/>
      <c r="ANY10" s="206"/>
      <c r="ANZ10" s="206"/>
      <c r="AOA10" s="206"/>
      <c r="AOB10" s="206"/>
      <c r="AOC10" s="206"/>
      <c r="AOD10" s="206"/>
      <c r="AOE10" s="206"/>
      <c r="AOF10" s="206"/>
      <c r="AOG10" s="206"/>
      <c r="AOH10" s="206"/>
      <c r="AOI10" s="206"/>
      <c r="AOJ10" s="206"/>
      <c r="AOK10" s="206"/>
      <c r="AOL10" s="206"/>
      <c r="AOM10" s="206"/>
      <c r="AON10" s="206"/>
      <c r="AOO10" s="206"/>
      <c r="AOP10" s="206"/>
      <c r="AOQ10" s="206"/>
      <c r="AOR10" s="206"/>
      <c r="AOS10" s="206"/>
      <c r="AOT10" s="206"/>
      <c r="AOU10" s="206"/>
      <c r="AOV10" s="206"/>
      <c r="AOW10" s="206"/>
      <c r="AOX10" s="206"/>
      <c r="AOY10" s="206"/>
      <c r="AOZ10" s="206"/>
      <c r="APA10" s="206"/>
      <c r="APB10" s="206"/>
      <c r="APC10" s="206"/>
      <c r="APD10" s="206"/>
      <c r="APE10" s="206"/>
      <c r="APF10" s="206"/>
      <c r="APG10" s="206"/>
      <c r="APH10" s="206"/>
      <c r="API10" s="206"/>
      <c r="APJ10" s="206"/>
      <c r="APK10" s="206"/>
      <c r="APL10" s="206"/>
      <c r="APM10" s="206"/>
      <c r="APN10" s="206"/>
      <c r="APO10" s="206"/>
      <c r="APP10" s="206"/>
      <c r="APQ10" s="206"/>
      <c r="APR10" s="206"/>
      <c r="APS10" s="206"/>
      <c r="APT10" s="206"/>
      <c r="APU10" s="206"/>
      <c r="APV10" s="206"/>
      <c r="APW10" s="206"/>
      <c r="APX10" s="206"/>
      <c r="APY10" s="206"/>
      <c r="APZ10" s="206"/>
      <c r="AQA10" s="206"/>
      <c r="AQB10" s="206"/>
      <c r="AQC10" s="206"/>
      <c r="AQD10" s="206"/>
      <c r="AQE10" s="206"/>
      <c r="AQF10" s="206"/>
      <c r="AQG10" s="206"/>
      <c r="AQH10" s="206"/>
      <c r="AQI10" s="206"/>
      <c r="AQJ10" s="206"/>
      <c r="AQK10" s="206"/>
      <c r="AQL10" s="206"/>
      <c r="AQM10" s="206"/>
      <c r="AQN10" s="206"/>
      <c r="AQO10" s="206"/>
      <c r="AQP10" s="206"/>
      <c r="AQQ10" s="206"/>
      <c r="AQR10" s="206"/>
      <c r="AQS10" s="206"/>
      <c r="AQT10" s="206"/>
      <c r="AQU10" s="206"/>
      <c r="AQV10" s="206"/>
      <c r="AQW10" s="206"/>
      <c r="AQX10" s="206"/>
      <c r="AQY10" s="206"/>
      <c r="AQZ10" s="206"/>
      <c r="ARA10" s="206"/>
      <c r="ARB10" s="206"/>
      <c r="ARC10" s="206"/>
      <c r="ARD10" s="206"/>
      <c r="ARE10" s="206"/>
      <c r="ARF10" s="206"/>
      <c r="ARG10" s="206"/>
      <c r="ARH10" s="206"/>
      <c r="ARI10" s="206"/>
      <c r="ARJ10" s="206"/>
      <c r="ARK10" s="206"/>
      <c r="ARL10" s="206"/>
      <c r="ARM10" s="206"/>
      <c r="ARN10" s="206"/>
      <c r="ARO10" s="206"/>
      <c r="ARP10" s="206"/>
      <c r="ARQ10" s="206"/>
      <c r="ARR10" s="206"/>
      <c r="ARS10" s="206"/>
      <c r="ART10" s="206"/>
      <c r="ARU10" s="206"/>
      <c r="ARV10" s="206"/>
      <c r="ARW10" s="206"/>
      <c r="ARX10" s="206"/>
      <c r="ARY10" s="206"/>
      <c r="ARZ10" s="206"/>
      <c r="ASA10" s="206"/>
      <c r="ASB10" s="206"/>
      <c r="ASC10" s="206"/>
      <c r="ASD10" s="206"/>
      <c r="ASE10" s="206"/>
      <c r="ASF10" s="206"/>
      <c r="ASG10" s="206"/>
      <c r="ASH10" s="206"/>
      <c r="ASI10" s="206"/>
      <c r="ASJ10" s="206"/>
      <c r="ASK10" s="206"/>
      <c r="ASL10" s="206"/>
      <c r="ASM10" s="206"/>
      <c r="ASN10" s="206"/>
      <c r="ASO10" s="206"/>
      <c r="ASP10" s="206"/>
      <c r="ASQ10" s="206"/>
      <c r="ASR10" s="206"/>
      <c r="ASS10" s="206"/>
      <c r="AST10" s="206"/>
      <c r="ASU10" s="206"/>
      <c r="ASV10" s="206"/>
      <c r="ASW10" s="206"/>
      <c r="ASX10" s="206"/>
      <c r="ASY10" s="206"/>
      <c r="ASZ10" s="206"/>
      <c r="ATA10" s="206"/>
      <c r="ATB10" s="206"/>
      <c r="ATC10" s="206"/>
      <c r="ATD10" s="206"/>
      <c r="ATE10" s="206"/>
      <c r="ATF10" s="206"/>
      <c r="ATG10" s="206"/>
      <c r="ATH10" s="206"/>
      <c r="ATI10" s="206"/>
      <c r="ATJ10" s="206"/>
      <c r="ATK10" s="206"/>
      <c r="ATL10" s="206"/>
      <c r="ATM10" s="206"/>
      <c r="ATN10" s="206"/>
      <c r="ATO10" s="206"/>
      <c r="ATP10" s="206"/>
      <c r="ATQ10" s="206"/>
      <c r="ATR10" s="206"/>
      <c r="ATS10" s="206"/>
      <c r="ATT10" s="206"/>
      <c r="ATU10" s="206"/>
      <c r="ATV10" s="206"/>
      <c r="ATW10" s="206"/>
      <c r="ATX10" s="206"/>
      <c r="ATY10" s="206"/>
      <c r="ATZ10" s="206"/>
      <c r="AUA10" s="206"/>
      <c r="AUB10" s="206"/>
      <c r="AUC10" s="206"/>
      <c r="AUD10" s="206"/>
      <c r="AUE10" s="206"/>
      <c r="AUF10" s="206"/>
      <c r="AUG10" s="206"/>
      <c r="AUH10" s="206"/>
      <c r="AUI10" s="206"/>
      <c r="AUJ10" s="206"/>
      <c r="AUK10" s="206"/>
      <c r="AUL10" s="206"/>
      <c r="AUM10" s="206"/>
      <c r="AUN10" s="206"/>
      <c r="AUO10" s="206"/>
      <c r="AUP10" s="206"/>
      <c r="AUQ10" s="206"/>
      <c r="AUR10" s="206"/>
      <c r="AUS10" s="206"/>
      <c r="AUT10" s="206"/>
      <c r="AUU10" s="206"/>
      <c r="AUV10" s="206"/>
      <c r="AUW10" s="206"/>
      <c r="AUX10" s="206"/>
      <c r="AUY10" s="206"/>
      <c r="AUZ10" s="206"/>
      <c r="AVA10" s="206"/>
      <c r="AVB10" s="206"/>
      <c r="AVC10" s="206"/>
      <c r="AVD10" s="206"/>
      <c r="AVE10" s="206"/>
      <c r="AVF10" s="206"/>
      <c r="AVG10" s="206"/>
      <c r="AVH10" s="206"/>
      <c r="AVI10" s="206"/>
      <c r="AVJ10" s="206"/>
      <c r="AVK10" s="206"/>
      <c r="AVL10" s="206"/>
      <c r="AVM10" s="206"/>
      <c r="AVN10" s="206"/>
      <c r="AVO10" s="206"/>
      <c r="AVP10" s="206"/>
      <c r="AVQ10" s="206"/>
      <c r="AVR10" s="206"/>
      <c r="AVS10" s="206"/>
      <c r="AVT10" s="206"/>
      <c r="AVU10" s="206"/>
      <c r="AVV10" s="206"/>
      <c r="AVW10" s="206"/>
      <c r="AVX10" s="206"/>
      <c r="AVY10" s="206"/>
      <c r="AVZ10" s="206"/>
      <c r="AWA10" s="206"/>
      <c r="AWB10" s="206"/>
      <c r="AWC10" s="206"/>
      <c r="AWD10" s="206"/>
      <c r="AWE10" s="206"/>
      <c r="AWF10" s="206"/>
      <c r="AWG10" s="206"/>
      <c r="AWH10" s="206"/>
      <c r="AWI10" s="206"/>
      <c r="AWJ10" s="206"/>
      <c r="AWK10" s="206"/>
      <c r="AWL10" s="206"/>
      <c r="AWM10" s="206"/>
      <c r="AWN10" s="206"/>
      <c r="AWO10" s="206"/>
      <c r="AWP10" s="206"/>
      <c r="AWQ10" s="206"/>
      <c r="AWR10" s="206"/>
      <c r="AWS10" s="206"/>
      <c r="AWT10" s="206"/>
      <c r="AWU10" s="206"/>
      <c r="AWV10" s="206"/>
      <c r="AWW10" s="206"/>
      <c r="AWX10" s="206"/>
      <c r="AWY10" s="206"/>
      <c r="AWZ10" s="206"/>
      <c r="AXA10" s="206"/>
      <c r="AXB10" s="206"/>
      <c r="AXC10" s="206"/>
      <c r="AXD10" s="206"/>
      <c r="AXE10" s="206"/>
      <c r="AXF10" s="206"/>
      <c r="AXG10" s="206"/>
      <c r="AXH10" s="206"/>
      <c r="AXI10" s="206"/>
      <c r="AXJ10" s="206"/>
      <c r="AXK10" s="206"/>
      <c r="AXL10" s="206"/>
      <c r="AXM10" s="206"/>
      <c r="AXN10" s="206"/>
      <c r="AXO10" s="206"/>
      <c r="AXP10" s="206"/>
      <c r="AXQ10" s="206"/>
      <c r="AXR10" s="206"/>
      <c r="AXS10" s="206"/>
      <c r="AXT10" s="206"/>
      <c r="AXU10" s="206"/>
      <c r="AXV10" s="206"/>
      <c r="AXW10" s="206"/>
      <c r="AXX10" s="206"/>
      <c r="AXY10" s="206"/>
      <c r="AXZ10" s="206"/>
      <c r="AYA10" s="206"/>
      <c r="AYB10" s="206"/>
      <c r="AYC10" s="206"/>
      <c r="AYD10" s="206"/>
      <c r="AYE10" s="206"/>
      <c r="AYF10" s="206"/>
      <c r="AYG10" s="206"/>
      <c r="AYH10" s="206"/>
      <c r="AYI10" s="206"/>
      <c r="AYJ10" s="206"/>
      <c r="AYK10" s="206"/>
      <c r="AYL10" s="206"/>
      <c r="AYM10" s="206"/>
      <c r="AYN10" s="206"/>
      <c r="AYO10" s="206"/>
      <c r="AYP10" s="206"/>
      <c r="AYQ10" s="206"/>
      <c r="AYR10" s="206"/>
      <c r="AYS10" s="206"/>
      <c r="AYT10" s="206"/>
      <c r="AYU10" s="206"/>
      <c r="AYV10" s="206"/>
      <c r="AYW10" s="206"/>
      <c r="AYX10" s="206"/>
      <c r="AYY10" s="206"/>
      <c r="AYZ10" s="206"/>
      <c r="AZA10" s="206"/>
      <c r="AZB10" s="206"/>
      <c r="AZC10" s="206"/>
      <c r="AZD10" s="206"/>
      <c r="AZE10" s="206"/>
      <c r="AZF10" s="206"/>
      <c r="AZG10" s="206"/>
      <c r="AZH10" s="206"/>
      <c r="AZI10" s="206"/>
      <c r="AZJ10" s="206"/>
      <c r="AZK10" s="206"/>
      <c r="AZL10" s="206"/>
      <c r="AZM10" s="206"/>
      <c r="AZN10" s="206"/>
      <c r="AZO10" s="206"/>
      <c r="AZP10" s="206"/>
      <c r="AZQ10" s="206"/>
      <c r="AZR10" s="206"/>
      <c r="AZS10" s="206"/>
      <c r="AZT10" s="206"/>
      <c r="AZU10" s="206"/>
      <c r="AZV10" s="206"/>
      <c r="AZW10" s="206"/>
      <c r="AZX10" s="206"/>
      <c r="AZY10" s="206"/>
      <c r="AZZ10" s="206"/>
      <c r="BAA10" s="206"/>
      <c r="BAB10" s="206"/>
      <c r="BAC10" s="206"/>
      <c r="BAD10" s="206"/>
      <c r="BAE10" s="206"/>
      <c r="BAF10" s="206"/>
      <c r="BAG10" s="206"/>
      <c r="BAH10" s="206"/>
      <c r="BAI10" s="206"/>
      <c r="BAJ10" s="206"/>
      <c r="BAK10" s="206"/>
      <c r="BAL10" s="206"/>
      <c r="BAM10" s="206"/>
      <c r="BAN10" s="206"/>
      <c r="BAO10" s="206"/>
      <c r="BAP10" s="206"/>
      <c r="BAQ10" s="206"/>
      <c r="BAR10" s="206"/>
      <c r="BAS10" s="206"/>
      <c r="BAT10" s="206"/>
      <c r="BAU10" s="206"/>
      <c r="BAV10" s="206"/>
      <c r="BAW10" s="206"/>
      <c r="BAX10" s="206"/>
      <c r="BAY10" s="206"/>
      <c r="BAZ10" s="206"/>
      <c r="BBA10" s="206"/>
      <c r="BBB10" s="206"/>
      <c r="BBC10" s="206"/>
      <c r="BBD10" s="206"/>
      <c r="BBE10" s="206"/>
      <c r="BBF10" s="206"/>
      <c r="BBG10" s="206"/>
      <c r="BBH10" s="206"/>
      <c r="BBI10" s="206"/>
      <c r="BBJ10" s="206"/>
      <c r="BBK10" s="206"/>
      <c r="BBL10" s="206"/>
      <c r="BBM10" s="206"/>
      <c r="BBN10" s="206"/>
      <c r="BBO10" s="206"/>
      <c r="BBP10" s="206"/>
      <c r="BBQ10" s="206"/>
      <c r="BBR10" s="206"/>
      <c r="BBS10" s="206"/>
      <c r="BBT10" s="206"/>
      <c r="BBU10" s="206"/>
      <c r="BBV10" s="206"/>
      <c r="BBW10" s="206"/>
      <c r="BBX10" s="206"/>
      <c r="BBY10" s="206"/>
      <c r="BBZ10" s="206"/>
      <c r="BCA10" s="206"/>
      <c r="BCB10" s="206"/>
      <c r="BCC10" s="206"/>
      <c r="BCD10" s="206"/>
      <c r="BCE10" s="206"/>
      <c r="BCF10" s="206"/>
      <c r="BCG10" s="206"/>
      <c r="BCH10" s="206"/>
      <c r="BCI10" s="206"/>
      <c r="BCJ10" s="206"/>
      <c r="BCK10" s="206"/>
      <c r="BCL10" s="206"/>
      <c r="BCM10" s="206"/>
      <c r="BCN10" s="206"/>
      <c r="BCO10" s="206"/>
      <c r="BCP10" s="206"/>
      <c r="BCQ10" s="206"/>
      <c r="BCR10" s="206"/>
      <c r="BCS10" s="206"/>
      <c r="BCT10" s="206"/>
      <c r="BCU10" s="206"/>
      <c r="BCV10" s="206"/>
      <c r="BCW10" s="206"/>
      <c r="BCX10" s="206"/>
      <c r="BCY10" s="206"/>
      <c r="BCZ10" s="206"/>
      <c r="BDA10" s="206"/>
      <c r="BDB10" s="206"/>
      <c r="BDC10" s="206"/>
      <c r="BDD10" s="206"/>
      <c r="BDE10" s="206"/>
      <c r="BDF10" s="206"/>
      <c r="BDG10" s="206"/>
      <c r="BDH10" s="206"/>
      <c r="BDI10" s="206"/>
      <c r="BDJ10" s="206"/>
      <c r="BDK10" s="206"/>
      <c r="BDL10" s="206"/>
      <c r="BDM10" s="206"/>
      <c r="BDN10" s="206"/>
      <c r="BDO10" s="206"/>
      <c r="BDP10" s="206"/>
      <c r="BDQ10" s="206"/>
      <c r="BDR10" s="206"/>
      <c r="BDS10" s="206"/>
      <c r="BDT10" s="206"/>
      <c r="BDU10" s="206"/>
      <c r="BDV10" s="206"/>
      <c r="BDW10" s="206"/>
      <c r="BDX10" s="206"/>
      <c r="BDY10" s="206"/>
      <c r="BDZ10" s="206"/>
      <c r="BEA10" s="206"/>
      <c r="BEB10" s="206"/>
      <c r="BEC10" s="206"/>
      <c r="BED10" s="206"/>
      <c r="BEE10" s="206"/>
      <c r="BEF10" s="206"/>
      <c r="BEG10" s="206"/>
      <c r="BEH10" s="206"/>
      <c r="BEI10" s="206"/>
      <c r="BEJ10" s="206"/>
      <c r="BEK10" s="206"/>
      <c r="BEL10" s="206"/>
      <c r="BEM10" s="206"/>
      <c r="BEN10" s="206"/>
      <c r="BEO10" s="206"/>
      <c r="BEP10" s="206"/>
      <c r="BEQ10" s="206"/>
      <c r="BER10" s="206"/>
      <c r="BES10" s="206"/>
      <c r="BET10" s="206"/>
      <c r="BEU10" s="206"/>
      <c r="BEV10" s="206"/>
      <c r="BEW10" s="206"/>
      <c r="BEX10" s="206"/>
      <c r="BEY10" s="206"/>
      <c r="BEZ10" s="206"/>
      <c r="BFA10" s="206"/>
      <c r="BFB10" s="206"/>
      <c r="BFC10" s="206"/>
      <c r="BFD10" s="206"/>
      <c r="BFE10" s="206"/>
      <c r="BFF10" s="206"/>
      <c r="BFG10" s="206"/>
      <c r="BFH10" s="206"/>
      <c r="BFI10" s="206"/>
      <c r="BFJ10" s="206"/>
      <c r="BFK10" s="206"/>
      <c r="BFL10" s="206"/>
      <c r="BFM10" s="206"/>
      <c r="BFN10" s="206"/>
      <c r="BFO10" s="206"/>
      <c r="BFP10" s="206"/>
      <c r="BFQ10" s="206"/>
      <c r="BFR10" s="206"/>
      <c r="BFS10" s="206"/>
      <c r="BFT10" s="206"/>
      <c r="BFU10" s="206"/>
      <c r="BFV10" s="206"/>
      <c r="BFW10" s="206"/>
      <c r="BFX10" s="206"/>
      <c r="BFY10" s="206"/>
      <c r="BFZ10" s="206"/>
      <c r="BGA10" s="206"/>
      <c r="BGB10" s="206"/>
      <c r="BGC10" s="206"/>
      <c r="BGD10" s="206"/>
      <c r="BGE10" s="206"/>
      <c r="BGF10" s="206"/>
      <c r="BGG10" s="206"/>
      <c r="BGH10" s="206"/>
      <c r="BGI10" s="206"/>
      <c r="BGJ10" s="206"/>
      <c r="BGK10" s="206"/>
      <c r="BGL10" s="206"/>
      <c r="BGM10" s="206"/>
      <c r="BGN10" s="206"/>
      <c r="BGO10" s="206"/>
      <c r="BGP10" s="206"/>
      <c r="BGQ10" s="206"/>
      <c r="BGR10" s="206"/>
      <c r="BGS10" s="206"/>
      <c r="BGT10" s="206"/>
      <c r="BGU10" s="206"/>
      <c r="BGV10" s="206"/>
      <c r="BGW10" s="206"/>
      <c r="BGX10" s="206"/>
      <c r="BGY10" s="206"/>
      <c r="BGZ10" s="206"/>
      <c r="BHA10" s="206"/>
      <c r="BHB10" s="206"/>
      <c r="BHC10" s="206"/>
      <c r="BHD10" s="206"/>
      <c r="BHE10" s="206"/>
      <c r="BHF10" s="206"/>
      <c r="BHG10" s="206"/>
      <c r="BHH10" s="206"/>
      <c r="BHI10" s="206"/>
      <c r="BHJ10" s="206"/>
      <c r="BHK10" s="206"/>
      <c r="BHL10" s="206"/>
      <c r="BHM10" s="206"/>
      <c r="BHN10" s="206"/>
      <c r="BHO10" s="206"/>
      <c r="BHP10" s="206"/>
      <c r="BHQ10" s="206"/>
      <c r="BHR10" s="206"/>
      <c r="BHS10" s="206"/>
      <c r="BHT10" s="206"/>
      <c r="BHU10" s="206"/>
      <c r="BHV10" s="206"/>
      <c r="BHW10" s="206"/>
      <c r="BHX10" s="206"/>
      <c r="BHY10" s="206"/>
      <c r="BHZ10" s="206"/>
      <c r="BIA10" s="206"/>
      <c r="BIB10" s="206"/>
      <c r="BIC10" s="206"/>
      <c r="BID10" s="206"/>
      <c r="BIE10" s="206"/>
      <c r="BIF10" s="206"/>
      <c r="BIG10" s="206"/>
      <c r="BIH10" s="206"/>
      <c r="BII10" s="206"/>
      <c r="BIJ10" s="206"/>
      <c r="BIK10" s="206"/>
      <c r="BIL10" s="206"/>
      <c r="BIM10" s="206"/>
      <c r="BIN10" s="206"/>
      <c r="BIO10" s="206"/>
      <c r="BIP10" s="206"/>
      <c r="BIQ10" s="206"/>
      <c r="BIR10" s="206"/>
      <c r="BIS10" s="206"/>
      <c r="BIT10" s="206"/>
      <c r="BIU10" s="206"/>
      <c r="BIV10" s="206"/>
      <c r="BIW10" s="206"/>
      <c r="BIX10" s="206"/>
      <c r="BIY10" s="206"/>
      <c r="BIZ10" s="206"/>
      <c r="BJA10" s="206"/>
      <c r="BJB10" s="206"/>
      <c r="BJC10" s="206"/>
      <c r="BJD10" s="206"/>
      <c r="BJE10" s="206"/>
      <c r="BJF10" s="206"/>
      <c r="BJG10" s="206"/>
      <c r="BJH10" s="206"/>
      <c r="BJI10" s="206"/>
      <c r="BJJ10" s="206"/>
      <c r="BJK10" s="206"/>
      <c r="BJL10" s="206"/>
      <c r="BJM10" s="206"/>
      <c r="BJN10" s="206"/>
      <c r="BJO10" s="206"/>
      <c r="BJP10" s="206"/>
      <c r="BJQ10" s="206"/>
      <c r="BJR10" s="206"/>
      <c r="BJS10" s="206"/>
      <c r="BJT10" s="206"/>
      <c r="BJU10" s="206"/>
      <c r="BJV10" s="206"/>
      <c r="BJW10" s="206"/>
      <c r="BJX10" s="206"/>
      <c r="BJY10" s="206"/>
      <c r="BJZ10" s="206"/>
      <c r="BKA10" s="206"/>
      <c r="BKB10" s="206"/>
      <c r="BKC10" s="206"/>
      <c r="BKD10" s="206"/>
      <c r="BKE10" s="206"/>
      <c r="BKF10" s="206"/>
      <c r="BKG10" s="206"/>
      <c r="BKH10" s="206"/>
      <c r="BKI10" s="206"/>
      <c r="BKJ10" s="206"/>
      <c r="BKK10" s="206"/>
      <c r="BKL10" s="206"/>
      <c r="BKM10" s="206"/>
      <c r="BKN10" s="206"/>
      <c r="BKO10" s="206"/>
      <c r="BKP10" s="206"/>
      <c r="BKQ10" s="206"/>
      <c r="BKR10" s="206"/>
      <c r="BKS10" s="206"/>
      <c r="BKT10" s="206"/>
      <c r="BKU10" s="206"/>
      <c r="BKV10" s="206"/>
      <c r="BKW10" s="206"/>
      <c r="BKX10" s="206"/>
      <c r="BKY10" s="206"/>
      <c r="BKZ10" s="206"/>
      <c r="BLA10" s="206"/>
      <c r="BLB10" s="206"/>
      <c r="BLC10" s="206"/>
      <c r="BLD10" s="206"/>
      <c r="BLE10" s="206"/>
      <c r="BLF10" s="206"/>
      <c r="BLG10" s="206"/>
      <c r="BLH10" s="206"/>
      <c r="BLI10" s="206"/>
      <c r="BLJ10" s="206"/>
      <c r="BLK10" s="206"/>
      <c r="BLL10" s="206"/>
      <c r="BLM10" s="206"/>
      <c r="BLN10" s="206"/>
      <c r="BLO10" s="206"/>
      <c r="BLP10" s="206"/>
      <c r="BLQ10" s="206"/>
      <c r="BLR10" s="206"/>
      <c r="BLS10" s="206"/>
      <c r="BLT10" s="206"/>
      <c r="BLU10" s="206"/>
      <c r="BLV10" s="206"/>
      <c r="BLW10" s="206"/>
      <c r="BLX10" s="206"/>
      <c r="BLY10" s="206"/>
      <c r="BLZ10" s="206"/>
      <c r="BMA10" s="206"/>
      <c r="BMB10" s="206"/>
      <c r="BMC10" s="206"/>
      <c r="BMD10" s="206"/>
      <c r="BME10" s="206"/>
      <c r="BMF10" s="206"/>
      <c r="BMG10" s="206"/>
      <c r="BMH10" s="206"/>
      <c r="BMI10" s="206"/>
      <c r="BMJ10" s="206"/>
      <c r="BMK10" s="206"/>
      <c r="BML10" s="206"/>
      <c r="BMM10" s="206"/>
      <c r="BMN10" s="206"/>
      <c r="BMO10" s="206"/>
      <c r="BMP10" s="206"/>
      <c r="BMQ10" s="206"/>
      <c r="BMR10" s="206"/>
      <c r="BMS10" s="206"/>
      <c r="BMT10" s="206"/>
      <c r="BMU10" s="206"/>
      <c r="BMV10" s="206"/>
      <c r="BMW10" s="206"/>
      <c r="BMX10" s="206"/>
      <c r="BMY10" s="206"/>
      <c r="BMZ10" s="206"/>
      <c r="BNA10" s="206"/>
      <c r="BNB10" s="206"/>
      <c r="BNC10" s="206"/>
      <c r="BND10" s="206"/>
      <c r="BNE10" s="206"/>
      <c r="BNF10" s="206"/>
      <c r="BNG10" s="206"/>
      <c r="BNH10" s="206"/>
      <c r="BNI10" s="206"/>
      <c r="BNJ10" s="206"/>
      <c r="BNK10" s="206"/>
      <c r="BNL10" s="206"/>
      <c r="BNM10" s="206"/>
      <c r="BNN10" s="206"/>
      <c r="BNO10" s="206"/>
      <c r="BNP10" s="206"/>
      <c r="BNQ10" s="206"/>
      <c r="BNR10" s="206"/>
      <c r="BNS10" s="206"/>
      <c r="BNT10" s="206"/>
      <c r="BNU10" s="206"/>
      <c r="BNV10" s="206"/>
      <c r="BNW10" s="206"/>
      <c r="BNX10" s="206"/>
      <c r="BNY10" s="206"/>
      <c r="BNZ10" s="206"/>
      <c r="BOA10" s="206"/>
      <c r="BOB10" s="206"/>
      <c r="BOC10" s="206"/>
      <c r="BOD10" s="206"/>
      <c r="BOE10" s="206"/>
      <c r="BOF10" s="206"/>
      <c r="BOG10" s="206"/>
      <c r="BOH10" s="206"/>
      <c r="BOI10" s="206"/>
      <c r="BOJ10" s="206"/>
      <c r="BOK10" s="206"/>
      <c r="BOL10" s="206"/>
      <c r="BOM10" s="206"/>
      <c r="BON10" s="206"/>
      <c r="BOO10" s="206"/>
      <c r="BOP10" s="206"/>
      <c r="BOQ10" s="206"/>
      <c r="BOR10" s="206"/>
      <c r="BOS10" s="206"/>
      <c r="BOT10" s="206"/>
      <c r="BOU10" s="206"/>
      <c r="BOV10" s="206"/>
      <c r="BOW10" s="206"/>
      <c r="BOX10" s="206"/>
      <c r="BOY10" s="206"/>
      <c r="BOZ10" s="206"/>
      <c r="BPA10" s="206"/>
      <c r="BPB10" s="206"/>
      <c r="BPC10" s="206"/>
      <c r="BPD10" s="206"/>
      <c r="BPE10" s="206"/>
      <c r="BPF10" s="206"/>
      <c r="BPG10" s="206"/>
      <c r="BPH10" s="206"/>
      <c r="BPI10" s="206"/>
      <c r="BPJ10" s="206"/>
      <c r="BPK10" s="206"/>
      <c r="BPL10" s="206"/>
      <c r="BPM10" s="206"/>
      <c r="BPN10" s="206"/>
      <c r="BPO10" s="206"/>
      <c r="BPP10" s="206"/>
      <c r="BPQ10" s="206"/>
      <c r="BPR10" s="206"/>
      <c r="BPS10" s="206"/>
      <c r="BPT10" s="206"/>
      <c r="BPU10" s="206"/>
      <c r="BPV10" s="206"/>
      <c r="BPW10" s="206"/>
      <c r="BPX10" s="206"/>
      <c r="BPY10" s="206"/>
      <c r="BPZ10" s="206"/>
      <c r="BQA10" s="206"/>
      <c r="BQB10" s="206"/>
      <c r="BQC10" s="206"/>
      <c r="BQD10" s="206"/>
      <c r="BQE10" s="206"/>
      <c r="BQF10" s="206"/>
      <c r="BQG10" s="206"/>
      <c r="BQH10" s="206"/>
      <c r="BQI10" s="206"/>
      <c r="BQJ10" s="206"/>
      <c r="BQK10" s="206"/>
      <c r="BQL10" s="206"/>
      <c r="BQM10" s="206"/>
      <c r="BQN10" s="206"/>
      <c r="BQO10" s="206"/>
      <c r="BQP10" s="206"/>
      <c r="BQQ10" s="206"/>
      <c r="BQR10" s="206"/>
      <c r="BQS10" s="206"/>
      <c r="BQT10" s="206"/>
      <c r="BQU10" s="206"/>
      <c r="BQV10" s="206"/>
      <c r="BQW10" s="206"/>
      <c r="BQX10" s="206"/>
      <c r="BQY10" s="206"/>
      <c r="BQZ10" s="206"/>
      <c r="BRA10" s="206"/>
      <c r="BRB10" s="206"/>
      <c r="BRC10" s="206"/>
      <c r="BRD10" s="206"/>
      <c r="BRE10" s="206"/>
      <c r="BRF10" s="206"/>
      <c r="BRG10" s="206"/>
      <c r="BRH10" s="206"/>
      <c r="BRI10" s="206"/>
      <c r="BRJ10" s="206"/>
      <c r="BRK10" s="206"/>
      <c r="BRL10" s="206"/>
      <c r="BRM10" s="206"/>
      <c r="BRN10" s="206"/>
      <c r="BRO10" s="206"/>
      <c r="BRP10" s="206"/>
      <c r="BRQ10" s="206"/>
      <c r="BRR10" s="206"/>
      <c r="BRS10" s="206"/>
      <c r="BRT10" s="206"/>
      <c r="BRU10" s="206"/>
      <c r="BRV10" s="206"/>
      <c r="BRW10" s="206"/>
      <c r="BRX10" s="206"/>
      <c r="BRY10" s="206"/>
      <c r="BRZ10" s="206"/>
      <c r="BSA10" s="206"/>
      <c r="BSB10" s="206"/>
      <c r="BSC10" s="206"/>
      <c r="BSD10" s="206"/>
      <c r="BSE10" s="206"/>
      <c r="BSF10" s="206"/>
      <c r="BSG10" s="206"/>
      <c r="BSH10" s="206"/>
      <c r="BSI10" s="206"/>
      <c r="BSJ10" s="206"/>
      <c r="BSK10" s="206"/>
      <c r="BSL10" s="206"/>
      <c r="BSM10" s="206"/>
      <c r="BSN10" s="206"/>
      <c r="BSO10" s="206"/>
      <c r="BSP10" s="206"/>
      <c r="BSQ10" s="206"/>
      <c r="BSR10" s="206"/>
      <c r="BSS10" s="206"/>
      <c r="BST10" s="206"/>
      <c r="BSU10" s="206"/>
      <c r="BSV10" s="206"/>
      <c r="BSW10" s="206"/>
      <c r="BSX10" s="206"/>
      <c r="BSY10" s="206"/>
      <c r="BSZ10" s="206"/>
      <c r="BTA10" s="206"/>
      <c r="BTB10" s="206"/>
      <c r="BTC10" s="206"/>
      <c r="BTD10" s="206"/>
      <c r="BTE10" s="206"/>
      <c r="BTF10" s="206"/>
      <c r="BTG10" s="206"/>
      <c r="BTH10" s="206"/>
      <c r="BTI10" s="206"/>
      <c r="BTJ10" s="206"/>
      <c r="BTK10" s="206"/>
      <c r="BTL10" s="206"/>
      <c r="BTM10" s="206"/>
      <c r="BTN10" s="206"/>
      <c r="BTO10" s="206"/>
      <c r="BTP10" s="206"/>
      <c r="BTQ10" s="206"/>
      <c r="BTR10" s="206"/>
      <c r="BTS10" s="206"/>
      <c r="BTT10" s="206"/>
      <c r="BTU10" s="206"/>
      <c r="BTV10" s="206"/>
      <c r="BTW10" s="206"/>
      <c r="BTX10" s="206"/>
      <c r="BTY10" s="206"/>
      <c r="BTZ10" s="206"/>
      <c r="BUA10" s="206"/>
      <c r="BUB10" s="206"/>
      <c r="BUC10" s="206"/>
      <c r="BUD10" s="206"/>
      <c r="BUE10" s="206"/>
      <c r="BUF10" s="206"/>
      <c r="BUG10" s="206"/>
      <c r="BUH10" s="206"/>
      <c r="BUI10" s="206"/>
      <c r="BUJ10" s="206"/>
      <c r="BUK10" s="206"/>
      <c r="BUL10" s="206"/>
      <c r="BUM10" s="206"/>
      <c r="BUN10" s="206"/>
      <c r="BUO10" s="206"/>
      <c r="BUP10" s="206"/>
      <c r="BUQ10" s="206"/>
      <c r="BUR10" s="206"/>
      <c r="BUS10" s="206"/>
      <c r="BUT10" s="206"/>
      <c r="BUU10" s="206"/>
      <c r="BUV10" s="206"/>
      <c r="BUW10" s="206"/>
      <c r="BUX10" s="206"/>
      <c r="BUY10" s="206"/>
      <c r="BUZ10" s="206"/>
      <c r="BVA10" s="206"/>
      <c r="BVB10" s="206"/>
      <c r="BVC10" s="206"/>
      <c r="BVD10" s="206"/>
      <c r="BVE10" s="206"/>
      <c r="BVF10" s="206"/>
      <c r="BVG10" s="206"/>
      <c r="BVH10" s="206"/>
      <c r="BVI10" s="206"/>
      <c r="BVJ10" s="206"/>
      <c r="BVK10" s="206"/>
      <c r="BVL10" s="206"/>
      <c r="BVM10" s="206"/>
      <c r="BVN10" s="206"/>
      <c r="BVO10" s="206"/>
      <c r="BVP10" s="206"/>
      <c r="BVQ10" s="206"/>
      <c r="BVR10" s="206"/>
      <c r="BVS10" s="206"/>
      <c r="BVT10" s="206"/>
      <c r="BVU10" s="206"/>
      <c r="BVV10" s="206"/>
      <c r="BVW10" s="206"/>
      <c r="BVX10" s="206"/>
      <c r="BVY10" s="206"/>
      <c r="BVZ10" s="206"/>
      <c r="BWA10" s="206"/>
      <c r="BWB10" s="206"/>
      <c r="BWC10" s="206"/>
      <c r="BWD10" s="206"/>
      <c r="BWE10" s="206"/>
      <c r="BWF10" s="206"/>
      <c r="BWG10" s="206"/>
      <c r="BWH10" s="206"/>
      <c r="BWI10" s="206"/>
      <c r="BWJ10" s="206"/>
      <c r="BWK10" s="206"/>
      <c r="BWL10" s="206"/>
      <c r="BWM10" s="206"/>
      <c r="BWN10" s="206"/>
      <c r="BWO10" s="206"/>
      <c r="BWP10" s="206"/>
      <c r="BWQ10" s="206"/>
      <c r="BWR10" s="206"/>
      <c r="BWS10" s="206"/>
      <c r="BWT10" s="206"/>
      <c r="BWU10" s="206"/>
      <c r="BWV10" s="206"/>
      <c r="BWW10" s="206"/>
      <c r="BWX10" s="206"/>
      <c r="BWY10" s="206"/>
      <c r="BWZ10" s="206"/>
      <c r="BXA10" s="206"/>
      <c r="BXB10" s="206"/>
      <c r="BXC10" s="206"/>
      <c r="BXD10" s="206"/>
      <c r="BXE10" s="206"/>
      <c r="BXF10" s="206"/>
      <c r="BXG10" s="206"/>
      <c r="BXH10" s="206"/>
      <c r="BXI10" s="206"/>
      <c r="BXJ10" s="206"/>
      <c r="BXK10" s="206"/>
      <c r="BXL10" s="206"/>
      <c r="BXM10" s="206"/>
      <c r="BXN10" s="206"/>
      <c r="BXO10" s="206"/>
      <c r="BXP10" s="206"/>
      <c r="BXQ10" s="206"/>
      <c r="BXR10" s="206"/>
      <c r="BXS10" s="206"/>
      <c r="BXT10" s="206"/>
      <c r="BXU10" s="206"/>
      <c r="BXV10" s="206"/>
      <c r="BXW10" s="206"/>
      <c r="BXX10" s="206"/>
      <c r="BXY10" s="206"/>
      <c r="BXZ10" s="206"/>
      <c r="BYA10" s="206"/>
      <c r="BYB10" s="206"/>
      <c r="BYC10" s="206"/>
      <c r="BYD10" s="206"/>
      <c r="BYE10" s="206"/>
      <c r="BYF10" s="206"/>
      <c r="BYG10" s="206"/>
      <c r="BYH10" s="206"/>
      <c r="BYI10" s="206"/>
      <c r="BYJ10" s="206"/>
      <c r="BYK10" s="206"/>
      <c r="BYL10" s="206"/>
      <c r="BYM10" s="206"/>
      <c r="BYN10" s="206"/>
      <c r="BYO10" s="206"/>
      <c r="BYP10" s="206"/>
      <c r="BYQ10" s="206"/>
      <c r="BYR10" s="206"/>
      <c r="BYS10" s="206"/>
      <c r="BYT10" s="206"/>
      <c r="BYU10" s="206"/>
      <c r="BYV10" s="206"/>
      <c r="BYW10" s="206"/>
      <c r="BYX10" s="206"/>
      <c r="BYY10" s="206"/>
      <c r="BYZ10" s="206"/>
      <c r="BZA10" s="206"/>
      <c r="BZB10" s="206"/>
      <c r="BZC10" s="206"/>
      <c r="BZD10" s="206"/>
      <c r="BZE10" s="206"/>
      <c r="BZF10" s="206"/>
      <c r="BZG10" s="206"/>
      <c r="BZH10" s="206"/>
      <c r="BZI10" s="206"/>
      <c r="BZJ10" s="206"/>
      <c r="BZK10" s="206"/>
      <c r="BZL10" s="206"/>
      <c r="BZM10" s="206"/>
      <c r="BZN10" s="206"/>
      <c r="BZO10" s="206"/>
      <c r="BZP10" s="206"/>
      <c r="BZQ10" s="206"/>
      <c r="BZR10" s="206"/>
      <c r="BZS10" s="206"/>
      <c r="BZT10" s="206"/>
      <c r="BZU10" s="206"/>
      <c r="BZV10" s="206"/>
      <c r="BZW10" s="206"/>
      <c r="BZX10" s="206"/>
      <c r="BZY10" s="206"/>
      <c r="BZZ10" s="206"/>
      <c r="CAA10" s="206"/>
      <c r="CAB10" s="206"/>
      <c r="CAC10" s="206"/>
      <c r="CAD10" s="206"/>
      <c r="CAE10" s="206"/>
      <c r="CAF10" s="206"/>
      <c r="CAG10" s="206"/>
      <c r="CAH10" s="206"/>
      <c r="CAI10" s="206"/>
      <c r="CAJ10" s="206"/>
      <c r="CAK10" s="206"/>
      <c r="CAL10" s="206"/>
      <c r="CAM10" s="206"/>
      <c r="CAN10" s="206"/>
      <c r="CAO10" s="206"/>
      <c r="CAP10" s="206"/>
      <c r="CAQ10" s="206"/>
      <c r="CAR10" s="206"/>
      <c r="CAS10" s="206"/>
      <c r="CAT10" s="206"/>
      <c r="CAU10" s="206"/>
      <c r="CAV10" s="206"/>
      <c r="CAW10" s="206"/>
      <c r="CAX10" s="206"/>
      <c r="CAY10" s="206"/>
      <c r="CAZ10" s="206"/>
      <c r="CBA10" s="206"/>
      <c r="CBB10" s="206"/>
      <c r="CBC10" s="206"/>
      <c r="CBD10" s="206"/>
      <c r="CBE10" s="206"/>
      <c r="CBF10" s="206"/>
      <c r="CBG10" s="206"/>
      <c r="CBH10" s="206"/>
      <c r="CBI10" s="206"/>
      <c r="CBJ10" s="206"/>
      <c r="CBK10" s="206"/>
      <c r="CBL10" s="206"/>
      <c r="CBM10" s="206"/>
      <c r="CBN10" s="206"/>
      <c r="CBO10" s="206"/>
      <c r="CBP10" s="206"/>
      <c r="CBQ10" s="206"/>
      <c r="CBR10" s="206"/>
      <c r="CBS10" s="206"/>
      <c r="CBT10" s="206"/>
      <c r="CBU10" s="206"/>
      <c r="CBV10" s="206"/>
      <c r="CBW10" s="206"/>
      <c r="CBX10" s="206"/>
      <c r="CBY10" s="206"/>
      <c r="CBZ10" s="206"/>
      <c r="CCA10" s="206"/>
      <c r="CCB10" s="206"/>
      <c r="CCC10" s="206"/>
      <c r="CCD10" s="206"/>
      <c r="CCE10" s="206"/>
      <c r="CCF10" s="206"/>
      <c r="CCG10" s="206"/>
      <c r="CCH10" s="206"/>
      <c r="CCI10" s="206"/>
      <c r="CCJ10" s="206"/>
      <c r="CCK10" s="206"/>
      <c r="CCL10" s="206"/>
      <c r="CCM10" s="206"/>
      <c r="CCN10" s="206"/>
      <c r="CCO10" s="206"/>
      <c r="CCP10" s="206"/>
      <c r="CCQ10" s="206"/>
      <c r="CCR10" s="206"/>
      <c r="CCS10" s="206"/>
      <c r="CCT10" s="206"/>
      <c r="CCU10" s="206"/>
      <c r="CCV10" s="206"/>
      <c r="CCW10" s="206"/>
      <c r="CCX10" s="206"/>
      <c r="CCY10" s="206"/>
      <c r="CCZ10" s="206"/>
      <c r="CDA10" s="206"/>
      <c r="CDB10" s="206"/>
      <c r="CDC10" s="206"/>
      <c r="CDD10" s="206"/>
      <c r="CDE10" s="206"/>
      <c r="CDF10" s="206"/>
      <c r="CDG10" s="206"/>
      <c r="CDH10" s="206"/>
      <c r="CDI10" s="206"/>
      <c r="CDJ10" s="206"/>
      <c r="CDK10" s="206"/>
      <c r="CDL10" s="206"/>
      <c r="CDM10" s="206"/>
      <c r="CDN10" s="206"/>
      <c r="CDO10" s="206"/>
      <c r="CDP10" s="206"/>
      <c r="CDQ10" s="206"/>
      <c r="CDR10" s="206"/>
      <c r="CDS10" s="206"/>
      <c r="CDT10" s="206"/>
      <c r="CDU10" s="206"/>
      <c r="CDV10" s="206"/>
      <c r="CDW10" s="206"/>
      <c r="CDX10" s="206"/>
      <c r="CDY10" s="206"/>
      <c r="CDZ10" s="206"/>
      <c r="CEA10" s="206"/>
      <c r="CEB10" s="206"/>
      <c r="CEC10" s="206"/>
      <c r="CED10" s="206"/>
      <c r="CEE10" s="206"/>
      <c r="CEF10" s="206"/>
      <c r="CEG10" s="206"/>
      <c r="CEH10" s="206"/>
      <c r="CEI10" s="206"/>
      <c r="CEJ10" s="206"/>
      <c r="CEK10" s="206"/>
      <c r="CEL10" s="206"/>
      <c r="CEM10" s="206"/>
      <c r="CEN10" s="206"/>
      <c r="CEO10" s="206"/>
      <c r="CEP10" s="206"/>
      <c r="CEQ10" s="206"/>
      <c r="CER10" s="206"/>
      <c r="CES10" s="206"/>
      <c r="CET10" s="206"/>
      <c r="CEU10" s="206"/>
      <c r="CEV10" s="206"/>
      <c r="CEW10" s="206"/>
      <c r="CEX10" s="206"/>
      <c r="CEY10" s="206"/>
      <c r="CEZ10" s="206"/>
      <c r="CFA10" s="206"/>
      <c r="CFB10" s="206"/>
      <c r="CFC10" s="206"/>
      <c r="CFD10" s="206"/>
      <c r="CFE10" s="206"/>
      <c r="CFF10" s="206"/>
      <c r="CFG10" s="206"/>
      <c r="CFH10" s="206"/>
      <c r="CFI10" s="206"/>
      <c r="CFJ10" s="206"/>
      <c r="CFK10" s="206"/>
      <c r="CFL10" s="206"/>
      <c r="CFM10" s="206"/>
      <c r="CFN10" s="206"/>
      <c r="CFO10" s="206"/>
      <c r="CFP10" s="206"/>
      <c r="CFQ10" s="206"/>
      <c r="CFR10" s="206"/>
      <c r="CFS10" s="206"/>
      <c r="CFT10" s="206"/>
      <c r="CFU10" s="206"/>
      <c r="CFV10" s="206"/>
      <c r="CFW10" s="206"/>
      <c r="CFX10" s="206"/>
      <c r="CFY10" s="206"/>
      <c r="CFZ10" s="206"/>
      <c r="CGA10" s="206"/>
      <c r="CGB10" s="206"/>
      <c r="CGC10" s="206"/>
      <c r="CGD10" s="206"/>
      <c r="CGE10" s="206"/>
      <c r="CGF10" s="206"/>
      <c r="CGG10" s="206"/>
      <c r="CGH10" s="206"/>
      <c r="CGI10" s="206"/>
      <c r="CGJ10" s="206"/>
      <c r="CGK10" s="206"/>
      <c r="CGL10" s="206"/>
      <c r="CGM10" s="206"/>
      <c r="CGN10" s="206"/>
      <c r="CGO10" s="206"/>
      <c r="CGP10" s="206"/>
      <c r="CGQ10" s="206"/>
      <c r="CGR10" s="206"/>
      <c r="CGS10" s="206"/>
      <c r="CGT10" s="206"/>
      <c r="CGU10" s="206"/>
      <c r="CGV10" s="206"/>
      <c r="CGW10" s="206"/>
      <c r="CGX10" s="206"/>
      <c r="CGY10" s="206"/>
      <c r="CGZ10" s="206"/>
      <c r="CHA10" s="206"/>
      <c r="CHB10" s="206"/>
      <c r="CHC10" s="206"/>
      <c r="CHD10" s="206"/>
      <c r="CHE10" s="206"/>
      <c r="CHF10" s="206"/>
      <c r="CHG10" s="206"/>
      <c r="CHH10" s="206"/>
      <c r="CHI10" s="206"/>
      <c r="CHJ10" s="206"/>
      <c r="CHK10" s="206"/>
      <c r="CHL10" s="206"/>
      <c r="CHM10" s="206"/>
      <c r="CHN10" s="206"/>
      <c r="CHO10" s="206"/>
      <c r="CHP10" s="206"/>
      <c r="CHQ10" s="206"/>
      <c r="CHR10" s="206"/>
      <c r="CHS10" s="206"/>
      <c r="CHT10" s="206"/>
      <c r="CHU10" s="206"/>
      <c r="CHV10" s="206"/>
      <c r="CHW10" s="206"/>
      <c r="CHX10" s="206"/>
      <c r="CHY10" s="206"/>
      <c r="CHZ10" s="206"/>
      <c r="CIA10" s="206"/>
      <c r="CIB10" s="206"/>
      <c r="CIC10" s="206"/>
      <c r="CID10" s="206"/>
      <c r="CIE10" s="206"/>
      <c r="CIF10" s="206"/>
      <c r="CIG10" s="206"/>
      <c r="CIH10" s="206"/>
      <c r="CII10" s="206"/>
      <c r="CIJ10" s="206"/>
      <c r="CIK10" s="206"/>
      <c r="CIL10" s="206"/>
      <c r="CIM10" s="206"/>
      <c r="CIN10" s="206"/>
      <c r="CIO10" s="206"/>
      <c r="CIP10" s="206"/>
      <c r="CIQ10" s="206"/>
      <c r="CIR10" s="206"/>
      <c r="CIS10" s="206"/>
      <c r="CIT10" s="206"/>
      <c r="CIU10" s="206"/>
      <c r="CIV10" s="206"/>
      <c r="CIW10" s="206"/>
      <c r="CIX10" s="206"/>
      <c r="CIY10" s="206"/>
      <c r="CIZ10" s="206"/>
      <c r="CJA10" s="206"/>
      <c r="CJB10" s="206"/>
      <c r="CJC10" s="206"/>
      <c r="CJD10" s="206"/>
      <c r="CJE10" s="206"/>
      <c r="CJF10" s="206"/>
      <c r="CJG10" s="206"/>
      <c r="CJH10" s="206"/>
      <c r="CJI10" s="206"/>
      <c r="CJJ10" s="206"/>
      <c r="CJK10" s="206"/>
      <c r="CJL10" s="206"/>
      <c r="CJM10" s="206"/>
      <c r="CJN10" s="206"/>
      <c r="CJO10" s="206"/>
      <c r="CJP10" s="206"/>
      <c r="CJQ10" s="206"/>
      <c r="CJR10" s="206"/>
      <c r="CJS10" s="206"/>
      <c r="CJT10" s="206"/>
      <c r="CJU10" s="206"/>
      <c r="CJV10" s="206"/>
      <c r="CJW10" s="206"/>
      <c r="CJX10" s="206"/>
      <c r="CJY10" s="206"/>
      <c r="CJZ10" s="206"/>
      <c r="CKA10" s="206"/>
      <c r="CKB10" s="206"/>
      <c r="CKC10" s="206"/>
      <c r="CKD10" s="206"/>
      <c r="CKE10" s="206"/>
      <c r="CKF10" s="206"/>
      <c r="CKG10" s="206"/>
      <c r="CKH10" s="206"/>
      <c r="CKI10" s="206"/>
      <c r="CKJ10" s="206"/>
      <c r="CKK10" s="206"/>
      <c r="CKL10" s="206"/>
      <c r="CKM10" s="206"/>
      <c r="CKN10" s="206"/>
      <c r="CKO10" s="206"/>
      <c r="CKP10" s="206"/>
      <c r="CKQ10" s="206"/>
      <c r="CKR10" s="206"/>
      <c r="CKS10" s="206"/>
      <c r="CKT10" s="206"/>
      <c r="CKU10" s="206"/>
      <c r="CKV10" s="206"/>
      <c r="CKW10" s="206"/>
      <c r="CKX10" s="206"/>
      <c r="CKY10" s="206"/>
      <c r="CKZ10" s="206"/>
      <c r="CLA10" s="206"/>
      <c r="CLB10" s="206"/>
      <c r="CLC10" s="206"/>
      <c r="CLD10" s="206"/>
      <c r="CLE10" s="206"/>
      <c r="CLF10" s="206"/>
      <c r="CLG10" s="206"/>
      <c r="CLH10" s="206"/>
      <c r="CLI10" s="206"/>
      <c r="CLJ10" s="206"/>
      <c r="CLK10" s="206"/>
      <c r="CLL10" s="206"/>
      <c r="CLM10" s="206"/>
      <c r="CLN10" s="206"/>
      <c r="CLO10" s="206"/>
      <c r="CLP10" s="206"/>
      <c r="CLQ10" s="206"/>
      <c r="CLR10" s="206"/>
      <c r="CLS10" s="206"/>
      <c r="CLT10" s="206"/>
      <c r="CLU10" s="206"/>
      <c r="CLV10" s="206"/>
      <c r="CLW10" s="206"/>
      <c r="CLX10" s="206"/>
      <c r="CLY10" s="206"/>
      <c r="CLZ10" s="206"/>
      <c r="CMA10" s="206"/>
      <c r="CMB10" s="206"/>
      <c r="CMC10" s="206"/>
      <c r="CMD10" s="206"/>
      <c r="CME10" s="206"/>
      <c r="CMF10" s="206"/>
      <c r="CMG10" s="206"/>
      <c r="CMH10" s="206"/>
      <c r="CMI10" s="206"/>
      <c r="CMJ10" s="206"/>
      <c r="CMK10" s="206"/>
      <c r="CML10" s="206"/>
      <c r="CMM10" s="206"/>
      <c r="CMN10" s="206"/>
      <c r="CMO10" s="206"/>
      <c r="CMP10" s="206"/>
      <c r="CMQ10" s="206"/>
      <c r="CMR10" s="206"/>
      <c r="CMS10" s="206"/>
      <c r="CMT10" s="206"/>
      <c r="CMU10" s="206"/>
      <c r="CMV10" s="206"/>
      <c r="CMW10" s="206"/>
      <c r="CMX10" s="206"/>
      <c r="CMY10" s="206"/>
      <c r="CMZ10" s="206"/>
      <c r="CNA10" s="206"/>
      <c r="CNB10" s="206"/>
      <c r="CNC10" s="206"/>
      <c r="CND10" s="206"/>
      <c r="CNE10" s="206"/>
      <c r="CNF10" s="206"/>
      <c r="CNG10" s="206"/>
      <c r="CNH10" s="206"/>
      <c r="CNI10" s="206"/>
      <c r="CNJ10" s="206"/>
      <c r="CNK10" s="206"/>
      <c r="CNL10" s="206"/>
      <c r="CNM10" s="206"/>
      <c r="CNN10" s="206"/>
      <c r="CNO10" s="206"/>
      <c r="CNP10" s="206"/>
      <c r="CNQ10" s="206"/>
      <c r="CNR10" s="206"/>
      <c r="CNS10" s="206"/>
      <c r="CNT10" s="206"/>
      <c r="CNU10" s="206"/>
      <c r="CNV10" s="206"/>
      <c r="CNW10" s="206"/>
      <c r="CNX10" s="206"/>
      <c r="CNY10" s="206"/>
      <c r="CNZ10" s="206"/>
      <c r="COA10" s="206"/>
      <c r="COB10" s="206"/>
      <c r="COC10" s="206"/>
      <c r="COD10" s="206"/>
      <c r="COE10" s="206"/>
      <c r="COF10" s="206"/>
      <c r="COG10" s="206"/>
      <c r="COH10" s="206"/>
      <c r="COI10" s="206"/>
      <c r="COJ10" s="206"/>
      <c r="COK10" s="206"/>
      <c r="COL10" s="206"/>
      <c r="COM10" s="206"/>
      <c r="CON10" s="206"/>
      <c r="COO10" s="206"/>
      <c r="COP10" s="206"/>
      <c r="COQ10" s="206"/>
      <c r="COR10" s="206"/>
      <c r="COS10" s="206"/>
      <c r="COT10" s="206"/>
      <c r="COU10" s="206"/>
      <c r="COV10" s="206"/>
      <c r="COW10" s="206"/>
      <c r="COX10" s="206"/>
      <c r="COY10" s="206"/>
      <c r="COZ10" s="206"/>
      <c r="CPA10" s="206"/>
      <c r="CPB10" s="206"/>
      <c r="CPC10" s="206"/>
      <c r="CPD10" s="206"/>
      <c r="CPE10" s="206"/>
      <c r="CPF10" s="206"/>
      <c r="CPG10" s="206"/>
      <c r="CPH10" s="206"/>
      <c r="CPI10" s="206"/>
      <c r="CPJ10" s="206"/>
      <c r="CPK10" s="206"/>
      <c r="CPL10" s="206"/>
      <c r="CPM10" s="206"/>
      <c r="CPN10" s="206"/>
      <c r="CPO10" s="206"/>
      <c r="CPP10" s="206"/>
      <c r="CPQ10" s="206"/>
      <c r="CPR10" s="206"/>
      <c r="CPS10" s="206"/>
      <c r="CPT10" s="206"/>
      <c r="CPU10" s="206"/>
      <c r="CPV10" s="206"/>
      <c r="CPW10" s="206"/>
      <c r="CPX10" s="206"/>
      <c r="CPY10" s="206"/>
      <c r="CPZ10" s="206"/>
      <c r="CQA10" s="206"/>
      <c r="CQB10" s="206"/>
      <c r="CQC10" s="206"/>
      <c r="CQD10" s="206"/>
      <c r="CQE10" s="206"/>
      <c r="CQF10" s="206"/>
      <c r="CQG10" s="206"/>
      <c r="CQH10" s="206"/>
      <c r="CQI10" s="206"/>
      <c r="CQJ10" s="206"/>
      <c r="CQK10" s="206"/>
      <c r="CQL10" s="206"/>
      <c r="CQM10" s="206"/>
      <c r="CQN10" s="206"/>
      <c r="CQO10" s="206"/>
      <c r="CQP10" s="206"/>
      <c r="CQQ10" s="206"/>
      <c r="CQR10" s="206"/>
      <c r="CQS10" s="206"/>
      <c r="CQT10" s="206"/>
      <c r="CQU10" s="206"/>
      <c r="CQV10" s="206"/>
      <c r="CQW10" s="206"/>
      <c r="CQX10" s="206"/>
      <c r="CQY10" s="206"/>
      <c r="CQZ10" s="206"/>
      <c r="CRA10" s="206"/>
      <c r="CRB10" s="206"/>
      <c r="CRC10" s="206"/>
      <c r="CRD10" s="206"/>
      <c r="CRE10" s="206"/>
      <c r="CRF10" s="206"/>
      <c r="CRG10" s="206"/>
      <c r="CRH10" s="206"/>
      <c r="CRI10" s="206"/>
      <c r="CRJ10" s="206"/>
      <c r="CRK10" s="206"/>
      <c r="CRL10" s="206"/>
      <c r="CRM10" s="206"/>
      <c r="CRN10" s="206"/>
      <c r="CRO10" s="206"/>
      <c r="CRP10" s="206"/>
      <c r="CRQ10" s="206"/>
      <c r="CRR10" s="206"/>
      <c r="CRS10" s="206"/>
      <c r="CRT10" s="206"/>
      <c r="CRU10" s="206"/>
      <c r="CRV10" s="206"/>
      <c r="CRW10" s="206"/>
      <c r="CRX10" s="206"/>
      <c r="CRY10" s="206"/>
      <c r="CRZ10" s="206"/>
      <c r="CSA10" s="206"/>
      <c r="CSB10" s="206"/>
      <c r="CSC10" s="206"/>
      <c r="CSD10" s="206"/>
      <c r="CSE10" s="206"/>
      <c r="CSF10" s="206"/>
      <c r="CSG10" s="206"/>
      <c r="CSH10" s="206"/>
      <c r="CSI10" s="206"/>
      <c r="CSJ10" s="206"/>
      <c r="CSK10" s="206"/>
      <c r="CSL10" s="206"/>
      <c r="CSM10" s="206"/>
      <c r="CSN10" s="206"/>
      <c r="CSO10" s="206"/>
      <c r="CSP10" s="206"/>
      <c r="CSQ10" s="206"/>
      <c r="CSR10" s="206"/>
      <c r="CSS10" s="206"/>
      <c r="CST10" s="206"/>
      <c r="CSU10" s="206"/>
      <c r="CSV10" s="206"/>
      <c r="CSW10" s="206"/>
      <c r="CSX10" s="206"/>
      <c r="CSY10" s="206"/>
      <c r="CSZ10" s="206"/>
      <c r="CTA10" s="206"/>
      <c r="CTB10" s="206"/>
      <c r="CTC10" s="206"/>
      <c r="CTD10" s="206"/>
      <c r="CTE10" s="206"/>
      <c r="CTF10" s="206"/>
      <c r="CTG10" s="206"/>
      <c r="CTH10" s="206"/>
      <c r="CTI10" s="206"/>
      <c r="CTJ10" s="206"/>
      <c r="CTK10" s="206"/>
      <c r="CTL10" s="206"/>
      <c r="CTM10" s="206"/>
      <c r="CTN10" s="206"/>
      <c r="CTO10" s="206"/>
      <c r="CTP10" s="206"/>
      <c r="CTQ10" s="206"/>
      <c r="CTR10" s="206"/>
      <c r="CTS10" s="206"/>
      <c r="CTT10" s="206"/>
      <c r="CTU10" s="206"/>
      <c r="CTV10" s="206"/>
      <c r="CTW10" s="206"/>
      <c r="CTX10" s="206"/>
      <c r="CTY10" s="206"/>
      <c r="CTZ10" s="206"/>
      <c r="CUA10" s="206"/>
      <c r="CUB10" s="206"/>
      <c r="CUC10" s="206"/>
      <c r="CUD10" s="206"/>
      <c r="CUE10" s="206"/>
      <c r="CUF10" s="206"/>
      <c r="CUG10" s="206"/>
      <c r="CUH10" s="206"/>
      <c r="CUI10" s="206"/>
      <c r="CUJ10" s="206"/>
      <c r="CUK10" s="206"/>
      <c r="CUL10" s="206"/>
      <c r="CUM10" s="206"/>
      <c r="CUN10" s="206"/>
      <c r="CUO10" s="206"/>
      <c r="CUP10" s="206"/>
      <c r="CUQ10" s="206"/>
      <c r="CUR10" s="206"/>
      <c r="CUS10" s="206"/>
      <c r="CUT10" s="206"/>
      <c r="CUU10" s="206"/>
      <c r="CUV10" s="206"/>
      <c r="CUW10" s="206"/>
      <c r="CUX10" s="206"/>
      <c r="CUY10" s="206"/>
      <c r="CUZ10" s="206"/>
      <c r="CVA10" s="206"/>
      <c r="CVB10" s="206"/>
      <c r="CVC10" s="206"/>
      <c r="CVD10" s="206"/>
      <c r="CVE10" s="206"/>
      <c r="CVF10" s="206"/>
      <c r="CVG10" s="206"/>
      <c r="CVH10" s="206"/>
      <c r="CVI10" s="206"/>
      <c r="CVJ10" s="206"/>
      <c r="CVK10" s="206"/>
      <c r="CVL10" s="206"/>
      <c r="CVM10" s="206"/>
      <c r="CVN10" s="206"/>
      <c r="CVO10" s="206"/>
      <c r="CVP10" s="206"/>
      <c r="CVQ10" s="206"/>
      <c r="CVR10" s="206"/>
      <c r="CVS10" s="206"/>
      <c r="CVT10" s="206"/>
      <c r="CVU10" s="206"/>
      <c r="CVV10" s="206"/>
      <c r="CVW10" s="206"/>
      <c r="CVX10" s="206"/>
      <c r="CVY10" s="206"/>
      <c r="CVZ10" s="206"/>
      <c r="CWA10" s="206"/>
      <c r="CWB10" s="206"/>
      <c r="CWC10" s="206"/>
      <c r="CWD10" s="206"/>
      <c r="CWE10" s="206"/>
      <c r="CWF10" s="206"/>
      <c r="CWG10" s="206"/>
      <c r="CWH10" s="206"/>
      <c r="CWI10" s="206"/>
      <c r="CWJ10" s="206"/>
      <c r="CWK10" s="206"/>
      <c r="CWL10" s="206"/>
      <c r="CWM10" s="206"/>
      <c r="CWN10" s="206"/>
      <c r="CWO10" s="206"/>
      <c r="CWP10" s="206"/>
      <c r="CWQ10" s="206"/>
      <c r="CWR10" s="206"/>
      <c r="CWS10" s="206"/>
      <c r="CWT10" s="206"/>
      <c r="CWU10" s="206"/>
      <c r="CWV10" s="206"/>
      <c r="CWW10" s="206"/>
      <c r="CWX10" s="206"/>
      <c r="CWY10" s="206"/>
      <c r="CWZ10" s="206"/>
      <c r="CXA10" s="206"/>
      <c r="CXB10" s="206"/>
      <c r="CXC10" s="206"/>
      <c r="CXD10" s="206"/>
      <c r="CXE10" s="206"/>
      <c r="CXF10" s="206"/>
      <c r="CXG10" s="206"/>
      <c r="CXH10" s="206"/>
      <c r="CXI10" s="206"/>
      <c r="CXJ10" s="206"/>
      <c r="CXK10" s="206"/>
      <c r="CXL10" s="206"/>
      <c r="CXM10" s="206"/>
      <c r="CXN10" s="206"/>
      <c r="CXO10" s="206"/>
      <c r="CXP10" s="206"/>
      <c r="CXQ10" s="206"/>
      <c r="CXR10" s="206"/>
      <c r="CXS10" s="206"/>
      <c r="CXT10" s="206"/>
      <c r="CXU10" s="206"/>
      <c r="CXV10" s="206"/>
      <c r="CXW10" s="206"/>
      <c r="CXX10" s="206"/>
      <c r="CXY10" s="206"/>
      <c r="CXZ10" s="206"/>
      <c r="CYA10" s="206"/>
      <c r="CYB10" s="206"/>
      <c r="CYC10" s="206"/>
      <c r="CYD10" s="206"/>
      <c r="CYE10" s="206"/>
      <c r="CYF10" s="206"/>
      <c r="CYG10" s="206"/>
      <c r="CYH10" s="206"/>
      <c r="CYI10" s="206"/>
      <c r="CYJ10" s="206"/>
      <c r="CYK10" s="206"/>
      <c r="CYL10" s="206"/>
      <c r="CYM10" s="206"/>
      <c r="CYN10" s="206"/>
      <c r="CYO10" s="206"/>
      <c r="CYP10" s="206"/>
      <c r="CYQ10" s="206"/>
      <c r="CYR10" s="206"/>
      <c r="CYS10" s="206"/>
      <c r="CYT10" s="206"/>
      <c r="CYU10" s="206"/>
      <c r="CYV10" s="206"/>
      <c r="CYW10" s="206"/>
      <c r="CYX10" s="206"/>
      <c r="CYY10" s="206"/>
      <c r="CYZ10" s="206"/>
      <c r="CZA10" s="206"/>
      <c r="CZB10" s="206"/>
      <c r="CZC10" s="206"/>
      <c r="CZD10" s="206"/>
      <c r="CZE10" s="206"/>
      <c r="CZF10" s="206"/>
      <c r="CZG10" s="206"/>
      <c r="CZH10" s="206"/>
      <c r="CZI10" s="206"/>
      <c r="CZJ10" s="206"/>
      <c r="CZK10" s="206"/>
      <c r="CZL10" s="206"/>
      <c r="CZM10" s="206"/>
      <c r="CZN10" s="206"/>
      <c r="CZO10" s="206"/>
      <c r="CZP10" s="206"/>
      <c r="CZQ10" s="206"/>
      <c r="CZR10" s="206"/>
      <c r="CZS10" s="206"/>
      <c r="CZT10" s="206"/>
      <c r="CZU10" s="206"/>
      <c r="CZV10" s="206"/>
      <c r="CZW10" s="206"/>
      <c r="CZX10" s="206"/>
      <c r="CZY10" s="206"/>
      <c r="CZZ10" s="206"/>
      <c r="DAA10" s="206"/>
      <c r="DAB10" s="206"/>
      <c r="DAC10" s="206"/>
      <c r="DAD10" s="206"/>
      <c r="DAE10" s="206"/>
      <c r="DAF10" s="206"/>
      <c r="DAG10" s="206"/>
      <c r="DAH10" s="206"/>
      <c r="DAI10" s="206"/>
      <c r="DAJ10" s="206"/>
      <c r="DAK10" s="206"/>
      <c r="DAL10" s="206"/>
      <c r="DAM10" s="206"/>
      <c r="DAN10" s="206"/>
      <c r="DAO10" s="206"/>
      <c r="DAP10" s="206"/>
      <c r="DAQ10" s="206"/>
      <c r="DAR10" s="206"/>
      <c r="DAS10" s="206"/>
      <c r="DAT10" s="206"/>
      <c r="DAU10" s="206"/>
      <c r="DAV10" s="206"/>
      <c r="DAW10" s="206"/>
      <c r="DAX10" s="206"/>
      <c r="DAY10" s="206"/>
      <c r="DAZ10" s="206"/>
      <c r="DBA10" s="206"/>
      <c r="DBB10" s="206"/>
      <c r="DBC10" s="206"/>
      <c r="DBD10" s="206"/>
      <c r="DBE10" s="206"/>
      <c r="DBF10" s="206"/>
      <c r="DBG10" s="206"/>
      <c r="DBH10" s="206"/>
      <c r="DBI10" s="206"/>
      <c r="DBJ10" s="206"/>
      <c r="DBK10" s="206"/>
      <c r="DBL10" s="206"/>
      <c r="DBM10" s="206"/>
      <c r="DBN10" s="206"/>
      <c r="DBO10" s="206"/>
      <c r="DBP10" s="206"/>
      <c r="DBQ10" s="206"/>
      <c r="DBR10" s="206"/>
      <c r="DBS10" s="206"/>
      <c r="DBT10" s="206"/>
      <c r="DBU10" s="206"/>
      <c r="DBV10" s="206"/>
      <c r="DBW10" s="206"/>
      <c r="DBX10" s="206"/>
      <c r="DBY10" s="206"/>
      <c r="DBZ10" s="206"/>
      <c r="DCA10" s="206"/>
      <c r="DCB10" s="206"/>
      <c r="DCC10" s="206"/>
      <c r="DCD10" s="206"/>
      <c r="DCE10" s="206"/>
      <c r="DCF10" s="206"/>
      <c r="DCG10" s="206"/>
      <c r="DCH10" s="206"/>
      <c r="DCI10" s="206"/>
      <c r="DCJ10" s="206"/>
      <c r="DCK10" s="206"/>
      <c r="DCL10" s="206"/>
      <c r="DCM10" s="206"/>
      <c r="DCN10" s="206"/>
      <c r="DCO10" s="206"/>
      <c r="DCP10" s="206"/>
      <c r="DCQ10" s="206"/>
      <c r="DCR10" s="206"/>
      <c r="DCS10" s="206"/>
      <c r="DCT10" s="206"/>
      <c r="DCU10" s="206"/>
      <c r="DCV10" s="206"/>
      <c r="DCW10" s="206"/>
      <c r="DCX10" s="206"/>
      <c r="DCY10" s="206"/>
      <c r="DCZ10" s="206"/>
      <c r="DDA10" s="206"/>
      <c r="DDB10" s="206"/>
      <c r="DDC10" s="206"/>
      <c r="DDD10" s="206"/>
      <c r="DDE10" s="206"/>
      <c r="DDF10" s="206"/>
      <c r="DDG10" s="206"/>
      <c r="DDH10" s="206"/>
      <c r="DDI10" s="206"/>
      <c r="DDJ10" s="206"/>
      <c r="DDK10" s="206"/>
      <c r="DDL10" s="206"/>
      <c r="DDM10" s="206"/>
      <c r="DDN10" s="206"/>
      <c r="DDO10" s="206"/>
      <c r="DDP10" s="206"/>
      <c r="DDQ10" s="206"/>
      <c r="DDR10" s="206"/>
      <c r="DDS10" s="206"/>
      <c r="DDT10" s="206"/>
      <c r="DDU10" s="206"/>
      <c r="DDV10" s="206"/>
      <c r="DDW10" s="206"/>
      <c r="DDX10" s="206"/>
      <c r="DDY10" s="206"/>
      <c r="DDZ10" s="206"/>
      <c r="DEA10" s="206"/>
      <c r="DEB10" s="206"/>
      <c r="DEC10" s="206"/>
      <c r="DED10" s="206"/>
      <c r="DEE10" s="206"/>
      <c r="DEF10" s="206"/>
      <c r="DEG10" s="206"/>
      <c r="DEH10" s="206"/>
      <c r="DEI10" s="206"/>
      <c r="DEJ10" s="206"/>
      <c r="DEK10" s="206"/>
      <c r="DEL10" s="206"/>
      <c r="DEM10" s="206"/>
      <c r="DEN10" s="206"/>
      <c r="DEO10" s="206"/>
      <c r="DEP10" s="206"/>
      <c r="DEQ10" s="206"/>
      <c r="DER10" s="206"/>
      <c r="DES10" s="206"/>
      <c r="DET10" s="206"/>
      <c r="DEU10" s="206"/>
      <c r="DEV10" s="206"/>
      <c r="DEW10" s="206"/>
      <c r="DEX10" s="206"/>
      <c r="DEY10" s="206"/>
      <c r="DEZ10" s="206"/>
      <c r="DFA10" s="206"/>
      <c r="DFB10" s="206"/>
      <c r="DFC10" s="206"/>
      <c r="DFD10" s="206"/>
      <c r="DFE10" s="206"/>
      <c r="DFF10" s="206"/>
      <c r="DFG10" s="206"/>
      <c r="DFH10" s="206"/>
      <c r="DFI10" s="206"/>
      <c r="DFJ10" s="206"/>
      <c r="DFK10" s="206"/>
      <c r="DFL10" s="206"/>
      <c r="DFM10" s="206"/>
      <c r="DFN10" s="206"/>
      <c r="DFO10" s="206"/>
      <c r="DFP10" s="206"/>
      <c r="DFQ10" s="206"/>
      <c r="DFR10" s="206"/>
      <c r="DFS10" s="206"/>
      <c r="DFT10" s="206"/>
      <c r="DFU10" s="206"/>
      <c r="DFV10" s="206"/>
      <c r="DFW10" s="206"/>
      <c r="DFX10" s="206"/>
      <c r="DFY10" s="206"/>
      <c r="DFZ10" s="206"/>
      <c r="DGA10" s="206"/>
      <c r="DGB10" s="206"/>
      <c r="DGC10" s="206"/>
      <c r="DGD10" s="206"/>
      <c r="DGE10" s="206"/>
      <c r="DGF10" s="206"/>
      <c r="DGG10" s="206"/>
      <c r="DGH10" s="206"/>
      <c r="DGI10" s="206"/>
      <c r="DGJ10" s="206"/>
      <c r="DGK10" s="206"/>
      <c r="DGL10" s="206"/>
      <c r="DGM10" s="206"/>
      <c r="DGN10" s="206"/>
      <c r="DGO10" s="206"/>
      <c r="DGP10" s="206"/>
      <c r="DGQ10" s="206"/>
      <c r="DGR10" s="206"/>
      <c r="DGS10" s="206"/>
      <c r="DGT10" s="206"/>
      <c r="DGU10" s="206"/>
      <c r="DGV10" s="206"/>
      <c r="DGW10" s="206"/>
      <c r="DGX10" s="206"/>
      <c r="DGY10" s="206"/>
      <c r="DGZ10" s="206"/>
      <c r="DHA10" s="206"/>
      <c r="DHB10" s="206"/>
      <c r="DHC10" s="206"/>
      <c r="DHD10" s="206"/>
      <c r="DHE10" s="206"/>
      <c r="DHF10" s="206"/>
      <c r="DHG10" s="206"/>
      <c r="DHH10" s="206"/>
      <c r="DHI10" s="206"/>
      <c r="DHJ10" s="206"/>
      <c r="DHK10" s="206"/>
      <c r="DHL10" s="206"/>
      <c r="DHM10" s="206"/>
      <c r="DHN10" s="206"/>
      <c r="DHO10" s="206"/>
      <c r="DHP10" s="206"/>
      <c r="DHQ10" s="206"/>
      <c r="DHR10" s="206"/>
      <c r="DHS10" s="206"/>
      <c r="DHT10" s="206"/>
      <c r="DHU10" s="206"/>
      <c r="DHV10" s="206"/>
      <c r="DHW10" s="206"/>
      <c r="DHX10" s="206"/>
      <c r="DHY10" s="206"/>
      <c r="DHZ10" s="206"/>
      <c r="DIA10" s="206"/>
      <c r="DIB10" s="206"/>
      <c r="DIC10" s="206"/>
      <c r="DID10" s="206"/>
      <c r="DIE10" s="206"/>
      <c r="DIF10" s="206"/>
      <c r="DIG10" s="206"/>
      <c r="DIH10" s="206"/>
      <c r="DII10" s="206"/>
      <c r="DIJ10" s="206"/>
      <c r="DIK10" s="206"/>
      <c r="DIL10" s="206"/>
      <c r="DIM10" s="206"/>
      <c r="DIN10" s="206"/>
      <c r="DIO10" s="206"/>
      <c r="DIP10" s="206"/>
      <c r="DIQ10" s="206"/>
      <c r="DIR10" s="206"/>
      <c r="DIS10" s="206"/>
      <c r="DIT10" s="206"/>
      <c r="DIU10" s="206"/>
      <c r="DIV10" s="206"/>
      <c r="DIW10" s="206"/>
      <c r="DIX10" s="206"/>
      <c r="DIY10" s="206"/>
      <c r="DIZ10" s="206"/>
      <c r="DJA10" s="206"/>
      <c r="DJB10" s="206"/>
      <c r="DJC10" s="206"/>
      <c r="DJD10" s="206"/>
      <c r="DJE10" s="206"/>
      <c r="DJF10" s="206"/>
      <c r="DJG10" s="206"/>
      <c r="DJH10" s="206"/>
      <c r="DJI10" s="206"/>
      <c r="DJJ10" s="206"/>
      <c r="DJK10" s="206"/>
      <c r="DJL10" s="206"/>
      <c r="DJM10" s="206"/>
      <c r="DJN10" s="206"/>
      <c r="DJO10" s="206"/>
      <c r="DJP10" s="206"/>
      <c r="DJQ10" s="206"/>
      <c r="DJR10" s="206"/>
      <c r="DJS10" s="206"/>
      <c r="DJT10" s="206"/>
      <c r="DJU10" s="206"/>
      <c r="DJV10" s="206"/>
      <c r="DJW10" s="206"/>
      <c r="DJX10" s="206"/>
      <c r="DJY10" s="206"/>
      <c r="DJZ10" s="206"/>
      <c r="DKA10" s="206"/>
      <c r="DKB10" s="206"/>
      <c r="DKC10" s="206"/>
      <c r="DKD10" s="206"/>
      <c r="DKE10" s="206"/>
      <c r="DKF10" s="206"/>
      <c r="DKG10" s="206"/>
      <c r="DKH10" s="206"/>
      <c r="DKI10" s="206"/>
      <c r="DKJ10" s="206"/>
      <c r="DKK10" s="206"/>
      <c r="DKL10" s="206"/>
      <c r="DKM10" s="206"/>
      <c r="DKN10" s="206"/>
      <c r="DKO10" s="206"/>
      <c r="DKP10" s="206"/>
      <c r="DKQ10" s="206"/>
      <c r="DKR10" s="206"/>
      <c r="DKS10" s="206"/>
      <c r="DKT10" s="206"/>
      <c r="DKU10" s="206"/>
      <c r="DKV10" s="206"/>
      <c r="DKW10" s="206"/>
      <c r="DKX10" s="206"/>
      <c r="DKY10" s="206"/>
      <c r="DKZ10" s="206"/>
      <c r="DLA10" s="206"/>
      <c r="DLB10" s="206"/>
      <c r="DLC10" s="206"/>
      <c r="DLD10" s="206"/>
      <c r="DLE10" s="206"/>
      <c r="DLF10" s="206"/>
      <c r="DLG10" s="206"/>
      <c r="DLH10" s="206"/>
      <c r="DLI10" s="206"/>
      <c r="DLJ10" s="206"/>
      <c r="DLK10" s="206"/>
      <c r="DLL10" s="206"/>
      <c r="DLM10" s="206"/>
      <c r="DLN10" s="206"/>
      <c r="DLO10" s="206"/>
      <c r="DLP10" s="206"/>
      <c r="DLQ10" s="206"/>
      <c r="DLR10" s="206"/>
      <c r="DLS10" s="206"/>
      <c r="DLT10" s="206"/>
      <c r="DLU10" s="206"/>
      <c r="DLV10" s="206"/>
      <c r="DLW10" s="206"/>
      <c r="DLX10" s="206"/>
      <c r="DLY10" s="206"/>
      <c r="DLZ10" s="206"/>
      <c r="DMA10" s="206"/>
      <c r="DMB10" s="206"/>
      <c r="DMC10" s="206"/>
      <c r="DMD10" s="206"/>
      <c r="DME10" s="206"/>
      <c r="DMF10" s="206"/>
      <c r="DMG10" s="206"/>
      <c r="DMH10" s="206"/>
      <c r="DMI10" s="206"/>
      <c r="DMJ10" s="206"/>
      <c r="DMK10" s="206"/>
      <c r="DML10" s="206"/>
      <c r="DMM10" s="206"/>
      <c r="DMN10" s="206"/>
      <c r="DMO10" s="206"/>
      <c r="DMP10" s="206"/>
      <c r="DMQ10" s="206"/>
      <c r="DMR10" s="206"/>
      <c r="DMS10" s="206"/>
      <c r="DMT10" s="206"/>
      <c r="DMU10" s="206"/>
      <c r="DMV10" s="206"/>
      <c r="DMW10" s="206"/>
      <c r="DMX10" s="206"/>
      <c r="DMY10" s="206"/>
      <c r="DMZ10" s="206"/>
      <c r="DNA10" s="206"/>
      <c r="DNB10" s="206"/>
      <c r="DNC10" s="206"/>
      <c r="DND10" s="206"/>
      <c r="DNE10" s="206"/>
      <c r="DNF10" s="206"/>
      <c r="DNG10" s="206"/>
      <c r="DNH10" s="206"/>
      <c r="DNI10" s="206"/>
      <c r="DNJ10" s="206"/>
      <c r="DNK10" s="206"/>
      <c r="DNL10" s="206"/>
      <c r="DNM10" s="206"/>
      <c r="DNN10" s="206"/>
      <c r="DNO10" s="206"/>
      <c r="DNP10" s="206"/>
      <c r="DNQ10" s="206"/>
      <c r="DNR10" s="206"/>
      <c r="DNS10" s="206"/>
      <c r="DNT10" s="206"/>
      <c r="DNU10" s="206"/>
      <c r="DNV10" s="206"/>
      <c r="DNW10" s="206"/>
      <c r="DNX10" s="206"/>
      <c r="DNY10" s="206"/>
      <c r="DNZ10" s="206"/>
      <c r="DOA10" s="206"/>
      <c r="DOB10" s="206"/>
      <c r="DOC10" s="206"/>
      <c r="DOD10" s="206"/>
      <c r="DOE10" s="206"/>
      <c r="DOF10" s="206"/>
      <c r="DOG10" s="206"/>
      <c r="DOH10" s="206"/>
      <c r="DOI10" s="206"/>
      <c r="DOJ10" s="206"/>
      <c r="DOK10" s="206"/>
      <c r="DOL10" s="206"/>
      <c r="DOM10" s="206"/>
      <c r="DON10" s="206"/>
      <c r="DOO10" s="206"/>
      <c r="DOP10" s="206"/>
      <c r="DOQ10" s="206"/>
      <c r="DOR10" s="206"/>
      <c r="DOS10" s="206"/>
      <c r="DOT10" s="206"/>
      <c r="DOU10" s="206"/>
      <c r="DOV10" s="206"/>
      <c r="DOW10" s="206"/>
      <c r="DOX10" s="206"/>
      <c r="DOY10" s="206"/>
      <c r="DOZ10" s="206"/>
      <c r="DPA10" s="206"/>
      <c r="DPB10" s="206"/>
      <c r="DPC10" s="206"/>
      <c r="DPD10" s="206"/>
      <c r="DPE10" s="206"/>
      <c r="DPF10" s="206"/>
      <c r="DPG10" s="206"/>
      <c r="DPH10" s="206"/>
      <c r="DPI10" s="206"/>
      <c r="DPJ10" s="206"/>
      <c r="DPK10" s="206"/>
      <c r="DPL10" s="206"/>
      <c r="DPM10" s="206"/>
      <c r="DPN10" s="206"/>
      <c r="DPO10" s="206"/>
      <c r="DPP10" s="206"/>
      <c r="DPQ10" s="206"/>
      <c r="DPR10" s="206"/>
      <c r="DPS10" s="206"/>
      <c r="DPT10" s="206"/>
      <c r="DPU10" s="206"/>
      <c r="DPV10" s="206"/>
      <c r="DPW10" s="206"/>
      <c r="DPX10" s="206"/>
      <c r="DPY10" s="206"/>
      <c r="DPZ10" s="206"/>
      <c r="DQA10" s="206"/>
      <c r="DQB10" s="206"/>
      <c r="DQC10" s="206"/>
      <c r="DQD10" s="206"/>
      <c r="DQE10" s="206"/>
      <c r="DQF10" s="206"/>
      <c r="DQG10" s="206"/>
      <c r="DQH10" s="206"/>
      <c r="DQI10" s="206"/>
      <c r="DQJ10" s="206"/>
      <c r="DQK10" s="206"/>
      <c r="DQL10" s="206"/>
      <c r="DQM10" s="206"/>
      <c r="DQN10" s="206"/>
      <c r="DQO10" s="206"/>
      <c r="DQP10" s="206"/>
      <c r="DQQ10" s="206"/>
      <c r="DQR10" s="206"/>
      <c r="DQS10" s="206"/>
      <c r="DQT10" s="206"/>
      <c r="DQU10" s="206"/>
      <c r="DQV10" s="206"/>
      <c r="DQW10" s="206"/>
      <c r="DQX10" s="206"/>
      <c r="DQY10" s="206"/>
      <c r="DQZ10" s="206"/>
      <c r="DRA10" s="206"/>
      <c r="DRB10" s="206"/>
      <c r="DRC10" s="206"/>
      <c r="DRD10" s="206"/>
      <c r="DRE10" s="206"/>
      <c r="DRF10" s="206"/>
      <c r="DRG10" s="206"/>
      <c r="DRH10" s="206"/>
      <c r="DRI10" s="206"/>
      <c r="DRJ10" s="206"/>
      <c r="DRK10" s="206"/>
      <c r="DRL10" s="206"/>
      <c r="DRM10" s="206"/>
      <c r="DRN10" s="206"/>
      <c r="DRO10" s="206"/>
      <c r="DRP10" s="206"/>
      <c r="DRQ10" s="206"/>
      <c r="DRR10" s="206"/>
      <c r="DRS10" s="206"/>
      <c r="DRT10" s="206"/>
      <c r="DRU10" s="206"/>
      <c r="DRV10" s="206"/>
      <c r="DRW10" s="206"/>
      <c r="DRX10" s="206"/>
      <c r="DRY10" s="206"/>
      <c r="DRZ10" s="206"/>
      <c r="DSA10" s="206"/>
      <c r="DSB10" s="206"/>
      <c r="DSC10" s="206"/>
      <c r="DSD10" s="206"/>
      <c r="DSE10" s="206"/>
      <c r="DSF10" s="206"/>
      <c r="DSG10" s="206"/>
      <c r="DSH10" s="206"/>
      <c r="DSI10" s="206"/>
      <c r="DSJ10" s="206"/>
      <c r="DSK10" s="206"/>
      <c r="DSL10" s="206"/>
      <c r="DSM10" s="206"/>
      <c r="DSN10" s="206"/>
      <c r="DSO10" s="206"/>
      <c r="DSP10" s="206"/>
      <c r="DSQ10" s="206"/>
      <c r="DSR10" s="206"/>
      <c r="DSS10" s="206"/>
      <c r="DST10" s="206"/>
      <c r="DSU10" s="206"/>
      <c r="DSV10" s="206"/>
      <c r="DSW10" s="206"/>
      <c r="DSX10" s="206"/>
      <c r="DSY10" s="206"/>
      <c r="DSZ10" s="206"/>
      <c r="DTA10" s="206"/>
      <c r="DTB10" s="206"/>
      <c r="DTC10" s="206"/>
      <c r="DTD10" s="206"/>
      <c r="DTE10" s="206"/>
      <c r="DTF10" s="206"/>
      <c r="DTG10" s="206"/>
      <c r="DTH10" s="206"/>
      <c r="DTI10" s="206"/>
      <c r="DTJ10" s="206"/>
      <c r="DTK10" s="206"/>
      <c r="DTL10" s="206"/>
      <c r="DTM10" s="206"/>
      <c r="DTN10" s="206"/>
      <c r="DTO10" s="206"/>
      <c r="DTP10" s="206"/>
      <c r="DTQ10" s="206"/>
      <c r="DTR10" s="206"/>
      <c r="DTS10" s="206"/>
      <c r="DTT10" s="206"/>
      <c r="DTU10" s="206"/>
      <c r="DTV10" s="206"/>
      <c r="DTW10" s="206"/>
      <c r="DTX10" s="206"/>
      <c r="DTY10" s="206"/>
      <c r="DTZ10" s="206"/>
      <c r="DUA10" s="206"/>
      <c r="DUB10" s="206"/>
      <c r="DUC10" s="206"/>
      <c r="DUD10" s="206"/>
      <c r="DUE10" s="206"/>
      <c r="DUF10" s="206"/>
      <c r="DUG10" s="206"/>
      <c r="DUH10" s="206"/>
      <c r="DUI10" s="206"/>
      <c r="DUJ10" s="206"/>
      <c r="DUK10" s="206"/>
      <c r="DUL10" s="206"/>
      <c r="DUM10" s="206"/>
      <c r="DUN10" s="206"/>
      <c r="DUO10" s="206"/>
      <c r="DUP10" s="206"/>
      <c r="DUQ10" s="206"/>
      <c r="DUR10" s="206"/>
      <c r="DUS10" s="206"/>
      <c r="DUT10" s="206"/>
      <c r="DUU10" s="206"/>
      <c r="DUV10" s="206"/>
      <c r="DUW10" s="206"/>
      <c r="DUX10" s="206"/>
      <c r="DUY10" s="206"/>
      <c r="DUZ10" s="206"/>
      <c r="DVA10" s="206"/>
      <c r="DVB10" s="206"/>
      <c r="DVC10" s="206"/>
      <c r="DVD10" s="206"/>
      <c r="DVE10" s="206"/>
      <c r="DVF10" s="206"/>
      <c r="DVG10" s="206"/>
      <c r="DVH10" s="206"/>
      <c r="DVI10" s="206"/>
      <c r="DVJ10" s="206"/>
      <c r="DVK10" s="206"/>
      <c r="DVL10" s="206"/>
      <c r="DVM10" s="206"/>
      <c r="DVN10" s="206"/>
      <c r="DVO10" s="206"/>
      <c r="DVP10" s="206"/>
      <c r="DVQ10" s="206"/>
      <c r="DVR10" s="206"/>
      <c r="DVS10" s="206"/>
      <c r="DVT10" s="206"/>
      <c r="DVU10" s="206"/>
      <c r="DVV10" s="206"/>
      <c r="DVW10" s="206"/>
      <c r="DVX10" s="206"/>
      <c r="DVY10" s="206"/>
      <c r="DVZ10" s="206"/>
      <c r="DWA10" s="206"/>
      <c r="DWB10" s="206"/>
      <c r="DWC10" s="206"/>
      <c r="DWD10" s="206"/>
      <c r="DWE10" s="206"/>
      <c r="DWF10" s="206"/>
      <c r="DWG10" s="206"/>
      <c r="DWH10" s="206"/>
      <c r="DWI10" s="206"/>
      <c r="DWJ10" s="206"/>
      <c r="DWK10" s="206"/>
      <c r="DWL10" s="206"/>
      <c r="DWM10" s="206"/>
      <c r="DWN10" s="206"/>
      <c r="DWO10" s="206"/>
      <c r="DWP10" s="206"/>
      <c r="DWQ10" s="206"/>
      <c r="DWR10" s="206"/>
      <c r="DWS10" s="206"/>
      <c r="DWT10" s="206"/>
      <c r="DWU10" s="206"/>
      <c r="DWV10" s="206"/>
      <c r="DWW10" s="206"/>
      <c r="DWX10" s="206"/>
      <c r="DWY10" s="206"/>
      <c r="DWZ10" s="206"/>
      <c r="DXA10" s="206"/>
      <c r="DXB10" s="206"/>
      <c r="DXC10" s="206"/>
      <c r="DXD10" s="206"/>
      <c r="DXE10" s="206"/>
      <c r="DXF10" s="206"/>
      <c r="DXG10" s="206"/>
      <c r="DXH10" s="206"/>
      <c r="DXI10" s="206"/>
      <c r="DXJ10" s="206"/>
      <c r="DXK10" s="206"/>
      <c r="DXL10" s="206"/>
      <c r="DXM10" s="206"/>
      <c r="DXN10" s="206"/>
      <c r="DXO10" s="206"/>
      <c r="DXP10" s="206"/>
      <c r="DXQ10" s="206"/>
      <c r="DXR10" s="206"/>
      <c r="DXS10" s="206"/>
      <c r="DXT10" s="206"/>
      <c r="DXU10" s="206"/>
      <c r="DXV10" s="206"/>
      <c r="DXW10" s="206"/>
      <c r="DXX10" s="206"/>
      <c r="DXY10" s="206"/>
      <c r="DXZ10" s="206"/>
      <c r="DYA10" s="206"/>
      <c r="DYB10" s="206"/>
      <c r="DYC10" s="206"/>
      <c r="DYD10" s="206"/>
      <c r="DYE10" s="206"/>
      <c r="DYF10" s="206"/>
      <c r="DYG10" s="206"/>
      <c r="DYH10" s="206"/>
      <c r="DYI10" s="206"/>
      <c r="DYJ10" s="206"/>
      <c r="DYK10" s="206"/>
      <c r="DYL10" s="206"/>
      <c r="DYM10" s="206"/>
      <c r="DYN10" s="206"/>
      <c r="DYO10" s="206"/>
      <c r="DYP10" s="206"/>
      <c r="DYQ10" s="206"/>
      <c r="DYR10" s="206"/>
      <c r="DYS10" s="206"/>
      <c r="DYT10" s="206"/>
      <c r="DYU10" s="206"/>
      <c r="DYV10" s="206"/>
      <c r="DYW10" s="206"/>
      <c r="DYX10" s="206"/>
      <c r="DYY10" s="206"/>
      <c r="DYZ10" s="206"/>
      <c r="DZA10" s="206"/>
      <c r="DZB10" s="206"/>
      <c r="DZC10" s="206"/>
      <c r="DZD10" s="206"/>
      <c r="DZE10" s="206"/>
      <c r="DZF10" s="206"/>
      <c r="DZG10" s="206"/>
      <c r="DZH10" s="206"/>
      <c r="DZI10" s="206"/>
      <c r="DZJ10" s="206"/>
      <c r="DZK10" s="206"/>
      <c r="DZL10" s="206"/>
      <c r="DZM10" s="206"/>
      <c r="DZN10" s="206"/>
      <c r="DZO10" s="206"/>
      <c r="DZP10" s="206"/>
      <c r="DZQ10" s="206"/>
      <c r="DZR10" s="206"/>
      <c r="DZS10" s="206"/>
      <c r="DZT10" s="206"/>
      <c r="DZU10" s="206"/>
      <c r="DZV10" s="206"/>
      <c r="DZW10" s="206"/>
      <c r="DZX10" s="206"/>
      <c r="DZY10" s="206"/>
      <c r="DZZ10" s="206"/>
      <c r="EAA10" s="206"/>
      <c r="EAB10" s="206"/>
      <c r="EAC10" s="206"/>
      <c r="EAD10" s="206"/>
      <c r="EAE10" s="206"/>
      <c r="EAF10" s="206"/>
      <c r="EAG10" s="206"/>
      <c r="EAH10" s="206"/>
      <c r="EAI10" s="206"/>
      <c r="EAJ10" s="206"/>
      <c r="EAK10" s="206"/>
      <c r="EAL10" s="206"/>
      <c r="EAM10" s="206"/>
      <c r="EAN10" s="206"/>
      <c r="EAO10" s="206"/>
      <c r="EAP10" s="206"/>
      <c r="EAQ10" s="206"/>
      <c r="EAR10" s="206"/>
      <c r="EAS10" s="206"/>
      <c r="EAT10" s="206"/>
      <c r="EAU10" s="206"/>
      <c r="EAV10" s="206"/>
      <c r="EAW10" s="206"/>
      <c r="EAX10" s="206"/>
      <c r="EAY10" s="206"/>
      <c r="EAZ10" s="206"/>
      <c r="EBA10" s="206"/>
      <c r="EBB10" s="206"/>
      <c r="EBC10" s="206"/>
      <c r="EBD10" s="206"/>
      <c r="EBE10" s="206"/>
      <c r="EBF10" s="206"/>
      <c r="EBG10" s="206"/>
      <c r="EBH10" s="206"/>
      <c r="EBI10" s="206"/>
      <c r="EBJ10" s="206"/>
      <c r="EBK10" s="206"/>
      <c r="EBL10" s="206"/>
      <c r="EBM10" s="206"/>
      <c r="EBN10" s="206"/>
      <c r="EBO10" s="206"/>
      <c r="EBP10" s="206"/>
      <c r="EBQ10" s="206"/>
      <c r="EBR10" s="206"/>
      <c r="EBS10" s="206"/>
      <c r="EBT10" s="206"/>
      <c r="EBU10" s="206"/>
      <c r="EBV10" s="206"/>
      <c r="EBW10" s="206"/>
      <c r="EBX10" s="206"/>
      <c r="EBY10" s="206"/>
      <c r="EBZ10" s="206"/>
      <c r="ECA10" s="206"/>
      <c r="ECB10" s="206"/>
      <c r="ECC10" s="206"/>
      <c r="ECD10" s="206"/>
      <c r="ECE10" s="206"/>
      <c r="ECF10" s="206"/>
      <c r="ECG10" s="206"/>
      <c r="ECH10" s="206"/>
      <c r="ECI10" s="206"/>
      <c r="ECJ10" s="206"/>
      <c r="ECK10" s="206"/>
      <c r="ECL10" s="206"/>
      <c r="ECM10" s="206"/>
      <c r="ECN10" s="206"/>
      <c r="ECO10" s="206"/>
      <c r="ECP10" s="206"/>
      <c r="ECQ10" s="206"/>
      <c r="ECR10" s="206"/>
      <c r="ECS10" s="206"/>
      <c r="ECT10" s="206"/>
      <c r="ECU10" s="206"/>
      <c r="ECV10" s="206"/>
      <c r="ECW10" s="206"/>
      <c r="ECX10" s="206"/>
      <c r="ECY10" s="206"/>
      <c r="ECZ10" s="206"/>
      <c r="EDA10" s="206"/>
      <c r="EDB10" s="206"/>
      <c r="EDC10" s="206"/>
      <c r="EDD10" s="206"/>
      <c r="EDE10" s="206"/>
      <c r="EDF10" s="206"/>
      <c r="EDG10" s="206"/>
      <c r="EDH10" s="206"/>
      <c r="EDI10" s="206"/>
      <c r="EDJ10" s="206"/>
      <c r="EDK10" s="206"/>
      <c r="EDL10" s="206"/>
      <c r="EDM10" s="206"/>
      <c r="EDN10" s="206"/>
      <c r="EDO10" s="206"/>
      <c r="EDP10" s="206"/>
      <c r="EDQ10" s="206"/>
      <c r="EDR10" s="206"/>
      <c r="EDS10" s="206"/>
      <c r="EDT10" s="206"/>
      <c r="EDU10" s="206"/>
      <c r="EDV10" s="206"/>
      <c r="EDW10" s="206"/>
      <c r="EDX10" s="206"/>
      <c r="EDY10" s="206"/>
      <c r="EDZ10" s="206"/>
      <c r="EEA10" s="206"/>
      <c r="EEB10" s="206"/>
      <c r="EEC10" s="206"/>
      <c r="EED10" s="206"/>
      <c r="EEE10" s="206"/>
      <c r="EEF10" s="206"/>
      <c r="EEG10" s="206"/>
      <c r="EEH10" s="206"/>
      <c r="EEI10" s="206"/>
      <c r="EEJ10" s="206"/>
      <c r="EEK10" s="206"/>
      <c r="EEL10" s="206"/>
      <c r="EEM10" s="206"/>
      <c r="EEN10" s="206"/>
      <c r="EEO10" s="206"/>
      <c r="EEP10" s="206"/>
      <c r="EEQ10" s="206"/>
      <c r="EER10" s="206"/>
      <c r="EES10" s="206"/>
      <c r="EET10" s="206"/>
      <c r="EEU10" s="206"/>
      <c r="EEV10" s="206"/>
      <c r="EEW10" s="206"/>
      <c r="EEX10" s="206"/>
      <c r="EEY10" s="206"/>
      <c r="EEZ10" s="206"/>
      <c r="EFA10" s="206"/>
      <c r="EFB10" s="206"/>
      <c r="EFC10" s="206"/>
      <c r="EFD10" s="206"/>
      <c r="EFE10" s="206"/>
      <c r="EFF10" s="206"/>
      <c r="EFG10" s="206"/>
      <c r="EFH10" s="206"/>
      <c r="EFI10" s="206"/>
      <c r="EFJ10" s="206"/>
      <c r="EFK10" s="206"/>
      <c r="EFL10" s="206"/>
      <c r="EFM10" s="206"/>
      <c r="EFN10" s="206"/>
      <c r="EFO10" s="206"/>
      <c r="EFP10" s="206"/>
      <c r="EFQ10" s="206"/>
      <c r="EFR10" s="206"/>
      <c r="EFS10" s="206"/>
      <c r="EFT10" s="206"/>
      <c r="EFU10" s="206"/>
      <c r="EFV10" s="206"/>
      <c r="EFW10" s="206"/>
      <c r="EFX10" s="206"/>
      <c r="EFY10" s="206"/>
      <c r="EFZ10" s="206"/>
      <c r="EGA10" s="206"/>
      <c r="EGB10" s="206"/>
      <c r="EGC10" s="206"/>
      <c r="EGD10" s="206"/>
      <c r="EGE10" s="206"/>
      <c r="EGF10" s="206"/>
      <c r="EGG10" s="206"/>
      <c r="EGH10" s="206"/>
      <c r="EGI10" s="206"/>
      <c r="EGJ10" s="206"/>
      <c r="EGK10" s="206"/>
      <c r="EGL10" s="206"/>
      <c r="EGM10" s="206"/>
      <c r="EGN10" s="206"/>
      <c r="EGO10" s="206"/>
      <c r="EGP10" s="206"/>
      <c r="EGQ10" s="206"/>
      <c r="EGR10" s="206"/>
      <c r="EGS10" s="206"/>
      <c r="EGT10" s="206"/>
      <c r="EGU10" s="206"/>
      <c r="EGV10" s="206"/>
      <c r="EGW10" s="206"/>
      <c r="EGX10" s="206"/>
      <c r="EGY10" s="206"/>
      <c r="EGZ10" s="206"/>
      <c r="EHA10" s="206"/>
      <c r="EHB10" s="206"/>
      <c r="EHC10" s="206"/>
      <c r="EHD10" s="206"/>
      <c r="EHE10" s="206"/>
      <c r="EHF10" s="206"/>
      <c r="EHG10" s="206"/>
      <c r="EHH10" s="206"/>
      <c r="EHI10" s="206"/>
      <c r="EHJ10" s="206"/>
      <c r="EHK10" s="206"/>
      <c r="EHL10" s="206"/>
      <c r="EHM10" s="206"/>
      <c r="EHN10" s="206"/>
      <c r="EHO10" s="206"/>
      <c r="EHP10" s="206"/>
      <c r="EHQ10" s="206"/>
      <c r="EHR10" s="206"/>
      <c r="EHS10" s="206"/>
      <c r="EHT10" s="206"/>
      <c r="EHU10" s="206"/>
      <c r="EHV10" s="206"/>
      <c r="EHW10" s="206"/>
      <c r="EHX10" s="206"/>
      <c r="EHY10" s="206"/>
      <c r="EHZ10" s="206"/>
      <c r="EIA10" s="206"/>
      <c r="EIB10" s="206"/>
      <c r="EIC10" s="206"/>
      <c r="EID10" s="206"/>
      <c r="EIE10" s="206"/>
      <c r="EIF10" s="206"/>
      <c r="EIG10" s="206"/>
      <c r="EIH10" s="206"/>
      <c r="EII10" s="206"/>
      <c r="EIJ10" s="206"/>
      <c r="EIK10" s="206"/>
      <c r="EIL10" s="206"/>
      <c r="EIM10" s="206"/>
      <c r="EIN10" s="206"/>
      <c r="EIO10" s="206"/>
      <c r="EIP10" s="206"/>
      <c r="EIQ10" s="206"/>
      <c r="EIR10" s="206"/>
      <c r="EIS10" s="206"/>
      <c r="EIT10" s="206"/>
      <c r="EIU10" s="206"/>
      <c r="EIV10" s="206"/>
      <c r="EIW10" s="206"/>
      <c r="EIX10" s="206"/>
      <c r="EIY10" s="206"/>
      <c r="EIZ10" s="206"/>
      <c r="EJA10" s="206"/>
      <c r="EJB10" s="206"/>
      <c r="EJC10" s="206"/>
      <c r="EJD10" s="206"/>
      <c r="EJE10" s="206"/>
      <c r="EJF10" s="206"/>
      <c r="EJG10" s="206"/>
      <c r="EJH10" s="206"/>
      <c r="EJI10" s="206"/>
      <c r="EJJ10" s="206"/>
      <c r="EJK10" s="206"/>
      <c r="EJL10" s="206"/>
      <c r="EJM10" s="206"/>
      <c r="EJN10" s="206"/>
      <c r="EJO10" s="206"/>
      <c r="EJP10" s="206"/>
      <c r="EJQ10" s="206"/>
      <c r="EJR10" s="206"/>
      <c r="EJS10" s="206"/>
      <c r="EJT10" s="206"/>
      <c r="EJU10" s="206"/>
      <c r="EJV10" s="206"/>
      <c r="EJW10" s="206"/>
      <c r="EJX10" s="206"/>
      <c r="EJY10" s="206"/>
      <c r="EJZ10" s="206"/>
      <c r="EKA10" s="206"/>
      <c r="EKB10" s="206"/>
      <c r="EKC10" s="206"/>
      <c r="EKD10" s="206"/>
      <c r="EKE10" s="206"/>
      <c r="EKF10" s="206"/>
      <c r="EKG10" s="206"/>
      <c r="EKH10" s="206"/>
      <c r="EKI10" s="206"/>
      <c r="EKJ10" s="206"/>
      <c r="EKK10" s="206"/>
      <c r="EKL10" s="206"/>
      <c r="EKM10" s="206"/>
      <c r="EKN10" s="206"/>
      <c r="EKO10" s="206"/>
      <c r="EKP10" s="206"/>
      <c r="EKQ10" s="206"/>
      <c r="EKR10" s="206"/>
      <c r="EKS10" s="206"/>
      <c r="EKT10" s="206"/>
      <c r="EKU10" s="206"/>
      <c r="EKV10" s="206"/>
      <c r="EKW10" s="206"/>
      <c r="EKX10" s="206"/>
      <c r="EKY10" s="206"/>
      <c r="EKZ10" s="206"/>
      <c r="ELA10" s="206"/>
      <c r="ELB10" s="206"/>
      <c r="ELC10" s="206"/>
      <c r="ELD10" s="206"/>
      <c r="ELE10" s="206"/>
      <c r="ELF10" s="206"/>
      <c r="ELG10" s="206"/>
      <c r="ELH10" s="206"/>
      <c r="ELI10" s="206"/>
      <c r="ELJ10" s="206"/>
      <c r="ELK10" s="206"/>
      <c r="ELL10" s="206"/>
      <c r="ELM10" s="206"/>
      <c r="ELN10" s="206"/>
      <c r="ELO10" s="206"/>
      <c r="ELP10" s="206"/>
      <c r="ELQ10" s="206"/>
      <c r="ELR10" s="206"/>
      <c r="ELS10" s="206"/>
      <c r="ELT10" s="206"/>
      <c r="ELU10" s="206"/>
      <c r="ELV10" s="206"/>
      <c r="ELW10" s="206"/>
      <c r="ELX10" s="206"/>
      <c r="ELY10" s="206"/>
      <c r="ELZ10" s="206"/>
      <c r="EMA10" s="206"/>
      <c r="EMB10" s="206"/>
      <c r="EMC10" s="206"/>
      <c r="EMD10" s="206"/>
      <c r="EME10" s="206"/>
      <c r="EMF10" s="206"/>
      <c r="EMG10" s="206"/>
      <c r="EMH10" s="206"/>
      <c r="EMI10" s="206"/>
      <c r="EMJ10" s="206"/>
      <c r="EMK10" s="206"/>
      <c r="EML10" s="206"/>
      <c r="EMM10" s="206"/>
      <c r="EMN10" s="206"/>
      <c r="EMO10" s="206"/>
      <c r="EMP10" s="206"/>
      <c r="EMQ10" s="206"/>
      <c r="EMR10" s="206"/>
      <c r="EMS10" s="206"/>
      <c r="EMT10" s="206"/>
      <c r="EMU10" s="206"/>
      <c r="EMV10" s="206"/>
      <c r="EMW10" s="206"/>
      <c r="EMX10" s="206"/>
      <c r="EMY10" s="206"/>
      <c r="EMZ10" s="206"/>
      <c r="ENA10" s="206"/>
      <c r="ENB10" s="206"/>
      <c r="ENC10" s="206"/>
      <c r="END10" s="206"/>
      <c r="ENE10" s="206"/>
      <c r="ENF10" s="206"/>
      <c r="ENG10" s="206"/>
      <c r="ENH10" s="206"/>
      <c r="ENI10" s="206"/>
      <c r="ENJ10" s="206"/>
      <c r="ENK10" s="206"/>
      <c r="ENL10" s="206"/>
      <c r="ENM10" s="206"/>
      <c r="ENN10" s="206"/>
      <c r="ENO10" s="206"/>
      <c r="ENP10" s="206"/>
      <c r="ENQ10" s="206"/>
      <c r="ENR10" s="206"/>
      <c r="ENS10" s="206"/>
      <c r="ENT10" s="206"/>
      <c r="ENU10" s="206"/>
      <c r="ENV10" s="206"/>
      <c r="ENW10" s="206"/>
      <c r="ENX10" s="206"/>
      <c r="ENY10" s="206"/>
      <c r="ENZ10" s="206"/>
      <c r="EOA10" s="206"/>
      <c r="EOB10" s="206"/>
      <c r="EOC10" s="206"/>
      <c r="EOD10" s="206"/>
      <c r="EOE10" s="206"/>
      <c r="EOF10" s="206"/>
      <c r="EOG10" s="206"/>
      <c r="EOH10" s="206"/>
      <c r="EOI10" s="206"/>
      <c r="EOJ10" s="206"/>
      <c r="EOK10" s="206"/>
      <c r="EOL10" s="206"/>
      <c r="EOM10" s="206"/>
      <c r="EON10" s="206"/>
      <c r="EOO10" s="206"/>
      <c r="EOP10" s="206"/>
      <c r="EOQ10" s="206"/>
      <c r="EOR10" s="206"/>
      <c r="EOS10" s="206"/>
      <c r="EOT10" s="206"/>
      <c r="EOU10" s="206"/>
      <c r="EOV10" s="206"/>
      <c r="EOW10" s="206"/>
      <c r="EOX10" s="206"/>
      <c r="EOY10" s="206"/>
      <c r="EOZ10" s="206"/>
      <c r="EPA10" s="206"/>
      <c r="EPB10" s="206"/>
      <c r="EPC10" s="206"/>
      <c r="EPD10" s="206"/>
      <c r="EPE10" s="206"/>
      <c r="EPF10" s="206"/>
      <c r="EPG10" s="206"/>
      <c r="EPH10" s="206"/>
      <c r="EPI10" s="206"/>
      <c r="EPJ10" s="206"/>
      <c r="EPK10" s="206"/>
      <c r="EPL10" s="206"/>
      <c r="EPM10" s="206"/>
      <c r="EPN10" s="206"/>
      <c r="EPO10" s="206"/>
      <c r="EPP10" s="206"/>
      <c r="EPQ10" s="206"/>
      <c r="EPR10" s="206"/>
      <c r="EPS10" s="206"/>
      <c r="EPT10" s="206"/>
      <c r="EPU10" s="206"/>
      <c r="EPV10" s="206"/>
      <c r="EPW10" s="206"/>
      <c r="EPX10" s="206"/>
      <c r="EPY10" s="206"/>
      <c r="EPZ10" s="206"/>
      <c r="EQA10" s="206"/>
      <c r="EQB10" s="206"/>
      <c r="EQC10" s="206"/>
      <c r="EQD10" s="206"/>
      <c r="EQE10" s="206"/>
      <c r="EQF10" s="206"/>
      <c r="EQG10" s="206"/>
      <c r="EQH10" s="206"/>
      <c r="EQI10" s="206"/>
      <c r="EQJ10" s="206"/>
      <c r="EQK10" s="206"/>
      <c r="EQL10" s="206"/>
      <c r="EQM10" s="206"/>
      <c r="EQN10" s="206"/>
      <c r="EQO10" s="206"/>
      <c r="EQP10" s="206"/>
      <c r="EQQ10" s="206"/>
      <c r="EQR10" s="206"/>
      <c r="EQS10" s="206"/>
      <c r="EQT10" s="206"/>
      <c r="EQU10" s="206"/>
      <c r="EQV10" s="206"/>
      <c r="EQW10" s="206"/>
      <c r="EQX10" s="206"/>
      <c r="EQY10" s="206"/>
      <c r="EQZ10" s="206"/>
      <c r="ERA10" s="206"/>
      <c r="ERB10" s="206"/>
      <c r="ERC10" s="206"/>
      <c r="ERD10" s="206"/>
      <c r="ERE10" s="206"/>
      <c r="ERF10" s="206"/>
      <c r="ERG10" s="206"/>
      <c r="ERH10" s="206"/>
      <c r="ERI10" s="206"/>
      <c r="ERJ10" s="206"/>
      <c r="ERK10" s="206"/>
      <c r="ERL10" s="206"/>
      <c r="ERM10" s="206"/>
      <c r="ERN10" s="206"/>
      <c r="ERO10" s="206"/>
      <c r="ERP10" s="206"/>
      <c r="ERQ10" s="206"/>
      <c r="ERR10" s="206"/>
      <c r="ERS10" s="206"/>
      <c r="ERT10" s="206"/>
      <c r="ERU10" s="206"/>
      <c r="ERV10" s="206"/>
      <c r="ERW10" s="206"/>
      <c r="ERX10" s="206"/>
      <c r="ERY10" s="206"/>
      <c r="ERZ10" s="206"/>
      <c r="ESA10" s="206"/>
      <c r="ESB10" s="206"/>
      <c r="ESC10" s="206"/>
      <c r="ESD10" s="206"/>
      <c r="ESE10" s="206"/>
      <c r="ESF10" s="206"/>
      <c r="ESG10" s="206"/>
      <c r="ESH10" s="206"/>
      <c r="ESI10" s="206"/>
      <c r="ESJ10" s="206"/>
      <c r="ESK10" s="206"/>
      <c r="ESL10" s="206"/>
      <c r="ESM10" s="206"/>
      <c r="ESN10" s="206"/>
      <c r="ESO10" s="206"/>
      <c r="ESP10" s="206"/>
      <c r="ESQ10" s="206"/>
      <c r="ESR10" s="206"/>
      <c r="ESS10" s="206"/>
      <c r="EST10" s="206"/>
      <c r="ESU10" s="206"/>
      <c r="ESV10" s="206"/>
      <c r="ESW10" s="206"/>
      <c r="ESX10" s="206"/>
      <c r="ESY10" s="206"/>
      <c r="ESZ10" s="206"/>
      <c r="ETA10" s="206"/>
      <c r="ETB10" s="206"/>
      <c r="ETC10" s="206"/>
      <c r="ETD10" s="206"/>
      <c r="ETE10" s="206"/>
      <c r="ETF10" s="206"/>
      <c r="ETG10" s="206"/>
      <c r="ETH10" s="206"/>
      <c r="ETI10" s="206"/>
      <c r="ETJ10" s="206"/>
      <c r="ETK10" s="206"/>
      <c r="ETL10" s="206"/>
      <c r="ETM10" s="206"/>
      <c r="ETN10" s="206"/>
      <c r="ETO10" s="206"/>
      <c r="ETP10" s="206"/>
      <c r="ETQ10" s="206"/>
      <c r="ETR10" s="206"/>
      <c r="ETS10" s="206"/>
      <c r="ETT10" s="206"/>
      <c r="ETU10" s="206"/>
      <c r="ETV10" s="206"/>
      <c r="ETW10" s="206"/>
      <c r="ETX10" s="206"/>
      <c r="ETY10" s="206"/>
      <c r="ETZ10" s="206"/>
      <c r="EUA10" s="206"/>
      <c r="EUB10" s="206"/>
      <c r="EUC10" s="206"/>
      <c r="EUD10" s="206"/>
      <c r="EUE10" s="206"/>
      <c r="EUF10" s="206"/>
      <c r="EUG10" s="206"/>
      <c r="EUH10" s="206"/>
      <c r="EUI10" s="206"/>
      <c r="EUJ10" s="206"/>
      <c r="EUK10" s="206"/>
      <c r="EUL10" s="206"/>
      <c r="EUM10" s="206"/>
      <c r="EUN10" s="206"/>
      <c r="EUO10" s="206"/>
      <c r="EUP10" s="206"/>
      <c r="EUQ10" s="206"/>
      <c r="EUR10" s="206"/>
      <c r="EUS10" s="206"/>
      <c r="EUT10" s="206"/>
      <c r="EUU10" s="206"/>
      <c r="EUV10" s="206"/>
      <c r="EUW10" s="206"/>
      <c r="EUX10" s="206"/>
      <c r="EUY10" s="206"/>
      <c r="EUZ10" s="206"/>
      <c r="EVA10" s="206"/>
      <c r="EVB10" s="206"/>
      <c r="EVC10" s="206"/>
      <c r="EVD10" s="206"/>
      <c r="EVE10" s="206"/>
      <c r="EVF10" s="206"/>
      <c r="EVG10" s="206"/>
      <c r="EVH10" s="206"/>
      <c r="EVI10" s="206"/>
      <c r="EVJ10" s="206"/>
      <c r="EVK10" s="206"/>
      <c r="EVL10" s="206"/>
      <c r="EVM10" s="206"/>
      <c r="EVN10" s="206"/>
      <c r="EVO10" s="206"/>
      <c r="EVP10" s="206"/>
      <c r="EVQ10" s="206"/>
      <c r="EVR10" s="206"/>
      <c r="EVS10" s="206"/>
      <c r="EVT10" s="206"/>
      <c r="EVU10" s="206"/>
      <c r="EVV10" s="206"/>
      <c r="EVW10" s="206"/>
      <c r="EVX10" s="206"/>
      <c r="EVY10" s="206"/>
      <c r="EVZ10" s="206"/>
      <c r="EWA10" s="206"/>
      <c r="EWB10" s="206"/>
      <c r="EWC10" s="206"/>
      <c r="EWD10" s="206"/>
      <c r="EWE10" s="206"/>
      <c r="EWF10" s="206"/>
      <c r="EWG10" s="206"/>
      <c r="EWH10" s="206"/>
      <c r="EWI10" s="206"/>
      <c r="EWJ10" s="206"/>
      <c r="EWK10" s="206"/>
      <c r="EWL10" s="206"/>
      <c r="EWM10" s="206"/>
      <c r="EWN10" s="206"/>
      <c r="EWO10" s="206"/>
      <c r="EWP10" s="206"/>
      <c r="EWQ10" s="206"/>
      <c r="EWR10" s="206"/>
      <c r="EWS10" s="206"/>
      <c r="EWT10" s="206"/>
      <c r="EWU10" s="206"/>
      <c r="EWV10" s="206"/>
      <c r="EWW10" s="206"/>
      <c r="EWX10" s="206"/>
      <c r="EWY10" s="206"/>
      <c r="EWZ10" s="206"/>
      <c r="EXA10" s="206"/>
      <c r="EXB10" s="206"/>
      <c r="EXC10" s="206"/>
      <c r="EXD10" s="206"/>
      <c r="EXE10" s="206"/>
      <c r="EXF10" s="206"/>
      <c r="EXG10" s="206"/>
      <c r="EXH10" s="206"/>
      <c r="EXI10" s="206"/>
      <c r="EXJ10" s="206"/>
      <c r="EXK10" s="206"/>
      <c r="EXL10" s="206"/>
      <c r="EXM10" s="206"/>
      <c r="EXN10" s="206"/>
      <c r="EXO10" s="206"/>
      <c r="EXP10" s="206"/>
      <c r="EXQ10" s="206"/>
      <c r="EXR10" s="206"/>
      <c r="EXS10" s="206"/>
      <c r="EXT10" s="206"/>
      <c r="EXU10" s="206"/>
      <c r="EXV10" s="206"/>
      <c r="EXW10" s="206"/>
      <c r="EXX10" s="206"/>
      <c r="EXY10" s="206"/>
      <c r="EXZ10" s="206"/>
      <c r="EYA10" s="206"/>
      <c r="EYB10" s="206"/>
      <c r="EYC10" s="206"/>
      <c r="EYD10" s="206"/>
      <c r="EYE10" s="206"/>
      <c r="EYF10" s="206"/>
      <c r="EYG10" s="206"/>
      <c r="EYH10" s="206"/>
      <c r="EYI10" s="206"/>
      <c r="EYJ10" s="206"/>
      <c r="EYK10" s="206"/>
      <c r="EYL10" s="206"/>
      <c r="EYM10" s="206"/>
      <c r="EYN10" s="206"/>
      <c r="EYO10" s="206"/>
      <c r="EYP10" s="206"/>
      <c r="EYQ10" s="206"/>
      <c r="EYR10" s="206"/>
      <c r="EYS10" s="206"/>
      <c r="EYT10" s="206"/>
      <c r="EYU10" s="206"/>
      <c r="EYV10" s="206"/>
      <c r="EYW10" s="206"/>
      <c r="EYX10" s="206"/>
      <c r="EYY10" s="206"/>
      <c r="EYZ10" s="206"/>
      <c r="EZA10" s="206"/>
      <c r="EZB10" s="206"/>
      <c r="EZC10" s="206"/>
      <c r="EZD10" s="206"/>
      <c r="EZE10" s="206"/>
      <c r="EZF10" s="206"/>
      <c r="EZG10" s="206"/>
      <c r="EZH10" s="206"/>
      <c r="EZI10" s="206"/>
      <c r="EZJ10" s="206"/>
      <c r="EZK10" s="206"/>
      <c r="EZL10" s="206"/>
      <c r="EZM10" s="206"/>
      <c r="EZN10" s="206"/>
      <c r="EZO10" s="206"/>
      <c r="EZP10" s="206"/>
      <c r="EZQ10" s="206"/>
      <c r="EZR10" s="206"/>
      <c r="EZS10" s="206"/>
      <c r="EZT10" s="206"/>
      <c r="EZU10" s="206"/>
      <c r="EZV10" s="206"/>
      <c r="EZW10" s="206"/>
      <c r="EZX10" s="206"/>
      <c r="EZY10" s="206"/>
      <c r="EZZ10" s="206"/>
      <c r="FAA10" s="206"/>
      <c r="FAB10" s="206"/>
      <c r="FAC10" s="206"/>
      <c r="FAD10" s="206"/>
      <c r="FAE10" s="206"/>
      <c r="FAF10" s="206"/>
      <c r="FAG10" s="206"/>
      <c r="FAH10" s="206"/>
      <c r="FAI10" s="206"/>
      <c r="FAJ10" s="206"/>
      <c r="FAK10" s="206"/>
      <c r="FAL10" s="206"/>
      <c r="FAM10" s="206"/>
      <c r="FAN10" s="206"/>
      <c r="FAO10" s="206"/>
      <c r="FAP10" s="206"/>
      <c r="FAQ10" s="206"/>
      <c r="FAR10" s="206"/>
      <c r="FAS10" s="206"/>
      <c r="FAT10" s="206"/>
      <c r="FAU10" s="206"/>
      <c r="FAV10" s="206"/>
      <c r="FAW10" s="206"/>
      <c r="FAX10" s="206"/>
      <c r="FAY10" s="206"/>
      <c r="FAZ10" s="206"/>
      <c r="FBA10" s="206"/>
      <c r="FBB10" s="206"/>
      <c r="FBC10" s="206"/>
      <c r="FBD10" s="206"/>
      <c r="FBE10" s="206"/>
      <c r="FBF10" s="206"/>
      <c r="FBG10" s="206"/>
      <c r="FBH10" s="206"/>
      <c r="FBI10" s="206"/>
      <c r="FBJ10" s="206"/>
      <c r="FBK10" s="206"/>
      <c r="FBL10" s="206"/>
      <c r="FBM10" s="206"/>
      <c r="FBN10" s="206"/>
      <c r="FBO10" s="206"/>
      <c r="FBP10" s="206"/>
      <c r="FBQ10" s="206"/>
      <c r="FBR10" s="206"/>
      <c r="FBS10" s="206"/>
      <c r="FBT10" s="206"/>
      <c r="FBU10" s="206"/>
      <c r="FBV10" s="206"/>
      <c r="FBW10" s="206"/>
      <c r="FBX10" s="206"/>
      <c r="FBY10" s="206"/>
      <c r="FBZ10" s="206"/>
      <c r="FCA10" s="206"/>
      <c r="FCB10" s="206"/>
      <c r="FCC10" s="206"/>
      <c r="FCD10" s="206"/>
      <c r="FCE10" s="206"/>
      <c r="FCF10" s="206"/>
      <c r="FCG10" s="206"/>
      <c r="FCH10" s="206"/>
      <c r="FCI10" s="206"/>
      <c r="FCJ10" s="206"/>
      <c r="FCK10" s="206"/>
      <c r="FCL10" s="206"/>
      <c r="FCM10" s="206"/>
      <c r="FCN10" s="206"/>
      <c r="FCO10" s="206"/>
      <c r="FCP10" s="206"/>
      <c r="FCQ10" s="206"/>
      <c r="FCR10" s="206"/>
      <c r="FCS10" s="206"/>
      <c r="FCT10" s="206"/>
      <c r="FCU10" s="206"/>
      <c r="FCV10" s="206"/>
      <c r="FCW10" s="206"/>
      <c r="FCX10" s="206"/>
      <c r="FCY10" s="206"/>
      <c r="FCZ10" s="206"/>
      <c r="FDA10" s="206"/>
      <c r="FDB10" s="206"/>
      <c r="FDC10" s="206"/>
      <c r="FDD10" s="206"/>
      <c r="FDE10" s="206"/>
      <c r="FDF10" s="206"/>
      <c r="FDG10" s="206"/>
      <c r="FDH10" s="206"/>
      <c r="FDI10" s="206"/>
      <c r="FDJ10" s="206"/>
      <c r="FDK10" s="206"/>
      <c r="FDL10" s="206"/>
      <c r="FDM10" s="206"/>
      <c r="FDN10" s="206"/>
      <c r="FDO10" s="206"/>
      <c r="FDP10" s="206"/>
      <c r="FDQ10" s="206"/>
      <c r="FDR10" s="206"/>
      <c r="FDS10" s="206"/>
      <c r="FDT10" s="206"/>
      <c r="FDU10" s="206"/>
      <c r="FDV10" s="206"/>
      <c r="FDW10" s="206"/>
      <c r="FDX10" s="206"/>
      <c r="FDY10" s="206"/>
      <c r="FDZ10" s="206"/>
      <c r="FEA10" s="206"/>
      <c r="FEB10" s="206"/>
      <c r="FEC10" s="206"/>
      <c r="FED10" s="206"/>
      <c r="FEE10" s="206"/>
      <c r="FEF10" s="206"/>
      <c r="FEG10" s="206"/>
      <c r="FEH10" s="206"/>
      <c r="FEI10" s="206"/>
      <c r="FEJ10" s="206"/>
      <c r="FEK10" s="206"/>
      <c r="FEL10" s="206"/>
      <c r="FEM10" s="206"/>
      <c r="FEN10" s="206"/>
      <c r="FEO10" s="206"/>
      <c r="FEP10" s="206"/>
      <c r="FEQ10" s="206"/>
      <c r="FER10" s="206"/>
      <c r="FES10" s="206"/>
      <c r="FET10" s="206"/>
      <c r="FEU10" s="206"/>
      <c r="FEV10" s="206"/>
      <c r="FEW10" s="206"/>
      <c r="FEX10" s="206"/>
      <c r="FEY10" s="206"/>
      <c r="FEZ10" s="206"/>
      <c r="FFA10" s="206"/>
      <c r="FFB10" s="206"/>
      <c r="FFC10" s="206"/>
      <c r="FFD10" s="206"/>
      <c r="FFE10" s="206"/>
      <c r="FFF10" s="206"/>
      <c r="FFG10" s="206"/>
      <c r="FFH10" s="206"/>
      <c r="FFI10" s="206"/>
      <c r="FFJ10" s="206"/>
      <c r="FFK10" s="206"/>
      <c r="FFL10" s="206"/>
      <c r="FFM10" s="206"/>
      <c r="FFN10" s="206"/>
      <c r="FFO10" s="206"/>
      <c r="FFP10" s="206"/>
      <c r="FFQ10" s="206"/>
      <c r="FFR10" s="206"/>
      <c r="FFS10" s="206"/>
      <c r="FFT10" s="206"/>
      <c r="FFU10" s="206"/>
      <c r="FFV10" s="206"/>
      <c r="FFW10" s="206"/>
      <c r="FFX10" s="206"/>
      <c r="FFY10" s="206"/>
      <c r="FFZ10" s="206"/>
      <c r="FGA10" s="206"/>
      <c r="FGB10" s="206"/>
      <c r="FGC10" s="206"/>
      <c r="FGD10" s="206"/>
      <c r="FGE10" s="206"/>
      <c r="FGF10" s="206"/>
      <c r="FGG10" s="206"/>
      <c r="FGH10" s="206"/>
      <c r="FGI10" s="206"/>
      <c r="FGJ10" s="206"/>
      <c r="FGK10" s="206"/>
      <c r="FGL10" s="206"/>
      <c r="FGM10" s="206"/>
      <c r="FGN10" s="206"/>
      <c r="FGO10" s="206"/>
      <c r="FGP10" s="206"/>
      <c r="FGQ10" s="206"/>
      <c r="FGR10" s="206"/>
      <c r="FGS10" s="206"/>
      <c r="FGT10" s="206"/>
      <c r="FGU10" s="206"/>
      <c r="FGV10" s="206"/>
      <c r="FGW10" s="206"/>
      <c r="FGX10" s="206"/>
      <c r="FGY10" s="206"/>
      <c r="FGZ10" s="206"/>
      <c r="FHA10" s="206"/>
      <c r="FHB10" s="206"/>
      <c r="FHC10" s="206"/>
      <c r="FHD10" s="206"/>
      <c r="FHE10" s="206"/>
      <c r="FHF10" s="206"/>
      <c r="FHG10" s="206"/>
      <c r="FHH10" s="206"/>
      <c r="FHI10" s="206"/>
      <c r="FHJ10" s="206"/>
      <c r="FHK10" s="206"/>
      <c r="FHL10" s="206"/>
      <c r="FHM10" s="206"/>
      <c r="FHN10" s="206"/>
      <c r="FHO10" s="206"/>
      <c r="FHP10" s="206"/>
      <c r="FHQ10" s="206"/>
      <c r="FHR10" s="206"/>
      <c r="FHS10" s="206"/>
      <c r="FHT10" s="206"/>
      <c r="FHU10" s="206"/>
      <c r="FHV10" s="206"/>
      <c r="FHW10" s="206"/>
      <c r="FHX10" s="206"/>
      <c r="FHY10" s="206"/>
      <c r="FHZ10" s="206"/>
      <c r="FIA10" s="206"/>
      <c r="FIB10" s="206"/>
      <c r="FIC10" s="206"/>
      <c r="FID10" s="206"/>
      <c r="FIE10" s="206"/>
      <c r="FIF10" s="206"/>
      <c r="FIG10" s="206"/>
      <c r="FIH10" s="206"/>
      <c r="FII10" s="206"/>
      <c r="FIJ10" s="206"/>
      <c r="FIK10" s="206"/>
      <c r="FIL10" s="206"/>
      <c r="FIM10" s="206"/>
      <c r="FIN10" s="206"/>
      <c r="FIO10" s="206"/>
      <c r="FIP10" s="206"/>
      <c r="FIQ10" s="206"/>
      <c r="FIR10" s="206"/>
      <c r="FIS10" s="206"/>
      <c r="FIT10" s="206"/>
      <c r="FIU10" s="206"/>
      <c r="FIV10" s="206"/>
      <c r="FIW10" s="206"/>
      <c r="FIX10" s="206"/>
      <c r="FIY10" s="206"/>
      <c r="FIZ10" s="206"/>
      <c r="FJA10" s="206"/>
      <c r="FJB10" s="206"/>
      <c r="FJC10" s="206"/>
      <c r="FJD10" s="206"/>
      <c r="FJE10" s="206"/>
      <c r="FJF10" s="206"/>
      <c r="FJG10" s="206"/>
      <c r="FJH10" s="206"/>
      <c r="FJI10" s="206"/>
      <c r="FJJ10" s="206"/>
      <c r="FJK10" s="206"/>
      <c r="FJL10" s="206"/>
      <c r="FJM10" s="206"/>
      <c r="FJN10" s="206"/>
      <c r="FJO10" s="206"/>
      <c r="FJP10" s="206"/>
      <c r="FJQ10" s="206"/>
      <c r="FJR10" s="206"/>
      <c r="FJS10" s="206"/>
      <c r="FJT10" s="206"/>
      <c r="FJU10" s="206"/>
      <c r="FJV10" s="206"/>
      <c r="FJW10" s="206"/>
      <c r="FJX10" s="206"/>
      <c r="FJY10" s="206"/>
      <c r="FJZ10" s="206"/>
      <c r="FKA10" s="206"/>
      <c r="FKB10" s="206"/>
      <c r="FKC10" s="206"/>
      <c r="FKD10" s="206"/>
      <c r="FKE10" s="206"/>
      <c r="FKF10" s="206"/>
      <c r="FKG10" s="206"/>
      <c r="FKH10" s="206"/>
      <c r="FKI10" s="206"/>
      <c r="FKJ10" s="206"/>
      <c r="FKK10" s="206"/>
      <c r="FKL10" s="206"/>
      <c r="FKM10" s="206"/>
      <c r="FKN10" s="206"/>
      <c r="FKO10" s="206"/>
      <c r="FKP10" s="206"/>
      <c r="FKQ10" s="206"/>
      <c r="FKR10" s="206"/>
      <c r="FKS10" s="206"/>
      <c r="FKT10" s="206"/>
      <c r="FKU10" s="206"/>
      <c r="FKV10" s="206"/>
      <c r="FKW10" s="206"/>
      <c r="FKX10" s="206"/>
      <c r="FKY10" s="206"/>
      <c r="FKZ10" s="206"/>
      <c r="FLA10" s="206"/>
      <c r="FLB10" s="206"/>
      <c r="FLC10" s="206"/>
      <c r="FLD10" s="206"/>
      <c r="FLE10" s="206"/>
      <c r="FLF10" s="206"/>
      <c r="FLG10" s="206"/>
      <c r="FLH10" s="206"/>
      <c r="FLI10" s="206"/>
      <c r="FLJ10" s="206"/>
      <c r="FLK10" s="206"/>
      <c r="FLL10" s="206"/>
      <c r="FLM10" s="206"/>
      <c r="FLN10" s="206"/>
      <c r="FLO10" s="206"/>
      <c r="FLP10" s="206"/>
      <c r="FLQ10" s="206"/>
      <c r="FLR10" s="206"/>
      <c r="FLS10" s="206"/>
      <c r="FLT10" s="206"/>
      <c r="FLU10" s="206"/>
      <c r="FLV10" s="206"/>
      <c r="FLW10" s="206"/>
      <c r="FLX10" s="206"/>
      <c r="FLY10" s="206"/>
      <c r="FLZ10" s="206"/>
      <c r="FMA10" s="206"/>
      <c r="FMB10" s="206"/>
      <c r="FMC10" s="206"/>
      <c r="FMD10" s="206"/>
      <c r="FME10" s="206"/>
      <c r="FMF10" s="206"/>
      <c r="FMG10" s="206"/>
      <c r="FMH10" s="206"/>
      <c r="FMI10" s="206"/>
      <c r="FMJ10" s="206"/>
      <c r="FMK10" s="206"/>
      <c r="FML10" s="206"/>
      <c r="FMM10" s="206"/>
      <c r="FMN10" s="206"/>
      <c r="FMO10" s="206"/>
      <c r="FMP10" s="206"/>
      <c r="FMQ10" s="206"/>
      <c r="FMR10" s="206"/>
      <c r="FMS10" s="206"/>
      <c r="FMT10" s="206"/>
      <c r="FMU10" s="206"/>
      <c r="FMV10" s="206"/>
      <c r="FMW10" s="206"/>
      <c r="FMX10" s="206"/>
      <c r="FMY10" s="206"/>
      <c r="FMZ10" s="206"/>
      <c r="FNA10" s="206"/>
      <c r="FNB10" s="206"/>
      <c r="FNC10" s="206"/>
      <c r="FND10" s="206"/>
      <c r="FNE10" s="206"/>
      <c r="FNF10" s="206"/>
      <c r="FNG10" s="206"/>
      <c r="FNH10" s="206"/>
      <c r="FNI10" s="206"/>
      <c r="FNJ10" s="206"/>
      <c r="FNK10" s="206"/>
      <c r="FNL10" s="206"/>
      <c r="FNM10" s="206"/>
      <c r="FNN10" s="206"/>
      <c r="FNO10" s="206"/>
      <c r="FNP10" s="206"/>
      <c r="FNQ10" s="206"/>
      <c r="FNR10" s="206"/>
      <c r="FNS10" s="206"/>
      <c r="FNT10" s="206"/>
      <c r="FNU10" s="206"/>
      <c r="FNV10" s="206"/>
      <c r="FNW10" s="206"/>
      <c r="FNX10" s="206"/>
      <c r="FNY10" s="206"/>
      <c r="FNZ10" s="206"/>
      <c r="FOA10" s="206"/>
      <c r="FOB10" s="206"/>
      <c r="FOC10" s="206"/>
      <c r="FOD10" s="206"/>
      <c r="FOE10" s="206"/>
      <c r="FOF10" s="206"/>
      <c r="FOG10" s="206"/>
      <c r="FOH10" s="206"/>
      <c r="FOI10" s="206"/>
      <c r="FOJ10" s="206"/>
      <c r="FOK10" s="206"/>
      <c r="FOL10" s="206"/>
      <c r="FOM10" s="206"/>
      <c r="FON10" s="206"/>
      <c r="FOO10" s="206"/>
      <c r="FOP10" s="206"/>
      <c r="FOQ10" s="206"/>
      <c r="FOR10" s="206"/>
      <c r="FOS10" s="206"/>
      <c r="FOT10" s="206"/>
      <c r="FOU10" s="206"/>
      <c r="FOV10" s="206"/>
      <c r="FOW10" s="206"/>
      <c r="FOX10" s="206"/>
      <c r="FOY10" s="206"/>
      <c r="FOZ10" s="206"/>
      <c r="FPA10" s="206"/>
      <c r="FPB10" s="206"/>
      <c r="FPC10" s="206"/>
      <c r="FPD10" s="206"/>
      <c r="FPE10" s="206"/>
      <c r="FPF10" s="206"/>
      <c r="FPG10" s="206"/>
      <c r="FPH10" s="206"/>
      <c r="FPI10" s="206"/>
      <c r="FPJ10" s="206"/>
      <c r="FPK10" s="206"/>
      <c r="FPL10" s="206"/>
      <c r="FPM10" s="206"/>
      <c r="FPN10" s="206"/>
      <c r="FPO10" s="206"/>
      <c r="FPP10" s="206"/>
      <c r="FPQ10" s="206"/>
      <c r="FPR10" s="206"/>
      <c r="FPS10" s="206"/>
      <c r="FPT10" s="206"/>
      <c r="FPU10" s="206"/>
      <c r="FPV10" s="206"/>
      <c r="FPW10" s="206"/>
      <c r="FPX10" s="206"/>
      <c r="FPY10" s="206"/>
      <c r="FPZ10" s="206"/>
      <c r="FQA10" s="206"/>
      <c r="FQB10" s="206"/>
      <c r="FQC10" s="206"/>
      <c r="FQD10" s="206"/>
      <c r="FQE10" s="206"/>
      <c r="FQF10" s="206"/>
      <c r="FQG10" s="206"/>
      <c r="FQH10" s="206"/>
      <c r="FQI10" s="206"/>
      <c r="FQJ10" s="206"/>
      <c r="FQK10" s="206"/>
      <c r="FQL10" s="206"/>
      <c r="FQM10" s="206"/>
      <c r="FQN10" s="206"/>
      <c r="FQO10" s="206"/>
      <c r="FQP10" s="206"/>
      <c r="FQQ10" s="206"/>
      <c r="FQR10" s="206"/>
      <c r="FQS10" s="206"/>
      <c r="FQT10" s="206"/>
      <c r="FQU10" s="206"/>
      <c r="FQV10" s="206"/>
      <c r="FQW10" s="206"/>
      <c r="FQX10" s="206"/>
      <c r="FQY10" s="206"/>
      <c r="FQZ10" s="206"/>
      <c r="FRA10" s="206"/>
      <c r="FRB10" s="206"/>
      <c r="FRC10" s="206"/>
      <c r="FRD10" s="206"/>
      <c r="FRE10" s="206"/>
      <c r="FRF10" s="206"/>
      <c r="FRG10" s="206"/>
      <c r="FRH10" s="206"/>
      <c r="FRI10" s="206"/>
      <c r="FRJ10" s="206"/>
      <c r="FRK10" s="206"/>
      <c r="FRL10" s="206"/>
      <c r="FRM10" s="206"/>
      <c r="FRN10" s="206"/>
      <c r="FRO10" s="206"/>
      <c r="FRP10" s="206"/>
      <c r="FRQ10" s="206"/>
      <c r="FRR10" s="206"/>
      <c r="FRS10" s="206"/>
      <c r="FRT10" s="206"/>
      <c r="FRU10" s="206"/>
      <c r="FRV10" s="206"/>
      <c r="FRW10" s="206"/>
      <c r="FRX10" s="206"/>
      <c r="FRY10" s="206"/>
      <c r="FRZ10" s="206"/>
      <c r="FSA10" s="206"/>
      <c r="FSB10" s="206"/>
      <c r="FSC10" s="206"/>
      <c r="FSD10" s="206"/>
      <c r="FSE10" s="206"/>
      <c r="FSF10" s="206"/>
      <c r="FSG10" s="206"/>
      <c r="FSH10" s="206"/>
      <c r="FSI10" s="206"/>
      <c r="FSJ10" s="206"/>
      <c r="FSK10" s="206"/>
      <c r="FSL10" s="206"/>
      <c r="FSM10" s="206"/>
      <c r="FSN10" s="206"/>
      <c r="FSO10" s="206"/>
      <c r="FSP10" s="206"/>
      <c r="FSQ10" s="206"/>
      <c r="FSR10" s="206"/>
      <c r="FSS10" s="206"/>
      <c r="FST10" s="206"/>
      <c r="FSU10" s="206"/>
      <c r="FSV10" s="206"/>
      <c r="FSW10" s="206"/>
      <c r="FSX10" s="206"/>
      <c r="FSY10" s="206"/>
      <c r="FSZ10" s="206"/>
      <c r="FTA10" s="206"/>
      <c r="FTB10" s="206"/>
      <c r="FTC10" s="206"/>
      <c r="FTD10" s="206"/>
      <c r="FTE10" s="206"/>
      <c r="FTF10" s="206"/>
      <c r="FTG10" s="206"/>
      <c r="FTH10" s="206"/>
      <c r="FTI10" s="206"/>
      <c r="FTJ10" s="206"/>
      <c r="FTK10" s="206"/>
      <c r="FTL10" s="206"/>
      <c r="FTM10" s="206"/>
      <c r="FTN10" s="206"/>
      <c r="FTO10" s="206"/>
      <c r="FTP10" s="206"/>
      <c r="FTQ10" s="206"/>
      <c r="FTR10" s="206"/>
      <c r="FTS10" s="206"/>
      <c r="FTT10" s="206"/>
      <c r="FTU10" s="206"/>
      <c r="FTV10" s="206"/>
      <c r="FTW10" s="206"/>
      <c r="FTX10" s="206"/>
      <c r="FTY10" s="206"/>
      <c r="FTZ10" s="206"/>
      <c r="FUA10" s="206"/>
      <c r="FUB10" s="206"/>
      <c r="FUC10" s="206"/>
      <c r="FUD10" s="206"/>
      <c r="FUE10" s="206"/>
      <c r="FUF10" s="206"/>
      <c r="FUG10" s="206"/>
      <c r="FUH10" s="206"/>
      <c r="FUI10" s="206"/>
      <c r="FUJ10" s="206"/>
      <c r="FUK10" s="206"/>
      <c r="FUL10" s="206"/>
      <c r="FUM10" s="206"/>
      <c r="FUN10" s="206"/>
      <c r="FUO10" s="206"/>
      <c r="FUP10" s="206"/>
      <c r="FUQ10" s="206"/>
      <c r="FUR10" s="206"/>
      <c r="FUS10" s="206"/>
      <c r="FUT10" s="206"/>
      <c r="FUU10" s="206"/>
      <c r="FUV10" s="206"/>
      <c r="FUW10" s="206"/>
      <c r="FUX10" s="206"/>
      <c r="FUY10" s="206"/>
      <c r="FUZ10" s="206"/>
      <c r="FVA10" s="206"/>
      <c r="FVB10" s="206"/>
      <c r="FVC10" s="206"/>
      <c r="FVD10" s="206"/>
      <c r="FVE10" s="206"/>
      <c r="FVF10" s="206"/>
      <c r="FVG10" s="206"/>
      <c r="FVH10" s="206"/>
      <c r="FVI10" s="206"/>
      <c r="FVJ10" s="206"/>
      <c r="FVK10" s="206"/>
      <c r="FVL10" s="206"/>
      <c r="FVM10" s="206"/>
      <c r="FVN10" s="206"/>
      <c r="FVO10" s="206"/>
      <c r="FVP10" s="206"/>
      <c r="FVQ10" s="206"/>
      <c r="FVR10" s="206"/>
      <c r="FVS10" s="206"/>
      <c r="FVT10" s="206"/>
      <c r="FVU10" s="206"/>
      <c r="FVV10" s="206"/>
      <c r="FVW10" s="206"/>
      <c r="FVX10" s="206"/>
      <c r="FVY10" s="206"/>
      <c r="FVZ10" s="206"/>
      <c r="FWA10" s="206"/>
      <c r="FWB10" s="206"/>
      <c r="FWC10" s="206"/>
      <c r="FWD10" s="206"/>
      <c r="FWE10" s="206"/>
      <c r="FWF10" s="206"/>
      <c r="FWG10" s="206"/>
      <c r="FWH10" s="206"/>
      <c r="FWI10" s="206"/>
      <c r="FWJ10" s="206"/>
      <c r="FWK10" s="206"/>
      <c r="FWL10" s="206"/>
      <c r="FWM10" s="206"/>
      <c r="FWN10" s="206"/>
      <c r="FWO10" s="206"/>
      <c r="FWP10" s="206"/>
      <c r="FWQ10" s="206"/>
      <c r="FWR10" s="206"/>
      <c r="FWS10" s="206"/>
      <c r="FWT10" s="206"/>
      <c r="FWU10" s="206"/>
      <c r="FWV10" s="206"/>
      <c r="FWW10" s="206"/>
      <c r="FWX10" s="206"/>
      <c r="FWY10" s="206"/>
      <c r="FWZ10" s="206"/>
      <c r="FXA10" s="206"/>
      <c r="FXB10" s="206"/>
      <c r="FXC10" s="206"/>
      <c r="FXD10" s="206"/>
      <c r="FXE10" s="206"/>
      <c r="FXF10" s="206"/>
      <c r="FXG10" s="206"/>
      <c r="FXH10" s="206"/>
      <c r="FXI10" s="206"/>
      <c r="FXJ10" s="206"/>
      <c r="FXK10" s="206"/>
      <c r="FXL10" s="206"/>
      <c r="FXM10" s="206"/>
      <c r="FXN10" s="206"/>
      <c r="FXO10" s="206"/>
      <c r="FXP10" s="206"/>
      <c r="FXQ10" s="206"/>
      <c r="FXR10" s="206"/>
      <c r="FXS10" s="206"/>
      <c r="FXT10" s="206"/>
      <c r="FXU10" s="206"/>
      <c r="FXV10" s="206"/>
      <c r="FXW10" s="206"/>
      <c r="FXX10" s="206"/>
      <c r="FXY10" s="206"/>
      <c r="FXZ10" s="206"/>
      <c r="FYA10" s="206"/>
      <c r="FYB10" s="206"/>
      <c r="FYC10" s="206"/>
      <c r="FYD10" s="206"/>
      <c r="FYE10" s="206"/>
      <c r="FYF10" s="206"/>
      <c r="FYG10" s="206"/>
      <c r="FYH10" s="206"/>
      <c r="FYI10" s="206"/>
      <c r="FYJ10" s="206"/>
      <c r="FYK10" s="206"/>
      <c r="FYL10" s="206"/>
      <c r="FYM10" s="206"/>
      <c r="FYN10" s="206"/>
      <c r="FYO10" s="206"/>
      <c r="FYP10" s="206"/>
      <c r="FYQ10" s="206"/>
      <c r="FYR10" s="206"/>
      <c r="FYS10" s="206"/>
      <c r="FYT10" s="206"/>
      <c r="FYU10" s="206"/>
      <c r="FYV10" s="206"/>
      <c r="FYW10" s="206"/>
      <c r="FYX10" s="206"/>
      <c r="FYY10" s="206"/>
      <c r="FYZ10" s="206"/>
      <c r="FZA10" s="206"/>
      <c r="FZB10" s="206"/>
      <c r="FZC10" s="206"/>
      <c r="FZD10" s="206"/>
      <c r="FZE10" s="206"/>
      <c r="FZF10" s="206"/>
      <c r="FZG10" s="206"/>
      <c r="FZH10" s="206"/>
      <c r="FZI10" s="206"/>
      <c r="FZJ10" s="206"/>
      <c r="FZK10" s="206"/>
      <c r="FZL10" s="206"/>
      <c r="FZM10" s="206"/>
      <c r="FZN10" s="206"/>
      <c r="FZO10" s="206"/>
      <c r="FZP10" s="206"/>
      <c r="FZQ10" s="206"/>
      <c r="FZR10" s="206"/>
      <c r="FZS10" s="206"/>
      <c r="FZT10" s="206"/>
      <c r="FZU10" s="206"/>
      <c r="FZV10" s="206"/>
      <c r="FZW10" s="206"/>
      <c r="FZX10" s="206"/>
      <c r="FZY10" s="206"/>
      <c r="FZZ10" s="206"/>
      <c r="GAA10" s="206"/>
      <c r="GAB10" s="206"/>
      <c r="GAC10" s="206"/>
      <c r="GAD10" s="206"/>
      <c r="GAE10" s="206"/>
      <c r="GAF10" s="206"/>
      <c r="GAG10" s="206"/>
      <c r="GAH10" s="206"/>
      <c r="GAI10" s="206"/>
      <c r="GAJ10" s="206"/>
      <c r="GAK10" s="206"/>
      <c r="GAL10" s="206"/>
      <c r="GAM10" s="206"/>
      <c r="GAN10" s="206"/>
      <c r="GAO10" s="206"/>
      <c r="GAP10" s="206"/>
      <c r="GAQ10" s="206"/>
      <c r="GAR10" s="206"/>
      <c r="GAS10" s="206"/>
      <c r="GAT10" s="206"/>
      <c r="GAU10" s="206"/>
      <c r="GAV10" s="206"/>
      <c r="GAW10" s="206"/>
      <c r="GAX10" s="206"/>
      <c r="GAY10" s="206"/>
      <c r="GAZ10" s="206"/>
      <c r="GBA10" s="206"/>
      <c r="GBB10" s="206"/>
      <c r="GBC10" s="206"/>
      <c r="GBD10" s="206"/>
      <c r="GBE10" s="206"/>
      <c r="GBF10" s="206"/>
      <c r="GBG10" s="206"/>
      <c r="GBH10" s="206"/>
      <c r="GBI10" s="206"/>
      <c r="GBJ10" s="206"/>
      <c r="GBK10" s="206"/>
      <c r="GBL10" s="206"/>
      <c r="GBM10" s="206"/>
      <c r="GBN10" s="206"/>
      <c r="GBO10" s="206"/>
      <c r="GBP10" s="206"/>
      <c r="GBQ10" s="206"/>
      <c r="GBR10" s="206"/>
      <c r="GBS10" s="206"/>
      <c r="GBT10" s="206"/>
      <c r="GBU10" s="206"/>
      <c r="GBV10" s="206"/>
      <c r="GBW10" s="206"/>
      <c r="GBX10" s="206"/>
      <c r="GBY10" s="206"/>
      <c r="GBZ10" s="206"/>
      <c r="GCA10" s="206"/>
      <c r="GCB10" s="206"/>
      <c r="GCC10" s="206"/>
      <c r="GCD10" s="206"/>
      <c r="GCE10" s="206"/>
      <c r="GCF10" s="206"/>
      <c r="GCG10" s="206"/>
      <c r="GCH10" s="206"/>
      <c r="GCI10" s="206"/>
      <c r="GCJ10" s="206"/>
      <c r="GCK10" s="206"/>
      <c r="GCL10" s="206"/>
      <c r="GCM10" s="206"/>
      <c r="GCN10" s="206"/>
      <c r="GCO10" s="206"/>
      <c r="GCP10" s="206"/>
      <c r="GCQ10" s="206"/>
      <c r="GCR10" s="206"/>
      <c r="GCS10" s="206"/>
      <c r="GCT10" s="206"/>
      <c r="GCU10" s="206"/>
      <c r="GCV10" s="206"/>
      <c r="GCW10" s="206"/>
      <c r="GCX10" s="206"/>
      <c r="GCY10" s="206"/>
      <c r="GCZ10" s="206"/>
      <c r="GDA10" s="206"/>
      <c r="GDB10" s="206"/>
      <c r="GDC10" s="206"/>
      <c r="GDD10" s="206"/>
      <c r="GDE10" s="206"/>
      <c r="GDF10" s="206"/>
      <c r="GDG10" s="206"/>
      <c r="GDH10" s="206"/>
      <c r="GDI10" s="206"/>
      <c r="GDJ10" s="206"/>
      <c r="GDK10" s="206"/>
      <c r="GDL10" s="206"/>
      <c r="GDM10" s="206"/>
      <c r="GDN10" s="206"/>
      <c r="GDO10" s="206"/>
      <c r="GDP10" s="206"/>
      <c r="GDQ10" s="206"/>
      <c r="GDR10" s="206"/>
      <c r="GDS10" s="206"/>
      <c r="GDT10" s="206"/>
      <c r="GDU10" s="206"/>
      <c r="GDV10" s="206"/>
      <c r="GDW10" s="206"/>
      <c r="GDX10" s="206"/>
      <c r="GDY10" s="206"/>
      <c r="GDZ10" s="206"/>
      <c r="GEA10" s="206"/>
      <c r="GEB10" s="206"/>
      <c r="GEC10" s="206"/>
      <c r="GED10" s="206"/>
      <c r="GEE10" s="206"/>
      <c r="GEF10" s="206"/>
      <c r="GEG10" s="206"/>
      <c r="GEH10" s="206"/>
      <c r="GEI10" s="206"/>
      <c r="GEJ10" s="206"/>
      <c r="GEK10" s="206"/>
      <c r="GEL10" s="206"/>
      <c r="GEM10" s="206"/>
      <c r="GEN10" s="206"/>
      <c r="GEO10" s="206"/>
      <c r="GEP10" s="206"/>
      <c r="GEQ10" s="206"/>
      <c r="GER10" s="206"/>
      <c r="GES10" s="206"/>
      <c r="GET10" s="206"/>
      <c r="GEU10" s="206"/>
      <c r="GEV10" s="206"/>
      <c r="GEW10" s="206"/>
      <c r="GEX10" s="206"/>
      <c r="GEY10" s="206"/>
      <c r="GEZ10" s="206"/>
      <c r="GFA10" s="206"/>
      <c r="GFB10" s="206"/>
      <c r="GFC10" s="206"/>
      <c r="GFD10" s="206"/>
      <c r="GFE10" s="206"/>
      <c r="GFF10" s="206"/>
      <c r="GFG10" s="206"/>
      <c r="GFH10" s="206"/>
      <c r="GFI10" s="206"/>
      <c r="GFJ10" s="206"/>
      <c r="GFK10" s="206"/>
      <c r="GFL10" s="206"/>
      <c r="GFM10" s="206"/>
      <c r="GFN10" s="206"/>
      <c r="GFO10" s="206"/>
      <c r="GFP10" s="206"/>
      <c r="GFQ10" s="206"/>
      <c r="GFR10" s="206"/>
      <c r="GFS10" s="206"/>
      <c r="GFT10" s="206"/>
      <c r="GFU10" s="206"/>
      <c r="GFV10" s="206"/>
      <c r="GFW10" s="206"/>
      <c r="GFX10" s="206"/>
      <c r="GFY10" s="206"/>
      <c r="GFZ10" s="206"/>
      <c r="GGA10" s="206"/>
      <c r="GGB10" s="206"/>
      <c r="GGC10" s="206"/>
      <c r="GGD10" s="206"/>
      <c r="GGE10" s="206"/>
      <c r="GGF10" s="206"/>
      <c r="GGG10" s="206"/>
      <c r="GGH10" s="206"/>
      <c r="GGI10" s="206"/>
      <c r="GGJ10" s="206"/>
      <c r="GGK10" s="206"/>
      <c r="GGL10" s="206"/>
      <c r="GGM10" s="206"/>
      <c r="GGN10" s="206"/>
      <c r="GGO10" s="206"/>
      <c r="GGP10" s="206"/>
      <c r="GGQ10" s="206"/>
      <c r="GGR10" s="206"/>
      <c r="GGS10" s="206"/>
      <c r="GGT10" s="206"/>
      <c r="GGU10" s="206"/>
      <c r="GGV10" s="206"/>
      <c r="GGW10" s="206"/>
      <c r="GGX10" s="206"/>
      <c r="GGY10" s="206"/>
      <c r="GGZ10" s="206"/>
      <c r="GHA10" s="206"/>
      <c r="GHB10" s="206"/>
      <c r="GHC10" s="206"/>
      <c r="GHD10" s="206"/>
      <c r="GHE10" s="206"/>
      <c r="GHF10" s="206"/>
      <c r="GHG10" s="206"/>
      <c r="GHH10" s="206"/>
      <c r="GHI10" s="206"/>
      <c r="GHJ10" s="206"/>
      <c r="GHK10" s="206"/>
      <c r="GHL10" s="206"/>
      <c r="GHM10" s="206"/>
      <c r="GHN10" s="206"/>
      <c r="GHO10" s="206"/>
      <c r="GHP10" s="206"/>
      <c r="GHQ10" s="206"/>
      <c r="GHR10" s="206"/>
      <c r="GHS10" s="206"/>
      <c r="GHT10" s="206"/>
      <c r="GHU10" s="206"/>
      <c r="GHV10" s="206"/>
      <c r="GHW10" s="206"/>
      <c r="GHX10" s="206"/>
      <c r="GHY10" s="206"/>
      <c r="GHZ10" s="206"/>
      <c r="GIA10" s="206"/>
      <c r="GIB10" s="206"/>
      <c r="GIC10" s="206"/>
      <c r="GID10" s="206"/>
      <c r="GIE10" s="206"/>
      <c r="GIF10" s="206"/>
      <c r="GIG10" s="206"/>
      <c r="GIH10" s="206"/>
      <c r="GII10" s="206"/>
      <c r="GIJ10" s="206"/>
      <c r="GIK10" s="206"/>
      <c r="GIL10" s="206"/>
      <c r="GIM10" s="206"/>
      <c r="GIN10" s="206"/>
      <c r="GIO10" s="206"/>
      <c r="GIP10" s="206"/>
      <c r="GIQ10" s="206"/>
      <c r="GIR10" s="206"/>
      <c r="GIS10" s="206"/>
      <c r="GIT10" s="206"/>
      <c r="GIU10" s="206"/>
      <c r="GIV10" s="206"/>
      <c r="GIW10" s="206"/>
      <c r="GIX10" s="206"/>
      <c r="GIY10" s="206"/>
      <c r="GIZ10" s="206"/>
      <c r="GJA10" s="206"/>
      <c r="GJB10" s="206"/>
      <c r="GJC10" s="206"/>
      <c r="GJD10" s="206"/>
      <c r="GJE10" s="206"/>
      <c r="GJF10" s="206"/>
      <c r="GJG10" s="206"/>
      <c r="GJH10" s="206"/>
      <c r="GJI10" s="206"/>
      <c r="GJJ10" s="206"/>
      <c r="GJK10" s="206"/>
      <c r="GJL10" s="206"/>
      <c r="GJM10" s="206"/>
      <c r="GJN10" s="206"/>
      <c r="GJO10" s="206"/>
      <c r="GJP10" s="206"/>
      <c r="GJQ10" s="206"/>
      <c r="GJR10" s="206"/>
      <c r="GJS10" s="206"/>
      <c r="GJT10" s="206"/>
      <c r="GJU10" s="206"/>
      <c r="GJV10" s="206"/>
      <c r="GJW10" s="206"/>
      <c r="GJX10" s="206"/>
      <c r="GJY10" s="206"/>
      <c r="GJZ10" s="206"/>
      <c r="GKA10" s="206"/>
      <c r="GKB10" s="206"/>
      <c r="GKC10" s="206"/>
      <c r="GKD10" s="206"/>
      <c r="GKE10" s="206"/>
      <c r="GKF10" s="206"/>
      <c r="GKG10" s="206"/>
      <c r="GKH10" s="206"/>
      <c r="GKI10" s="206"/>
      <c r="GKJ10" s="206"/>
      <c r="GKK10" s="206"/>
      <c r="GKL10" s="206"/>
      <c r="GKM10" s="206"/>
      <c r="GKN10" s="206"/>
      <c r="GKO10" s="206"/>
      <c r="GKP10" s="206"/>
      <c r="GKQ10" s="206"/>
      <c r="GKR10" s="206"/>
      <c r="GKS10" s="206"/>
      <c r="GKT10" s="206"/>
      <c r="GKU10" s="206"/>
      <c r="GKV10" s="206"/>
      <c r="GKW10" s="206"/>
      <c r="GKX10" s="206"/>
      <c r="GKY10" s="206"/>
      <c r="GKZ10" s="206"/>
      <c r="GLA10" s="206"/>
      <c r="GLB10" s="206"/>
      <c r="GLC10" s="206"/>
      <c r="GLD10" s="206"/>
      <c r="GLE10" s="206"/>
      <c r="GLF10" s="206"/>
      <c r="GLG10" s="206"/>
      <c r="GLH10" s="206"/>
      <c r="GLI10" s="206"/>
      <c r="GLJ10" s="206"/>
      <c r="GLK10" s="206"/>
      <c r="GLL10" s="206"/>
      <c r="GLM10" s="206"/>
      <c r="GLN10" s="206"/>
      <c r="GLO10" s="206"/>
      <c r="GLP10" s="206"/>
      <c r="GLQ10" s="206"/>
      <c r="GLR10" s="206"/>
      <c r="GLS10" s="206"/>
      <c r="GLT10" s="206"/>
      <c r="GLU10" s="206"/>
      <c r="GLV10" s="206"/>
      <c r="GLW10" s="206"/>
      <c r="GLX10" s="206"/>
      <c r="GLY10" s="206"/>
      <c r="GLZ10" s="206"/>
      <c r="GMA10" s="206"/>
      <c r="GMB10" s="206"/>
      <c r="GMC10" s="206"/>
      <c r="GMD10" s="206"/>
      <c r="GME10" s="206"/>
      <c r="GMF10" s="206"/>
      <c r="GMG10" s="206"/>
      <c r="GMH10" s="206"/>
      <c r="GMI10" s="206"/>
      <c r="GMJ10" s="206"/>
      <c r="GMK10" s="206"/>
      <c r="GML10" s="206"/>
      <c r="GMM10" s="206"/>
      <c r="GMN10" s="206"/>
      <c r="GMO10" s="206"/>
      <c r="GMP10" s="206"/>
      <c r="GMQ10" s="206"/>
      <c r="GMR10" s="206"/>
      <c r="GMS10" s="206"/>
      <c r="GMT10" s="206"/>
      <c r="GMU10" s="206"/>
      <c r="GMV10" s="206"/>
      <c r="GMW10" s="206"/>
      <c r="GMX10" s="206"/>
      <c r="GMY10" s="206"/>
      <c r="GMZ10" s="206"/>
      <c r="GNA10" s="206"/>
      <c r="GNB10" s="206"/>
      <c r="GNC10" s="206"/>
      <c r="GND10" s="206"/>
      <c r="GNE10" s="206"/>
      <c r="GNF10" s="206"/>
      <c r="GNG10" s="206"/>
      <c r="GNH10" s="206"/>
      <c r="GNI10" s="206"/>
      <c r="GNJ10" s="206"/>
      <c r="GNK10" s="206"/>
      <c r="GNL10" s="206"/>
      <c r="GNM10" s="206"/>
      <c r="GNN10" s="206"/>
      <c r="GNO10" s="206"/>
      <c r="GNP10" s="206"/>
      <c r="GNQ10" s="206"/>
      <c r="GNR10" s="206"/>
      <c r="GNS10" s="206"/>
      <c r="GNT10" s="206"/>
      <c r="GNU10" s="206"/>
      <c r="GNV10" s="206"/>
      <c r="GNW10" s="206"/>
      <c r="GNX10" s="206"/>
      <c r="GNY10" s="206"/>
      <c r="GNZ10" s="206"/>
      <c r="GOA10" s="206"/>
      <c r="GOB10" s="206"/>
      <c r="GOC10" s="206"/>
      <c r="GOD10" s="206"/>
      <c r="GOE10" s="206"/>
      <c r="GOF10" s="206"/>
      <c r="GOG10" s="206"/>
      <c r="GOH10" s="206"/>
      <c r="GOI10" s="206"/>
      <c r="GOJ10" s="206"/>
      <c r="GOK10" s="206"/>
      <c r="GOL10" s="206"/>
      <c r="GOM10" s="206"/>
      <c r="GON10" s="206"/>
      <c r="GOO10" s="206"/>
      <c r="GOP10" s="206"/>
      <c r="GOQ10" s="206"/>
      <c r="GOR10" s="206"/>
      <c r="GOS10" s="206"/>
      <c r="GOT10" s="206"/>
      <c r="GOU10" s="206"/>
      <c r="GOV10" s="206"/>
      <c r="GOW10" s="206"/>
      <c r="GOX10" s="206"/>
      <c r="GOY10" s="206"/>
      <c r="GOZ10" s="206"/>
      <c r="GPA10" s="206"/>
      <c r="GPB10" s="206"/>
      <c r="GPC10" s="206"/>
      <c r="GPD10" s="206"/>
      <c r="GPE10" s="206"/>
      <c r="GPF10" s="206"/>
      <c r="GPG10" s="206"/>
      <c r="GPH10" s="206"/>
      <c r="GPI10" s="206"/>
      <c r="GPJ10" s="206"/>
      <c r="GPK10" s="206"/>
      <c r="GPL10" s="206"/>
      <c r="GPM10" s="206"/>
      <c r="GPN10" s="206"/>
      <c r="GPO10" s="206"/>
      <c r="GPP10" s="206"/>
      <c r="GPQ10" s="206"/>
      <c r="GPR10" s="206"/>
      <c r="GPS10" s="206"/>
      <c r="GPT10" s="206"/>
      <c r="GPU10" s="206"/>
      <c r="GPV10" s="206"/>
      <c r="GPW10" s="206"/>
      <c r="GPX10" s="206"/>
      <c r="GPY10" s="206"/>
      <c r="GPZ10" s="206"/>
      <c r="GQA10" s="206"/>
      <c r="GQB10" s="206"/>
      <c r="GQC10" s="206"/>
      <c r="GQD10" s="206"/>
      <c r="GQE10" s="206"/>
      <c r="GQF10" s="206"/>
      <c r="GQG10" s="206"/>
      <c r="GQH10" s="206"/>
      <c r="GQI10" s="206"/>
      <c r="GQJ10" s="206"/>
      <c r="GQK10" s="206"/>
      <c r="GQL10" s="206"/>
      <c r="GQM10" s="206"/>
      <c r="GQN10" s="206"/>
      <c r="GQO10" s="206"/>
      <c r="GQP10" s="206"/>
      <c r="GQQ10" s="206"/>
      <c r="GQR10" s="206"/>
      <c r="GQS10" s="206"/>
      <c r="GQT10" s="206"/>
      <c r="GQU10" s="206"/>
      <c r="GQV10" s="206"/>
      <c r="GQW10" s="206"/>
      <c r="GQX10" s="206"/>
      <c r="GQY10" s="206"/>
      <c r="GQZ10" s="206"/>
      <c r="GRA10" s="206"/>
      <c r="GRB10" s="206"/>
      <c r="GRC10" s="206"/>
      <c r="GRD10" s="206"/>
      <c r="GRE10" s="206"/>
      <c r="GRF10" s="206"/>
      <c r="GRG10" s="206"/>
      <c r="GRH10" s="206"/>
      <c r="GRI10" s="206"/>
      <c r="GRJ10" s="206"/>
      <c r="GRK10" s="206"/>
      <c r="GRL10" s="206"/>
      <c r="GRM10" s="206"/>
      <c r="GRN10" s="206"/>
      <c r="GRO10" s="206"/>
      <c r="GRP10" s="206"/>
      <c r="GRQ10" s="206"/>
      <c r="GRR10" s="206"/>
      <c r="GRS10" s="206"/>
      <c r="GRT10" s="206"/>
      <c r="GRU10" s="206"/>
      <c r="GRV10" s="206"/>
      <c r="GRW10" s="206"/>
      <c r="GRX10" s="206"/>
      <c r="GRY10" s="206"/>
      <c r="GRZ10" s="206"/>
      <c r="GSA10" s="206"/>
      <c r="GSB10" s="206"/>
      <c r="GSC10" s="206"/>
      <c r="GSD10" s="206"/>
      <c r="GSE10" s="206"/>
      <c r="GSF10" s="206"/>
      <c r="GSG10" s="206"/>
      <c r="GSH10" s="206"/>
      <c r="GSI10" s="206"/>
      <c r="GSJ10" s="206"/>
      <c r="GSK10" s="206"/>
      <c r="GSL10" s="206"/>
      <c r="GSM10" s="206"/>
      <c r="GSN10" s="206"/>
      <c r="GSO10" s="206"/>
      <c r="GSP10" s="206"/>
      <c r="GSQ10" s="206"/>
      <c r="GSR10" s="206"/>
      <c r="GSS10" s="206"/>
      <c r="GST10" s="206"/>
      <c r="GSU10" s="206"/>
      <c r="GSV10" s="206"/>
      <c r="GSW10" s="206"/>
      <c r="GSX10" s="206"/>
      <c r="GSY10" s="206"/>
      <c r="GSZ10" s="206"/>
      <c r="GTA10" s="206"/>
      <c r="GTB10" s="206"/>
      <c r="GTC10" s="206"/>
      <c r="GTD10" s="206"/>
      <c r="GTE10" s="206"/>
      <c r="GTF10" s="206"/>
      <c r="GTG10" s="206"/>
      <c r="GTH10" s="206"/>
      <c r="GTI10" s="206"/>
      <c r="GTJ10" s="206"/>
      <c r="GTK10" s="206"/>
      <c r="GTL10" s="206"/>
      <c r="GTM10" s="206"/>
      <c r="GTN10" s="206"/>
      <c r="GTO10" s="206"/>
      <c r="GTP10" s="206"/>
      <c r="GTQ10" s="206"/>
      <c r="GTR10" s="206"/>
      <c r="GTS10" s="206"/>
      <c r="GTT10" s="206"/>
      <c r="GTU10" s="206"/>
      <c r="GTV10" s="206"/>
      <c r="GTW10" s="206"/>
      <c r="GTX10" s="206"/>
      <c r="GTY10" s="206"/>
      <c r="GTZ10" s="206"/>
      <c r="GUA10" s="206"/>
      <c r="GUB10" s="206"/>
      <c r="GUC10" s="206"/>
      <c r="GUD10" s="206"/>
      <c r="GUE10" s="206"/>
      <c r="GUF10" s="206"/>
      <c r="GUG10" s="206"/>
      <c r="GUH10" s="206"/>
      <c r="GUI10" s="206"/>
      <c r="GUJ10" s="206"/>
      <c r="GUK10" s="206"/>
      <c r="GUL10" s="206"/>
      <c r="GUM10" s="206"/>
      <c r="GUN10" s="206"/>
      <c r="GUO10" s="206"/>
      <c r="GUP10" s="206"/>
      <c r="GUQ10" s="206"/>
      <c r="GUR10" s="206"/>
      <c r="GUS10" s="206"/>
      <c r="GUT10" s="206"/>
      <c r="GUU10" s="206"/>
      <c r="GUV10" s="206"/>
      <c r="GUW10" s="206"/>
      <c r="GUX10" s="206"/>
      <c r="GUY10" s="206"/>
      <c r="GUZ10" s="206"/>
      <c r="GVA10" s="206"/>
      <c r="GVB10" s="206"/>
      <c r="GVC10" s="206"/>
      <c r="GVD10" s="206"/>
      <c r="GVE10" s="206"/>
      <c r="GVF10" s="206"/>
      <c r="GVG10" s="206"/>
      <c r="GVH10" s="206"/>
      <c r="GVI10" s="206"/>
      <c r="GVJ10" s="206"/>
      <c r="GVK10" s="206"/>
      <c r="GVL10" s="206"/>
      <c r="GVM10" s="206"/>
      <c r="GVN10" s="206"/>
      <c r="GVO10" s="206"/>
      <c r="GVP10" s="206"/>
      <c r="GVQ10" s="206"/>
      <c r="GVR10" s="206"/>
      <c r="GVS10" s="206"/>
      <c r="GVT10" s="206"/>
      <c r="GVU10" s="206"/>
      <c r="GVV10" s="206"/>
      <c r="GVW10" s="206"/>
      <c r="GVX10" s="206"/>
      <c r="GVY10" s="206"/>
      <c r="GVZ10" s="206"/>
      <c r="GWA10" s="206"/>
      <c r="GWB10" s="206"/>
      <c r="GWC10" s="206"/>
      <c r="GWD10" s="206"/>
      <c r="GWE10" s="206"/>
      <c r="GWF10" s="206"/>
      <c r="GWG10" s="206"/>
      <c r="GWH10" s="206"/>
      <c r="GWI10" s="206"/>
      <c r="GWJ10" s="206"/>
      <c r="GWK10" s="206"/>
      <c r="GWL10" s="206"/>
      <c r="GWM10" s="206"/>
      <c r="GWN10" s="206"/>
      <c r="GWO10" s="206"/>
      <c r="GWP10" s="206"/>
      <c r="GWQ10" s="206"/>
      <c r="GWR10" s="206"/>
      <c r="GWS10" s="206"/>
      <c r="GWT10" s="206"/>
      <c r="GWU10" s="206"/>
      <c r="GWV10" s="206"/>
      <c r="GWW10" s="206"/>
      <c r="GWX10" s="206"/>
      <c r="GWY10" s="206"/>
      <c r="GWZ10" s="206"/>
      <c r="GXA10" s="206"/>
      <c r="GXB10" s="206"/>
      <c r="GXC10" s="206"/>
      <c r="GXD10" s="206"/>
      <c r="GXE10" s="206"/>
      <c r="GXF10" s="206"/>
      <c r="GXG10" s="206"/>
      <c r="GXH10" s="206"/>
      <c r="GXI10" s="206"/>
      <c r="GXJ10" s="206"/>
      <c r="GXK10" s="206"/>
      <c r="GXL10" s="206"/>
      <c r="GXM10" s="206"/>
      <c r="GXN10" s="206"/>
      <c r="GXO10" s="206"/>
      <c r="GXP10" s="206"/>
      <c r="GXQ10" s="206"/>
      <c r="GXR10" s="206"/>
      <c r="GXS10" s="206"/>
      <c r="GXT10" s="206"/>
      <c r="GXU10" s="206"/>
      <c r="GXV10" s="206"/>
      <c r="GXW10" s="206"/>
      <c r="GXX10" s="206"/>
      <c r="GXY10" s="206"/>
      <c r="GXZ10" s="206"/>
      <c r="GYA10" s="206"/>
      <c r="GYB10" s="206"/>
      <c r="GYC10" s="206"/>
      <c r="GYD10" s="206"/>
      <c r="GYE10" s="206"/>
      <c r="GYF10" s="206"/>
      <c r="GYG10" s="206"/>
      <c r="GYH10" s="206"/>
      <c r="GYI10" s="206"/>
      <c r="GYJ10" s="206"/>
      <c r="GYK10" s="206"/>
      <c r="GYL10" s="206"/>
      <c r="GYM10" s="206"/>
      <c r="GYN10" s="206"/>
      <c r="GYO10" s="206"/>
      <c r="GYP10" s="206"/>
      <c r="GYQ10" s="206"/>
      <c r="GYR10" s="206"/>
      <c r="GYS10" s="206"/>
      <c r="GYT10" s="206"/>
      <c r="GYU10" s="206"/>
      <c r="GYV10" s="206"/>
      <c r="GYW10" s="206"/>
      <c r="GYX10" s="206"/>
      <c r="GYY10" s="206"/>
      <c r="GYZ10" s="206"/>
      <c r="GZA10" s="206"/>
      <c r="GZB10" s="206"/>
      <c r="GZC10" s="206"/>
      <c r="GZD10" s="206"/>
      <c r="GZE10" s="206"/>
      <c r="GZF10" s="206"/>
      <c r="GZG10" s="206"/>
      <c r="GZH10" s="206"/>
      <c r="GZI10" s="206"/>
      <c r="GZJ10" s="206"/>
      <c r="GZK10" s="206"/>
      <c r="GZL10" s="206"/>
      <c r="GZM10" s="206"/>
      <c r="GZN10" s="206"/>
      <c r="GZO10" s="206"/>
      <c r="GZP10" s="206"/>
      <c r="GZQ10" s="206"/>
      <c r="GZR10" s="206"/>
      <c r="GZS10" s="206"/>
      <c r="GZT10" s="206"/>
      <c r="GZU10" s="206"/>
      <c r="GZV10" s="206"/>
      <c r="GZW10" s="206"/>
      <c r="GZX10" s="206"/>
      <c r="GZY10" s="206"/>
      <c r="GZZ10" s="206"/>
      <c r="HAA10" s="206"/>
      <c r="HAB10" s="206"/>
      <c r="HAC10" s="206"/>
      <c r="HAD10" s="206"/>
      <c r="HAE10" s="206"/>
      <c r="HAF10" s="206"/>
      <c r="HAG10" s="206"/>
      <c r="HAH10" s="206"/>
      <c r="HAI10" s="206"/>
      <c r="HAJ10" s="206"/>
      <c r="HAK10" s="206"/>
      <c r="HAL10" s="206"/>
      <c r="HAM10" s="206"/>
      <c r="HAN10" s="206"/>
      <c r="HAO10" s="206"/>
      <c r="HAP10" s="206"/>
      <c r="HAQ10" s="206"/>
      <c r="HAR10" s="206"/>
      <c r="HAS10" s="206"/>
      <c r="HAT10" s="206"/>
      <c r="HAU10" s="206"/>
      <c r="HAV10" s="206"/>
      <c r="HAW10" s="206"/>
      <c r="HAX10" s="206"/>
      <c r="HAY10" s="206"/>
      <c r="HAZ10" s="206"/>
      <c r="HBA10" s="206"/>
      <c r="HBB10" s="206"/>
      <c r="HBC10" s="206"/>
      <c r="HBD10" s="206"/>
      <c r="HBE10" s="206"/>
      <c r="HBF10" s="206"/>
      <c r="HBG10" s="206"/>
      <c r="HBH10" s="206"/>
      <c r="HBI10" s="206"/>
      <c r="HBJ10" s="206"/>
      <c r="HBK10" s="206"/>
      <c r="HBL10" s="206"/>
      <c r="HBM10" s="206"/>
      <c r="HBN10" s="206"/>
      <c r="HBO10" s="206"/>
      <c r="HBP10" s="206"/>
      <c r="HBQ10" s="206"/>
      <c r="HBR10" s="206"/>
      <c r="HBS10" s="206"/>
      <c r="HBT10" s="206"/>
      <c r="HBU10" s="206"/>
      <c r="HBV10" s="206"/>
      <c r="HBW10" s="206"/>
      <c r="HBX10" s="206"/>
      <c r="HBY10" s="206"/>
      <c r="HBZ10" s="206"/>
      <c r="HCA10" s="206"/>
      <c r="HCB10" s="206"/>
      <c r="HCC10" s="206"/>
      <c r="HCD10" s="206"/>
      <c r="HCE10" s="206"/>
      <c r="HCF10" s="206"/>
      <c r="HCG10" s="206"/>
      <c r="HCH10" s="206"/>
      <c r="HCI10" s="206"/>
      <c r="HCJ10" s="206"/>
      <c r="HCK10" s="206"/>
      <c r="HCL10" s="206"/>
      <c r="HCM10" s="206"/>
      <c r="HCN10" s="206"/>
      <c r="HCO10" s="206"/>
      <c r="HCP10" s="206"/>
      <c r="HCQ10" s="206"/>
      <c r="HCR10" s="206"/>
      <c r="HCS10" s="206"/>
      <c r="HCT10" s="206"/>
      <c r="HCU10" s="206"/>
      <c r="HCV10" s="206"/>
      <c r="HCW10" s="206"/>
      <c r="HCX10" s="206"/>
      <c r="HCY10" s="206"/>
      <c r="HCZ10" s="206"/>
      <c r="HDA10" s="206"/>
      <c r="HDB10" s="206"/>
      <c r="HDC10" s="206"/>
      <c r="HDD10" s="206"/>
      <c r="HDE10" s="206"/>
      <c r="HDF10" s="206"/>
      <c r="HDG10" s="206"/>
      <c r="HDH10" s="206"/>
      <c r="HDI10" s="206"/>
      <c r="HDJ10" s="206"/>
      <c r="HDK10" s="206"/>
      <c r="HDL10" s="206"/>
      <c r="HDM10" s="206"/>
      <c r="HDN10" s="206"/>
      <c r="HDO10" s="206"/>
      <c r="HDP10" s="206"/>
      <c r="HDQ10" s="206"/>
      <c r="HDR10" s="206"/>
      <c r="HDS10" s="206"/>
      <c r="HDT10" s="206"/>
      <c r="HDU10" s="206"/>
      <c r="HDV10" s="206"/>
      <c r="HDW10" s="206"/>
      <c r="HDX10" s="206"/>
      <c r="HDY10" s="206"/>
      <c r="HDZ10" s="206"/>
      <c r="HEA10" s="206"/>
      <c r="HEB10" s="206"/>
      <c r="HEC10" s="206"/>
      <c r="HED10" s="206"/>
      <c r="HEE10" s="206"/>
      <c r="HEF10" s="206"/>
      <c r="HEG10" s="206"/>
      <c r="HEH10" s="206"/>
      <c r="HEI10" s="206"/>
      <c r="HEJ10" s="206"/>
      <c r="HEK10" s="206"/>
      <c r="HEL10" s="206"/>
      <c r="HEM10" s="206"/>
      <c r="HEN10" s="206"/>
      <c r="HEO10" s="206"/>
      <c r="HEP10" s="206"/>
      <c r="HEQ10" s="206"/>
      <c r="HER10" s="206"/>
      <c r="HES10" s="206"/>
      <c r="HET10" s="206"/>
      <c r="HEU10" s="206"/>
      <c r="HEV10" s="206"/>
      <c r="HEW10" s="206"/>
      <c r="HEX10" s="206"/>
      <c r="HEY10" s="206"/>
      <c r="HEZ10" s="206"/>
      <c r="HFA10" s="206"/>
      <c r="HFB10" s="206"/>
      <c r="HFC10" s="206"/>
      <c r="HFD10" s="206"/>
      <c r="HFE10" s="206"/>
      <c r="HFF10" s="206"/>
      <c r="HFG10" s="206"/>
      <c r="HFH10" s="206"/>
      <c r="HFI10" s="206"/>
      <c r="HFJ10" s="206"/>
      <c r="HFK10" s="206"/>
      <c r="HFL10" s="206"/>
      <c r="HFM10" s="206"/>
      <c r="HFN10" s="206"/>
      <c r="HFO10" s="206"/>
      <c r="HFP10" s="206"/>
      <c r="HFQ10" s="206"/>
      <c r="HFR10" s="206"/>
      <c r="HFS10" s="206"/>
      <c r="HFT10" s="206"/>
      <c r="HFU10" s="206"/>
      <c r="HFV10" s="206"/>
      <c r="HFW10" s="206"/>
      <c r="HFX10" s="206"/>
      <c r="HFY10" s="206"/>
      <c r="HFZ10" s="206"/>
      <c r="HGA10" s="206"/>
      <c r="HGB10" s="206"/>
      <c r="HGC10" s="206"/>
      <c r="HGD10" s="206"/>
      <c r="HGE10" s="206"/>
      <c r="HGF10" s="206"/>
      <c r="HGG10" s="206"/>
      <c r="HGH10" s="206"/>
      <c r="HGI10" s="206"/>
      <c r="HGJ10" s="206"/>
      <c r="HGK10" s="206"/>
      <c r="HGL10" s="206"/>
      <c r="HGM10" s="206"/>
      <c r="HGN10" s="206"/>
      <c r="HGO10" s="206"/>
      <c r="HGP10" s="206"/>
      <c r="HGQ10" s="206"/>
      <c r="HGR10" s="206"/>
      <c r="HGS10" s="206"/>
      <c r="HGT10" s="206"/>
      <c r="HGU10" s="206"/>
      <c r="HGV10" s="206"/>
      <c r="HGW10" s="206"/>
      <c r="HGX10" s="206"/>
      <c r="HGY10" s="206"/>
      <c r="HGZ10" s="206"/>
      <c r="HHA10" s="206"/>
      <c r="HHB10" s="206"/>
      <c r="HHC10" s="206"/>
      <c r="HHD10" s="206"/>
      <c r="HHE10" s="206"/>
      <c r="HHF10" s="206"/>
      <c r="HHG10" s="206"/>
      <c r="HHH10" s="206"/>
      <c r="HHI10" s="206"/>
      <c r="HHJ10" s="206"/>
      <c r="HHK10" s="206"/>
      <c r="HHL10" s="206"/>
      <c r="HHM10" s="206"/>
      <c r="HHN10" s="206"/>
      <c r="HHO10" s="206"/>
      <c r="HHP10" s="206"/>
      <c r="HHQ10" s="206"/>
      <c r="HHR10" s="206"/>
      <c r="HHS10" s="206"/>
      <c r="HHT10" s="206"/>
      <c r="HHU10" s="206"/>
      <c r="HHV10" s="206"/>
      <c r="HHW10" s="206"/>
      <c r="HHX10" s="206"/>
      <c r="HHY10" s="206"/>
      <c r="HHZ10" s="206"/>
      <c r="HIA10" s="206"/>
      <c r="HIB10" s="206"/>
      <c r="HIC10" s="206"/>
      <c r="HID10" s="206"/>
      <c r="HIE10" s="206"/>
      <c r="HIF10" s="206"/>
      <c r="HIG10" s="206"/>
      <c r="HIH10" s="206"/>
      <c r="HII10" s="206"/>
      <c r="HIJ10" s="206"/>
      <c r="HIK10" s="206"/>
      <c r="HIL10" s="206"/>
      <c r="HIM10" s="206"/>
      <c r="HIN10" s="206"/>
      <c r="HIO10" s="206"/>
      <c r="HIP10" s="206"/>
      <c r="HIQ10" s="206"/>
      <c r="HIR10" s="206"/>
      <c r="HIS10" s="206"/>
      <c r="HIT10" s="206"/>
      <c r="HIU10" s="206"/>
      <c r="HIV10" s="206"/>
      <c r="HIW10" s="206"/>
      <c r="HIX10" s="206"/>
      <c r="HIY10" s="206"/>
      <c r="HIZ10" s="206"/>
      <c r="HJA10" s="206"/>
      <c r="HJB10" s="206"/>
      <c r="HJC10" s="206"/>
      <c r="HJD10" s="206"/>
      <c r="HJE10" s="206"/>
      <c r="HJF10" s="206"/>
      <c r="HJG10" s="206"/>
      <c r="HJH10" s="206"/>
      <c r="HJI10" s="206"/>
      <c r="HJJ10" s="206"/>
      <c r="HJK10" s="206"/>
      <c r="HJL10" s="206"/>
      <c r="HJM10" s="206"/>
      <c r="HJN10" s="206"/>
      <c r="HJO10" s="206"/>
      <c r="HJP10" s="206"/>
      <c r="HJQ10" s="206"/>
      <c r="HJR10" s="206"/>
      <c r="HJS10" s="206"/>
      <c r="HJT10" s="206"/>
      <c r="HJU10" s="206"/>
      <c r="HJV10" s="206"/>
      <c r="HJW10" s="206"/>
      <c r="HJX10" s="206"/>
      <c r="HJY10" s="206"/>
      <c r="HJZ10" s="206"/>
      <c r="HKA10" s="206"/>
      <c r="HKB10" s="206"/>
      <c r="HKC10" s="206"/>
      <c r="HKD10" s="206"/>
      <c r="HKE10" s="206"/>
      <c r="HKF10" s="206"/>
      <c r="HKG10" s="206"/>
      <c r="HKH10" s="206"/>
      <c r="HKI10" s="206"/>
      <c r="HKJ10" s="206"/>
      <c r="HKK10" s="206"/>
      <c r="HKL10" s="206"/>
      <c r="HKM10" s="206"/>
      <c r="HKN10" s="206"/>
      <c r="HKO10" s="206"/>
      <c r="HKP10" s="206"/>
      <c r="HKQ10" s="206"/>
      <c r="HKR10" s="206"/>
      <c r="HKS10" s="206"/>
      <c r="HKT10" s="206"/>
      <c r="HKU10" s="206"/>
      <c r="HKV10" s="206"/>
      <c r="HKW10" s="206"/>
      <c r="HKX10" s="206"/>
      <c r="HKY10" s="206"/>
      <c r="HKZ10" s="206"/>
      <c r="HLA10" s="206"/>
      <c r="HLB10" s="206"/>
      <c r="HLC10" s="206"/>
      <c r="HLD10" s="206"/>
      <c r="HLE10" s="206"/>
      <c r="HLF10" s="206"/>
      <c r="HLG10" s="206"/>
      <c r="HLH10" s="206"/>
      <c r="HLI10" s="206"/>
      <c r="HLJ10" s="206"/>
      <c r="HLK10" s="206"/>
      <c r="HLL10" s="206"/>
      <c r="HLM10" s="206"/>
      <c r="HLN10" s="206"/>
      <c r="HLO10" s="206"/>
      <c r="HLP10" s="206"/>
      <c r="HLQ10" s="206"/>
      <c r="HLR10" s="206"/>
      <c r="HLS10" s="206"/>
      <c r="HLT10" s="206"/>
      <c r="HLU10" s="206"/>
      <c r="HLV10" s="206"/>
      <c r="HLW10" s="206"/>
      <c r="HLX10" s="206"/>
      <c r="HLY10" s="206"/>
      <c r="HLZ10" s="206"/>
      <c r="HMA10" s="206"/>
      <c r="HMB10" s="206"/>
      <c r="HMC10" s="206"/>
      <c r="HMD10" s="206"/>
      <c r="HME10" s="206"/>
      <c r="HMF10" s="206"/>
      <c r="HMG10" s="206"/>
      <c r="HMH10" s="206"/>
      <c r="HMI10" s="206"/>
      <c r="HMJ10" s="206"/>
      <c r="HMK10" s="206"/>
      <c r="HML10" s="206"/>
      <c r="HMM10" s="206"/>
      <c r="HMN10" s="206"/>
      <c r="HMO10" s="206"/>
      <c r="HMP10" s="206"/>
      <c r="HMQ10" s="206"/>
      <c r="HMR10" s="206"/>
      <c r="HMS10" s="206"/>
      <c r="HMT10" s="206"/>
      <c r="HMU10" s="206"/>
      <c r="HMV10" s="206"/>
      <c r="HMW10" s="206"/>
      <c r="HMX10" s="206"/>
      <c r="HMY10" s="206"/>
      <c r="HMZ10" s="206"/>
      <c r="HNA10" s="206"/>
      <c r="HNB10" s="206"/>
      <c r="HNC10" s="206"/>
      <c r="HND10" s="206"/>
      <c r="HNE10" s="206"/>
      <c r="HNF10" s="206"/>
      <c r="HNG10" s="206"/>
      <c r="HNH10" s="206"/>
      <c r="HNI10" s="206"/>
      <c r="HNJ10" s="206"/>
      <c r="HNK10" s="206"/>
      <c r="HNL10" s="206"/>
      <c r="HNM10" s="206"/>
      <c r="HNN10" s="206"/>
      <c r="HNO10" s="206"/>
      <c r="HNP10" s="206"/>
      <c r="HNQ10" s="206"/>
      <c r="HNR10" s="206"/>
      <c r="HNS10" s="206"/>
      <c r="HNT10" s="206"/>
      <c r="HNU10" s="206"/>
      <c r="HNV10" s="206"/>
      <c r="HNW10" s="206"/>
      <c r="HNX10" s="206"/>
      <c r="HNY10" s="206"/>
      <c r="HNZ10" s="206"/>
      <c r="HOA10" s="206"/>
      <c r="HOB10" s="206"/>
      <c r="HOC10" s="206"/>
      <c r="HOD10" s="206"/>
      <c r="HOE10" s="206"/>
      <c r="HOF10" s="206"/>
      <c r="HOG10" s="206"/>
      <c r="HOH10" s="206"/>
      <c r="HOI10" s="206"/>
      <c r="HOJ10" s="206"/>
      <c r="HOK10" s="206"/>
      <c r="HOL10" s="206"/>
      <c r="HOM10" s="206"/>
      <c r="HON10" s="206"/>
      <c r="HOO10" s="206"/>
      <c r="HOP10" s="206"/>
      <c r="HOQ10" s="206"/>
      <c r="HOR10" s="206"/>
      <c r="HOS10" s="206"/>
      <c r="HOT10" s="206"/>
      <c r="HOU10" s="206"/>
      <c r="HOV10" s="206"/>
      <c r="HOW10" s="206"/>
      <c r="HOX10" s="206"/>
      <c r="HOY10" s="206"/>
      <c r="HOZ10" s="206"/>
      <c r="HPA10" s="206"/>
      <c r="HPB10" s="206"/>
      <c r="HPC10" s="206"/>
      <c r="HPD10" s="206"/>
      <c r="HPE10" s="206"/>
      <c r="HPF10" s="206"/>
      <c r="HPG10" s="206"/>
      <c r="HPH10" s="206"/>
      <c r="HPI10" s="206"/>
      <c r="HPJ10" s="206"/>
      <c r="HPK10" s="206"/>
      <c r="HPL10" s="206"/>
      <c r="HPM10" s="206"/>
      <c r="HPN10" s="206"/>
      <c r="HPO10" s="206"/>
      <c r="HPP10" s="206"/>
      <c r="HPQ10" s="206"/>
      <c r="HPR10" s="206"/>
      <c r="HPS10" s="206"/>
      <c r="HPT10" s="206"/>
      <c r="HPU10" s="206"/>
      <c r="HPV10" s="206"/>
      <c r="HPW10" s="206"/>
      <c r="HPX10" s="206"/>
      <c r="HPY10" s="206"/>
      <c r="HPZ10" s="206"/>
      <c r="HQA10" s="206"/>
      <c r="HQB10" s="206"/>
      <c r="HQC10" s="206"/>
      <c r="HQD10" s="206"/>
      <c r="HQE10" s="206"/>
      <c r="HQF10" s="206"/>
      <c r="HQG10" s="206"/>
      <c r="HQH10" s="206"/>
      <c r="HQI10" s="206"/>
      <c r="HQJ10" s="206"/>
      <c r="HQK10" s="206"/>
      <c r="HQL10" s="206"/>
      <c r="HQM10" s="206"/>
      <c r="HQN10" s="206"/>
      <c r="HQO10" s="206"/>
      <c r="HQP10" s="206"/>
      <c r="HQQ10" s="206"/>
      <c r="HQR10" s="206"/>
      <c r="HQS10" s="206"/>
      <c r="HQT10" s="206"/>
      <c r="HQU10" s="206"/>
      <c r="HQV10" s="206"/>
      <c r="HQW10" s="206"/>
      <c r="HQX10" s="206"/>
      <c r="HQY10" s="206"/>
      <c r="HQZ10" s="206"/>
      <c r="HRA10" s="206"/>
      <c r="HRB10" s="206"/>
      <c r="HRC10" s="206"/>
      <c r="HRD10" s="206"/>
      <c r="HRE10" s="206"/>
      <c r="HRF10" s="206"/>
      <c r="HRG10" s="206"/>
      <c r="HRH10" s="206"/>
      <c r="HRI10" s="206"/>
      <c r="HRJ10" s="206"/>
      <c r="HRK10" s="206"/>
      <c r="HRL10" s="206"/>
      <c r="HRM10" s="206"/>
      <c r="HRN10" s="206"/>
      <c r="HRO10" s="206"/>
      <c r="HRP10" s="206"/>
      <c r="HRQ10" s="206"/>
      <c r="HRR10" s="206"/>
      <c r="HRS10" s="206"/>
      <c r="HRT10" s="206"/>
      <c r="HRU10" s="206"/>
      <c r="HRV10" s="206"/>
      <c r="HRW10" s="206"/>
      <c r="HRX10" s="206"/>
      <c r="HRY10" s="206"/>
      <c r="HRZ10" s="206"/>
      <c r="HSA10" s="206"/>
      <c r="HSB10" s="206"/>
      <c r="HSC10" s="206"/>
      <c r="HSD10" s="206"/>
      <c r="HSE10" s="206"/>
      <c r="HSF10" s="206"/>
      <c r="HSG10" s="206"/>
      <c r="HSH10" s="206"/>
      <c r="HSI10" s="206"/>
      <c r="HSJ10" s="206"/>
      <c r="HSK10" s="206"/>
      <c r="HSL10" s="206"/>
      <c r="HSM10" s="206"/>
      <c r="HSN10" s="206"/>
      <c r="HSO10" s="206"/>
      <c r="HSP10" s="206"/>
      <c r="HSQ10" s="206"/>
      <c r="HSR10" s="206"/>
      <c r="HSS10" s="206"/>
      <c r="HST10" s="206"/>
      <c r="HSU10" s="206"/>
      <c r="HSV10" s="206"/>
      <c r="HSW10" s="206"/>
      <c r="HSX10" s="206"/>
      <c r="HSY10" s="206"/>
      <c r="HSZ10" s="206"/>
      <c r="HTA10" s="206"/>
      <c r="HTB10" s="206"/>
      <c r="HTC10" s="206"/>
      <c r="HTD10" s="206"/>
      <c r="HTE10" s="206"/>
      <c r="HTF10" s="206"/>
      <c r="HTG10" s="206"/>
      <c r="HTH10" s="206"/>
      <c r="HTI10" s="206"/>
      <c r="HTJ10" s="206"/>
      <c r="HTK10" s="206"/>
      <c r="HTL10" s="206"/>
      <c r="HTM10" s="206"/>
      <c r="HTN10" s="206"/>
      <c r="HTO10" s="206"/>
      <c r="HTP10" s="206"/>
      <c r="HTQ10" s="206"/>
      <c r="HTR10" s="206"/>
      <c r="HTS10" s="206"/>
      <c r="HTT10" s="206"/>
      <c r="HTU10" s="206"/>
      <c r="HTV10" s="206"/>
      <c r="HTW10" s="206"/>
      <c r="HTX10" s="206"/>
      <c r="HTY10" s="206"/>
      <c r="HTZ10" s="206"/>
      <c r="HUA10" s="206"/>
      <c r="HUB10" s="206"/>
      <c r="HUC10" s="206"/>
      <c r="HUD10" s="206"/>
      <c r="HUE10" s="206"/>
      <c r="HUF10" s="206"/>
      <c r="HUG10" s="206"/>
      <c r="HUH10" s="206"/>
      <c r="HUI10" s="206"/>
      <c r="HUJ10" s="206"/>
      <c r="HUK10" s="206"/>
      <c r="HUL10" s="206"/>
      <c r="HUM10" s="206"/>
      <c r="HUN10" s="206"/>
      <c r="HUO10" s="206"/>
      <c r="HUP10" s="206"/>
      <c r="HUQ10" s="206"/>
      <c r="HUR10" s="206"/>
      <c r="HUS10" s="206"/>
      <c r="HUT10" s="206"/>
      <c r="HUU10" s="206"/>
      <c r="HUV10" s="206"/>
      <c r="HUW10" s="206"/>
      <c r="HUX10" s="206"/>
      <c r="HUY10" s="206"/>
      <c r="HUZ10" s="206"/>
      <c r="HVA10" s="206"/>
      <c r="HVB10" s="206"/>
      <c r="HVC10" s="206"/>
      <c r="HVD10" s="206"/>
      <c r="HVE10" s="206"/>
      <c r="HVF10" s="206"/>
      <c r="HVG10" s="206"/>
      <c r="HVH10" s="206"/>
      <c r="HVI10" s="206"/>
      <c r="HVJ10" s="206"/>
      <c r="HVK10" s="206"/>
      <c r="HVL10" s="206"/>
      <c r="HVM10" s="206"/>
      <c r="HVN10" s="206"/>
      <c r="HVO10" s="206"/>
      <c r="HVP10" s="206"/>
      <c r="HVQ10" s="206"/>
      <c r="HVR10" s="206"/>
      <c r="HVS10" s="206"/>
      <c r="HVT10" s="206"/>
      <c r="HVU10" s="206"/>
      <c r="HVV10" s="206"/>
      <c r="HVW10" s="206"/>
      <c r="HVX10" s="206"/>
      <c r="HVY10" s="206"/>
      <c r="HVZ10" s="206"/>
      <c r="HWA10" s="206"/>
      <c r="HWB10" s="206"/>
      <c r="HWC10" s="206"/>
      <c r="HWD10" s="206"/>
      <c r="HWE10" s="206"/>
      <c r="HWF10" s="206"/>
      <c r="HWG10" s="206"/>
      <c r="HWH10" s="206"/>
      <c r="HWI10" s="206"/>
      <c r="HWJ10" s="206"/>
      <c r="HWK10" s="206"/>
      <c r="HWL10" s="206"/>
      <c r="HWM10" s="206"/>
      <c r="HWN10" s="206"/>
      <c r="HWO10" s="206"/>
      <c r="HWP10" s="206"/>
      <c r="HWQ10" s="206"/>
      <c r="HWR10" s="206"/>
      <c r="HWS10" s="206"/>
      <c r="HWT10" s="206"/>
      <c r="HWU10" s="206"/>
      <c r="HWV10" s="206"/>
      <c r="HWW10" s="206"/>
      <c r="HWX10" s="206"/>
      <c r="HWY10" s="206"/>
      <c r="HWZ10" s="206"/>
      <c r="HXA10" s="206"/>
      <c r="HXB10" s="206"/>
      <c r="HXC10" s="206"/>
      <c r="HXD10" s="206"/>
      <c r="HXE10" s="206"/>
      <c r="HXF10" s="206"/>
      <c r="HXG10" s="206"/>
      <c r="HXH10" s="206"/>
      <c r="HXI10" s="206"/>
      <c r="HXJ10" s="206"/>
      <c r="HXK10" s="206"/>
      <c r="HXL10" s="206"/>
      <c r="HXM10" s="206"/>
      <c r="HXN10" s="206"/>
      <c r="HXO10" s="206"/>
      <c r="HXP10" s="206"/>
      <c r="HXQ10" s="206"/>
      <c r="HXR10" s="206"/>
      <c r="HXS10" s="206"/>
      <c r="HXT10" s="206"/>
      <c r="HXU10" s="206"/>
      <c r="HXV10" s="206"/>
      <c r="HXW10" s="206"/>
      <c r="HXX10" s="206"/>
      <c r="HXY10" s="206"/>
      <c r="HXZ10" s="206"/>
      <c r="HYA10" s="206"/>
      <c r="HYB10" s="206"/>
      <c r="HYC10" s="206"/>
      <c r="HYD10" s="206"/>
      <c r="HYE10" s="206"/>
      <c r="HYF10" s="206"/>
      <c r="HYG10" s="206"/>
      <c r="HYH10" s="206"/>
      <c r="HYI10" s="206"/>
      <c r="HYJ10" s="206"/>
      <c r="HYK10" s="206"/>
      <c r="HYL10" s="206"/>
      <c r="HYM10" s="206"/>
      <c r="HYN10" s="206"/>
      <c r="HYO10" s="206"/>
      <c r="HYP10" s="206"/>
      <c r="HYQ10" s="206"/>
      <c r="HYR10" s="206"/>
      <c r="HYS10" s="206"/>
      <c r="HYT10" s="206"/>
      <c r="HYU10" s="206"/>
      <c r="HYV10" s="206"/>
      <c r="HYW10" s="206"/>
      <c r="HYX10" s="206"/>
      <c r="HYY10" s="206"/>
      <c r="HYZ10" s="206"/>
      <c r="HZA10" s="206"/>
      <c r="HZB10" s="206"/>
      <c r="HZC10" s="206"/>
      <c r="HZD10" s="206"/>
      <c r="HZE10" s="206"/>
      <c r="HZF10" s="206"/>
      <c r="HZG10" s="206"/>
      <c r="HZH10" s="206"/>
      <c r="HZI10" s="206"/>
      <c r="HZJ10" s="206"/>
      <c r="HZK10" s="206"/>
      <c r="HZL10" s="206"/>
      <c r="HZM10" s="206"/>
      <c r="HZN10" s="206"/>
      <c r="HZO10" s="206"/>
      <c r="HZP10" s="206"/>
      <c r="HZQ10" s="206"/>
      <c r="HZR10" s="206"/>
      <c r="HZS10" s="206"/>
      <c r="HZT10" s="206"/>
      <c r="HZU10" s="206"/>
      <c r="HZV10" s="206"/>
      <c r="HZW10" s="206"/>
      <c r="HZX10" s="206"/>
      <c r="HZY10" s="206"/>
      <c r="HZZ10" s="206"/>
      <c r="IAA10" s="206"/>
      <c r="IAB10" s="206"/>
      <c r="IAC10" s="206"/>
      <c r="IAD10" s="206"/>
      <c r="IAE10" s="206"/>
      <c r="IAF10" s="206"/>
      <c r="IAG10" s="206"/>
      <c r="IAH10" s="206"/>
      <c r="IAI10" s="206"/>
      <c r="IAJ10" s="206"/>
      <c r="IAK10" s="206"/>
      <c r="IAL10" s="206"/>
      <c r="IAM10" s="206"/>
      <c r="IAN10" s="206"/>
      <c r="IAO10" s="206"/>
      <c r="IAP10" s="206"/>
      <c r="IAQ10" s="206"/>
      <c r="IAR10" s="206"/>
      <c r="IAS10" s="206"/>
      <c r="IAT10" s="206"/>
      <c r="IAU10" s="206"/>
      <c r="IAV10" s="206"/>
      <c r="IAW10" s="206"/>
      <c r="IAX10" s="206"/>
      <c r="IAY10" s="206"/>
      <c r="IAZ10" s="206"/>
      <c r="IBA10" s="206"/>
      <c r="IBB10" s="206"/>
      <c r="IBC10" s="206"/>
      <c r="IBD10" s="206"/>
      <c r="IBE10" s="206"/>
      <c r="IBF10" s="206"/>
      <c r="IBG10" s="206"/>
      <c r="IBH10" s="206"/>
      <c r="IBI10" s="206"/>
      <c r="IBJ10" s="206"/>
      <c r="IBK10" s="206"/>
      <c r="IBL10" s="206"/>
      <c r="IBM10" s="206"/>
      <c r="IBN10" s="206"/>
      <c r="IBO10" s="206"/>
      <c r="IBP10" s="206"/>
      <c r="IBQ10" s="206"/>
      <c r="IBR10" s="206"/>
      <c r="IBS10" s="206"/>
      <c r="IBT10" s="206"/>
      <c r="IBU10" s="206"/>
      <c r="IBV10" s="206"/>
      <c r="IBW10" s="206"/>
      <c r="IBX10" s="206"/>
      <c r="IBY10" s="206"/>
      <c r="IBZ10" s="206"/>
      <c r="ICA10" s="206"/>
      <c r="ICB10" s="206"/>
      <c r="ICC10" s="206"/>
      <c r="ICD10" s="206"/>
      <c r="ICE10" s="206"/>
      <c r="ICF10" s="206"/>
      <c r="ICG10" s="206"/>
      <c r="ICH10" s="206"/>
      <c r="ICI10" s="206"/>
      <c r="ICJ10" s="206"/>
      <c r="ICK10" s="206"/>
      <c r="ICL10" s="206"/>
      <c r="ICM10" s="206"/>
      <c r="ICN10" s="206"/>
      <c r="ICO10" s="206"/>
      <c r="ICP10" s="206"/>
      <c r="ICQ10" s="206"/>
      <c r="ICR10" s="206"/>
      <c r="ICS10" s="206"/>
      <c r="ICT10" s="206"/>
      <c r="ICU10" s="206"/>
      <c r="ICV10" s="206"/>
      <c r="ICW10" s="206"/>
      <c r="ICX10" s="206"/>
      <c r="ICY10" s="206"/>
      <c r="ICZ10" s="206"/>
      <c r="IDA10" s="206"/>
      <c r="IDB10" s="206"/>
      <c r="IDC10" s="206"/>
      <c r="IDD10" s="206"/>
      <c r="IDE10" s="206"/>
      <c r="IDF10" s="206"/>
      <c r="IDG10" s="206"/>
      <c r="IDH10" s="206"/>
      <c r="IDI10" s="206"/>
      <c r="IDJ10" s="206"/>
      <c r="IDK10" s="206"/>
      <c r="IDL10" s="206"/>
      <c r="IDM10" s="206"/>
      <c r="IDN10" s="206"/>
      <c r="IDO10" s="206"/>
      <c r="IDP10" s="206"/>
      <c r="IDQ10" s="206"/>
      <c r="IDR10" s="206"/>
      <c r="IDS10" s="206"/>
      <c r="IDT10" s="206"/>
      <c r="IDU10" s="206"/>
      <c r="IDV10" s="206"/>
      <c r="IDW10" s="206"/>
      <c r="IDX10" s="206"/>
      <c r="IDY10" s="206"/>
      <c r="IDZ10" s="206"/>
      <c r="IEA10" s="206"/>
      <c r="IEB10" s="206"/>
      <c r="IEC10" s="206"/>
      <c r="IED10" s="206"/>
      <c r="IEE10" s="206"/>
      <c r="IEF10" s="206"/>
      <c r="IEG10" s="206"/>
      <c r="IEH10" s="206"/>
      <c r="IEI10" s="206"/>
      <c r="IEJ10" s="206"/>
      <c r="IEK10" s="206"/>
      <c r="IEL10" s="206"/>
      <c r="IEM10" s="206"/>
      <c r="IEN10" s="206"/>
      <c r="IEO10" s="206"/>
      <c r="IEP10" s="206"/>
      <c r="IEQ10" s="206"/>
      <c r="IER10" s="206"/>
      <c r="IES10" s="206"/>
      <c r="IET10" s="206"/>
      <c r="IEU10" s="206"/>
      <c r="IEV10" s="206"/>
      <c r="IEW10" s="206"/>
      <c r="IEX10" s="206"/>
      <c r="IEY10" s="206"/>
      <c r="IEZ10" s="206"/>
      <c r="IFA10" s="206"/>
      <c r="IFB10" s="206"/>
      <c r="IFC10" s="206"/>
      <c r="IFD10" s="206"/>
      <c r="IFE10" s="206"/>
      <c r="IFF10" s="206"/>
      <c r="IFG10" s="206"/>
      <c r="IFH10" s="206"/>
      <c r="IFI10" s="206"/>
      <c r="IFJ10" s="206"/>
      <c r="IFK10" s="206"/>
      <c r="IFL10" s="206"/>
      <c r="IFM10" s="206"/>
      <c r="IFN10" s="206"/>
      <c r="IFO10" s="206"/>
      <c r="IFP10" s="206"/>
      <c r="IFQ10" s="206"/>
      <c r="IFR10" s="206"/>
      <c r="IFS10" s="206"/>
      <c r="IFT10" s="206"/>
      <c r="IFU10" s="206"/>
      <c r="IFV10" s="206"/>
      <c r="IFW10" s="206"/>
      <c r="IFX10" s="206"/>
      <c r="IFY10" s="206"/>
      <c r="IFZ10" s="206"/>
      <c r="IGA10" s="206"/>
      <c r="IGB10" s="206"/>
      <c r="IGC10" s="206"/>
      <c r="IGD10" s="206"/>
      <c r="IGE10" s="206"/>
      <c r="IGF10" s="206"/>
      <c r="IGG10" s="206"/>
      <c r="IGH10" s="206"/>
      <c r="IGI10" s="206"/>
      <c r="IGJ10" s="206"/>
      <c r="IGK10" s="206"/>
      <c r="IGL10" s="206"/>
      <c r="IGM10" s="206"/>
      <c r="IGN10" s="206"/>
      <c r="IGO10" s="206"/>
      <c r="IGP10" s="206"/>
      <c r="IGQ10" s="206"/>
      <c r="IGR10" s="206"/>
      <c r="IGS10" s="206"/>
      <c r="IGT10" s="206"/>
      <c r="IGU10" s="206"/>
      <c r="IGV10" s="206"/>
      <c r="IGW10" s="206"/>
      <c r="IGX10" s="206"/>
      <c r="IGY10" s="206"/>
      <c r="IGZ10" s="206"/>
      <c r="IHA10" s="206"/>
      <c r="IHB10" s="206"/>
      <c r="IHC10" s="206"/>
      <c r="IHD10" s="206"/>
      <c r="IHE10" s="206"/>
      <c r="IHF10" s="206"/>
      <c r="IHG10" s="206"/>
      <c r="IHH10" s="206"/>
      <c r="IHI10" s="206"/>
      <c r="IHJ10" s="206"/>
      <c r="IHK10" s="206"/>
      <c r="IHL10" s="206"/>
      <c r="IHM10" s="206"/>
      <c r="IHN10" s="206"/>
      <c r="IHO10" s="206"/>
      <c r="IHP10" s="206"/>
      <c r="IHQ10" s="206"/>
      <c r="IHR10" s="206"/>
      <c r="IHS10" s="206"/>
      <c r="IHT10" s="206"/>
      <c r="IHU10" s="206"/>
      <c r="IHV10" s="206"/>
      <c r="IHW10" s="206"/>
      <c r="IHX10" s="206"/>
      <c r="IHY10" s="206"/>
      <c r="IHZ10" s="206"/>
      <c r="IIA10" s="206"/>
      <c r="IIB10" s="206"/>
      <c r="IIC10" s="206"/>
      <c r="IID10" s="206"/>
      <c r="IIE10" s="206"/>
      <c r="IIF10" s="206"/>
      <c r="IIG10" s="206"/>
      <c r="IIH10" s="206"/>
      <c r="III10" s="206"/>
      <c r="IIJ10" s="206"/>
      <c r="IIK10" s="206"/>
      <c r="IIL10" s="206"/>
      <c r="IIM10" s="206"/>
      <c r="IIN10" s="206"/>
      <c r="IIO10" s="206"/>
      <c r="IIP10" s="206"/>
      <c r="IIQ10" s="206"/>
      <c r="IIR10" s="206"/>
      <c r="IIS10" s="206"/>
      <c r="IIT10" s="206"/>
      <c r="IIU10" s="206"/>
      <c r="IIV10" s="206"/>
      <c r="IIW10" s="206"/>
      <c r="IIX10" s="206"/>
      <c r="IIY10" s="206"/>
      <c r="IIZ10" s="206"/>
      <c r="IJA10" s="206"/>
      <c r="IJB10" s="206"/>
      <c r="IJC10" s="206"/>
      <c r="IJD10" s="206"/>
      <c r="IJE10" s="206"/>
      <c r="IJF10" s="206"/>
      <c r="IJG10" s="206"/>
      <c r="IJH10" s="206"/>
      <c r="IJI10" s="206"/>
      <c r="IJJ10" s="206"/>
      <c r="IJK10" s="206"/>
      <c r="IJL10" s="206"/>
      <c r="IJM10" s="206"/>
      <c r="IJN10" s="206"/>
      <c r="IJO10" s="206"/>
      <c r="IJP10" s="206"/>
      <c r="IJQ10" s="206"/>
      <c r="IJR10" s="206"/>
      <c r="IJS10" s="206"/>
      <c r="IJT10" s="206"/>
      <c r="IJU10" s="206"/>
      <c r="IJV10" s="206"/>
      <c r="IJW10" s="206"/>
      <c r="IJX10" s="206"/>
      <c r="IJY10" s="206"/>
      <c r="IJZ10" s="206"/>
      <c r="IKA10" s="206"/>
      <c r="IKB10" s="206"/>
      <c r="IKC10" s="206"/>
      <c r="IKD10" s="206"/>
      <c r="IKE10" s="206"/>
      <c r="IKF10" s="206"/>
      <c r="IKG10" s="206"/>
      <c r="IKH10" s="206"/>
      <c r="IKI10" s="206"/>
      <c r="IKJ10" s="206"/>
      <c r="IKK10" s="206"/>
      <c r="IKL10" s="206"/>
      <c r="IKM10" s="206"/>
      <c r="IKN10" s="206"/>
      <c r="IKO10" s="206"/>
      <c r="IKP10" s="206"/>
      <c r="IKQ10" s="206"/>
      <c r="IKR10" s="206"/>
      <c r="IKS10" s="206"/>
      <c r="IKT10" s="206"/>
      <c r="IKU10" s="206"/>
      <c r="IKV10" s="206"/>
      <c r="IKW10" s="206"/>
      <c r="IKX10" s="206"/>
      <c r="IKY10" s="206"/>
      <c r="IKZ10" s="206"/>
      <c r="ILA10" s="206"/>
      <c r="ILB10" s="206"/>
      <c r="ILC10" s="206"/>
      <c r="ILD10" s="206"/>
      <c r="ILE10" s="206"/>
      <c r="ILF10" s="206"/>
      <c r="ILG10" s="206"/>
      <c r="ILH10" s="206"/>
      <c r="ILI10" s="206"/>
      <c r="ILJ10" s="206"/>
      <c r="ILK10" s="206"/>
      <c r="ILL10" s="206"/>
      <c r="ILM10" s="206"/>
      <c r="ILN10" s="206"/>
      <c r="ILO10" s="206"/>
      <c r="ILP10" s="206"/>
      <c r="ILQ10" s="206"/>
      <c r="ILR10" s="206"/>
      <c r="ILS10" s="206"/>
      <c r="ILT10" s="206"/>
      <c r="ILU10" s="206"/>
      <c r="ILV10" s="206"/>
      <c r="ILW10" s="206"/>
      <c r="ILX10" s="206"/>
      <c r="ILY10" s="206"/>
      <c r="ILZ10" s="206"/>
      <c r="IMA10" s="206"/>
      <c r="IMB10" s="206"/>
      <c r="IMC10" s="206"/>
      <c r="IMD10" s="206"/>
      <c r="IME10" s="206"/>
      <c r="IMF10" s="206"/>
      <c r="IMG10" s="206"/>
      <c r="IMH10" s="206"/>
      <c r="IMI10" s="206"/>
      <c r="IMJ10" s="206"/>
      <c r="IMK10" s="206"/>
      <c r="IML10" s="206"/>
      <c r="IMM10" s="206"/>
      <c r="IMN10" s="206"/>
      <c r="IMO10" s="206"/>
      <c r="IMP10" s="206"/>
      <c r="IMQ10" s="206"/>
      <c r="IMR10" s="206"/>
      <c r="IMS10" s="206"/>
      <c r="IMT10" s="206"/>
      <c r="IMU10" s="206"/>
      <c r="IMV10" s="206"/>
      <c r="IMW10" s="206"/>
      <c r="IMX10" s="206"/>
      <c r="IMY10" s="206"/>
      <c r="IMZ10" s="206"/>
      <c r="INA10" s="206"/>
      <c r="INB10" s="206"/>
      <c r="INC10" s="206"/>
      <c r="IND10" s="206"/>
      <c r="INE10" s="206"/>
      <c r="INF10" s="206"/>
      <c r="ING10" s="206"/>
      <c r="INH10" s="206"/>
      <c r="INI10" s="206"/>
      <c r="INJ10" s="206"/>
      <c r="INK10" s="206"/>
      <c r="INL10" s="206"/>
      <c r="INM10" s="206"/>
      <c r="INN10" s="206"/>
      <c r="INO10" s="206"/>
      <c r="INP10" s="206"/>
      <c r="INQ10" s="206"/>
      <c r="INR10" s="206"/>
      <c r="INS10" s="206"/>
      <c r="INT10" s="206"/>
      <c r="INU10" s="206"/>
      <c r="INV10" s="206"/>
      <c r="INW10" s="206"/>
      <c r="INX10" s="206"/>
      <c r="INY10" s="206"/>
      <c r="INZ10" s="206"/>
      <c r="IOA10" s="206"/>
      <c r="IOB10" s="206"/>
      <c r="IOC10" s="206"/>
      <c r="IOD10" s="206"/>
      <c r="IOE10" s="206"/>
      <c r="IOF10" s="206"/>
      <c r="IOG10" s="206"/>
      <c r="IOH10" s="206"/>
      <c r="IOI10" s="206"/>
      <c r="IOJ10" s="206"/>
      <c r="IOK10" s="206"/>
      <c r="IOL10" s="206"/>
      <c r="IOM10" s="206"/>
      <c r="ION10" s="206"/>
      <c r="IOO10" s="206"/>
      <c r="IOP10" s="206"/>
      <c r="IOQ10" s="206"/>
      <c r="IOR10" s="206"/>
      <c r="IOS10" s="206"/>
      <c r="IOT10" s="206"/>
      <c r="IOU10" s="206"/>
      <c r="IOV10" s="206"/>
      <c r="IOW10" s="206"/>
      <c r="IOX10" s="206"/>
      <c r="IOY10" s="206"/>
      <c r="IOZ10" s="206"/>
      <c r="IPA10" s="206"/>
      <c r="IPB10" s="206"/>
      <c r="IPC10" s="206"/>
      <c r="IPD10" s="206"/>
      <c r="IPE10" s="206"/>
      <c r="IPF10" s="206"/>
      <c r="IPG10" s="206"/>
      <c r="IPH10" s="206"/>
      <c r="IPI10" s="206"/>
      <c r="IPJ10" s="206"/>
      <c r="IPK10" s="206"/>
      <c r="IPL10" s="206"/>
      <c r="IPM10" s="206"/>
      <c r="IPN10" s="206"/>
      <c r="IPO10" s="206"/>
      <c r="IPP10" s="206"/>
      <c r="IPQ10" s="206"/>
      <c r="IPR10" s="206"/>
      <c r="IPS10" s="206"/>
      <c r="IPT10" s="206"/>
      <c r="IPU10" s="206"/>
      <c r="IPV10" s="206"/>
      <c r="IPW10" s="206"/>
      <c r="IPX10" s="206"/>
      <c r="IPY10" s="206"/>
      <c r="IPZ10" s="206"/>
      <c r="IQA10" s="206"/>
      <c r="IQB10" s="206"/>
      <c r="IQC10" s="206"/>
      <c r="IQD10" s="206"/>
      <c r="IQE10" s="206"/>
      <c r="IQF10" s="206"/>
      <c r="IQG10" s="206"/>
      <c r="IQH10" s="206"/>
      <c r="IQI10" s="206"/>
      <c r="IQJ10" s="206"/>
      <c r="IQK10" s="206"/>
      <c r="IQL10" s="206"/>
      <c r="IQM10" s="206"/>
      <c r="IQN10" s="206"/>
      <c r="IQO10" s="206"/>
      <c r="IQP10" s="206"/>
      <c r="IQQ10" s="206"/>
      <c r="IQR10" s="206"/>
      <c r="IQS10" s="206"/>
      <c r="IQT10" s="206"/>
      <c r="IQU10" s="206"/>
      <c r="IQV10" s="206"/>
      <c r="IQW10" s="206"/>
      <c r="IQX10" s="206"/>
      <c r="IQY10" s="206"/>
      <c r="IQZ10" s="206"/>
      <c r="IRA10" s="206"/>
      <c r="IRB10" s="206"/>
      <c r="IRC10" s="206"/>
      <c r="IRD10" s="206"/>
      <c r="IRE10" s="206"/>
      <c r="IRF10" s="206"/>
      <c r="IRG10" s="206"/>
      <c r="IRH10" s="206"/>
      <c r="IRI10" s="206"/>
      <c r="IRJ10" s="206"/>
      <c r="IRK10" s="206"/>
      <c r="IRL10" s="206"/>
      <c r="IRM10" s="206"/>
      <c r="IRN10" s="206"/>
      <c r="IRO10" s="206"/>
      <c r="IRP10" s="206"/>
      <c r="IRQ10" s="206"/>
      <c r="IRR10" s="206"/>
      <c r="IRS10" s="206"/>
      <c r="IRT10" s="206"/>
      <c r="IRU10" s="206"/>
      <c r="IRV10" s="206"/>
      <c r="IRW10" s="206"/>
      <c r="IRX10" s="206"/>
      <c r="IRY10" s="206"/>
      <c r="IRZ10" s="206"/>
      <c r="ISA10" s="206"/>
      <c r="ISB10" s="206"/>
      <c r="ISC10" s="206"/>
      <c r="ISD10" s="206"/>
      <c r="ISE10" s="206"/>
      <c r="ISF10" s="206"/>
      <c r="ISG10" s="206"/>
      <c r="ISH10" s="206"/>
      <c r="ISI10" s="206"/>
      <c r="ISJ10" s="206"/>
      <c r="ISK10" s="206"/>
      <c r="ISL10" s="206"/>
      <c r="ISM10" s="206"/>
      <c r="ISN10" s="206"/>
      <c r="ISO10" s="206"/>
      <c r="ISP10" s="206"/>
      <c r="ISQ10" s="206"/>
      <c r="ISR10" s="206"/>
      <c r="ISS10" s="206"/>
      <c r="IST10" s="206"/>
      <c r="ISU10" s="206"/>
      <c r="ISV10" s="206"/>
      <c r="ISW10" s="206"/>
      <c r="ISX10" s="206"/>
      <c r="ISY10" s="206"/>
      <c r="ISZ10" s="206"/>
      <c r="ITA10" s="206"/>
      <c r="ITB10" s="206"/>
      <c r="ITC10" s="206"/>
      <c r="ITD10" s="206"/>
      <c r="ITE10" s="206"/>
      <c r="ITF10" s="206"/>
      <c r="ITG10" s="206"/>
      <c r="ITH10" s="206"/>
      <c r="ITI10" s="206"/>
      <c r="ITJ10" s="206"/>
      <c r="ITK10" s="206"/>
      <c r="ITL10" s="206"/>
      <c r="ITM10" s="206"/>
      <c r="ITN10" s="206"/>
      <c r="ITO10" s="206"/>
      <c r="ITP10" s="206"/>
      <c r="ITQ10" s="206"/>
      <c r="ITR10" s="206"/>
      <c r="ITS10" s="206"/>
      <c r="ITT10" s="206"/>
      <c r="ITU10" s="206"/>
      <c r="ITV10" s="206"/>
      <c r="ITW10" s="206"/>
      <c r="ITX10" s="206"/>
      <c r="ITY10" s="206"/>
      <c r="ITZ10" s="206"/>
      <c r="IUA10" s="206"/>
      <c r="IUB10" s="206"/>
      <c r="IUC10" s="206"/>
      <c r="IUD10" s="206"/>
      <c r="IUE10" s="206"/>
      <c r="IUF10" s="206"/>
      <c r="IUG10" s="206"/>
      <c r="IUH10" s="206"/>
      <c r="IUI10" s="206"/>
      <c r="IUJ10" s="206"/>
      <c r="IUK10" s="206"/>
      <c r="IUL10" s="206"/>
      <c r="IUM10" s="206"/>
      <c r="IUN10" s="206"/>
      <c r="IUO10" s="206"/>
      <c r="IUP10" s="206"/>
      <c r="IUQ10" s="206"/>
      <c r="IUR10" s="206"/>
      <c r="IUS10" s="206"/>
      <c r="IUT10" s="206"/>
      <c r="IUU10" s="206"/>
      <c r="IUV10" s="206"/>
      <c r="IUW10" s="206"/>
      <c r="IUX10" s="206"/>
      <c r="IUY10" s="206"/>
      <c r="IUZ10" s="206"/>
      <c r="IVA10" s="206"/>
      <c r="IVB10" s="206"/>
      <c r="IVC10" s="206"/>
      <c r="IVD10" s="206"/>
      <c r="IVE10" s="206"/>
      <c r="IVF10" s="206"/>
      <c r="IVG10" s="206"/>
      <c r="IVH10" s="206"/>
      <c r="IVI10" s="206"/>
      <c r="IVJ10" s="206"/>
      <c r="IVK10" s="206"/>
      <c r="IVL10" s="206"/>
      <c r="IVM10" s="206"/>
      <c r="IVN10" s="206"/>
      <c r="IVO10" s="206"/>
      <c r="IVP10" s="206"/>
      <c r="IVQ10" s="206"/>
      <c r="IVR10" s="206"/>
      <c r="IVS10" s="206"/>
      <c r="IVT10" s="206"/>
      <c r="IVU10" s="206"/>
      <c r="IVV10" s="206"/>
      <c r="IVW10" s="206"/>
      <c r="IVX10" s="206"/>
      <c r="IVY10" s="206"/>
      <c r="IVZ10" s="206"/>
      <c r="IWA10" s="206"/>
      <c r="IWB10" s="206"/>
      <c r="IWC10" s="206"/>
      <c r="IWD10" s="206"/>
      <c r="IWE10" s="206"/>
      <c r="IWF10" s="206"/>
      <c r="IWG10" s="206"/>
      <c r="IWH10" s="206"/>
      <c r="IWI10" s="206"/>
      <c r="IWJ10" s="206"/>
      <c r="IWK10" s="206"/>
      <c r="IWL10" s="206"/>
      <c r="IWM10" s="206"/>
      <c r="IWN10" s="206"/>
      <c r="IWO10" s="206"/>
      <c r="IWP10" s="206"/>
      <c r="IWQ10" s="206"/>
      <c r="IWR10" s="206"/>
      <c r="IWS10" s="206"/>
      <c r="IWT10" s="206"/>
      <c r="IWU10" s="206"/>
      <c r="IWV10" s="206"/>
      <c r="IWW10" s="206"/>
      <c r="IWX10" s="206"/>
      <c r="IWY10" s="206"/>
      <c r="IWZ10" s="206"/>
      <c r="IXA10" s="206"/>
      <c r="IXB10" s="206"/>
      <c r="IXC10" s="206"/>
      <c r="IXD10" s="206"/>
      <c r="IXE10" s="206"/>
      <c r="IXF10" s="206"/>
      <c r="IXG10" s="206"/>
      <c r="IXH10" s="206"/>
      <c r="IXI10" s="206"/>
      <c r="IXJ10" s="206"/>
      <c r="IXK10" s="206"/>
      <c r="IXL10" s="206"/>
      <c r="IXM10" s="206"/>
      <c r="IXN10" s="206"/>
      <c r="IXO10" s="206"/>
      <c r="IXP10" s="206"/>
      <c r="IXQ10" s="206"/>
      <c r="IXR10" s="206"/>
      <c r="IXS10" s="206"/>
      <c r="IXT10" s="206"/>
      <c r="IXU10" s="206"/>
      <c r="IXV10" s="206"/>
      <c r="IXW10" s="206"/>
      <c r="IXX10" s="206"/>
      <c r="IXY10" s="206"/>
      <c r="IXZ10" s="206"/>
      <c r="IYA10" s="206"/>
      <c r="IYB10" s="206"/>
      <c r="IYC10" s="206"/>
      <c r="IYD10" s="206"/>
      <c r="IYE10" s="206"/>
      <c r="IYF10" s="206"/>
      <c r="IYG10" s="206"/>
      <c r="IYH10" s="206"/>
      <c r="IYI10" s="206"/>
      <c r="IYJ10" s="206"/>
      <c r="IYK10" s="206"/>
      <c r="IYL10" s="206"/>
      <c r="IYM10" s="206"/>
      <c r="IYN10" s="206"/>
      <c r="IYO10" s="206"/>
      <c r="IYP10" s="206"/>
      <c r="IYQ10" s="206"/>
      <c r="IYR10" s="206"/>
      <c r="IYS10" s="206"/>
      <c r="IYT10" s="206"/>
      <c r="IYU10" s="206"/>
      <c r="IYV10" s="206"/>
      <c r="IYW10" s="206"/>
      <c r="IYX10" s="206"/>
      <c r="IYY10" s="206"/>
      <c r="IYZ10" s="206"/>
      <c r="IZA10" s="206"/>
      <c r="IZB10" s="206"/>
      <c r="IZC10" s="206"/>
      <c r="IZD10" s="206"/>
      <c r="IZE10" s="206"/>
      <c r="IZF10" s="206"/>
      <c r="IZG10" s="206"/>
      <c r="IZH10" s="206"/>
      <c r="IZI10" s="206"/>
      <c r="IZJ10" s="206"/>
      <c r="IZK10" s="206"/>
      <c r="IZL10" s="206"/>
      <c r="IZM10" s="206"/>
      <c r="IZN10" s="206"/>
      <c r="IZO10" s="206"/>
      <c r="IZP10" s="206"/>
      <c r="IZQ10" s="206"/>
      <c r="IZR10" s="206"/>
      <c r="IZS10" s="206"/>
      <c r="IZT10" s="206"/>
      <c r="IZU10" s="206"/>
      <c r="IZV10" s="206"/>
      <c r="IZW10" s="206"/>
      <c r="IZX10" s="206"/>
      <c r="IZY10" s="206"/>
      <c r="IZZ10" s="206"/>
      <c r="JAA10" s="206"/>
      <c r="JAB10" s="206"/>
      <c r="JAC10" s="206"/>
      <c r="JAD10" s="206"/>
      <c r="JAE10" s="206"/>
      <c r="JAF10" s="206"/>
      <c r="JAG10" s="206"/>
      <c r="JAH10" s="206"/>
      <c r="JAI10" s="206"/>
      <c r="JAJ10" s="206"/>
      <c r="JAK10" s="206"/>
      <c r="JAL10" s="206"/>
      <c r="JAM10" s="206"/>
      <c r="JAN10" s="206"/>
      <c r="JAO10" s="206"/>
      <c r="JAP10" s="206"/>
      <c r="JAQ10" s="206"/>
      <c r="JAR10" s="206"/>
      <c r="JAS10" s="206"/>
      <c r="JAT10" s="206"/>
      <c r="JAU10" s="206"/>
      <c r="JAV10" s="206"/>
      <c r="JAW10" s="206"/>
      <c r="JAX10" s="206"/>
      <c r="JAY10" s="206"/>
      <c r="JAZ10" s="206"/>
      <c r="JBA10" s="206"/>
      <c r="JBB10" s="206"/>
      <c r="JBC10" s="206"/>
      <c r="JBD10" s="206"/>
      <c r="JBE10" s="206"/>
      <c r="JBF10" s="206"/>
      <c r="JBG10" s="206"/>
      <c r="JBH10" s="206"/>
      <c r="JBI10" s="206"/>
      <c r="JBJ10" s="206"/>
      <c r="JBK10" s="206"/>
      <c r="JBL10" s="206"/>
      <c r="JBM10" s="206"/>
      <c r="JBN10" s="206"/>
      <c r="JBO10" s="206"/>
      <c r="JBP10" s="206"/>
      <c r="JBQ10" s="206"/>
      <c r="JBR10" s="206"/>
      <c r="JBS10" s="206"/>
      <c r="JBT10" s="206"/>
      <c r="JBU10" s="206"/>
      <c r="JBV10" s="206"/>
      <c r="JBW10" s="206"/>
      <c r="JBX10" s="206"/>
      <c r="JBY10" s="206"/>
      <c r="JBZ10" s="206"/>
      <c r="JCA10" s="206"/>
      <c r="JCB10" s="206"/>
      <c r="JCC10" s="206"/>
      <c r="JCD10" s="206"/>
      <c r="JCE10" s="206"/>
      <c r="JCF10" s="206"/>
      <c r="JCG10" s="206"/>
      <c r="JCH10" s="206"/>
      <c r="JCI10" s="206"/>
      <c r="JCJ10" s="206"/>
      <c r="JCK10" s="206"/>
      <c r="JCL10" s="206"/>
      <c r="JCM10" s="206"/>
      <c r="JCN10" s="206"/>
      <c r="JCO10" s="206"/>
      <c r="JCP10" s="206"/>
      <c r="JCQ10" s="206"/>
      <c r="JCR10" s="206"/>
      <c r="JCS10" s="206"/>
      <c r="JCT10" s="206"/>
      <c r="JCU10" s="206"/>
      <c r="JCV10" s="206"/>
      <c r="JCW10" s="206"/>
      <c r="JCX10" s="206"/>
      <c r="JCY10" s="206"/>
      <c r="JCZ10" s="206"/>
      <c r="JDA10" s="206"/>
      <c r="JDB10" s="206"/>
      <c r="JDC10" s="206"/>
      <c r="JDD10" s="206"/>
      <c r="JDE10" s="206"/>
      <c r="JDF10" s="206"/>
      <c r="JDG10" s="206"/>
      <c r="JDH10" s="206"/>
      <c r="JDI10" s="206"/>
      <c r="JDJ10" s="206"/>
      <c r="JDK10" s="206"/>
      <c r="JDL10" s="206"/>
      <c r="JDM10" s="206"/>
      <c r="JDN10" s="206"/>
      <c r="JDO10" s="206"/>
      <c r="JDP10" s="206"/>
      <c r="JDQ10" s="206"/>
      <c r="JDR10" s="206"/>
      <c r="JDS10" s="206"/>
      <c r="JDT10" s="206"/>
      <c r="JDU10" s="206"/>
      <c r="JDV10" s="206"/>
      <c r="JDW10" s="206"/>
      <c r="JDX10" s="206"/>
      <c r="JDY10" s="206"/>
      <c r="JDZ10" s="206"/>
      <c r="JEA10" s="206"/>
      <c r="JEB10" s="206"/>
      <c r="JEC10" s="206"/>
      <c r="JED10" s="206"/>
      <c r="JEE10" s="206"/>
      <c r="JEF10" s="206"/>
      <c r="JEG10" s="206"/>
      <c r="JEH10" s="206"/>
      <c r="JEI10" s="206"/>
      <c r="JEJ10" s="206"/>
      <c r="JEK10" s="206"/>
      <c r="JEL10" s="206"/>
      <c r="JEM10" s="206"/>
      <c r="JEN10" s="206"/>
      <c r="JEO10" s="206"/>
      <c r="JEP10" s="206"/>
      <c r="JEQ10" s="206"/>
      <c r="JER10" s="206"/>
      <c r="JES10" s="206"/>
      <c r="JET10" s="206"/>
      <c r="JEU10" s="206"/>
      <c r="JEV10" s="206"/>
      <c r="JEW10" s="206"/>
      <c r="JEX10" s="206"/>
      <c r="JEY10" s="206"/>
      <c r="JEZ10" s="206"/>
      <c r="JFA10" s="206"/>
      <c r="JFB10" s="206"/>
      <c r="JFC10" s="206"/>
      <c r="JFD10" s="206"/>
      <c r="JFE10" s="206"/>
      <c r="JFF10" s="206"/>
      <c r="JFG10" s="206"/>
      <c r="JFH10" s="206"/>
      <c r="JFI10" s="206"/>
      <c r="JFJ10" s="206"/>
      <c r="JFK10" s="206"/>
      <c r="JFL10" s="206"/>
      <c r="JFM10" s="206"/>
      <c r="JFN10" s="206"/>
      <c r="JFO10" s="206"/>
      <c r="JFP10" s="206"/>
      <c r="JFQ10" s="206"/>
      <c r="JFR10" s="206"/>
      <c r="JFS10" s="206"/>
      <c r="JFT10" s="206"/>
      <c r="JFU10" s="206"/>
      <c r="JFV10" s="206"/>
      <c r="JFW10" s="206"/>
      <c r="JFX10" s="206"/>
      <c r="JFY10" s="206"/>
      <c r="JFZ10" s="206"/>
      <c r="JGA10" s="206"/>
      <c r="JGB10" s="206"/>
      <c r="JGC10" s="206"/>
      <c r="JGD10" s="206"/>
      <c r="JGE10" s="206"/>
      <c r="JGF10" s="206"/>
      <c r="JGG10" s="206"/>
      <c r="JGH10" s="206"/>
      <c r="JGI10" s="206"/>
      <c r="JGJ10" s="206"/>
      <c r="JGK10" s="206"/>
      <c r="JGL10" s="206"/>
      <c r="JGM10" s="206"/>
      <c r="JGN10" s="206"/>
      <c r="JGO10" s="206"/>
      <c r="JGP10" s="206"/>
      <c r="JGQ10" s="206"/>
      <c r="JGR10" s="206"/>
      <c r="JGS10" s="206"/>
      <c r="JGT10" s="206"/>
      <c r="JGU10" s="206"/>
      <c r="JGV10" s="206"/>
      <c r="JGW10" s="206"/>
      <c r="JGX10" s="206"/>
      <c r="JGY10" s="206"/>
      <c r="JGZ10" s="206"/>
      <c r="JHA10" s="206"/>
      <c r="JHB10" s="206"/>
      <c r="JHC10" s="206"/>
      <c r="JHD10" s="206"/>
      <c r="JHE10" s="206"/>
      <c r="JHF10" s="206"/>
      <c r="JHG10" s="206"/>
      <c r="JHH10" s="206"/>
      <c r="JHI10" s="206"/>
      <c r="JHJ10" s="206"/>
      <c r="JHK10" s="206"/>
      <c r="JHL10" s="206"/>
      <c r="JHM10" s="206"/>
      <c r="JHN10" s="206"/>
      <c r="JHO10" s="206"/>
      <c r="JHP10" s="206"/>
      <c r="JHQ10" s="206"/>
      <c r="JHR10" s="206"/>
      <c r="JHS10" s="206"/>
      <c r="JHT10" s="206"/>
      <c r="JHU10" s="206"/>
      <c r="JHV10" s="206"/>
      <c r="JHW10" s="206"/>
      <c r="JHX10" s="206"/>
      <c r="JHY10" s="206"/>
      <c r="JHZ10" s="206"/>
      <c r="JIA10" s="206"/>
      <c r="JIB10" s="206"/>
      <c r="JIC10" s="206"/>
      <c r="JID10" s="206"/>
      <c r="JIE10" s="206"/>
      <c r="JIF10" s="206"/>
      <c r="JIG10" s="206"/>
      <c r="JIH10" s="206"/>
      <c r="JII10" s="206"/>
      <c r="JIJ10" s="206"/>
      <c r="JIK10" s="206"/>
      <c r="JIL10" s="206"/>
      <c r="JIM10" s="206"/>
      <c r="JIN10" s="206"/>
      <c r="JIO10" s="206"/>
      <c r="JIP10" s="206"/>
      <c r="JIQ10" s="206"/>
      <c r="JIR10" s="206"/>
      <c r="JIS10" s="206"/>
      <c r="JIT10" s="206"/>
      <c r="JIU10" s="206"/>
      <c r="JIV10" s="206"/>
      <c r="JIW10" s="206"/>
      <c r="JIX10" s="206"/>
      <c r="JIY10" s="206"/>
      <c r="JIZ10" s="206"/>
      <c r="JJA10" s="206"/>
      <c r="JJB10" s="206"/>
      <c r="JJC10" s="206"/>
      <c r="JJD10" s="206"/>
      <c r="JJE10" s="206"/>
      <c r="JJF10" s="206"/>
      <c r="JJG10" s="206"/>
      <c r="JJH10" s="206"/>
      <c r="JJI10" s="206"/>
      <c r="JJJ10" s="206"/>
      <c r="JJK10" s="206"/>
      <c r="JJL10" s="206"/>
      <c r="JJM10" s="206"/>
      <c r="JJN10" s="206"/>
      <c r="JJO10" s="206"/>
      <c r="JJP10" s="206"/>
      <c r="JJQ10" s="206"/>
      <c r="JJR10" s="206"/>
      <c r="JJS10" s="206"/>
      <c r="JJT10" s="206"/>
      <c r="JJU10" s="206"/>
      <c r="JJV10" s="206"/>
      <c r="JJW10" s="206"/>
      <c r="JJX10" s="206"/>
      <c r="JJY10" s="206"/>
      <c r="JJZ10" s="206"/>
      <c r="JKA10" s="206"/>
      <c r="JKB10" s="206"/>
      <c r="JKC10" s="206"/>
      <c r="JKD10" s="206"/>
      <c r="JKE10" s="206"/>
      <c r="JKF10" s="206"/>
      <c r="JKG10" s="206"/>
      <c r="JKH10" s="206"/>
      <c r="JKI10" s="206"/>
      <c r="JKJ10" s="206"/>
      <c r="JKK10" s="206"/>
      <c r="JKL10" s="206"/>
      <c r="JKM10" s="206"/>
      <c r="JKN10" s="206"/>
      <c r="JKO10" s="206"/>
      <c r="JKP10" s="206"/>
      <c r="JKQ10" s="206"/>
      <c r="JKR10" s="206"/>
      <c r="JKS10" s="206"/>
      <c r="JKT10" s="206"/>
      <c r="JKU10" s="206"/>
      <c r="JKV10" s="206"/>
      <c r="JKW10" s="206"/>
      <c r="JKX10" s="206"/>
      <c r="JKY10" s="206"/>
      <c r="JKZ10" s="206"/>
      <c r="JLA10" s="206"/>
      <c r="JLB10" s="206"/>
      <c r="JLC10" s="206"/>
      <c r="JLD10" s="206"/>
      <c r="JLE10" s="206"/>
      <c r="JLF10" s="206"/>
      <c r="JLG10" s="206"/>
      <c r="JLH10" s="206"/>
      <c r="JLI10" s="206"/>
      <c r="JLJ10" s="206"/>
      <c r="JLK10" s="206"/>
      <c r="JLL10" s="206"/>
      <c r="JLM10" s="206"/>
      <c r="JLN10" s="206"/>
      <c r="JLO10" s="206"/>
      <c r="JLP10" s="206"/>
      <c r="JLQ10" s="206"/>
      <c r="JLR10" s="206"/>
      <c r="JLS10" s="206"/>
      <c r="JLT10" s="206"/>
      <c r="JLU10" s="206"/>
      <c r="JLV10" s="206"/>
      <c r="JLW10" s="206"/>
      <c r="JLX10" s="206"/>
      <c r="JLY10" s="206"/>
      <c r="JLZ10" s="206"/>
      <c r="JMA10" s="206"/>
      <c r="JMB10" s="206"/>
      <c r="JMC10" s="206"/>
      <c r="JMD10" s="206"/>
      <c r="JME10" s="206"/>
      <c r="JMF10" s="206"/>
      <c r="JMG10" s="206"/>
      <c r="JMH10" s="206"/>
      <c r="JMI10" s="206"/>
      <c r="JMJ10" s="206"/>
      <c r="JMK10" s="206"/>
      <c r="JML10" s="206"/>
      <c r="JMM10" s="206"/>
      <c r="JMN10" s="206"/>
      <c r="JMO10" s="206"/>
      <c r="JMP10" s="206"/>
      <c r="JMQ10" s="206"/>
      <c r="JMR10" s="206"/>
      <c r="JMS10" s="206"/>
      <c r="JMT10" s="206"/>
      <c r="JMU10" s="206"/>
      <c r="JMV10" s="206"/>
      <c r="JMW10" s="206"/>
      <c r="JMX10" s="206"/>
      <c r="JMY10" s="206"/>
      <c r="JMZ10" s="206"/>
      <c r="JNA10" s="206"/>
      <c r="JNB10" s="206"/>
      <c r="JNC10" s="206"/>
      <c r="JND10" s="206"/>
      <c r="JNE10" s="206"/>
      <c r="JNF10" s="206"/>
      <c r="JNG10" s="206"/>
      <c r="JNH10" s="206"/>
      <c r="JNI10" s="206"/>
      <c r="JNJ10" s="206"/>
      <c r="JNK10" s="206"/>
      <c r="JNL10" s="206"/>
      <c r="JNM10" s="206"/>
      <c r="JNN10" s="206"/>
      <c r="JNO10" s="206"/>
      <c r="JNP10" s="206"/>
      <c r="JNQ10" s="206"/>
      <c r="JNR10" s="206"/>
      <c r="JNS10" s="206"/>
      <c r="JNT10" s="206"/>
      <c r="JNU10" s="206"/>
      <c r="JNV10" s="206"/>
      <c r="JNW10" s="206"/>
      <c r="JNX10" s="206"/>
      <c r="JNY10" s="206"/>
      <c r="JNZ10" s="206"/>
      <c r="JOA10" s="206"/>
      <c r="JOB10" s="206"/>
      <c r="JOC10" s="206"/>
      <c r="JOD10" s="206"/>
      <c r="JOE10" s="206"/>
      <c r="JOF10" s="206"/>
      <c r="JOG10" s="206"/>
      <c r="JOH10" s="206"/>
      <c r="JOI10" s="206"/>
      <c r="JOJ10" s="206"/>
      <c r="JOK10" s="206"/>
      <c r="JOL10" s="206"/>
      <c r="JOM10" s="206"/>
      <c r="JON10" s="206"/>
      <c r="JOO10" s="206"/>
      <c r="JOP10" s="206"/>
      <c r="JOQ10" s="206"/>
      <c r="JOR10" s="206"/>
      <c r="JOS10" s="206"/>
      <c r="JOT10" s="206"/>
      <c r="JOU10" s="206"/>
      <c r="JOV10" s="206"/>
      <c r="JOW10" s="206"/>
      <c r="JOX10" s="206"/>
      <c r="JOY10" s="206"/>
      <c r="JOZ10" s="206"/>
      <c r="JPA10" s="206"/>
      <c r="JPB10" s="206"/>
      <c r="JPC10" s="206"/>
      <c r="JPD10" s="206"/>
      <c r="JPE10" s="206"/>
      <c r="JPF10" s="206"/>
      <c r="JPG10" s="206"/>
      <c r="JPH10" s="206"/>
      <c r="JPI10" s="206"/>
      <c r="JPJ10" s="206"/>
      <c r="JPK10" s="206"/>
      <c r="JPL10" s="206"/>
      <c r="JPM10" s="206"/>
      <c r="JPN10" s="206"/>
      <c r="JPO10" s="206"/>
      <c r="JPP10" s="206"/>
      <c r="JPQ10" s="206"/>
      <c r="JPR10" s="206"/>
      <c r="JPS10" s="206"/>
      <c r="JPT10" s="206"/>
      <c r="JPU10" s="206"/>
      <c r="JPV10" s="206"/>
      <c r="JPW10" s="206"/>
      <c r="JPX10" s="206"/>
      <c r="JPY10" s="206"/>
      <c r="JPZ10" s="206"/>
      <c r="JQA10" s="206"/>
      <c r="JQB10" s="206"/>
      <c r="JQC10" s="206"/>
      <c r="JQD10" s="206"/>
      <c r="JQE10" s="206"/>
      <c r="JQF10" s="206"/>
      <c r="JQG10" s="206"/>
      <c r="JQH10" s="206"/>
      <c r="JQI10" s="206"/>
      <c r="JQJ10" s="206"/>
      <c r="JQK10" s="206"/>
      <c r="JQL10" s="206"/>
      <c r="JQM10" s="206"/>
      <c r="JQN10" s="206"/>
      <c r="JQO10" s="206"/>
      <c r="JQP10" s="206"/>
      <c r="JQQ10" s="206"/>
      <c r="JQR10" s="206"/>
      <c r="JQS10" s="206"/>
      <c r="JQT10" s="206"/>
      <c r="JQU10" s="206"/>
      <c r="JQV10" s="206"/>
      <c r="JQW10" s="206"/>
      <c r="JQX10" s="206"/>
      <c r="JQY10" s="206"/>
      <c r="JQZ10" s="206"/>
      <c r="JRA10" s="206"/>
      <c r="JRB10" s="206"/>
      <c r="JRC10" s="206"/>
      <c r="JRD10" s="206"/>
      <c r="JRE10" s="206"/>
      <c r="JRF10" s="206"/>
      <c r="JRG10" s="206"/>
      <c r="JRH10" s="206"/>
      <c r="JRI10" s="206"/>
      <c r="JRJ10" s="206"/>
      <c r="JRK10" s="206"/>
      <c r="JRL10" s="206"/>
      <c r="JRM10" s="206"/>
      <c r="JRN10" s="206"/>
      <c r="JRO10" s="206"/>
      <c r="JRP10" s="206"/>
      <c r="JRQ10" s="206"/>
      <c r="JRR10" s="206"/>
      <c r="JRS10" s="206"/>
      <c r="JRT10" s="206"/>
      <c r="JRU10" s="206"/>
      <c r="JRV10" s="206"/>
      <c r="JRW10" s="206"/>
      <c r="JRX10" s="206"/>
      <c r="JRY10" s="206"/>
      <c r="JRZ10" s="206"/>
      <c r="JSA10" s="206"/>
      <c r="JSB10" s="206"/>
      <c r="JSC10" s="206"/>
      <c r="JSD10" s="206"/>
      <c r="JSE10" s="206"/>
      <c r="JSF10" s="206"/>
      <c r="JSG10" s="206"/>
      <c r="JSH10" s="206"/>
      <c r="JSI10" s="206"/>
      <c r="JSJ10" s="206"/>
      <c r="JSK10" s="206"/>
      <c r="JSL10" s="206"/>
      <c r="JSM10" s="206"/>
      <c r="JSN10" s="206"/>
      <c r="JSO10" s="206"/>
      <c r="JSP10" s="206"/>
      <c r="JSQ10" s="206"/>
      <c r="JSR10" s="206"/>
      <c r="JSS10" s="206"/>
      <c r="JST10" s="206"/>
      <c r="JSU10" s="206"/>
      <c r="JSV10" s="206"/>
      <c r="JSW10" s="206"/>
      <c r="JSX10" s="206"/>
      <c r="JSY10" s="206"/>
      <c r="JSZ10" s="206"/>
      <c r="JTA10" s="206"/>
      <c r="JTB10" s="206"/>
      <c r="JTC10" s="206"/>
      <c r="JTD10" s="206"/>
      <c r="JTE10" s="206"/>
      <c r="JTF10" s="206"/>
      <c r="JTG10" s="206"/>
      <c r="JTH10" s="206"/>
      <c r="JTI10" s="206"/>
      <c r="JTJ10" s="206"/>
      <c r="JTK10" s="206"/>
      <c r="JTL10" s="206"/>
      <c r="JTM10" s="206"/>
      <c r="JTN10" s="206"/>
      <c r="JTO10" s="206"/>
      <c r="JTP10" s="206"/>
      <c r="JTQ10" s="206"/>
      <c r="JTR10" s="206"/>
      <c r="JTS10" s="206"/>
      <c r="JTT10" s="206"/>
      <c r="JTU10" s="206"/>
      <c r="JTV10" s="206"/>
      <c r="JTW10" s="206"/>
      <c r="JTX10" s="206"/>
      <c r="JTY10" s="206"/>
      <c r="JTZ10" s="206"/>
      <c r="JUA10" s="206"/>
      <c r="JUB10" s="206"/>
      <c r="JUC10" s="206"/>
      <c r="JUD10" s="206"/>
      <c r="JUE10" s="206"/>
      <c r="JUF10" s="206"/>
      <c r="JUG10" s="206"/>
      <c r="JUH10" s="206"/>
      <c r="JUI10" s="206"/>
      <c r="JUJ10" s="206"/>
      <c r="JUK10" s="206"/>
      <c r="JUL10" s="206"/>
      <c r="JUM10" s="206"/>
      <c r="JUN10" s="206"/>
      <c r="JUO10" s="206"/>
      <c r="JUP10" s="206"/>
      <c r="JUQ10" s="206"/>
      <c r="JUR10" s="206"/>
      <c r="JUS10" s="206"/>
      <c r="JUT10" s="206"/>
      <c r="JUU10" s="206"/>
      <c r="JUV10" s="206"/>
      <c r="JUW10" s="206"/>
      <c r="JUX10" s="206"/>
      <c r="JUY10" s="206"/>
      <c r="JUZ10" s="206"/>
      <c r="JVA10" s="206"/>
      <c r="JVB10" s="206"/>
      <c r="JVC10" s="206"/>
      <c r="JVD10" s="206"/>
      <c r="JVE10" s="206"/>
      <c r="JVF10" s="206"/>
      <c r="JVG10" s="206"/>
      <c r="JVH10" s="206"/>
      <c r="JVI10" s="206"/>
      <c r="JVJ10" s="206"/>
      <c r="JVK10" s="206"/>
      <c r="JVL10" s="206"/>
      <c r="JVM10" s="206"/>
      <c r="JVN10" s="206"/>
      <c r="JVO10" s="206"/>
      <c r="JVP10" s="206"/>
      <c r="JVQ10" s="206"/>
      <c r="JVR10" s="206"/>
      <c r="JVS10" s="206"/>
      <c r="JVT10" s="206"/>
      <c r="JVU10" s="206"/>
      <c r="JVV10" s="206"/>
      <c r="JVW10" s="206"/>
      <c r="JVX10" s="206"/>
      <c r="JVY10" s="206"/>
      <c r="JVZ10" s="206"/>
      <c r="JWA10" s="206"/>
      <c r="JWB10" s="206"/>
      <c r="JWC10" s="206"/>
      <c r="JWD10" s="206"/>
      <c r="JWE10" s="206"/>
      <c r="JWF10" s="206"/>
      <c r="JWG10" s="206"/>
      <c r="JWH10" s="206"/>
      <c r="JWI10" s="206"/>
      <c r="JWJ10" s="206"/>
      <c r="JWK10" s="206"/>
      <c r="JWL10" s="206"/>
      <c r="JWM10" s="206"/>
      <c r="JWN10" s="206"/>
      <c r="JWO10" s="206"/>
      <c r="JWP10" s="206"/>
      <c r="JWQ10" s="206"/>
      <c r="JWR10" s="206"/>
      <c r="JWS10" s="206"/>
      <c r="JWT10" s="206"/>
      <c r="JWU10" s="206"/>
      <c r="JWV10" s="206"/>
      <c r="JWW10" s="206"/>
      <c r="JWX10" s="206"/>
      <c r="JWY10" s="206"/>
      <c r="JWZ10" s="206"/>
      <c r="JXA10" s="206"/>
      <c r="JXB10" s="206"/>
      <c r="JXC10" s="206"/>
      <c r="JXD10" s="206"/>
      <c r="JXE10" s="206"/>
      <c r="JXF10" s="206"/>
      <c r="JXG10" s="206"/>
      <c r="JXH10" s="206"/>
      <c r="JXI10" s="206"/>
      <c r="JXJ10" s="206"/>
      <c r="JXK10" s="206"/>
      <c r="JXL10" s="206"/>
      <c r="JXM10" s="206"/>
      <c r="JXN10" s="206"/>
      <c r="JXO10" s="206"/>
      <c r="JXP10" s="206"/>
      <c r="JXQ10" s="206"/>
      <c r="JXR10" s="206"/>
      <c r="JXS10" s="206"/>
      <c r="JXT10" s="206"/>
      <c r="JXU10" s="206"/>
      <c r="JXV10" s="206"/>
      <c r="JXW10" s="206"/>
      <c r="JXX10" s="206"/>
      <c r="JXY10" s="206"/>
      <c r="JXZ10" s="206"/>
      <c r="JYA10" s="206"/>
      <c r="JYB10" s="206"/>
      <c r="JYC10" s="206"/>
      <c r="JYD10" s="206"/>
      <c r="JYE10" s="206"/>
      <c r="JYF10" s="206"/>
      <c r="JYG10" s="206"/>
      <c r="JYH10" s="206"/>
      <c r="JYI10" s="206"/>
      <c r="JYJ10" s="206"/>
      <c r="JYK10" s="206"/>
      <c r="JYL10" s="206"/>
      <c r="JYM10" s="206"/>
      <c r="JYN10" s="206"/>
      <c r="JYO10" s="206"/>
      <c r="JYP10" s="206"/>
      <c r="JYQ10" s="206"/>
      <c r="JYR10" s="206"/>
      <c r="JYS10" s="206"/>
      <c r="JYT10" s="206"/>
      <c r="JYU10" s="206"/>
      <c r="JYV10" s="206"/>
      <c r="JYW10" s="206"/>
      <c r="JYX10" s="206"/>
      <c r="JYY10" s="206"/>
      <c r="JYZ10" s="206"/>
      <c r="JZA10" s="206"/>
      <c r="JZB10" s="206"/>
      <c r="JZC10" s="206"/>
      <c r="JZD10" s="206"/>
      <c r="JZE10" s="206"/>
      <c r="JZF10" s="206"/>
      <c r="JZG10" s="206"/>
      <c r="JZH10" s="206"/>
      <c r="JZI10" s="206"/>
      <c r="JZJ10" s="206"/>
      <c r="JZK10" s="206"/>
      <c r="JZL10" s="206"/>
      <c r="JZM10" s="206"/>
      <c r="JZN10" s="206"/>
      <c r="JZO10" s="206"/>
      <c r="JZP10" s="206"/>
      <c r="JZQ10" s="206"/>
      <c r="JZR10" s="206"/>
      <c r="JZS10" s="206"/>
      <c r="JZT10" s="206"/>
      <c r="JZU10" s="206"/>
      <c r="JZV10" s="206"/>
      <c r="JZW10" s="206"/>
      <c r="JZX10" s="206"/>
      <c r="JZY10" s="206"/>
      <c r="JZZ10" s="206"/>
      <c r="KAA10" s="206"/>
      <c r="KAB10" s="206"/>
      <c r="KAC10" s="206"/>
      <c r="KAD10" s="206"/>
      <c r="KAE10" s="206"/>
      <c r="KAF10" s="206"/>
      <c r="KAG10" s="206"/>
      <c r="KAH10" s="206"/>
      <c r="KAI10" s="206"/>
      <c r="KAJ10" s="206"/>
      <c r="KAK10" s="206"/>
      <c r="KAL10" s="206"/>
      <c r="KAM10" s="206"/>
      <c r="KAN10" s="206"/>
      <c r="KAO10" s="206"/>
      <c r="KAP10" s="206"/>
      <c r="KAQ10" s="206"/>
      <c r="KAR10" s="206"/>
      <c r="KAS10" s="206"/>
      <c r="KAT10" s="206"/>
      <c r="KAU10" s="206"/>
      <c r="KAV10" s="206"/>
      <c r="KAW10" s="206"/>
      <c r="KAX10" s="206"/>
      <c r="KAY10" s="206"/>
      <c r="KAZ10" s="206"/>
      <c r="KBA10" s="206"/>
      <c r="KBB10" s="206"/>
      <c r="KBC10" s="206"/>
      <c r="KBD10" s="206"/>
      <c r="KBE10" s="206"/>
      <c r="KBF10" s="206"/>
      <c r="KBG10" s="206"/>
      <c r="KBH10" s="206"/>
      <c r="KBI10" s="206"/>
      <c r="KBJ10" s="206"/>
      <c r="KBK10" s="206"/>
      <c r="KBL10" s="206"/>
      <c r="KBM10" s="206"/>
      <c r="KBN10" s="206"/>
      <c r="KBO10" s="206"/>
      <c r="KBP10" s="206"/>
      <c r="KBQ10" s="206"/>
      <c r="KBR10" s="206"/>
      <c r="KBS10" s="206"/>
      <c r="KBT10" s="206"/>
      <c r="KBU10" s="206"/>
      <c r="KBV10" s="206"/>
      <c r="KBW10" s="206"/>
      <c r="KBX10" s="206"/>
      <c r="KBY10" s="206"/>
      <c r="KBZ10" s="206"/>
      <c r="KCA10" s="206"/>
      <c r="KCB10" s="206"/>
      <c r="KCC10" s="206"/>
      <c r="KCD10" s="206"/>
      <c r="KCE10" s="206"/>
      <c r="KCF10" s="206"/>
      <c r="KCG10" s="206"/>
      <c r="KCH10" s="206"/>
      <c r="KCI10" s="206"/>
      <c r="KCJ10" s="206"/>
      <c r="KCK10" s="206"/>
      <c r="KCL10" s="206"/>
      <c r="KCM10" s="206"/>
      <c r="KCN10" s="206"/>
      <c r="KCO10" s="206"/>
      <c r="KCP10" s="206"/>
      <c r="KCQ10" s="206"/>
      <c r="KCR10" s="206"/>
      <c r="KCS10" s="206"/>
      <c r="KCT10" s="206"/>
      <c r="KCU10" s="206"/>
      <c r="KCV10" s="206"/>
      <c r="KCW10" s="206"/>
      <c r="KCX10" s="206"/>
      <c r="KCY10" s="206"/>
      <c r="KCZ10" s="206"/>
      <c r="KDA10" s="206"/>
      <c r="KDB10" s="206"/>
      <c r="KDC10" s="206"/>
      <c r="KDD10" s="206"/>
      <c r="KDE10" s="206"/>
      <c r="KDF10" s="206"/>
      <c r="KDG10" s="206"/>
      <c r="KDH10" s="206"/>
      <c r="KDI10" s="206"/>
      <c r="KDJ10" s="206"/>
      <c r="KDK10" s="206"/>
      <c r="KDL10" s="206"/>
      <c r="KDM10" s="206"/>
      <c r="KDN10" s="206"/>
      <c r="KDO10" s="206"/>
      <c r="KDP10" s="206"/>
      <c r="KDQ10" s="206"/>
      <c r="KDR10" s="206"/>
      <c r="KDS10" s="206"/>
      <c r="KDT10" s="206"/>
      <c r="KDU10" s="206"/>
      <c r="KDV10" s="206"/>
      <c r="KDW10" s="206"/>
      <c r="KDX10" s="206"/>
      <c r="KDY10" s="206"/>
      <c r="KDZ10" s="206"/>
      <c r="KEA10" s="206"/>
      <c r="KEB10" s="206"/>
      <c r="KEC10" s="206"/>
      <c r="KED10" s="206"/>
      <c r="KEE10" s="206"/>
      <c r="KEF10" s="206"/>
      <c r="KEG10" s="206"/>
      <c r="KEH10" s="206"/>
      <c r="KEI10" s="206"/>
      <c r="KEJ10" s="206"/>
      <c r="KEK10" s="206"/>
      <c r="KEL10" s="206"/>
      <c r="KEM10" s="206"/>
      <c r="KEN10" s="206"/>
      <c r="KEO10" s="206"/>
      <c r="KEP10" s="206"/>
      <c r="KEQ10" s="206"/>
      <c r="KER10" s="206"/>
      <c r="KES10" s="206"/>
      <c r="KET10" s="206"/>
      <c r="KEU10" s="206"/>
      <c r="KEV10" s="206"/>
      <c r="KEW10" s="206"/>
      <c r="KEX10" s="206"/>
      <c r="KEY10" s="206"/>
      <c r="KEZ10" s="206"/>
      <c r="KFA10" s="206"/>
      <c r="KFB10" s="206"/>
      <c r="KFC10" s="206"/>
      <c r="KFD10" s="206"/>
      <c r="KFE10" s="206"/>
      <c r="KFF10" s="206"/>
      <c r="KFG10" s="206"/>
      <c r="KFH10" s="206"/>
      <c r="KFI10" s="206"/>
      <c r="KFJ10" s="206"/>
      <c r="KFK10" s="206"/>
      <c r="KFL10" s="206"/>
      <c r="KFM10" s="206"/>
      <c r="KFN10" s="206"/>
      <c r="KFO10" s="206"/>
      <c r="KFP10" s="206"/>
      <c r="KFQ10" s="206"/>
      <c r="KFR10" s="206"/>
      <c r="KFS10" s="206"/>
      <c r="KFT10" s="206"/>
      <c r="KFU10" s="206"/>
      <c r="KFV10" s="206"/>
      <c r="KFW10" s="206"/>
      <c r="KFX10" s="206"/>
      <c r="KFY10" s="206"/>
      <c r="KFZ10" s="206"/>
      <c r="KGA10" s="206"/>
      <c r="KGB10" s="206"/>
      <c r="KGC10" s="206"/>
      <c r="KGD10" s="206"/>
      <c r="KGE10" s="206"/>
      <c r="KGF10" s="206"/>
      <c r="KGG10" s="206"/>
      <c r="KGH10" s="206"/>
      <c r="KGI10" s="206"/>
      <c r="KGJ10" s="206"/>
      <c r="KGK10" s="206"/>
      <c r="KGL10" s="206"/>
      <c r="KGM10" s="206"/>
      <c r="KGN10" s="206"/>
      <c r="KGO10" s="206"/>
      <c r="KGP10" s="206"/>
      <c r="KGQ10" s="206"/>
      <c r="KGR10" s="206"/>
      <c r="KGS10" s="206"/>
      <c r="KGT10" s="206"/>
      <c r="KGU10" s="206"/>
      <c r="KGV10" s="206"/>
      <c r="KGW10" s="206"/>
      <c r="KGX10" s="206"/>
      <c r="KGY10" s="206"/>
      <c r="KGZ10" s="206"/>
      <c r="KHA10" s="206"/>
      <c r="KHB10" s="206"/>
      <c r="KHC10" s="206"/>
      <c r="KHD10" s="206"/>
      <c r="KHE10" s="206"/>
      <c r="KHF10" s="206"/>
      <c r="KHG10" s="206"/>
      <c r="KHH10" s="206"/>
      <c r="KHI10" s="206"/>
      <c r="KHJ10" s="206"/>
      <c r="KHK10" s="206"/>
      <c r="KHL10" s="206"/>
      <c r="KHM10" s="206"/>
      <c r="KHN10" s="206"/>
      <c r="KHO10" s="206"/>
      <c r="KHP10" s="206"/>
      <c r="KHQ10" s="206"/>
      <c r="KHR10" s="206"/>
      <c r="KHS10" s="206"/>
      <c r="KHT10" s="206"/>
      <c r="KHU10" s="206"/>
      <c r="KHV10" s="206"/>
      <c r="KHW10" s="206"/>
      <c r="KHX10" s="206"/>
      <c r="KHY10" s="206"/>
      <c r="KHZ10" s="206"/>
      <c r="KIA10" s="206"/>
      <c r="KIB10" s="206"/>
      <c r="KIC10" s="206"/>
      <c r="KID10" s="206"/>
      <c r="KIE10" s="206"/>
      <c r="KIF10" s="206"/>
      <c r="KIG10" s="206"/>
      <c r="KIH10" s="206"/>
      <c r="KII10" s="206"/>
      <c r="KIJ10" s="206"/>
      <c r="KIK10" s="206"/>
      <c r="KIL10" s="206"/>
      <c r="KIM10" s="206"/>
      <c r="KIN10" s="206"/>
      <c r="KIO10" s="206"/>
      <c r="KIP10" s="206"/>
      <c r="KIQ10" s="206"/>
      <c r="KIR10" s="206"/>
      <c r="KIS10" s="206"/>
      <c r="KIT10" s="206"/>
      <c r="KIU10" s="206"/>
      <c r="KIV10" s="206"/>
      <c r="KIW10" s="206"/>
      <c r="KIX10" s="206"/>
      <c r="KIY10" s="206"/>
      <c r="KIZ10" s="206"/>
      <c r="KJA10" s="206"/>
      <c r="KJB10" s="206"/>
      <c r="KJC10" s="206"/>
      <c r="KJD10" s="206"/>
      <c r="KJE10" s="206"/>
      <c r="KJF10" s="206"/>
      <c r="KJG10" s="206"/>
      <c r="KJH10" s="206"/>
      <c r="KJI10" s="206"/>
      <c r="KJJ10" s="206"/>
      <c r="KJK10" s="206"/>
      <c r="KJL10" s="206"/>
      <c r="KJM10" s="206"/>
      <c r="KJN10" s="206"/>
      <c r="KJO10" s="206"/>
      <c r="KJP10" s="206"/>
      <c r="KJQ10" s="206"/>
      <c r="KJR10" s="206"/>
      <c r="KJS10" s="206"/>
      <c r="KJT10" s="206"/>
      <c r="KJU10" s="206"/>
      <c r="KJV10" s="206"/>
      <c r="KJW10" s="206"/>
      <c r="KJX10" s="206"/>
      <c r="KJY10" s="206"/>
      <c r="KJZ10" s="206"/>
      <c r="KKA10" s="206"/>
      <c r="KKB10" s="206"/>
      <c r="KKC10" s="206"/>
      <c r="KKD10" s="206"/>
      <c r="KKE10" s="206"/>
      <c r="KKF10" s="206"/>
      <c r="KKG10" s="206"/>
      <c r="KKH10" s="206"/>
      <c r="KKI10" s="206"/>
      <c r="KKJ10" s="206"/>
      <c r="KKK10" s="206"/>
      <c r="KKL10" s="206"/>
      <c r="KKM10" s="206"/>
      <c r="KKN10" s="206"/>
      <c r="KKO10" s="206"/>
      <c r="KKP10" s="206"/>
      <c r="KKQ10" s="206"/>
      <c r="KKR10" s="206"/>
      <c r="KKS10" s="206"/>
      <c r="KKT10" s="206"/>
      <c r="KKU10" s="206"/>
      <c r="KKV10" s="206"/>
      <c r="KKW10" s="206"/>
      <c r="KKX10" s="206"/>
      <c r="KKY10" s="206"/>
      <c r="KKZ10" s="206"/>
      <c r="KLA10" s="206"/>
      <c r="KLB10" s="206"/>
      <c r="KLC10" s="206"/>
      <c r="KLD10" s="206"/>
      <c r="KLE10" s="206"/>
      <c r="KLF10" s="206"/>
      <c r="KLG10" s="206"/>
      <c r="KLH10" s="206"/>
      <c r="KLI10" s="206"/>
      <c r="KLJ10" s="206"/>
      <c r="KLK10" s="206"/>
      <c r="KLL10" s="206"/>
      <c r="KLM10" s="206"/>
      <c r="KLN10" s="206"/>
      <c r="KLO10" s="206"/>
      <c r="KLP10" s="206"/>
      <c r="KLQ10" s="206"/>
      <c r="KLR10" s="206"/>
      <c r="KLS10" s="206"/>
      <c r="KLT10" s="206"/>
      <c r="KLU10" s="206"/>
      <c r="KLV10" s="206"/>
      <c r="KLW10" s="206"/>
      <c r="KLX10" s="206"/>
      <c r="KLY10" s="206"/>
      <c r="KLZ10" s="206"/>
      <c r="KMA10" s="206"/>
      <c r="KMB10" s="206"/>
      <c r="KMC10" s="206"/>
      <c r="KMD10" s="206"/>
      <c r="KME10" s="206"/>
      <c r="KMF10" s="206"/>
      <c r="KMG10" s="206"/>
      <c r="KMH10" s="206"/>
      <c r="KMI10" s="206"/>
      <c r="KMJ10" s="206"/>
      <c r="KMK10" s="206"/>
      <c r="KML10" s="206"/>
      <c r="KMM10" s="206"/>
      <c r="KMN10" s="206"/>
      <c r="KMO10" s="206"/>
      <c r="KMP10" s="206"/>
      <c r="KMQ10" s="206"/>
      <c r="KMR10" s="206"/>
      <c r="KMS10" s="206"/>
      <c r="KMT10" s="206"/>
      <c r="KMU10" s="206"/>
      <c r="KMV10" s="206"/>
      <c r="KMW10" s="206"/>
      <c r="KMX10" s="206"/>
      <c r="KMY10" s="206"/>
      <c r="KMZ10" s="206"/>
      <c r="KNA10" s="206"/>
      <c r="KNB10" s="206"/>
      <c r="KNC10" s="206"/>
      <c r="KND10" s="206"/>
      <c r="KNE10" s="206"/>
      <c r="KNF10" s="206"/>
      <c r="KNG10" s="206"/>
      <c r="KNH10" s="206"/>
      <c r="KNI10" s="206"/>
      <c r="KNJ10" s="206"/>
      <c r="KNK10" s="206"/>
      <c r="KNL10" s="206"/>
      <c r="KNM10" s="206"/>
      <c r="KNN10" s="206"/>
      <c r="KNO10" s="206"/>
      <c r="KNP10" s="206"/>
      <c r="KNQ10" s="206"/>
      <c r="KNR10" s="206"/>
      <c r="KNS10" s="206"/>
      <c r="KNT10" s="206"/>
      <c r="KNU10" s="206"/>
      <c r="KNV10" s="206"/>
      <c r="KNW10" s="206"/>
      <c r="KNX10" s="206"/>
      <c r="KNY10" s="206"/>
      <c r="KNZ10" s="206"/>
      <c r="KOA10" s="206"/>
      <c r="KOB10" s="206"/>
      <c r="KOC10" s="206"/>
      <c r="KOD10" s="206"/>
      <c r="KOE10" s="206"/>
      <c r="KOF10" s="206"/>
      <c r="KOG10" s="206"/>
      <c r="KOH10" s="206"/>
      <c r="KOI10" s="206"/>
      <c r="KOJ10" s="206"/>
      <c r="KOK10" s="206"/>
      <c r="KOL10" s="206"/>
      <c r="KOM10" s="206"/>
      <c r="KON10" s="206"/>
      <c r="KOO10" s="206"/>
      <c r="KOP10" s="206"/>
      <c r="KOQ10" s="206"/>
      <c r="KOR10" s="206"/>
      <c r="KOS10" s="206"/>
      <c r="KOT10" s="206"/>
      <c r="KOU10" s="206"/>
      <c r="KOV10" s="206"/>
      <c r="KOW10" s="206"/>
      <c r="KOX10" s="206"/>
      <c r="KOY10" s="206"/>
      <c r="KOZ10" s="206"/>
      <c r="KPA10" s="206"/>
      <c r="KPB10" s="206"/>
      <c r="KPC10" s="206"/>
      <c r="KPD10" s="206"/>
      <c r="KPE10" s="206"/>
      <c r="KPF10" s="206"/>
      <c r="KPG10" s="206"/>
      <c r="KPH10" s="206"/>
      <c r="KPI10" s="206"/>
      <c r="KPJ10" s="206"/>
      <c r="KPK10" s="206"/>
      <c r="KPL10" s="206"/>
      <c r="KPM10" s="206"/>
      <c r="KPN10" s="206"/>
      <c r="KPO10" s="206"/>
      <c r="KPP10" s="206"/>
      <c r="KPQ10" s="206"/>
      <c r="KPR10" s="206"/>
      <c r="KPS10" s="206"/>
      <c r="KPT10" s="206"/>
      <c r="KPU10" s="206"/>
      <c r="KPV10" s="206"/>
      <c r="KPW10" s="206"/>
      <c r="KPX10" s="206"/>
      <c r="KPY10" s="206"/>
      <c r="KPZ10" s="206"/>
      <c r="KQA10" s="206"/>
      <c r="KQB10" s="206"/>
      <c r="KQC10" s="206"/>
      <c r="KQD10" s="206"/>
      <c r="KQE10" s="206"/>
      <c r="KQF10" s="206"/>
      <c r="KQG10" s="206"/>
      <c r="KQH10" s="206"/>
      <c r="KQI10" s="206"/>
      <c r="KQJ10" s="206"/>
      <c r="KQK10" s="206"/>
      <c r="KQL10" s="206"/>
      <c r="KQM10" s="206"/>
      <c r="KQN10" s="206"/>
      <c r="KQO10" s="206"/>
      <c r="KQP10" s="206"/>
      <c r="KQQ10" s="206"/>
      <c r="KQR10" s="206"/>
      <c r="KQS10" s="206"/>
      <c r="KQT10" s="206"/>
      <c r="KQU10" s="206"/>
      <c r="KQV10" s="206"/>
      <c r="KQW10" s="206"/>
      <c r="KQX10" s="206"/>
      <c r="KQY10" s="206"/>
      <c r="KQZ10" s="206"/>
      <c r="KRA10" s="206"/>
      <c r="KRB10" s="206"/>
      <c r="KRC10" s="206"/>
      <c r="KRD10" s="206"/>
      <c r="KRE10" s="206"/>
      <c r="KRF10" s="206"/>
      <c r="KRG10" s="206"/>
      <c r="KRH10" s="206"/>
      <c r="KRI10" s="206"/>
      <c r="KRJ10" s="206"/>
      <c r="KRK10" s="206"/>
      <c r="KRL10" s="206"/>
      <c r="KRM10" s="206"/>
      <c r="KRN10" s="206"/>
      <c r="KRO10" s="206"/>
      <c r="KRP10" s="206"/>
      <c r="KRQ10" s="206"/>
      <c r="KRR10" s="206"/>
      <c r="KRS10" s="206"/>
      <c r="KRT10" s="206"/>
      <c r="KRU10" s="206"/>
      <c r="KRV10" s="206"/>
      <c r="KRW10" s="206"/>
      <c r="KRX10" s="206"/>
      <c r="KRY10" s="206"/>
      <c r="KRZ10" s="206"/>
      <c r="KSA10" s="206"/>
      <c r="KSB10" s="206"/>
      <c r="KSC10" s="206"/>
      <c r="KSD10" s="206"/>
      <c r="KSE10" s="206"/>
      <c r="KSF10" s="206"/>
      <c r="KSG10" s="206"/>
      <c r="KSH10" s="206"/>
      <c r="KSI10" s="206"/>
      <c r="KSJ10" s="206"/>
      <c r="KSK10" s="206"/>
      <c r="KSL10" s="206"/>
      <c r="KSM10" s="206"/>
      <c r="KSN10" s="206"/>
      <c r="KSO10" s="206"/>
      <c r="KSP10" s="206"/>
      <c r="KSQ10" s="206"/>
      <c r="KSR10" s="206"/>
      <c r="KSS10" s="206"/>
      <c r="KST10" s="206"/>
      <c r="KSU10" s="206"/>
      <c r="KSV10" s="206"/>
      <c r="KSW10" s="206"/>
      <c r="KSX10" s="206"/>
      <c r="KSY10" s="206"/>
      <c r="KSZ10" s="206"/>
      <c r="KTA10" s="206"/>
      <c r="KTB10" s="206"/>
      <c r="KTC10" s="206"/>
      <c r="KTD10" s="206"/>
      <c r="KTE10" s="206"/>
      <c r="KTF10" s="206"/>
      <c r="KTG10" s="206"/>
      <c r="KTH10" s="206"/>
      <c r="KTI10" s="206"/>
      <c r="KTJ10" s="206"/>
      <c r="KTK10" s="206"/>
      <c r="KTL10" s="206"/>
      <c r="KTM10" s="206"/>
      <c r="KTN10" s="206"/>
      <c r="KTO10" s="206"/>
      <c r="KTP10" s="206"/>
      <c r="KTQ10" s="206"/>
      <c r="KTR10" s="206"/>
      <c r="KTS10" s="206"/>
      <c r="KTT10" s="206"/>
      <c r="KTU10" s="206"/>
      <c r="KTV10" s="206"/>
      <c r="KTW10" s="206"/>
      <c r="KTX10" s="206"/>
      <c r="KTY10" s="206"/>
      <c r="KTZ10" s="206"/>
      <c r="KUA10" s="206"/>
      <c r="KUB10" s="206"/>
      <c r="KUC10" s="206"/>
      <c r="KUD10" s="206"/>
      <c r="KUE10" s="206"/>
      <c r="KUF10" s="206"/>
      <c r="KUG10" s="206"/>
      <c r="KUH10" s="206"/>
      <c r="KUI10" s="206"/>
      <c r="KUJ10" s="206"/>
      <c r="KUK10" s="206"/>
      <c r="KUL10" s="206"/>
      <c r="KUM10" s="206"/>
      <c r="KUN10" s="206"/>
      <c r="KUO10" s="206"/>
      <c r="KUP10" s="206"/>
      <c r="KUQ10" s="206"/>
      <c r="KUR10" s="206"/>
      <c r="KUS10" s="206"/>
      <c r="KUT10" s="206"/>
      <c r="KUU10" s="206"/>
      <c r="KUV10" s="206"/>
      <c r="KUW10" s="206"/>
      <c r="KUX10" s="206"/>
      <c r="KUY10" s="206"/>
      <c r="KUZ10" s="206"/>
      <c r="KVA10" s="206"/>
      <c r="KVB10" s="206"/>
      <c r="KVC10" s="206"/>
      <c r="KVD10" s="206"/>
      <c r="KVE10" s="206"/>
      <c r="KVF10" s="206"/>
      <c r="KVG10" s="206"/>
      <c r="KVH10" s="206"/>
      <c r="KVI10" s="206"/>
      <c r="KVJ10" s="206"/>
      <c r="KVK10" s="206"/>
      <c r="KVL10" s="206"/>
      <c r="KVM10" s="206"/>
      <c r="KVN10" s="206"/>
      <c r="KVO10" s="206"/>
      <c r="KVP10" s="206"/>
      <c r="KVQ10" s="206"/>
      <c r="KVR10" s="206"/>
      <c r="KVS10" s="206"/>
      <c r="KVT10" s="206"/>
      <c r="KVU10" s="206"/>
      <c r="KVV10" s="206"/>
      <c r="KVW10" s="206"/>
      <c r="KVX10" s="206"/>
      <c r="KVY10" s="206"/>
      <c r="KVZ10" s="206"/>
      <c r="KWA10" s="206"/>
      <c r="KWB10" s="206"/>
      <c r="KWC10" s="206"/>
      <c r="KWD10" s="206"/>
      <c r="KWE10" s="206"/>
      <c r="KWF10" s="206"/>
      <c r="KWG10" s="206"/>
      <c r="KWH10" s="206"/>
      <c r="KWI10" s="206"/>
      <c r="KWJ10" s="206"/>
      <c r="KWK10" s="206"/>
      <c r="KWL10" s="206"/>
      <c r="KWM10" s="206"/>
      <c r="KWN10" s="206"/>
      <c r="KWO10" s="206"/>
      <c r="KWP10" s="206"/>
      <c r="KWQ10" s="206"/>
      <c r="KWR10" s="206"/>
      <c r="KWS10" s="206"/>
      <c r="KWT10" s="206"/>
      <c r="KWU10" s="206"/>
      <c r="KWV10" s="206"/>
      <c r="KWW10" s="206"/>
      <c r="KWX10" s="206"/>
      <c r="KWY10" s="206"/>
      <c r="KWZ10" s="206"/>
      <c r="KXA10" s="206"/>
      <c r="KXB10" s="206"/>
      <c r="KXC10" s="206"/>
      <c r="KXD10" s="206"/>
      <c r="KXE10" s="206"/>
      <c r="KXF10" s="206"/>
      <c r="KXG10" s="206"/>
      <c r="KXH10" s="206"/>
      <c r="KXI10" s="206"/>
      <c r="KXJ10" s="206"/>
      <c r="KXK10" s="206"/>
      <c r="KXL10" s="206"/>
      <c r="KXM10" s="206"/>
      <c r="KXN10" s="206"/>
      <c r="KXO10" s="206"/>
      <c r="KXP10" s="206"/>
      <c r="KXQ10" s="206"/>
      <c r="KXR10" s="206"/>
      <c r="KXS10" s="206"/>
      <c r="KXT10" s="206"/>
      <c r="KXU10" s="206"/>
      <c r="KXV10" s="206"/>
      <c r="KXW10" s="206"/>
      <c r="KXX10" s="206"/>
      <c r="KXY10" s="206"/>
      <c r="KXZ10" s="206"/>
      <c r="KYA10" s="206"/>
      <c r="KYB10" s="206"/>
      <c r="KYC10" s="206"/>
      <c r="KYD10" s="206"/>
      <c r="KYE10" s="206"/>
      <c r="KYF10" s="206"/>
      <c r="KYG10" s="206"/>
      <c r="KYH10" s="206"/>
      <c r="KYI10" s="206"/>
      <c r="KYJ10" s="206"/>
      <c r="KYK10" s="206"/>
      <c r="KYL10" s="206"/>
      <c r="KYM10" s="206"/>
      <c r="KYN10" s="206"/>
      <c r="KYO10" s="206"/>
      <c r="KYP10" s="206"/>
      <c r="KYQ10" s="206"/>
      <c r="KYR10" s="206"/>
      <c r="KYS10" s="206"/>
      <c r="KYT10" s="206"/>
      <c r="KYU10" s="206"/>
      <c r="KYV10" s="206"/>
      <c r="KYW10" s="206"/>
      <c r="KYX10" s="206"/>
      <c r="KYY10" s="206"/>
      <c r="KYZ10" s="206"/>
      <c r="KZA10" s="206"/>
      <c r="KZB10" s="206"/>
      <c r="KZC10" s="206"/>
      <c r="KZD10" s="206"/>
      <c r="KZE10" s="206"/>
      <c r="KZF10" s="206"/>
      <c r="KZG10" s="206"/>
      <c r="KZH10" s="206"/>
      <c r="KZI10" s="206"/>
      <c r="KZJ10" s="206"/>
      <c r="KZK10" s="206"/>
      <c r="KZL10" s="206"/>
      <c r="KZM10" s="206"/>
      <c r="KZN10" s="206"/>
      <c r="KZO10" s="206"/>
      <c r="KZP10" s="206"/>
      <c r="KZQ10" s="206"/>
      <c r="KZR10" s="206"/>
      <c r="KZS10" s="206"/>
      <c r="KZT10" s="206"/>
      <c r="KZU10" s="206"/>
      <c r="KZV10" s="206"/>
      <c r="KZW10" s="206"/>
      <c r="KZX10" s="206"/>
      <c r="KZY10" s="206"/>
      <c r="KZZ10" s="206"/>
      <c r="LAA10" s="206"/>
      <c r="LAB10" s="206"/>
      <c r="LAC10" s="206"/>
      <c r="LAD10" s="206"/>
      <c r="LAE10" s="206"/>
      <c r="LAF10" s="206"/>
      <c r="LAG10" s="206"/>
      <c r="LAH10" s="206"/>
      <c r="LAI10" s="206"/>
      <c r="LAJ10" s="206"/>
      <c r="LAK10" s="206"/>
      <c r="LAL10" s="206"/>
      <c r="LAM10" s="206"/>
      <c r="LAN10" s="206"/>
      <c r="LAO10" s="206"/>
      <c r="LAP10" s="206"/>
      <c r="LAQ10" s="206"/>
      <c r="LAR10" s="206"/>
      <c r="LAS10" s="206"/>
      <c r="LAT10" s="206"/>
      <c r="LAU10" s="206"/>
      <c r="LAV10" s="206"/>
      <c r="LAW10" s="206"/>
      <c r="LAX10" s="206"/>
      <c r="LAY10" s="206"/>
      <c r="LAZ10" s="206"/>
      <c r="LBA10" s="206"/>
      <c r="LBB10" s="206"/>
      <c r="LBC10" s="206"/>
      <c r="LBD10" s="206"/>
      <c r="LBE10" s="206"/>
      <c r="LBF10" s="206"/>
      <c r="LBG10" s="206"/>
      <c r="LBH10" s="206"/>
      <c r="LBI10" s="206"/>
      <c r="LBJ10" s="206"/>
      <c r="LBK10" s="206"/>
      <c r="LBL10" s="206"/>
      <c r="LBM10" s="206"/>
      <c r="LBN10" s="206"/>
      <c r="LBO10" s="206"/>
      <c r="LBP10" s="206"/>
      <c r="LBQ10" s="206"/>
      <c r="LBR10" s="206"/>
      <c r="LBS10" s="206"/>
      <c r="LBT10" s="206"/>
      <c r="LBU10" s="206"/>
      <c r="LBV10" s="206"/>
      <c r="LBW10" s="206"/>
      <c r="LBX10" s="206"/>
      <c r="LBY10" s="206"/>
      <c r="LBZ10" s="206"/>
      <c r="LCA10" s="206"/>
      <c r="LCB10" s="206"/>
      <c r="LCC10" s="206"/>
      <c r="LCD10" s="206"/>
      <c r="LCE10" s="206"/>
      <c r="LCF10" s="206"/>
      <c r="LCG10" s="206"/>
      <c r="LCH10" s="206"/>
      <c r="LCI10" s="206"/>
      <c r="LCJ10" s="206"/>
      <c r="LCK10" s="206"/>
      <c r="LCL10" s="206"/>
      <c r="LCM10" s="206"/>
      <c r="LCN10" s="206"/>
      <c r="LCO10" s="206"/>
      <c r="LCP10" s="206"/>
      <c r="LCQ10" s="206"/>
      <c r="LCR10" s="206"/>
      <c r="LCS10" s="206"/>
      <c r="LCT10" s="206"/>
      <c r="LCU10" s="206"/>
      <c r="LCV10" s="206"/>
      <c r="LCW10" s="206"/>
      <c r="LCX10" s="206"/>
      <c r="LCY10" s="206"/>
      <c r="LCZ10" s="206"/>
      <c r="LDA10" s="206"/>
      <c r="LDB10" s="206"/>
      <c r="LDC10" s="206"/>
      <c r="LDD10" s="206"/>
      <c r="LDE10" s="206"/>
      <c r="LDF10" s="206"/>
      <c r="LDG10" s="206"/>
      <c r="LDH10" s="206"/>
      <c r="LDI10" s="206"/>
      <c r="LDJ10" s="206"/>
      <c r="LDK10" s="206"/>
      <c r="LDL10" s="206"/>
      <c r="LDM10" s="206"/>
      <c r="LDN10" s="206"/>
      <c r="LDO10" s="206"/>
      <c r="LDP10" s="206"/>
      <c r="LDQ10" s="206"/>
      <c r="LDR10" s="206"/>
      <c r="LDS10" s="206"/>
      <c r="LDT10" s="206"/>
      <c r="LDU10" s="206"/>
      <c r="LDV10" s="206"/>
      <c r="LDW10" s="206"/>
      <c r="LDX10" s="206"/>
      <c r="LDY10" s="206"/>
      <c r="LDZ10" s="206"/>
      <c r="LEA10" s="206"/>
      <c r="LEB10" s="206"/>
      <c r="LEC10" s="206"/>
      <c r="LED10" s="206"/>
      <c r="LEE10" s="206"/>
      <c r="LEF10" s="206"/>
      <c r="LEG10" s="206"/>
      <c r="LEH10" s="206"/>
      <c r="LEI10" s="206"/>
      <c r="LEJ10" s="206"/>
      <c r="LEK10" s="206"/>
      <c r="LEL10" s="206"/>
      <c r="LEM10" s="206"/>
      <c r="LEN10" s="206"/>
      <c r="LEO10" s="206"/>
      <c r="LEP10" s="206"/>
      <c r="LEQ10" s="206"/>
      <c r="LER10" s="206"/>
      <c r="LES10" s="206"/>
      <c r="LET10" s="206"/>
      <c r="LEU10" s="206"/>
      <c r="LEV10" s="206"/>
      <c r="LEW10" s="206"/>
      <c r="LEX10" s="206"/>
      <c r="LEY10" s="206"/>
      <c r="LEZ10" s="206"/>
      <c r="LFA10" s="206"/>
      <c r="LFB10" s="206"/>
      <c r="LFC10" s="206"/>
      <c r="LFD10" s="206"/>
      <c r="LFE10" s="206"/>
      <c r="LFF10" s="206"/>
      <c r="LFG10" s="206"/>
      <c r="LFH10" s="206"/>
      <c r="LFI10" s="206"/>
      <c r="LFJ10" s="206"/>
      <c r="LFK10" s="206"/>
      <c r="LFL10" s="206"/>
      <c r="LFM10" s="206"/>
      <c r="LFN10" s="206"/>
      <c r="LFO10" s="206"/>
      <c r="LFP10" s="206"/>
      <c r="LFQ10" s="206"/>
      <c r="LFR10" s="206"/>
      <c r="LFS10" s="206"/>
      <c r="LFT10" s="206"/>
      <c r="LFU10" s="206"/>
      <c r="LFV10" s="206"/>
      <c r="LFW10" s="206"/>
      <c r="LFX10" s="206"/>
      <c r="LFY10" s="206"/>
      <c r="LFZ10" s="206"/>
      <c r="LGA10" s="206"/>
      <c r="LGB10" s="206"/>
      <c r="LGC10" s="206"/>
      <c r="LGD10" s="206"/>
      <c r="LGE10" s="206"/>
      <c r="LGF10" s="206"/>
      <c r="LGG10" s="206"/>
      <c r="LGH10" s="206"/>
      <c r="LGI10" s="206"/>
      <c r="LGJ10" s="206"/>
      <c r="LGK10" s="206"/>
      <c r="LGL10" s="206"/>
      <c r="LGM10" s="206"/>
      <c r="LGN10" s="206"/>
      <c r="LGO10" s="206"/>
      <c r="LGP10" s="206"/>
      <c r="LGQ10" s="206"/>
      <c r="LGR10" s="206"/>
      <c r="LGS10" s="206"/>
      <c r="LGT10" s="206"/>
      <c r="LGU10" s="206"/>
      <c r="LGV10" s="206"/>
      <c r="LGW10" s="206"/>
      <c r="LGX10" s="206"/>
      <c r="LGY10" s="206"/>
      <c r="LGZ10" s="206"/>
      <c r="LHA10" s="206"/>
      <c r="LHB10" s="206"/>
      <c r="LHC10" s="206"/>
      <c r="LHD10" s="206"/>
      <c r="LHE10" s="206"/>
      <c r="LHF10" s="206"/>
      <c r="LHG10" s="206"/>
      <c r="LHH10" s="206"/>
      <c r="LHI10" s="206"/>
      <c r="LHJ10" s="206"/>
      <c r="LHK10" s="206"/>
      <c r="LHL10" s="206"/>
      <c r="LHM10" s="206"/>
      <c r="LHN10" s="206"/>
      <c r="LHO10" s="206"/>
      <c r="LHP10" s="206"/>
      <c r="LHQ10" s="206"/>
      <c r="LHR10" s="206"/>
      <c r="LHS10" s="206"/>
      <c r="LHT10" s="206"/>
      <c r="LHU10" s="206"/>
      <c r="LHV10" s="206"/>
      <c r="LHW10" s="206"/>
      <c r="LHX10" s="206"/>
      <c r="LHY10" s="206"/>
      <c r="LHZ10" s="206"/>
      <c r="LIA10" s="206"/>
      <c r="LIB10" s="206"/>
      <c r="LIC10" s="206"/>
      <c r="LID10" s="206"/>
      <c r="LIE10" s="206"/>
      <c r="LIF10" s="206"/>
      <c r="LIG10" s="206"/>
      <c r="LIH10" s="206"/>
      <c r="LII10" s="206"/>
      <c r="LIJ10" s="206"/>
      <c r="LIK10" s="206"/>
      <c r="LIL10" s="206"/>
      <c r="LIM10" s="206"/>
      <c r="LIN10" s="206"/>
      <c r="LIO10" s="206"/>
      <c r="LIP10" s="206"/>
      <c r="LIQ10" s="206"/>
      <c r="LIR10" s="206"/>
      <c r="LIS10" s="206"/>
      <c r="LIT10" s="206"/>
      <c r="LIU10" s="206"/>
      <c r="LIV10" s="206"/>
      <c r="LIW10" s="206"/>
      <c r="LIX10" s="206"/>
      <c r="LIY10" s="206"/>
      <c r="LIZ10" s="206"/>
      <c r="LJA10" s="206"/>
      <c r="LJB10" s="206"/>
      <c r="LJC10" s="206"/>
      <c r="LJD10" s="206"/>
      <c r="LJE10" s="206"/>
      <c r="LJF10" s="206"/>
      <c r="LJG10" s="206"/>
      <c r="LJH10" s="206"/>
      <c r="LJI10" s="206"/>
      <c r="LJJ10" s="206"/>
      <c r="LJK10" s="206"/>
      <c r="LJL10" s="206"/>
      <c r="LJM10" s="206"/>
      <c r="LJN10" s="206"/>
      <c r="LJO10" s="206"/>
      <c r="LJP10" s="206"/>
      <c r="LJQ10" s="206"/>
      <c r="LJR10" s="206"/>
      <c r="LJS10" s="206"/>
      <c r="LJT10" s="206"/>
      <c r="LJU10" s="206"/>
      <c r="LJV10" s="206"/>
      <c r="LJW10" s="206"/>
      <c r="LJX10" s="206"/>
      <c r="LJY10" s="206"/>
      <c r="LJZ10" s="206"/>
      <c r="LKA10" s="206"/>
      <c r="LKB10" s="206"/>
      <c r="LKC10" s="206"/>
      <c r="LKD10" s="206"/>
      <c r="LKE10" s="206"/>
      <c r="LKF10" s="206"/>
      <c r="LKG10" s="206"/>
      <c r="LKH10" s="206"/>
      <c r="LKI10" s="206"/>
      <c r="LKJ10" s="206"/>
      <c r="LKK10" s="206"/>
      <c r="LKL10" s="206"/>
      <c r="LKM10" s="206"/>
      <c r="LKN10" s="206"/>
      <c r="LKO10" s="206"/>
      <c r="LKP10" s="206"/>
      <c r="LKQ10" s="206"/>
      <c r="LKR10" s="206"/>
      <c r="LKS10" s="206"/>
      <c r="LKT10" s="206"/>
      <c r="LKU10" s="206"/>
      <c r="LKV10" s="206"/>
      <c r="LKW10" s="206"/>
      <c r="LKX10" s="206"/>
      <c r="LKY10" s="206"/>
      <c r="LKZ10" s="206"/>
      <c r="LLA10" s="206"/>
      <c r="LLB10" s="206"/>
      <c r="LLC10" s="206"/>
      <c r="LLD10" s="206"/>
      <c r="LLE10" s="206"/>
      <c r="LLF10" s="206"/>
      <c r="LLG10" s="206"/>
      <c r="LLH10" s="206"/>
      <c r="LLI10" s="206"/>
      <c r="LLJ10" s="206"/>
      <c r="LLK10" s="206"/>
      <c r="LLL10" s="206"/>
      <c r="LLM10" s="206"/>
      <c r="LLN10" s="206"/>
      <c r="LLO10" s="206"/>
      <c r="LLP10" s="206"/>
      <c r="LLQ10" s="206"/>
      <c r="LLR10" s="206"/>
      <c r="LLS10" s="206"/>
      <c r="LLT10" s="206"/>
      <c r="LLU10" s="206"/>
      <c r="LLV10" s="206"/>
      <c r="LLW10" s="206"/>
      <c r="LLX10" s="206"/>
      <c r="LLY10" s="206"/>
      <c r="LLZ10" s="206"/>
      <c r="LMA10" s="206"/>
      <c r="LMB10" s="206"/>
      <c r="LMC10" s="206"/>
      <c r="LMD10" s="206"/>
      <c r="LME10" s="206"/>
      <c r="LMF10" s="206"/>
      <c r="LMG10" s="206"/>
      <c r="LMH10" s="206"/>
      <c r="LMI10" s="206"/>
      <c r="LMJ10" s="206"/>
      <c r="LMK10" s="206"/>
      <c r="LML10" s="206"/>
      <c r="LMM10" s="206"/>
      <c r="LMN10" s="206"/>
      <c r="LMO10" s="206"/>
      <c r="LMP10" s="206"/>
      <c r="LMQ10" s="206"/>
      <c r="LMR10" s="206"/>
      <c r="LMS10" s="206"/>
      <c r="LMT10" s="206"/>
      <c r="LMU10" s="206"/>
      <c r="LMV10" s="206"/>
      <c r="LMW10" s="206"/>
      <c r="LMX10" s="206"/>
      <c r="LMY10" s="206"/>
      <c r="LMZ10" s="206"/>
      <c r="LNA10" s="206"/>
      <c r="LNB10" s="206"/>
      <c r="LNC10" s="206"/>
      <c r="LND10" s="206"/>
      <c r="LNE10" s="206"/>
      <c r="LNF10" s="206"/>
      <c r="LNG10" s="206"/>
      <c r="LNH10" s="206"/>
      <c r="LNI10" s="206"/>
      <c r="LNJ10" s="206"/>
      <c r="LNK10" s="206"/>
      <c r="LNL10" s="206"/>
      <c r="LNM10" s="206"/>
      <c r="LNN10" s="206"/>
      <c r="LNO10" s="206"/>
      <c r="LNP10" s="206"/>
      <c r="LNQ10" s="206"/>
      <c r="LNR10" s="206"/>
      <c r="LNS10" s="206"/>
      <c r="LNT10" s="206"/>
      <c r="LNU10" s="206"/>
      <c r="LNV10" s="206"/>
      <c r="LNW10" s="206"/>
      <c r="LNX10" s="206"/>
      <c r="LNY10" s="206"/>
      <c r="LNZ10" s="206"/>
      <c r="LOA10" s="206"/>
      <c r="LOB10" s="206"/>
      <c r="LOC10" s="206"/>
      <c r="LOD10" s="206"/>
      <c r="LOE10" s="206"/>
      <c r="LOF10" s="206"/>
      <c r="LOG10" s="206"/>
      <c r="LOH10" s="206"/>
      <c r="LOI10" s="206"/>
      <c r="LOJ10" s="206"/>
      <c r="LOK10" s="206"/>
      <c r="LOL10" s="206"/>
      <c r="LOM10" s="206"/>
      <c r="LON10" s="206"/>
      <c r="LOO10" s="206"/>
      <c r="LOP10" s="206"/>
      <c r="LOQ10" s="206"/>
      <c r="LOR10" s="206"/>
      <c r="LOS10" s="206"/>
      <c r="LOT10" s="206"/>
      <c r="LOU10" s="206"/>
      <c r="LOV10" s="206"/>
      <c r="LOW10" s="206"/>
      <c r="LOX10" s="206"/>
      <c r="LOY10" s="206"/>
      <c r="LOZ10" s="206"/>
      <c r="LPA10" s="206"/>
      <c r="LPB10" s="206"/>
      <c r="LPC10" s="206"/>
      <c r="LPD10" s="206"/>
      <c r="LPE10" s="206"/>
      <c r="LPF10" s="206"/>
      <c r="LPG10" s="206"/>
      <c r="LPH10" s="206"/>
      <c r="LPI10" s="206"/>
      <c r="LPJ10" s="206"/>
      <c r="LPK10" s="206"/>
      <c r="LPL10" s="206"/>
      <c r="LPM10" s="206"/>
      <c r="LPN10" s="206"/>
      <c r="LPO10" s="206"/>
      <c r="LPP10" s="206"/>
      <c r="LPQ10" s="206"/>
      <c r="LPR10" s="206"/>
      <c r="LPS10" s="206"/>
      <c r="LPT10" s="206"/>
      <c r="LPU10" s="206"/>
      <c r="LPV10" s="206"/>
      <c r="LPW10" s="206"/>
      <c r="LPX10" s="206"/>
      <c r="LPY10" s="206"/>
      <c r="LPZ10" s="206"/>
      <c r="LQA10" s="206"/>
      <c r="LQB10" s="206"/>
      <c r="LQC10" s="206"/>
      <c r="LQD10" s="206"/>
      <c r="LQE10" s="206"/>
      <c r="LQF10" s="206"/>
      <c r="LQG10" s="206"/>
      <c r="LQH10" s="206"/>
      <c r="LQI10" s="206"/>
      <c r="LQJ10" s="206"/>
      <c r="LQK10" s="206"/>
      <c r="LQL10" s="206"/>
      <c r="LQM10" s="206"/>
      <c r="LQN10" s="206"/>
      <c r="LQO10" s="206"/>
      <c r="LQP10" s="206"/>
      <c r="LQQ10" s="206"/>
      <c r="LQR10" s="206"/>
      <c r="LQS10" s="206"/>
      <c r="LQT10" s="206"/>
      <c r="LQU10" s="206"/>
      <c r="LQV10" s="206"/>
      <c r="LQW10" s="206"/>
      <c r="LQX10" s="206"/>
      <c r="LQY10" s="206"/>
      <c r="LQZ10" s="206"/>
      <c r="LRA10" s="206"/>
      <c r="LRB10" s="206"/>
      <c r="LRC10" s="206"/>
      <c r="LRD10" s="206"/>
      <c r="LRE10" s="206"/>
      <c r="LRF10" s="206"/>
      <c r="LRG10" s="206"/>
      <c r="LRH10" s="206"/>
      <c r="LRI10" s="206"/>
      <c r="LRJ10" s="206"/>
      <c r="LRK10" s="206"/>
      <c r="LRL10" s="206"/>
      <c r="LRM10" s="206"/>
      <c r="LRN10" s="206"/>
      <c r="LRO10" s="206"/>
      <c r="LRP10" s="206"/>
      <c r="LRQ10" s="206"/>
      <c r="LRR10" s="206"/>
      <c r="LRS10" s="206"/>
      <c r="LRT10" s="206"/>
      <c r="LRU10" s="206"/>
      <c r="LRV10" s="206"/>
      <c r="LRW10" s="206"/>
      <c r="LRX10" s="206"/>
      <c r="LRY10" s="206"/>
      <c r="LRZ10" s="206"/>
      <c r="LSA10" s="206"/>
      <c r="LSB10" s="206"/>
      <c r="LSC10" s="206"/>
      <c r="LSD10" s="206"/>
      <c r="LSE10" s="206"/>
      <c r="LSF10" s="206"/>
      <c r="LSG10" s="206"/>
      <c r="LSH10" s="206"/>
      <c r="LSI10" s="206"/>
      <c r="LSJ10" s="206"/>
      <c r="LSK10" s="206"/>
      <c r="LSL10" s="206"/>
      <c r="LSM10" s="206"/>
      <c r="LSN10" s="206"/>
      <c r="LSO10" s="206"/>
      <c r="LSP10" s="206"/>
      <c r="LSQ10" s="206"/>
      <c r="LSR10" s="206"/>
      <c r="LSS10" s="206"/>
      <c r="LST10" s="206"/>
      <c r="LSU10" s="206"/>
      <c r="LSV10" s="206"/>
      <c r="LSW10" s="206"/>
      <c r="LSX10" s="206"/>
      <c r="LSY10" s="206"/>
      <c r="LSZ10" s="206"/>
      <c r="LTA10" s="206"/>
      <c r="LTB10" s="206"/>
      <c r="LTC10" s="206"/>
      <c r="LTD10" s="206"/>
      <c r="LTE10" s="206"/>
      <c r="LTF10" s="206"/>
      <c r="LTG10" s="206"/>
      <c r="LTH10" s="206"/>
      <c r="LTI10" s="206"/>
      <c r="LTJ10" s="206"/>
      <c r="LTK10" s="206"/>
      <c r="LTL10" s="206"/>
      <c r="LTM10" s="206"/>
      <c r="LTN10" s="206"/>
      <c r="LTO10" s="206"/>
      <c r="LTP10" s="206"/>
      <c r="LTQ10" s="206"/>
      <c r="LTR10" s="206"/>
      <c r="LTS10" s="206"/>
      <c r="LTT10" s="206"/>
      <c r="LTU10" s="206"/>
      <c r="LTV10" s="206"/>
      <c r="LTW10" s="206"/>
      <c r="LTX10" s="206"/>
      <c r="LTY10" s="206"/>
      <c r="LTZ10" s="206"/>
      <c r="LUA10" s="206"/>
      <c r="LUB10" s="206"/>
      <c r="LUC10" s="206"/>
      <c r="LUD10" s="206"/>
      <c r="LUE10" s="206"/>
      <c r="LUF10" s="206"/>
      <c r="LUG10" s="206"/>
      <c r="LUH10" s="206"/>
      <c r="LUI10" s="206"/>
      <c r="LUJ10" s="206"/>
      <c r="LUK10" s="206"/>
      <c r="LUL10" s="206"/>
      <c r="LUM10" s="206"/>
      <c r="LUN10" s="206"/>
      <c r="LUO10" s="206"/>
      <c r="LUP10" s="206"/>
      <c r="LUQ10" s="206"/>
      <c r="LUR10" s="206"/>
      <c r="LUS10" s="206"/>
      <c r="LUT10" s="206"/>
      <c r="LUU10" s="206"/>
      <c r="LUV10" s="206"/>
      <c r="LUW10" s="206"/>
      <c r="LUX10" s="206"/>
      <c r="LUY10" s="206"/>
      <c r="LUZ10" s="206"/>
      <c r="LVA10" s="206"/>
      <c r="LVB10" s="206"/>
      <c r="LVC10" s="206"/>
      <c r="LVD10" s="206"/>
      <c r="LVE10" s="206"/>
      <c r="LVF10" s="206"/>
      <c r="LVG10" s="206"/>
      <c r="LVH10" s="206"/>
      <c r="LVI10" s="206"/>
      <c r="LVJ10" s="206"/>
      <c r="LVK10" s="206"/>
      <c r="LVL10" s="206"/>
      <c r="LVM10" s="206"/>
      <c r="LVN10" s="206"/>
      <c r="LVO10" s="206"/>
      <c r="LVP10" s="206"/>
      <c r="LVQ10" s="206"/>
      <c r="LVR10" s="206"/>
      <c r="LVS10" s="206"/>
      <c r="LVT10" s="206"/>
      <c r="LVU10" s="206"/>
      <c r="LVV10" s="206"/>
      <c r="LVW10" s="206"/>
      <c r="LVX10" s="206"/>
      <c r="LVY10" s="206"/>
      <c r="LVZ10" s="206"/>
      <c r="LWA10" s="206"/>
      <c r="LWB10" s="206"/>
      <c r="LWC10" s="206"/>
      <c r="LWD10" s="206"/>
      <c r="LWE10" s="206"/>
      <c r="LWF10" s="206"/>
      <c r="LWG10" s="206"/>
      <c r="LWH10" s="206"/>
      <c r="LWI10" s="206"/>
      <c r="LWJ10" s="206"/>
      <c r="LWK10" s="206"/>
      <c r="LWL10" s="206"/>
      <c r="LWM10" s="206"/>
      <c r="LWN10" s="206"/>
      <c r="LWO10" s="206"/>
      <c r="LWP10" s="206"/>
      <c r="LWQ10" s="206"/>
      <c r="LWR10" s="206"/>
      <c r="LWS10" s="206"/>
      <c r="LWT10" s="206"/>
      <c r="LWU10" s="206"/>
      <c r="LWV10" s="206"/>
      <c r="LWW10" s="206"/>
      <c r="LWX10" s="206"/>
      <c r="LWY10" s="206"/>
      <c r="LWZ10" s="206"/>
      <c r="LXA10" s="206"/>
      <c r="LXB10" s="206"/>
      <c r="LXC10" s="206"/>
      <c r="LXD10" s="206"/>
      <c r="LXE10" s="206"/>
      <c r="LXF10" s="206"/>
      <c r="LXG10" s="206"/>
      <c r="LXH10" s="206"/>
      <c r="LXI10" s="206"/>
      <c r="LXJ10" s="206"/>
      <c r="LXK10" s="206"/>
      <c r="LXL10" s="206"/>
      <c r="LXM10" s="206"/>
      <c r="LXN10" s="206"/>
      <c r="LXO10" s="206"/>
      <c r="LXP10" s="206"/>
      <c r="LXQ10" s="206"/>
      <c r="LXR10" s="206"/>
      <c r="LXS10" s="206"/>
      <c r="LXT10" s="206"/>
      <c r="LXU10" s="206"/>
      <c r="LXV10" s="206"/>
      <c r="LXW10" s="206"/>
      <c r="LXX10" s="206"/>
      <c r="LXY10" s="206"/>
      <c r="LXZ10" s="206"/>
      <c r="LYA10" s="206"/>
      <c r="LYB10" s="206"/>
      <c r="LYC10" s="206"/>
      <c r="LYD10" s="206"/>
      <c r="LYE10" s="206"/>
      <c r="LYF10" s="206"/>
      <c r="LYG10" s="206"/>
      <c r="LYH10" s="206"/>
      <c r="LYI10" s="206"/>
      <c r="LYJ10" s="206"/>
      <c r="LYK10" s="206"/>
      <c r="LYL10" s="206"/>
      <c r="LYM10" s="206"/>
      <c r="LYN10" s="206"/>
      <c r="LYO10" s="206"/>
      <c r="LYP10" s="206"/>
      <c r="LYQ10" s="206"/>
      <c r="LYR10" s="206"/>
      <c r="LYS10" s="206"/>
      <c r="LYT10" s="206"/>
      <c r="LYU10" s="206"/>
      <c r="LYV10" s="206"/>
      <c r="LYW10" s="206"/>
      <c r="LYX10" s="206"/>
      <c r="LYY10" s="206"/>
      <c r="LYZ10" s="206"/>
      <c r="LZA10" s="206"/>
      <c r="LZB10" s="206"/>
      <c r="LZC10" s="206"/>
      <c r="LZD10" s="206"/>
      <c r="LZE10" s="206"/>
      <c r="LZF10" s="206"/>
      <c r="LZG10" s="206"/>
      <c r="LZH10" s="206"/>
      <c r="LZI10" s="206"/>
      <c r="LZJ10" s="206"/>
      <c r="LZK10" s="206"/>
      <c r="LZL10" s="206"/>
      <c r="LZM10" s="206"/>
      <c r="LZN10" s="206"/>
      <c r="LZO10" s="206"/>
      <c r="LZP10" s="206"/>
      <c r="LZQ10" s="206"/>
      <c r="LZR10" s="206"/>
      <c r="LZS10" s="206"/>
      <c r="LZT10" s="206"/>
      <c r="LZU10" s="206"/>
      <c r="LZV10" s="206"/>
      <c r="LZW10" s="206"/>
      <c r="LZX10" s="206"/>
      <c r="LZY10" s="206"/>
      <c r="LZZ10" s="206"/>
      <c r="MAA10" s="206"/>
      <c r="MAB10" s="206"/>
      <c r="MAC10" s="206"/>
      <c r="MAD10" s="206"/>
      <c r="MAE10" s="206"/>
      <c r="MAF10" s="206"/>
      <c r="MAG10" s="206"/>
      <c r="MAH10" s="206"/>
      <c r="MAI10" s="206"/>
      <c r="MAJ10" s="206"/>
      <c r="MAK10" s="206"/>
      <c r="MAL10" s="206"/>
      <c r="MAM10" s="206"/>
      <c r="MAN10" s="206"/>
      <c r="MAO10" s="206"/>
      <c r="MAP10" s="206"/>
      <c r="MAQ10" s="206"/>
      <c r="MAR10" s="206"/>
      <c r="MAS10" s="206"/>
      <c r="MAT10" s="206"/>
      <c r="MAU10" s="206"/>
      <c r="MAV10" s="206"/>
      <c r="MAW10" s="206"/>
      <c r="MAX10" s="206"/>
      <c r="MAY10" s="206"/>
      <c r="MAZ10" s="206"/>
      <c r="MBA10" s="206"/>
      <c r="MBB10" s="206"/>
      <c r="MBC10" s="206"/>
      <c r="MBD10" s="206"/>
      <c r="MBE10" s="206"/>
      <c r="MBF10" s="206"/>
      <c r="MBG10" s="206"/>
      <c r="MBH10" s="206"/>
      <c r="MBI10" s="206"/>
      <c r="MBJ10" s="206"/>
      <c r="MBK10" s="206"/>
      <c r="MBL10" s="206"/>
      <c r="MBM10" s="206"/>
      <c r="MBN10" s="206"/>
      <c r="MBO10" s="206"/>
      <c r="MBP10" s="206"/>
      <c r="MBQ10" s="206"/>
      <c r="MBR10" s="206"/>
      <c r="MBS10" s="206"/>
      <c r="MBT10" s="206"/>
      <c r="MBU10" s="206"/>
      <c r="MBV10" s="206"/>
      <c r="MBW10" s="206"/>
      <c r="MBX10" s="206"/>
      <c r="MBY10" s="206"/>
      <c r="MBZ10" s="206"/>
      <c r="MCA10" s="206"/>
      <c r="MCB10" s="206"/>
      <c r="MCC10" s="206"/>
      <c r="MCD10" s="206"/>
      <c r="MCE10" s="206"/>
      <c r="MCF10" s="206"/>
      <c r="MCG10" s="206"/>
      <c r="MCH10" s="206"/>
      <c r="MCI10" s="206"/>
      <c r="MCJ10" s="206"/>
      <c r="MCK10" s="206"/>
      <c r="MCL10" s="206"/>
      <c r="MCM10" s="206"/>
      <c r="MCN10" s="206"/>
      <c r="MCO10" s="206"/>
      <c r="MCP10" s="206"/>
      <c r="MCQ10" s="206"/>
      <c r="MCR10" s="206"/>
      <c r="MCS10" s="206"/>
      <c r="MCT10" s="206"/>
      <c r="MCU10" s="206"/>
      <c r="MCV10" s="206"/>
      <c r="MCW10" s="206"/>
      <c r="MCX10" s="206"/>
      <c r="MCY10" s="206"/>
      <c r="MCZ10" s="206"/>
      <c r="MDA10" s="206"/>
      <c r="MDB10" s="206"/>
      <c r="MDC10" s="206"/>
      <c r="MDD10" s="206"/>
      <c r="MDE10" s="206"/>
      <c r="MDF10" s="206"/>
      <c r="MDG10" s="206"/>
      <c r="MDH10" s="206"/>
      <c r="MDI10" s="206"/>
      <c r="MDJ10" s="206"/>
      <c r="MDK10" s="206"/>
      <c r="MDL10" s="206"/>
      <c r="MDM10" s="206"/>
      <c r="MDN10" s="206"/>
      <c r="MDO10" s="206"/>
      <c r="MDP10" s="206"/>
      <c r="MDQ10" s="206"/>
      <c r="MDR10" s="206"/>
      <c r="MDS10" s="206"/>
      <c r="MDT10" s="206"/>
      <c r="MDU10" s="206"/>
      <c r="MDV10" s="206"/>
      <c r="MDW10" s="206"/>
      <c r="MDX10" s="206"/>
      <c r="MDY10" s="206"/>
      <c r="MDZ10" s="206"/>
      <c r="MEA10" s="206"/>
      <c r="MEB10" s="206"/>
      <c r="MEC10" s="206"/>
      <c r="MED10" s="206"/>
      <c r="MEE10" s="206"/>
      <c r="MEF10" s="206"/>
      <c r="MEG10" s="206"/>
      <c r="MEH10" s="206"/>
      <c r="MEI10" s="206"/>
      <c r="MEJ10" s="206"/>
      <c r="MEK10" s="206"/>
      <c r="MEL10" s="206"/>
      <c r="MEM10" s="206"/>
      <c r="MEN10" s="206"/>
      <c r="MEO10" s="206"/>
      <c r="MEP10" s="206"/>
      <c r="MEQ10" s="206"/>
      <c r="MER10" s="206"/>
      <c r="MES10" s="206"/>
      <c r="MET10" s="206"/>
      <c r="MEU10" s="206"/>
      <c r="MEV10" s="206"/>
      <c r="MEW10" s="206"/>
      <c r="MEX10" s="206"/>
      <c r="MEY10" s="206"/>
      <c r="MEZ10" s="206"/>
      <c r="MFA10" s="206"/>
      <c r="MFB10" s="206"/>
      <c r="MFC10" s="206"/>
      <c r="MFD10" s="206"/>
      <c r="MFE10" s="206"/>
      <c r="MFF10" s="206"/>
      <c r="MFG10" s="206"/>
      <c r="MFH10" s="206"/>
      <c r="MFI10" s="206"/>
      <c r="MFJ10" s="206"/>
      <c r="MFK10" s="206"/>
      <c r="MFL10" s="206"/>
      <c r="MFM10" s="206"/>
      <c r="MFN10" s="206"/>
      <c r="MFO10" s="206"/>
      <c r="MFP10" s="206"/>
      <c r="MFQ10" s="206"/>
      <c r="MFR10" s="206"/>
      <c r="MFS10" s="206"/>
      <c r="MFT10" s="206"/>
      <c r="MFU10" s="206"/>
      <c r="MFV10" s="206"/>
      <c r="MFW10" s="206"/>
      <c r="MFX10" s="206"/>
      <c r="MFY10" s="206"/>
      <c r="MFZ10" s="206"/>
      <c r="MGA10" s="206"/>
      <c r="MGB10" s="206"/>
      <c r="MGC10" s="206"/>
      <c r="MGD10" s="206"/>
      <c r="MGE10" s="206"/>
      <c r="MGF10" s="206"/>
      <c r="MGG10" s="206"/>
      <c r="MGH10" s="206"/>
      <c r="MGI10" s="206"/>
      <c r="MGJ10" s="206"/>
      <c r="MGK10" s="206"/>
      <c r="MGL10" s="206"/>
      <c r="MGM10" s="206"/>
      <c r="MGN10" s="206"/>
      <c r="MGO10" s="206"/>
      <c r="MGP10" s="206"/>
      <c r="MGQ10" s="206"/>
      <c r="MGR10" s="206"/>
      <c r="MGS10" s="206"/>
      <c r="MGT10" s="206"/>
      <c r="MGU10" s="206"/>
      <c r="MGV10" s="206"/>
      <c r="MGW10" s="206"/>
      <c r="MGX10" s="206"/>
      <c r="MGY10" s="206"/>
      <c r="MGZ10" s="206"/>
      <c r="MHA10" s="206"/>
      <c r="MHB10" s="206"/>
      <c r="MHC10" s="206"/>
      <c r="MHD10" s="206"/>
      <c r="MHE10" s="206"/>
      <c r="MHF10" s="206"/>
      <c r="MHG10" s="206"/>
      <c r="MHH10" s="206"/>
      <c r="MHI10" s="206"/>
      <c r="MHJ10" s="206"/>
      <c r="MHK10" s="206"/>
      <c r="MHL10" s="206"/>
      <c r="MHM10" s="206"/>
      <c r="MHN10" s="206"/>
      <c r="MHO10" s="206"/>
      <c r="MHP10" s="206"/>
      <c r="MHQ10" s="206"/>
      <c r="MHR10" s="206"/>
      <c r="MHS10" s="206"/>
      <c r="MHT10" s="206"/>
      <c r="MHU10" s="206"/>
      <c r="MHV10" s="206"/>
      <c r="MHW10" s="206"/>
      <c r="MHX10" s="206"/>
      <c r="MHY10" s="206"/>
      <c r="MHZ10" s="206"/>
      <c r="MIA10" s="206"/>
      <c r="MIB10" s="206"/>
      <c r="MIC10" s="206"/>
      <c r="MID10" s="206"/>
      <c r="MIE10" s="206"/>
      <c r="MIF10" s="206"/>
      <c r="MIG10" s="206"/>
      <c r="MIH10" s="206"/>
      <c r="MII10" s="206"/>
      <c r="MIJ10" s="206"/>
      <c r="MIK10" s="206"/>
      <c r="MIL10" s="206"/>
      <c r="MIM10" s="206"/>
      <c r="MIN10" s="206"/>
      <c r="MIO10" s="206"/>
      <c r="MIP10" s="206"/>
      <c r="MIQ10" s="206"/>
      <c r="MIR10" s="206"/>
      <c r="MIS10" s="206"/>
      <c r="MIT10" s="206"/>
      <c r="MIU10" s="206"/>
      <c r="MIV10" s="206"/>
      <c r="MIW10" s="206"/>
      <c r="MIX10" s="206"/>
      <c r="MIY10" s="206"/>
      <c r="MIZ10" s="206"/>
      <c r="MJA10" s="206"/>
      <c r="MJB10" s="206"/>
      <c r="MJC10" s="206"/>
      <c r="MJD10" s="206"/>
      <c r="MJE10" s="206"/>
      <c r="MJF10" s="206"/>
      <c r="MJG10" s="206"/>
      <c r="MJH10" s="206"/>
      <c r="MJI10" s="206"/>
      <c r="MJJ10" s="206"/>
      <c r="MJK10" s="206"/>
      <c r="MJL10" s="206"/>
      <c r="MJM10" s="206"/>
      <c r="MJN10" s="206"/>
      <c r="MJO10" s="206"/>
      <c r="MJP10" s="206"/>
      <c r="MJQ10" s="206"/>
      <c r="MJR10" s="206"/>
      <c r="MJS10" s="206"/>
      <c r="MJT10" s="206"/>
      <c r="MJU10" s="206"/>
      <c r="MJV10" s="206"/>
      <c r="MJW10" s="206"/>
      <c r="MJX10" s="206"/>
      <c r="MJY10" s="206"/>
      <c r="MJZ10" s="206"/>
      <c r="MKA10" s="206"/>
      <c r="MKB10" s="206"/>
      <c r="MKC10" s="206"/>
      <c r="MKD10" s="206"/>
      <c r="MKE10" s="206"/>
      <c r="MKF10" s="206"/>
      <c r="MKG10" s="206"/>
      <c r="MKH10" s="206"/>
      <c r="MKI10" s="206"/>
      <c r="MKJ10" s="206"/>
      <c r="MKK10" s="206"/>
      <c r="MKL10" s="206"/>
      <c r="MKM10" s="206"/>
      <c r="MKN10" s="206"/>
      <c r="MKO10" s="206"/>
      <c r="MKP10" s="206"/>
      <c r="MKQ10" s="206"/>
      <c r="MKR10" s="206"/>
      <c r="MKS10" s="206"/>
      <c r="MKT10" s="206"/>
      <c r="MKU10" s="206"/>
      <c r="MKV10" s="206"/>
      <c r="MKW10" s="206"/>
      <c r="MKX10" s="206"/>
      <c r="MKY10" s="206"/>
      <c r="MKZ10" s="206"/>
      <c r="MLA10" s="206"/>
      <c r="MLB10" s="206"/>
      <c r="MLC10" s="206"/>
      <c r="MLD10" s="206"/>
      <c r="MLE10" s="206"/>
      <c r="MLF10" s="206"/>
      <c r="MLG10" s="206"/>
      <c r="MLH10" s="206"/>
      <c r="MLI10" s="206"/>
      <c r="MLJ10" s="206"/>
      <c r="MLK10" s="206"/>
      <c r="MLL10" s="206"/>
      <c r="MLM10" s="206"/>
      <c r="MLN10" s="206"/>
      <c r="MLO10" s="206"/>
      <c r="MLP10" s="206"/>
      <c r="MLQ10" s="206"/>
      <c r="MLR10" s="206"/>
      <c r="MLS10" s="206"/>
      <c r="MLT10" s="206"/>
      <c r="MLU10" s="206"/>
      <c r="MLV10" s="206"/>
      <c r="MLW10" s="206"/>
      <c r="MLX10" s="206"/>
      <c r="MLY10" s="206"/>
      <c r="MLZ10" s="206"/>
      <c r="MMA10" s="206"/>
      <c r="MMB10" s="206"/>
      <c r="MMC10" s="206"/>
      <c r="MMD10" s="206"/>
      <c r="MME10" s="206"/>
      <c r="MMF10" s="206"/>
      <c r="MMG10" s="206"/>
      <c r="MMH10" s="206"/>
      <c r="MMI10" s="206"/>
      <c r="MMJ10" s="206"/>
      <c r="MMK10" s="206"/>
      <c r="MML10" s="206"/>
      <c r="MMM10" s="206"/>
      <c r="MMN10" s="206"/>
      <c r="MMO10" s="206"/>
      <c r="MMP10" s="206"/>
      <c r="MMQ10" s="206"/>
      <c r="MMR10" s="206"/>
      <c r="MMS10" s="206"/>
      <c r="MMT10" s="206"/>
      <c r="MMU10" s="206"/>
      <c r="MMV10" s="206"/>
      <c r="MMW10" s="206"/>
      <c r="MMX10" s="206"/>
      <c r="MMY10" s="206"/>
      <c r="MMZ10" s="206"/>
      <c r="MNA10" s="206"/>
      <c r="MNB10" s="206"/>
      <c r="MNC10" s="206"/>
      <c r="MND10" s="206"/>
      <c r="MNE10" s="206"/>
      <c r="MNF10" s="206"/>
      <c r="MNG10" s="206"/>
      <c r="MNH10" s="206"/>
      <c r="MNI10" s="206"/>
      <c r="MNJ10" s="206"/>
      <c r="MNK10" s="206"/>
      <c r="MNL10" s="206"/>
      <c r="MNM10" s="206"/>
      <c r="MNN10" s="206"/>
      <c r="MNO10" s="206"/>
      <c r="MNP10" s="206"/>
      <c r="MNQ10" s="206"/>
      <c r="MNR10" s="206"/>
      <c r="MNS10" s="206"/>
      <c r="MNT10" s="206"/>
      <c r="MNU10" s="206"/>
      <c r="MNV10" s="206"/>
      <c r="MNW10" s="206"/>
      <c r="MNX10" s="206"/>
      <c r="MNY10" s="206"/>
      <c r="MNZ10" s="206"/>
      <c r="MOA10" s="206"/>
      <c r="MOB10" s="206"/>
      <c r="MOC10" s="206"/>
      <c r="MOD10" s="206"/>
      <c r="MOE10" s="206"/>
      <c r="MOF10" s="206"/>
      <c r="MOG10" s="206"/>
      <c r="MOH10" s="206"/>
      <c r="MOI10" s="206"/>
      <c r="MOJ10" s="206"/>
      <c r="MOK10" s="206"/>
      <c r="MOL10" s="206"/>
      <c r="MOM10" s="206"/>
      <c r="MON10" s="206"/>
      <c r="MOO10" s="206"/>
      <c r="MOP10" s="206"/>
      <c r="MOQ10" s="206"/>
      <c r="MOR10" s="206"/>
      <c r="MOS10" s="206"/>
      <c r="MOT10" s="206"/>
      <c r="MOU10" s="206"/>
      <c r="MOV10" s="206"/>
      <c r="MOW10" s="206"/>
      <c r="MOX10" s="206"/>
      <c r="MOY10" s="206"/>
      <c r="MOZ10" s="206"/>
      <c r="MPA10" s="206"/>
      <c r="MPB10" s="206"/>
      <c r="MPC10" s="206"/>
      <c r="MPD10" s="206"/>
      <c r="MPE10" s="206"/>
      <c r="MPF10" s="206"/>
      <c r="MPG10" s="206"/>
      <c r="MPH10" s="206"/>
      <c r="MPI10" s="206"/>
      <c r="MPJ10" s="206"/>
      <c r="MPK10" s="206"/>
      <c r="MPL10" s="206"/>
      <c r="MPM10" s="206"/>
      <c r="MPN10" s="206"/>
      <c r="MPO10" s="206"/>
      <c r="MPP10" s="206"/>
      <c r="MPQ10" s="206"/>
      <c r="MPR10" s="206"/>
      <c r="MPS10" s="206"/>
      <c r="MPT10" s="206"/>
      <c r="MPU10" s="206"/>
      <c r="MPV10" s="206"/>
      <c r="MPW10" s="206"/>
      <c r="MPX10" s="206"/>
      <c r="MPY10" s="206"/>
      <c r="MPZ10" s="206"/>
      <c r="MQA10" s="206"/>
      <c r="MQB10" s="206"/>
      <c r="MQC10" s="206"/>
      <c r="MQD10" s="206"/>
      <c r="MQE10" s="206"/>
      <c r="MQF10" s="206"/>
      <c r="MQG10" s="206"/>
      <c r="MQH10" s="206"/>
      <c r="MQI10" s="206"/>
      <c r="MQJ10" s="206"/>
      <c r="MQK10" s="206"/>
      <c r="MQL10" s="206"/>
      <c r="MQM10" s="206"/>
      <c r="MQN10" s="206"/>
      <c r="MQO10" s="206"/>
      <c r="MQP10" s="206"/>
      <c r="MQQ10" s="206"/>
      <c r="MQR10" s="206"/>
      <c r="MQS10" s="206"/>
      <c r="MQT10" s="206"/>
      <c r="MQU10" s="206"/>
      <c r="MQV10" s="206"/>
      <c r="MQW10" s="206"/>
      <c r="MQX10" s="206"/>
      <c r="MQY10" s="206"/>
      <c r="MQZ10" s="206"/>
      <c r="MRA10" s="206"/>
      <c r="MRB10" s="206"/>
      <c r="MRC10" s="206"/>
      <c r="MRD10" s="206"/>
      <c r="MRE10" s="206"/>
      <c r="MRF10" s="206"/>
      <c r="MRG10" s="206"/>
      <c r="MRH10" s="206"/>
      <c r="MRI10" s="206"/>
      <c r="MRJ10" s="206"/>
      <c r="MRK10" s="206"/>
      <c r="MRL10" s="206"/>
      <c r="MRM10" s="206"/>
      <c r="MRN10" s="206"/>
      <c r="MRO10" s="206"/>
      <c r="MRP10" s="206"/>
      <c r="MRQ10" s="206"/>
      <c r="MRR10" s="206"/>
      <c r="MRS10" s="206"/>
      <c r="MRT10" s="206"/>
      <c r="MRU10" s="206"/>
      <c r="MRV10" s="206"/>
      <c r="MRW10" s="206"/>
      <c r="MRX10" s="206"/>
      <c r="MRY10" s="206"/>
      <c r="MRZ10" s="206"/>
      <c r="MSA10" s="206"/>
      <c r="MSB10" s="206"/>
      <c r="MSC10" s="206"/>
      <c r="MSD10" s="206"/>
      <c r="MSE10" s="206"/>
      <c r="MSF10" s="206"/>
      <c r="MSG10" s="206"/>
      <c r="MSH10" s="206"/>
      <c r="MSI10" s="206"/>
      <c r="MSJ10" s="206"/>
      <c r="MSK10" s="206"/>
      <c r="MSL10" s="206"/>
      <c r="MSM10" s="206"/>
      <c r="MSN10" s="206"/>
      <c r="MSO10" s="206"/>
      <c r="MSP10" s="206"/>
      <c r="MSQ10" s="206"/>
      <c r="MSR10" s="206"/>
      <c r="MSS10" s="206"/>
      <c r="MST10" s="206"/>
      <c r="MSU10" s="206"/>
      <c r="MSV10" s="206"/>
      <c r="MSW10" s="206"/>
      <c r="MSX10" s="206"/>
      <c r="MSY10" s="206"/>
      <c r="MSZ10" s="206"/>
      <c r="MTA10" s="206"/>
      <c r="MTB10" s="206"/>
      <c r="MTC10" s="206"/>
      <c r="MTD10" s="206"/>
      <c r="MTE10" s="206"/>
      <c r="MTF10" s="206"/>
      <c r="MTG10" s="206"/>
      <c r="MTH10" s="206"/>
      <c r="MTI10" s="206"/>
      <c r="MTJ10" s="206"/>
      <c r="MTK10" s="206"/>
      <c r="MTL10" s="206"/>
      <c r="MTM10" s="206"/>
      <c r="MTN10" s="206"/>
      <c r="MTO10" s="206"/>
      <c r="MTP10" s="206"/>
      <c r="MTQ10" s="206"/>
      <c r="MTR10" s="206"/>
      <c r="MTS10" s="206"/>
      <c r="MTT10" s="206"/>
      <c r="MTU10" s="206"/>
      <c r="MTV10" s="206"/>
      <c r="MTW10" s="206"/>
      <c r="MTX10" s="206"/>
      <c r="MTY10" s="206"/>
      <c r="MTZ10" s="206"/>
      <c r="MUA10" s="206"/>
      <c r="MUB10" s="206"/>
      <c r="MUC10" s="206"/>
      <c r="MUD10" s="206"/>
      <c r="MUE10" s="206"/>
      <c r="MUF10" s="206"/>
      <c r="MUG10" s="206"/>
      <c r="MUH10" s="206"/>
      <c r="MUI10" s="206"/>
      <c r="MUJ10" s="206"/>
      <c r="MUK10" s="206"/>
      <c r="MUL10" s="206"/>
      <c r="MUM10" s="206"/>
      <c r="MUN10" s="206"/>
      <c r="MUO10" s="206"/>
      <c r="MUP10" s="206"/>
      <c r="MUQ10" s="206"/>
      <c r="MUR10" s="206"/>
      <c r="MUS10" s="206"/>
      <c r="MUT10" s="206"/>
      <c r="MUU10" s="206"/>
      <c r="MUV10" s="206"/>
      <c r="MUW10" s="206"/>
      <c r="MUX10" s="206"/>
      <c r="MUY10" s="206"/>
      <c r="MUZ10" s="206"/>
      <c r="MVA10" s="206"/>
      <c r="MVB10" s="206"/>
      <c r="MVC10" s="206"/>
      <c r="MVD10" s="206"/>
      <c r="MVE10" s="206"/>
      <c r="MVF10" s="206"/>
      <c r="MVG10" s="206"/>
      <c r="MVH10" s="206"/>
      <c r="MVI10" s="206"/>
      <c r="MVJ10" s="206"/>
      <c r="MVK10" s="206"/>
      <c r="MVL10" s="206"/>
      <c r="MVM10" s="206"/>
      <c r="MVN10" s="206"/>
      <c r="MVO10" s="206"/>
      <c r="MVP10" s="206"/>
      <c r="MVQ10" s="206"/>
      <c r="MVR10" s="206"/>
      <c r="MVS10" s="206"/>
      <c r="MVT10" s="206"/>
      <c r="MVU10" s="206"/>
      <c r="MVV10" s="206"/>
      <c r="MVW10" s="206"/>
      <c r="MVX10" s="206"/>
      <c r="MVY10" s="206"/>
      <c r="MVZ10" s="206"/>
      <c r="MWA10" s="206"/>
      <c r="MWB10" s="206"/>
      <c r="MWC10" s="206"/>
      <c r="MWD10" s="206"/>
      <c r="MWE10" s="206"/>
      <c r="MWF10" s="206"/>
      <c r="MWG10" s="206"/>
      <c r="MWH10" s="206"/>
      <c r="MWI10" s="206"/>
      <c r="MWJ10" s="206"/>
      <c r="MWK10" s="206"/>
      <c r="MWL10" s="206"/>
      <c r="MWM10" s="206"/>
      <c r="MWN10" s="206"/>
      <c r="MWO10" s="206"/>
      <c r="MWP10" s="206"/>
      <c r="MWQ10" s="206"/>
      <c r="MWR10" s="206"/>
      <c r="MWS10" s="206"/>
      <c r="MWT10" s="206"/>
      <c r="MWU10" s="206"/>
      <c r="MWV10" s="206"/>
      <c r="MWW10" s="206"/>
      <c r="MWX10" s="206"/>
      <c r="MWY10" s="206"/>
      <c r="MWZ10" s="206"/>
      <c r="MXA10" s="206"/>
      <c r="MXB10" s="206"/>
      <c r="MXC10" s="206"/>
      <c r="MXD10" s="206"/>
      <c r="MXE10" s="206"/>
      <c r="MXF10" s="206"/>
      <c r="MXG10" s="206"/>
      <c r="MXH10" s="206"/>
      <c r="MXI10" s="206"/>
      <c r="MXJ10" s="206"/>
      <c r="MXK10" s="206"/>
      <c r="MXL10" s="206"/>
      <c r="MXM10" s="206"/>
      <c r="MXN10" s="206"/>
      <c r="MXO10" s="206"/>
      <c r="MXP10" s="206"/>
      <c r="MXQ10" s="206"/>
      <c r="MXR10" s="206"/>
      <c r="MXS10" s="206"/>
      <c r="MXT10" s="206"/>
      <c r="MXU10" s="206"/>
      <c r="MXV10" s="206"/>
      <c r="MXW10" s="206"/>
      <c r="MXX10" s="206"/>
      <c r="MXY10" s="206"/>
      <c r="MXZ10" s="206"/>
      <c r="MYA10" s="206"/>
      <c r="MYB10" s="206"/>
      <c r="MYC10" s="206"/>
      <c r="MYD10" s="206"/>
      <c r="MYE10" s="206"/>
      <c r="MYF10" s="206"/>
      <c r="MYG10" s="206"/>
      <c r="MYH10" s="206"/>
      <c r="MYI10" s="206"/>
      <c r="MYJ10" s="206"/>
      <c r="MYK10" s="206"/>
      <c r="MYL10" s="206"/>
      <c r="MYM10" s="206"/>
      <c r="MYN10" s="206"/>
      <c r="MYO10" s="206"/>
      <c r="MYP10" s="206"/>
      <c r="MYQ10" s="206"/>
      <c r="MYR10" s="206"/>
      <c r="MYS10" s="206"/>
      <c r="MYT10" s="206"/>
      <c r="MYU10" s="206"/>
      <c r="MYV10" s="206"/>
      <c r="MYW10" s="206"/>
      <c r="MYX10" s="206"/>
      <c r="MYY10" s="206"/>
      <c r="MYZ10" s="206"/>
      <c r="MZA10" s="206"/>
      <c r="MZB10" s="206"/>
      <c r="MZC10" s="206"/>
      <c r="MZD10" s="206"/>
      <c r="MZE10" s="206"/>
      <c r="MZF10" s="206"/>
      <c r="MZG10" s="206"/>
      <c r="MZH10" s="206"/>
      <c r="MZI10" s="206"/>
      <c r="MZJ10" s="206"/>
      <c r="MZK10" s="206"/>
      <c r="MZL10" s="206"/>
      <c r="MZM10" s="206"/>
      <c r="MZN10" s="206"/>
      <c r="MZO10" s="206"/>
      <c r="MZP10" s="206"/>
      <c r="MZQ10" s="206"/>
      <c r="MZR10" s="206"/>
      <c r="MZS10" s="206"/>
      <c r="MZT10" s="206"/>
      <c r="MZU10" s="206"/>
      <c r="MZV10" s="206"/>
      <c r="MZW10" s="206"/>
      <c r="MZX10" s="206"/>
      <c r="MZY10" s="206"/>
      <c r="MZZ10" s="206"/>
      <c r="NAA10" s="206"/>
      <c r="NAB10" s="206"/>
      <c r="NAC10" s="206"/>
      <c r="NAD10" s="206"/>
      <c r="NAE10" s="206"/>
      <c r="NAF10" s="206"/>
      <c r="NAG10" s="206"/>
      <c r="NAH10" s="206"/>
      <c r="NAI10" s="206"/>
      <c r="NAJ10" s="206"/>
      <c r="NAK10" s="206"/>
      <c r="NAL10" s="206"/>
      <c r="NAM10" s="206"/>
      <c r="NAN10" s="206"/>
      <c r="NAO10" s="206"/>
      <c r="NAP10" s="206"/>
      <c r="NAQ10" s="206"/>
      <c r="NAR10" s="206"/>
      <c r="NAS10" s="206"/>
      <c r="NAT10" s="206"/>
      <c r="NAU10" s="206"/>
      <c r="NAV10" s="206"/>
      <c r="NAW10" s="206"/>
      <c r="NAX10" s="206"/>
      <c r="NAY10" s="206"/>
      <c r="NAZ10" s="206"/>
      <c r="NBA10" s="206"/>
      <c r="NBB10" s="206"/>
      <c r="NBC10" s="206"/>
      <c r="NBD10" s="206"/>
      <c r="NBE10" s="206"/>
      <c r="NBF10" s="206"/>
      <c r="NBG10" s="206"/>
      <c r="NBH10" s="206"/>
      <c r="NBI10" s="206"/>
      <c r="NBJ10" s="206"/>
      <c r="NBK10" s="206"/>
      <c r="NBL10" s="206"/>
      <c r="NBM10" s="206"/>
      <c r="NBN10" s="206"/>
      <c r="NBO10" s="206"/>
      <c r="NBP10" s="206"/>
      <c r="NBQ10" s="206"/>
      <c r="NBR10" s="206"/>
      <c r="NBS10" s="206"/>
      <c r="NBT10" s="206"/>
      <c r="NBU10" s="206"/>
      <c r="NBV10" s="206"/>
      <c r="NBW10" s="206"/>
      <c r="NBX10" s="206"/>
      <c r="NBY10" s="206"/>
      <c r="NBZ10" s="206"/>
      <c r="NCA10" s="206"/>
      <c r="NCB10" s="206"/>
      <c r="NCC10" s="206"/>
      <c r="NCD10" s="206"/>
      <c r="NCE10" s="206"/>
      <c r="NCF10" s="206"/>
      <c r="NCG10" s="206"/>
      <c r="NCH10" s="206"/>
      <c r="NCI10" s="206"/>
      <c r="NCJ10" s="206"/>
      <c r="NCK10" s="206"/>
      <c r="NCL10" s="206"/>
      <c r="NCM10" s="206"/>
      <c r="NCN10" s="206"/>
      <c r="NCO10" s="206"/>
      <c r="NCP10" s="206"/>
      <c r="NCQ10" s="206"/>
      <c r="NCR10" s="206"/>
      <c r="NCS10" s="206"/>
      <c r="NCT10" s="206"/>
      <c r="NCU10" s="206"/>
      <c r="NCV10" s="206"/>
      <c r="NCW10" s="206"/>
      <c r="NCX10" s="206"/>
      <c r="NCY10" s="206"/>
      <c r="NCZ10" s="206"/>
      <c r="NDA10" s="206"/>
      <c r="NDB10" s="206"/>
      <c r="NDC10" s="206"/>
      <c r="NDD10" s="206"/>
      <c r="NDE10" s="206"/>
      <c r="NDF10" s="206"/>
      <c r="NDG10" s="206"/>
      <c r="NDH10" s="206"/>
      <c r="NDI10" s="206"/>
      <c r="NDJ10" s="206"/>
      <c r="NDK10" s="206"/>
      <c r="NDL10" s="206"/>
      <c r="NDM10" s="206"/>
      <c r="NDN10" s="206"/>
      <c r="NDO10" s="206"/>
      <c r="NDP10" s="206"/>
      <c r="NDQ10" s="206"/>
      <c r="NDR10" s="206"/>
      <c r="NDS10" s="206"/>
      <c r="NDT10" s="206"/>
      <c r="NDU10" s="206"/>
      <c r="NDV10" s="206"/>
      <c r="NDW10" s="206"/>
      <c r="NDX10" s="206"/>
      <c r="NDY10" s="206"/>
      <c r="NDZ10" s="206"/>
      <c r="NEA10" s="206"/>
      <c r="NEB10" s="206"/>
      <c r="NEC10" s="206"/>
      <c r="NED10" s="206"/>
      <c r="NEE10" s="206"/>
      <c r="NEF10" s="206"/>
      <c r="NEG10" s="206"/>
      <c r="NEH10" s="206"/>
      <c r="NEI10" s="206"/>
      <c r="NEJ10" s="206"/>
      <c r="NEK10" s="206"/>
      <c r="NEL10" s="206"/>
      <c r="NEM10" s="206"/>
      <c r="NEN10" s="206"/>
      <c r="NEO10" s="206"/>
      <c r="NEP10" s="206"/>
      <c r="NEQ10" s="206"/>
      <c r="NER10" s="206"/>
      <c r="NES10" s="206"/>
      <c r="NET10" s="206"/>
      <c r="NEU10" s="206"/>
      <c r="NEV10" s="206"/>
      <c r="NEW10" s="206"/>
      <c r="NEX10" s="206"/>
      <c r="NEY10" s="206"/>
      <c r="NEZ10" s="206"/>
      <c r="NFA10" s="206"/>
      <c r="NFB10" s="206"/>
      <c r="NFC10" s="206"/>
      <c r="NFD10" s="206"/>
      <c r="NFE10" s="206"/>
      <c r="NFF10" s="206"/>
      <c r="NFG10" s="206"/>
      <c r="NFH10" s="206"/>
      <c r="NFI10" s="206"/>
      <c r="NFJ10" s="206"/>
      <c r="NFK10" s="206"/>
      <c r="NFL10" s="206"/>
      <c r="NFM10" s="206"/>
      <c r="NFN10" s="206"/>
      <c r="NFO10" s="206"/>
      <c r="NFP10" s="206"/>
      <c r="NFQ10" s="206"/>
      <c r="NFR10" s="206"/>
      <c r="NFS10" s="206"/>
      <c r="NFT10" s="206"/>
      <c r="NFU10" s="206"/>
      <c r="NFV10" s="206"/>
      <c r="NFW10" s="206"/>
      <c r="NFX10" s="206"/>
      <c r="NFY10" s="206"/>
      <c r="NFZ10" s="206"/>
      <c r="NGA10" s="206"/>
      <c r="NGB10" s="206"/>
      <c r="NGC10" s="206"/>
      <c r="NGD10" s="206"/>
      <c r="NGE10" s="206"/>
      <c r="NGF10" s="206"/>
      <c r="NGG10" s="206"/>
      <c r="NGH10" s="206"/>
      <c r="NGI10" s="206"/>
      <c r="NGJ10" s="206"/>
      <c r="NGK10" s="206"/>
      <c r="NGL10" s="206"/>
      <c r="NGM10" s="206"/>
      <c r="NGN10" s="206"/>
      <c r="NGO10" s="206"/>
      <c r="NGP10" s="206"/>
      <c r="NGQ10" s="206"/>
      <c r="NGR10" s="206"/>
      <c r="NGS10" s="206"/>
      <c r="NGT10" s="206"/>
      <c r="NGU10" s="206"/>
      <c r="NGV10" s="206"/>
      <c r="NGW10" s="206"/>
      <c r="NGX10" s="206"/>
      <c r="NGY10" s="206"/>
      <c r="NGZ10" s="206"/>
      <c r="NHA10" s="206"/>
      <c r="NHB10" s="206"/>
      <c r="NHC10" s="206"/>
      <c r="NHD10" s="206"/>
      <c r="NHE10" s="206"/>
      <c r="NHF10" s="206"/>
      <c r="NHG10" s="206"/>
      <c r="NHH10" s="206"/>
      <c r="NHI10" s="206"/>
      <c r="NHJ10" s="206"/>
      <c r="NHK10" s="206"/>
      <c r="NHL10" s="206"/>
      <c r="NHM10" s="206"/>
      <c r="NHN10" s="206"/>
      <c r="NHO10" s="206"/>
      <c r="NHP10" s="206"/>
      <c r="NHQ10" s="206"/>
      <c r="NHR10" s="206"/>
      <c r="NHS10" s="206"/>
      <c r="NHT10" s="206"/>
      <c r="NHU10" s="206"/>
      <c r="NHV10" s="206"/>
      <c r="NHW10" s="206"/>
      <c r="NHX10" s="206"/>
      <c r="NHY10" s="206"/>
      <c r="NHZ10" s="206"/>
      <c r="NIA10" s="206"/>
      <c r="NIB10" s="206"/>
      <c r="NIC10" s="206"/>
      <c r="NID10" s="206"/>
      <c r="NIE10" s="206"/>
      <c r="NIF10" s="206"/>
      <c r="NIG10" s="206"/>
      <c r="NIH10" s="206"/>
      <c r="NII10" s="206"/>
      <c r="NIJ10" s="206"/>
      <c r="NIK10" s="206"/>
      <c r="NIL10" s="206"/>
      <c r="NIM10" s="206"/>
      <c r="NIN10" s="206"/>
      <c r="NIO10" s="206"/>
      <c r="NIP10" s="206"/>
      <c r="NIQ10" s="206"/>
      <c r="NIR10" s="206"/>
      <c r="NIS10" s="206"/>
      <c r="NIT10" s="206"/>
      <c r="NIU10" s="206"/>
      <c r="NIV10" s="206"/>
      <c r="NIW10" s="206"/>
      <c r="NIX10" s="206"/>
      <c r="NIY10" s="206"/>
      <c r="NIZ10" s="206"/>
      <c r="NJA10" s="206"/>
      <c r="NJB10" s="206"/>
      <c r="NJC10" s="206"/>
      <c r="NJD10" s="206"/>
      <c r="NJE10" s="206"/>
      <c r="NJF10" s="206"/>
      <c r="NJG10" s="206"/>
      <c r="NJH10" s="206"/>
      <c r="NJI10" s="206"/>
      <c r="NJJ10" s="206"/>
      <c r="NJK10" s="206"/>
      <c r="NJL10" s="206"/>
      <c r="NJM10" s="206"/>
      <c r="NJN10" s="206"/>
      <c r="NJO10" s="206"/>
      <c r="NJP10" s="206"/>
      <c r="NJQ10" s="206"/>
      <c r="NJR10" s="206"/>
      <c r="NJS10" s="206"/>
      <c r="NJT10" s="206"/>
      <c r="NJU10" s="206"/>
      <c r="NJV10" s="206"/>
      <c r="NJW10" s="206"/>
      <c r="NJX10" s="206"/>
      <c r="NJY10" s="206"/>
      <c r="NJZ10" s="206"/>
      <c r="NKA10" s="206"/>
      <c r="NKB10" s="206"/>
      <c r="NKC10" s="206"/>
      <c r="NKD10" s="206"/>
      <c r="NKE10" s="206"/>
      <c r="NKF10" s="206"/>
      <c r="NKG10" s="206"/>
      <c r="NKH10" s="206"/>
      <c r="NKI10" s="206"/>
      <c r="NKJ10" s="206"/>
      <c r="NKK10" s="206"/>
      <c r="NKL10" s="206"/>
      <c r="NKM10" s="206"/>
      <c r="NKN10" s="206"/>
      <c r="NKO10" s="206"/>
      <c r="NKP10" s="206"/>
      <c r="NKQ10" s="206"/>
      <c r="NKR10" s="206"/>
      <c r="NKS10" s="206"/>
      <c r="NKT10" s="206"/>
      <c r="NKU10" s="206"/>
      <c r="NKV10" s="206"/>
      <c r="NKW10" s="206"/>
      <c r="NKX10" s="206"/>
      <c r="NKY10" s="206"/>
      <c r="NKZ10" s="206"/>
      <c r="NLA10" s="206"/>
      <c r="NLB10" s="206"/>
      <c r="NLC10" s="206"/>
      <c r="NLD10" s="206"/>
      <c r="NLE10" s="206"/>
      <c r="NLF10" s="206"/>
      <c r="NLG10" s="206"/>
      <c r="NLH10" s="206"/>
      <c r="NLI10" s="206"/>
      <c r="NLJ10" s="206"/>
      <c r="NLK10" s="206"/>
      <c r="NLL10" s="206"/>
      <c r="NLM10" s="206"/>
      <c r="NLN10" s="206"/>
      <c r="NLO10" s="206"/>
      <c r="NLP10" s="206"/>
      <c r="NLQ10" s="206"/>
      <c r="NLR10" s="206"/>
      <c r="NLS10" s="206"/>
      <c r="NLT10" s="206"/>
      <c r="NLU10" s="206"/>
      <c r="NLV10" s="206"/>
      <c r="NLW10" s="206"/>
      <c r="NLX10" s="206"/>
      <c r="NLY10" s="206"/>
      <c r="NLZ10" s="206"/>
      <c r="NMA10" s="206"/>
      <c r="NMB10" s="206"/>
      <c r="NMC10" s="206"/>
      <c r="NMD10" s="206"/>
      <c r="NME10" s="206"/>
      <c r="NMF10" s="206"/>
      <c r="NMG10" s="206"/>
      <c r="NMH10" s="206"/>
      <c r="NMI10" s="206"/>
      <c r="NMJ10" s="206"/>
      <c r="NMK10" s="206"/>
      <c r="NML10" s="206"/>
      <c r="NMM10" s="206"/>
      <c r="NMN10" s="206"/>
      <c r="NMO10" s="206"/>
      <c r="NMP10" s="206"/>
      <c r="NMQ10" s="206"/>
      <c r="NMR10" s="206"/>
      <c r="NMS10" s="206"/>
      <c r="NMT10" s="206"/>
      <c r="NMU10" s="206"/>
      <c r="NMV10" s="206"/>
      <c r="NMW10" s="206"/>
      <c r="NMX10" s="206"/>
      <c r="NMY10" s="206"/>
      <c r="NMZ10" s="206"/>
      <c r="NNA10" s="206"/>
      <c r="NNB10" s="206"/>
      <c r="NNC10" s="206"/>
      <c r="NND10" s="206"/>
      <c r="NNE10" s="206"/>
      <c r="NNF10" s="206"/>
      <c r="NNG10" s="206"/>
      <c r="NNH10" s="206"/>
      <c r="NNI10" s="206"/>
      <c r="NNJ10" s="206"/>
      <c r="NNK10" s="206"/>
      <c r="NNL10" s="206"/>
      <c r="NNM10" s="206"/>
      <c r="NNN10" s="206"/>
      <c r="NNO10" s="206"/>
      <c r="NNP10" s="206"/>
      <c r="NNQ10" s="206"/>
      <c r="NNR10" s="206"/>
      <c r="NNS10" s="206"/>
      <c r="NNT10" s="206"/>
      <c r="NNU10" s="206"/>
      <c r="NNV10" s="206"/>
      <c r="NNW10" s="206"/>
      <c r="NNX10" s="206"/>
      <c r="NNY10" s="206"/>
      <c r="NNZ10" s="206"/>
      <c r="NOA10" s="206"/>
      <c r="NOB10" s="206"/>
      <c r="NOC10" s="206"/>
      <c r="NOD10" s="206"/>
      <c r="NOE10" s="206"/>
      <c r="NOF10" s="206"/>
      <c r="NOG10" s="206"/>
      <c r="NOH10" s="206"/>
      <c r="NOI10" s="206"/>
      <c r="NOJ10" s="206"/>
      <c r="NOK10" s="206"/>
      <c r="NOL10" s="206"/>
      <c r="NOM10" s="206"/>
      <c r="NON10" s="206"/>
      <c r="NOO10" s="206"/>
      <c r="NOP10" s="206"/>
      <c r="NOQ10" s="206"/>
      <c r="NOR10" s="206"/>
      <c r="NOS10" s="206"/>
      <c r="NOT10" s="206"/>
      <c r="NOU10" s="206"/>
      <c r="NOV10" s="206"/>
      <c r="NOW10" s="206"/>
      <c r="NOX10" s="206"/>
      <c r="NOY10" s="206"/>
      <c r="NOZ10" s="206"/>
      <c r="NPA10" s="206"/>
      <c r="NPB10" s="206"/>
      <c r="NPC10" s="206"/>
      <c r="NPD10" s="206"/>
      <c r="NPE10" s="206"/>
      <c r="NPF10" s="206"/>
      <c r="NPG10" s="206"/>
      <c r="NPH10" s="206"/>
      <c r="NPI10" s="206"/>
      <c r="NPJ10" s="206"/>
      <c r="NPK10" s="206"/>
      <c r="NPL10" s="206"/>
      <c r="NPM10" s="206"/>
      <c r="NPN10" s="206"/>
      <c r="NPO10" s="206"/>
      <c r="NPP10" s="206"/>
      <c r="NPQ10" s="206"/>
      <c r="NPR10" s="206"/>
      <c r="NPS10" s="206"/>
      <c r="NPT10" s="206"/>
      <c r="NPU10" s="206"/>
      <c r="NPV10" s="206"/>
      <c r="NPW10" s="206"/>
      <c r="NPX10" s="206"/>
      <c r="NPY10" s="206"/>
      <c r="NPZ10" s="206"/>
      <c r="NQA10" s="206"/>
      <c r="NQB10" s="206"/>
      <c r="NQC10" s="206"/>
      <c r="NQD10" s="206"/>
      <c r="NQE10" s="206"/>
      <c r="NQF10" s="206"/>
      <c r="NQG10" s="206"/>
      <c r="NQH10" s="206"/>
      <c r="NQI10" s="206"/>
      <c r="NQJ10" s="206"/>
      <c r="NQK10" s="206"/>
      <c r="NQL10" s="206"/>
      <c r="NQM10" s="206"/>
      <c r="NQN10" s="206"/>
      <c r="NQO10" s="206"/>
      <c r="NQP10" s="206"/>
      <c r="NQQ10" s="206"/>
      <c r="NQR10" s="206"/>
      <c r="NQS10" s="206"/>
      <c r="NQT10" s="206"/>
      <c r="NQU10" s="206"/>
      <c r="NQV10" s="206"/>
      <c r="NQW10" s="206"/>
      <c r="NQX10" s="206"/>
      <c r="NQY10" s="206"/>
      <c r="NQZ10" s="206"/>
      <c r="NRA10" s="206"/>
      <c r="NRB10" s="206"/>
      <c r="NRC10" s="206"/>
      <c r="NRD10" s="206"/>
      <c r="NRE10" s="206"/>
      <c r="NRF10" s="206"/>
      <c r="NRG10" s="206"/>
      <c r="NRH10" s="206"/>
      <c r="NRI10" s="206"/>
      <c r="NRJ10" s="206"/>
      <c r="NRK10" s="206"/>
      <c r="NRL10" s="206"/>
      <c r="NRM10" s="206"/>
      <c r="NRN10" s="206"/>
      <c r="NRO10" s="206"/>
      <c r="NRP10" s="206"/>
      <c r="NRQ10" s="206"/>
      <c r="NRR10" s="206"/>
      <c r="NRS10" s="206"/>
      <c r="NRT10" s="206"/>
      <c r="NRU10" s="206"/>
      <c r="NRV10" s="206"/>
      <c r="NRW10" s="206"/>
      <c r="NRX10" s="206"/>
      <c r="NRY10" s="206"/>
      <c r="NRZ10" s="206"/>
      <c r="NSA10" s="206"/>
      <c r="NSB10" s="206"/>
      <c r="NSC10" s="206"/>
      <c r="NSD10" s="206"/>
      <c r="NSE10" s="206"/>
      <c r="NSF10" s="206"/>
      <c r="NSG10" s="206"/>
      <c r="NSH10" s="206"/>
      <c r="NSI10" s="206"/>
      <c r="NSJ10" s="206"/>
      <c r="NSK10" s="206"/>
      <c r="NSL10" s="206"/>
      <c r="NSM10" s="206"/>
      <c r="NSN10" s="206"/>
      <c r="NSO10" s="206"/>
      <c r="NSP10" s="206"/>
      <c r="NSQ10" s="206"/>
      <c r="NSR10" s="206"/>
      <c r="NSS10" s="206"/>
      <c r="NST10" s="206"/>
      <c r="NSU10" s="206"/>
      <c r="NSV10" s="206"/>
      <c r="NSW10" s="206"/>
      <c r="NSX10" s="206"/>
      <c r="NSY10" s="206"/>
      <c r="NSZ10" s="206"/>
      <c r="NTA10" s="206"/>
      <c r="NTB10" s="206"/>
      <c r="NTC10" s="206"/>
      <c r="NTD10" s="206"/>
      <c r="NTE10" s="206"/>
      <c r="NTF10" s="206"/>
      <c r="NTG10" s="206"/>
      <c r="NTH10" s="206"/>
      <c r="NTI10" s="206"/>
      <c r="NTJ10" s="206"/>
      <c r="NTK10" s="206"/>
      <c r="NTL10" s="206"/>
      <c r="NTM10" s="206"/>
      <c r="NTN10" s="206"/>
      <c r="NTO10" s="206"/>
      <c r="NTP10" s="206"/>
      <c r="NTQ10" s="206"/>
      <c r="NTR10" s="206"/>
      <c r="NTS10" s="206"/>
      <c r="NTT10" s="206"/>
      <c r="NTU10" s="206"/>
      <c r="NTV10" s="206"/>
      <c r="NTW10" s="206"/>
      <c r="NTX10" s="206"/>
      <c r="NTY10" s="206"/>
      <c r="NTZ10" s="206"/>
      <c r="NUA10" s="206"/>
      <c r="NUB10" s="206"/>
      <c r="NUC10" s="206"/>
      <c r="NUD10" s="206"/>
      <c r="NUE10" s="206"/>
      <c r="NUF10" s="206"/>
      <c r="NUG10" s="206"/>
      <c r="NUH10" s="206"/>
      <c r="NUI10" s="206"/>
      <c r="NUJ10" s="206"/>
      <c r="NUK10" s="206"/>
      <c r="NUL10" s="206"/>
      <c r="NUM10" s="206"/>
      <c r="NUN10" s="206"/>
      <c r="NUO10" s="206"/>
      <c r="NUP10" s="206"/>
      <c r="NUQ10" s="206"/>
      <c r="NUR10" s="206"/>
      <c r="NUS10" s="206"/>
      <c r="NUT10" s="206"/>
      <c r="NUU10" s="206"/>
      <c r="NUV10" s="206"/>
      <c r="NUW10" s="206"/>
      <c r="NUX10" s="206"/>
      <c r="NUY10" s="206"/>
      <c r="NUZ10" s="206"/>
      <c r="NVA10" s="206"/>
      <c r="NVB10" s="206"/>
      <c r="NVC10" s="206"/>
      <c r="NVD10" s="206"/>
      <c r="NVE10" s="206"/>
      <c r="NVF10" s="206"/>
      <c r="NVG10" s="206"/>
      <c r="NVH10" s="206"/>
      <c r="NVI10" s="206"/>
      <c r="NVJ10" s="206"/>
      <c r="NVK10" s="206"/>
      <c r="NVL10" s="206"/>
      <c r="NVM10" s="206"/>
      <c r="NVN10" s="206"/>
      <c r="NVO10" s="206"/>
      <c r="NVP10" s="206"/>
      <c r="NVQ10" s="206"/>
      <c r="NVR10" s="206"/>
      <c r="NVS10" s="206"/>
      <c r="NVT10" s="206"/>
      <c r="NVU10" s="206"/>
      <c r="NVV10" s="206"/>
      <c r="NVW10" s="206"/>
      <c r="NVX10" s="206"/>
      <c r="NVY10" s="206"/>
      <c r="NVZ10" s="206"/>
      <c r="NWA10" s="206"/>
      <c r="NWB10" s="206"/>
      <c r="NWC10" s="206"/>
      <c r="NWD10" s="206"/>
      <c r="NWE10" s="206"/>
      <c r="NWF10" s="206"/>
      <c r="NWG10" s="206"/>
      <c r="NWH10" s="206"/>
      <c r="NWI10" s="206"/>
      <c r="NWJ10" s="206"/>
      <c r="NWK10" s="206"/>
      <c r="NWL10" s="206"/>
      <c r="NWM10" s="206"/>
      <c r="NWN10" s="206"/>
      <c r="NWO10" s="206"/>
      <c r="NWP10" s="206"/>
      <c r="NWQ10" s="206"/>
      <c r="NWR10" s="206"/>
      <c r="NWS10" s="206"/>
      <c r="NWT10" s="206"/>
      <c r="NWU10" s="206"/>
      <c r="NWV10" s="206"/>
      <c r="NWW10" s="206"/>
      <c r="NWX10" s="206"/>
      <c r="NWY10" s="206"/>
      <c r="NWZ10" s="206"/>
      <c r="NXA10" s="206"/>
      <c r="NXB10" s="206"/>
      <c r="NXC10" s="206"/>
      <c r="NXD10" s="206"/>
      <c r="NXE10" s="206"/>
      <c r="NXF10" s="206"/>
      <c r="NXG10" s="206"/>
      <c r="NXH10" s="206"/>
      <c r="NXI10" s="206"/>
      <c r="NXJ10" s="206"/>
      <c r="NXK10" s="206"/>
      <c r="NXL10" s="206"/>
      <c r="NXM10" s="206"/>
      <c r="NXN10" s="206"/>
      <c r="NXO10" s="206"/>
      <c r="NXP10" s="206"/>
      <c r="NXQ10" s="206"/>
      <c r="NXR10" s="206"/>
      <c r="NXS10" s="206"/>
      <c r="NXT10" s="206"/>
      <c r="NXU10" s="206"/>
      <c r="NXV10" s="206"/>
      <c r="NXW10" s="206"/>
      <c r="NXX10" s="206"/>
      <c r="NXY10" s="206"/>
      <c r="NXZ10" s="206"/>
      <c r="NYA10" s="206"/>
      <c r="NYB10" s="206"/>
      <c r="NYC10" s="206"/>
      <c r="NYD10" s="206"/>
      <c r="NYE10" s="206"/>
      <c r="NYF10" s="206"/>
      <c r="NYG10" s="206"/>
      <c r="NYH10" s="206"/>
      <c r="NYI10" s="206"/>
      <c r="NYJ10" s="206"/>
      <c r="NYK10" s="206"/>
      <c r="NYL10" s="206"/>
      <c r="NYM10" s="206"/>
      <c r="NYN10" s="206"/>
      <c r="NYO10" s="206"/>
      <c r="NYP10" s="206"/>
      <c r="NYQ10" s="206"/>
      <c r="NYR10" s="206"/>
      <c r="NYS10" s="206"/>
      <c r="NYT10" s="206"/>
      <c r="NYU10" s="206"/>
      <c r="NYV10" s="206"/>
      <c r="NYW10" s="206"/>
      <c r="NYX10" s="206"/>
      <c r="NYY10" s="206"/>
      <c r="NYZ10" s="206"/>
      <c r="NZA10" s="206"/>
      <c r="NZB10" s="206"/>
      <c r="NZC10" s="206"/>
      <c r="NZD10" s="206"/>
      <c r="NZE10" s="206"/>
      <c r="NZF10" s="206"/>
      <c r="NZG10" s="206"/>
      <c r="NZH10" s="206"/>
      <c r="NZI10" s="206"/>
      <c r="NZJ10" s="206"/>
      <c r="NZK10" s="206"/>
      <c r="NZL10" s="206"/>
      <c r="NZM10" s="206"/>
      <c r="NZN10" s="206"/>
      <c r="NZO10" s="206"/>
      <c r="NZP10" s="206"/>
      <c r="NZQ10" s="206"/>
      <c r="NZR10" s="206"/>
      <c r="NZS10" s="206"/>
      <c r="NZT10" s="206"/>
      <c r="NZU10" s="206"/>
      <c r="NZV10" s="206"/>
      <c r="NZW10" s="206"/>
      <c r="NZX10" s="206"/>
      <c r="NZY10" s="206"/>
      <c r="NZZ10" s="206"/>
      <c r="OAA10" s="206"/>
      <c r="OAB10" s="206"/>
      <c r="OAC10" s="206"/>
      <c r="OAD10" s="206"/>
      <c r="OAE10" s="206"/>
      <c r="OAF10" s="206"/>
      <c r="OAG10" s="206"/>
      <c r="OAH10" s="206"/>
      <c r="OAI10" s="206"/>
      <c r="OAJ10" s="206"/>
      <c r="OAK10" s="206"/>
      <c r="OAL10" s="206"/>
      <c r="OAM10" s="206"/>
      <c r="OAN10" s="206"/>
      <c r="OAO10" s="206"/>
      <c r="OAP10" s="206"/>
      <c r="OAQ10" s="206"/>
      <c r="OAR10" s="206"/>
      <c r="OAS10" s="206"/>
      <c r="OAT10" s="206"/>
      <c r="OAU10" s="206"/>
      <c r="OAV10" s="206"/>
      <c r="OAW10" s="206"/>
      <c r="OAX10" s="206"/>
      <c r="OAY10" s="206"/>
      <c r="OAZ10" s="206"/>
      <c r="OBA10" s="206"/>
      <c r="OBB10" s="206"/>
      <c r="OBC10" s="206"/>
      <c r="OBD10" s="206"/>
      <c r="OBE10" s="206"/>
      <c r="OBF10" s="206"/>
      <c r="OBG10" s="206"/>
      <c r="OBH10" s="206"/>
      <c r="OBI10" s="206"/>
      <c r="OBJ10" s="206"/>
      <c r="OBK10" s="206"/>
      <c r="OBL10" s="206"/>
      <c r="OBM10" s="206"/>
      <c r="OBN10" s="206"/>
      <c r="OBO10" s="206"/>
      <c r="OBP10" s="206"/>
      <c r="OBQ10" s="206"/>
      <c r="OBR10" s="206"/>
      <c r="OBS10" s="206"/>
      <c r="OBT10" s="206"/>
      <c r="OBU10" s="206"/>
      <c r="OBV10" s="206"/>
      <c r="OBW10" s="206"/>
      <c r="OBX10" s="206"/>
      <c r="OBY10" s="206"/>
      <c r="OBZ10" s="206"/>
      <c r="OCA10" s="206"/>
      <c r="OCB10" s="206"/>
      <c r="OCC10" s="206"/>
      <c r="OCD10" s="206"/>
      <c r="OCE10" s="206"/>
      <c r="OCF10" s="206"/>
      <c r="OCG10" s="206"/>
      <c r="OCH10" s="206"/>
      <c r="OCI10" s="206"/>
      <c r="OCJ10" s="206"/>
      <c r="OCK10" s="206"/>
      <c r="OCL10" s="206"/>
      <c r="OCM10" s="206"/>
      <c r="OCN10" s="206"/>
      <c r="OCO10" s="206"/>
      <c r="OCP10" s="206"/>
      <c r="OCQ10" s="206"/>
      <c r="OCR10" s="206"/>
      <c r="OCS10" s="206"/>
      <c r="OCT10" s="206"/>
      <c r="OCU10" s="206"/>
      <c r="OCV10" s="206"/>
      <c r="OCW10" s="206"/>
      <c r="OCX10" s="206"/>
      <c r="OCY10" s="206"/>
      <c r="OCZ10" s="206"/>
      <c r="ODA10" s="206"/>
      <c r="ODB10" s="206"/>
      <c r="ODC10" s="206"/>
      <c r="ODD10" s="206"/>
      <c r="ODE10" s="206"/>
      <c r="ODF10" s="206"/>
      <c r="ODG10" s="206"/>
      <c r="ODH10" s="206"/>
      <c r="ODI10" s="206"/>
      <c r="ODJ10" s="206"/>
      <c r="ODK10" s="206"/>
      <c r="ODL10" s="206"/>
      <c r="ODM10" s="206"/>
      <c r="ODN10" s="206"/>
      <c r="ODO10" s="206"/>
      <c r="ODP10" s="206"/>
      <c r="ODQ10" s="206"/>
      <c r="ODR10" s="206"/>
      <c r="ODS10" s="206"/>
      <c r="ODT10" s="206"/>
      <c r="ODU10" s="206"/>
      <c r="ODV10" s="206"/>
      <c r="ODW10" s="206"/>
      <c r="ODX10" s="206"/>
      <c r="ODY10" s="206"/>
      <c r="ODZ10" s="206"/>
      <c r="OEA10" s="206"/>
      <c r="OEB10" s="206"/>
      <c r="OEC10" s="206"/>
      <c r="OED10" s="206"/>
      <c r="OEE10" s="206"/>
      <c r="OEF10" s="206"/>
      <c r="OEG10" s="206"/>
      <c r="OEH10" s="206"/>
      <c r="OEI10" s="206"/>
      <c r="OEJ10" s="206"/>
      <c r="OEK10" s="206"/>
      <c r="OEL10" s="206"/>
      <c r="OEM10" s="206"/>
      <c r="OEN10" s="206"/>
      <c r="OEO10" s="206"/>
      <c r="OEP10" s="206"/>
      <c r="OEQ10" s="206"/>
      <c r="OER10" s="206"/>
      <c r="OES10" s="206"/>
      <c r="OET10" s="206"/>
      <c r="OEU10" s="206"/>
      <c r="OEV10" s="206"/>
      <c r="OEW10" s="206"/>
      <c r="OEX10" s="206"/>
      <c r="OEY10" s="206"/>
      <c r="OEZ10" s="206"/>
      <c r="OFA10" s="206"/>
      <c r="OFB10" s="206"/>
      <c r="OFC10" s="206"/>
      <c r="OFD10" s="206"/>
      <c r="OFE10" s="206"/>
      <c r="OFF10" s="206"/>
      <c r="OFG10" s="206"/>
      <c r="OFH10" s="206"/>
      <c r="OFI10" s="206"/>
      <c r="OFJ10" s="206"/>
      <c r="OFK10" s="206"/>
      <c r="OFL10" s="206"/>
      <c r="OFM10" s="206"/>
      <c r="OFN10" s="206"/>
      <c r="OFO10" s="206"/>
      <c r="OFP10" s="206"/>
      <c r="OFQ10" s="206"/>
      <c r="OFR10" s="206"/>
      <c r="OFS10" s="206"/>
      <c r="OFT10" s="206"/>
      <c r="OFU10" s="206"/>
      <c r="OFV10" s="206"/>
      <c r="OFW10" s="206"/>
      <c r="OFX10" s="206"/>
      <c r="OFY10" s="206"/>
      <c r="OFZ10" s="206"/>
      <c r="OGA10" s="206"/>
      <c r="OGB10" s="206"/>
      <c r="OGC10" s="206"/>
      <c r="OGD10" s="206"/>
      <c r="OGE10" s="206"/>
      <c r="OGF10" s="206"/>
      <c r="OGG10" s="206"/>
      <c r="OGH10" s="206"/>
      <c r="OGI10" s="206"/>
      <c r="OGJ10" s="206"/>
      <c r="OGK10" s="206"/>
      <c r="OGL10" s="206"/>
      <c r="OGM10" s="206"/>
      <c r="OGN10" s="206"/>
      <c r="OGO10" s="206"/>
      <c r="OGP10" s="206"/>
      <c r="OGQ10" s="206"/>
      <c r="OGR10" s="206"/>
      <c r="OGS10" s="206"/>
      <c r="OGT10" s="206"/>
      <c r="OGU10" s="206"/>
      <c r="OGV10" s="206"/>
      <c r="OGW10" s="206"/>
      <c r="OGX10" s="206"/>
      <c r="OGY10" s="206"/>
      <c r="OGZ10" s="206"/>
      <c r="OHA10" s="206"/>
      <c r="OHB10" s="206"/>
      <c r="OHC10" s="206"/>
      <c r="OHD10" s="206"/>
      <c r="OHE10" s="206"/>
      <c r="OHF10" s="206"/>
      <c r="OHG10" s="206"/>
      <c r="OHH10" s="206"/>
      <c r="OHI10" s="206"/>
      <c r="OHJ10" s="206"/>
      <c r="OHK10" s="206"/>
      <c r="OHL10" s="206"/>
      <c r="OHM10" s="206"/>
      <c r="OHN10" s="206"/>
      <c r="OHO10" s="206"/>
      <c r="OHP10" s="206"/>
      <c r="OHQ10" s="206"/>
      <c r="OHR10" s="206"/>
      <c r="OHS10" s="206"/>
      <c r="OHT10" s="206"/>
      <c r="OHU10" s="206"/>
      <c r="OHV10" s="206"/>
      <c r="OHW10" s="206"/>
      <c r="OHX10" s="206"/>
      <c r="OHY10" s="206"/>
      <c r="OHZ10" s="206"/>
      <c r="OIA10" s="206"/>
      <c r="OIB10" s="206"/>
      <c r="OIC10" s="206"/>
      <c r="OID10" s="206"/>
      <c r="OIE10" s="206"/>
      <c r="OIF10" s="206"/>
      <c r="OIG10" s="206"/>
      <c r="OIH10" s="206"/>
      <c r="OII10" s="206"/>
      <c r="OIJ10" s="206"/>
      <c r="OIK10" s="206"/>
      <c r="OIL10" s="206"/>
      <c r="OIM10" s="206"/>
      <c r="OIN10" s="206"/>
      <c r="OIO10" s="206"/>
      <c r="OIP10" s="206"/>
      <c r="OIQ10" s="206"/>
      <c r="OIR10" s="206"/>
      <c r="OIS10" s="206"/>
      <c r="OIT10" s="206"/>
      <c r="OIU10" s="206"/>
      <c r="OIV10" s="206"/>
      <c r="OIW10" s="206"/>
      <c r="OIX10" s="206"/>
      <c r="OIY10" s="206"/>
      <c r="OIZ10" s="206"/>
      <c r="OJA10" s="206"/>
      <c r="OJB10" s="206"/>
      <c r="OJC10" s="206"/>
      <c r="OJD10" s="206"/>
      <c r="OJE10" s="206"/>
      <c r="OJF10" s="206"/>
      <c r="OJG10" s="206"/>
      <c r="OJH10" s="206"/>
      <c r="OJI10" s="206"/>
      <c r="OJJ10" s="206"/>
      <c r="OJK10" s="206"/>
      <c r="OJL10" s="206"/>
      <c r="OJM10" s="206"/>
      <c r="OJN10" s="206"/>
      <c r="OJO10" s="206"/>
      <c r="OJP10" s="206"/>
      <c r="OJQ10" s="206"/>
      <c r="OJR10" s="206"/>
      <c r="OJS10" s="206"/>
      <c r="OJT10" s="206"/>
      <c r="OJU10" s="206"/>
      <c r="OJV10" s="206"/>
      <c r="OJW10" s="206"/>
      <c r="OJX10" s="206"/>
      <c r="OJY10" s="206"/>
      <c r="OJZ10" s="206"/>
      <c r="OKA10" s="206"/>
      <c r="OKB10" s="206"/>
      <c r="OKC10" s="206"/>
      <c r="OKD10" s="206"/>
      <c r="OKE10" s="206"/>
      <c r="OKF10" s="206"/>
      <c r="OKG10" s="206"/>
      <c r="OKH10" s="206"/>
      <c r="OKI10" s="206"/>
      <c r="OKJ10" s="206"/>
      <c r="OKK10" s="206"/>
      <c r="OKL10" s="206"/>
      <c r="OKM10" s="206"/>
      <c r="OKN10" s="206"/>
      <c r="OKO10" s="206"/>
      <c r="OKP10" s="206"/>
      <c r="OKQ10" s="206"/>
      <c r="OKR10" s="206"/>
      <c r="OKS10" s="206"/>
      <c r="OKT10" s="206"/>
      <c r="OKU10" s="206"/>
      <c r="OKV10" s="206"/>
      <c r="OKW10" s="206"/>
      <c r="OKX10" s="206"/>
      <c r="OKY10" s="206"/>
      <c r="OKZ10" s="206"/>
      <c r="OLA10" s="206"/>
      <c r="OLB10" s="206"/>
      <c r="OLC10" s="206"/>
      <c r="OLD10" s="206"/>
      <c r="OLE10" s="206"/>
      <c r="OLF10" s="206"/>
      <c r="OLG10" s="206"/>
      <c r="OLH10" s="206"/>
      <c r="OLI10" s="206"/>
      <c r="OLJ10" s="206"/>
      <c r="OLK10" s="206"/>
      <c r="OLL10" s="206"/>
      <c r="OLM10" s="206"/>
      <c r="OLN10" s="206"/>
      <c r="OLO10" s="206"/>
      <c r="OLP10" s="206"/>
      <c r="OLQ10" s="206"/>
      <c r="OLR10" s="206"/>
      <c r="OLS10" s="206"/>
      <c r="OLT10" s="206"/>
      <c r="OLU10" s="206"/>
      <c r="OLV10" s="206"/>
      <c r="OLW10" s="206"/>
      <c r="OLX10" s="206"/>
      <c r="OLY10" s="206"/>
      <c r="OLZ10" s="206"/>
      <c r="OMA10" s="206"/>
      <c r="OMB10" s="206"/>
      <c r="OMC10" s="206"/>
      <c r="OMD10" s="206"/>
      <c r="OME10" s="206"/>
      <c r="OMF10" s="206"/>
      <c r="OMG10" s="206"/>
      <c r="OMH10" s="206"/>
      <c r="OMI10" s="206"/>
      <c r="OMJ10" s="206"/>
      <c r="OMK10" s="206"/>
      <c r="OML10" s="206"/>
      <c r="OMM10" s="206"/>
      <c r="OMN10" s="206"/>
      <c r="OMO10" s="206"/>
      <c r="OMP10" s="206"/>
      <c r="OMQ10" s="206"/>
      <c r="OMR10" s="206"/>
      <c r="OMS10" s="206"/>
      <c r="OMT10" s="206"/>
      <c r="OMU10" s="206"/>
      <c r="OMV10" s="206"/>
      <c r="OMW10" s="206"/>
      <c r="OMX10" s="206"/>
      <c r="OMY10" s="206"/>
      <c r="OMZ10" s="206"/>
      <c r="ONA10" s="206"/>
      <c r="ONB10" s="206"/>
      <c r="ONC10" s="206"/>
      <c r="OND10" s="206"/>
      <c r="ONE10" s="206"/>
      <c r="ONF10" s="206"/>
      <c r="ONG10" s="206"/>
      <c r="ONH10" s="206"/>
      <c r="ONI10" s="206"/>
      <c r="ONJ10" s="206"/>
      <c r="ONK10" s="206"/>
      <c r="ONL10" s="206"/>
      <c r="ONM10" s="206"/>
      <c r="ONN10" s="206"/>
      <c r="ONO10" s="206"/>
      <c r="ONP10" s="206"/>
      <c r="ONQ10" s="206"/>
      <c r="ONR10" s="206"/>
      <c r="ONS10" s="206"/>
      <c r="ONT10" s="206"/>
      <c r="ONU10" s="206"/>
      <c r="ONV10" s="206"/>
      <c r="ONW10" s="206"/>
      <c r="ONX10" s="206"/>
      <c r="ONY10" s="206"/>
      <c r="ONZ10" s="206"/>
      <c r="OOA10" s="206"/>
      <c r="OOB10" s="206"/>
      <c r="OOC10" s="206"/>
      <c r="OOD10" s="206"/>
      <c r="OOE10" s="206"/>
      <c r="OOF10" s="206"/>
      <c r="OOG10" s="206"/>
      <c r="OOH10" s="206"/>
      <c r="OOI10" s="206"/>
      <c r="OOJ10" s="206"/>
      <c r="OOK10" s="206"/>
      <c r="OOL10" s="206"/>
      <c r="OOM10" s="206"/>
      <c r="OON10" s="206"/>
      <c r="OOO10" s="206"/>
      <c r="OOP10" s="206"/>
      <c r="OOQ10" s="206"/>
      <c r="OOR10" s="206"/>
      <c r="OOS10" s="206"/>
      <c r="OOT10" s="206"/>
      <c r="OOU10" s="206"/>
      <c r="OOV10" s="206"/>
      <c r="OOW10" s="206"/>
      <c r="OOX10" s="206"/>
      <c r="OOY10" s="206"/>
      <c r="OOZ10" s="206"/>
      <c r="OPA10" s="206"/>
      <c r="OPB10" s="206"/>
      <c r="OPC10" s="206"/>
      <c r="OPD10" s="206"/>
      <c r="OPE10" s="206"/>
      <c r="OPF10" s="206"/>
      <c r="OPG10" s="206"/>
      <c r="OPH10" s="206"/>
      <c r="OPI10" s="206"/>
      <c r="OPJ10" s="206"/>
      <c r="OPK10" s="206"/>
      <c r="OPL10" s="206"/>
      <c r="OPM10" s="206"/>
      <c r="OPN10" s="206"/>
      <c r="OPO10" s="206"/>
      <c r="OPP10" s="206"/>
      <c r="OPQ10" s="206"/>
      <c r="OPR10" s="206"/>
      <c r="OPS10" s="206"/>
      <c r="OPT10" s="206"/>
      <c r="OPU10" s="206"/>
      <c r="OPV10" s="206"/>
      <c r="OPW10" s="206"/>
      <c r="OPX10" s="206"/>
      <c r="OPY10" s="206"/>
      <c r="OPZ10" s="206"/>
      <c r="OQA10" s="206"/>
      <c r="OQB10" s="206"/>
      <c r="OQC10" s="206"/>
      <c r="OQD10" s="206"/>
      <c r="OQE10" s="206"/>
      <c r="OQF10" s="206"/>
      <c r="OQG10" s="206"/>
      <c r="OQH10" s="206"/>
      <c r="OQI10" s="206"/>
      <c r="OQJ10" s="206"/>
      <c r="OQK10" s="206"/>
      <c r="OQL10" s="206"/>
      <c r="OQM10" s="206"/>
      <c r="OQN10" s="206"/>
      <c r="OQO10" s="206"/>
      <c r="OQP10" s="206"/>
      <c r="OQQ10" s="206"/>
      <c r="OQR10" s="206"/>
      <c r="OQS10" s="206"/>
      <c r="OQT10" s="206"/>
      <c r="OQU10" s="206"/>
      <c r="OQV10" s="206"/>
      <c r="OQW10" s="206"/>
      <c r="OQX10" s="206"/>
      <c r="OQY10" s="206"/>
      <c r="OQZ10" s="206"/>
      <c r="ORA10" s="206"/>
      <c r="ORB10" s="206"/>
      <c r="ORC10" s="206"/>
      <c r="ORD10" s="206"/>
      <c r="ORE10" s="206"/>
      <c r="ORF10" s="206"/>
      <c r="ORG10" s="206"/>
      <c r="ORH10" s="206"/>
      <c r="ORI10" s="206"/>
      <c r="ORJ10" s="206"/>
      <c r="ORK10" s="206"/>
      <c r="ORL10" s="206"/>
      <c r="ORM10" s="206"/>
      <c r="ORN10" s="206"/>
      <c r="ORO10" s="206"/>
      <c r="ORP10" s="206"/>
      <c r="ORQ10" s="206"/>
      <c r="ORR10" s="206"/>
      <c r="ORS10" s="206"/>
      <c r="ORT10" s="206"/>
      <c r="ORU10" s="206"/>
      <c r="ORV10" s="206"/>
      <c r="ORW10" s="206"/>
      <c r="ORX10" s="206"/>
      <c r="ORY10" s="206"/>
      <c r="ORZ10" s="206"/>
      <c r="OSA10" s="206"/>
      <c r="OSB10" s="206"/>
      <c r="OSC10" s="206"/>
      <c r="OSD10" s="206"/>
      <c r="OSE10" s="206"/>
      <c r="OSF10" s="206"/>
      <c r="OSG10" s="206"/>
      <c r="OSH10" s="206"/>
      <c r="OSI10" s="206"/>
      <c r="OSJ10" s="206"/>
      <c r="OSK10" s="206"/>
      <c r="OSL10" s="206"/>
      <c r="OSM10" s="206"/>
      <c r="OSN10" s="206"/>
      <c r="OSO10" s="206"/>
      <c r="OSP10" s="206"/>
      <c r="OSQ10" s="206"/>
      <c r="OSR10" s="206"/>
      <c r="OSS10" s="206"/>
      <c r="OST10" s="206"/>
      <c r="OSU10" s="206"/>
      <c r="OSV10" s="206"/>
      <c r="OSW10" s="206"/>
      <c r="OSX10" s="206"/>
      <c r="OSY10" s="206"/>
      <c r="OSZ10" s="206"/>
      <c r="OTA10" s="206"/>
      <c r="OTB10" s="206"/>
      <c r="OTC10" s="206"/>
      <c r="OTD10" s="206"/>
      <c r="OTE10" s="206"/>
      <c r="OTF10" s="206"/>
      <c r="OTG10" s="206"/>
      <c r="OTH10" s="206"/>
      <c r="OTI10" s="206"/>
      <c r="OTJ10" s="206"/>
      <c r="OTK10" s="206"/>
      <c r="OTL10" s="206"/>
      <c r="OTM10" s="206"/>
      <c r="OTN10" s="206"/>
      <c r="OTO10" s="206"/>
      <c r="OTP10" s="206"/>
      <c r="OTQ10" s="206"/>
      <c r="OTR10" s="206"/>
      <c r="OTS10" s="206"/>
      <c r="OTT10" s="206"/>
      <c r="OTU10" s="206"/>
      <c r="OTV10" s="206"/>
      <c r="OTW10" s="206"/>
      <c r="OTX10" s="206"/>
      <c r="OTY10" s="206"/>
      <c r="OTZ10" s="206"/>
      <c r="OUA10" s="206"/>
      <c r="OUB10" s="206"/>
      <c r="OUC10" s="206"/>
      <c r="OUD10" s="206"/>
      <c r="OUE10" s="206"/>
      <c r="OUF10" s="206"/>
      <c r="OUG10" s="206"/>
      <c r="OUH10" s="206"/>
      <c r="OUI10" s="206"/>
      <c r="OUJ10" s="206"/>
      <c r="OUK10" s="206"/>
      <c r="OUL10" s="206"/>
      <c r="OUM10" s="206"/>
      <c r="OUN10" s="206"/>
      <c r="OUO10" s="206"/>
      <c r="OUP10" s="206"/>
      <c r="OUQ10" s="206"/>
      <c r="OUR10" s="206"/>
      <c r="OUS10" s="206"/>
      <c r="OUT10" s="206"/>
      <c r="OUU10" s="206"/>
      <c r="OUV10" s="206"/>
      <c r="OUW10" s="206"/>
      <c r="OUX10" s="206"/>
      <c r="OUY10" s="206"/>
      <c r="OUZ10" s="206"/>
      <c r="OVA10" s="206"/>
      <c r="OVB10" s="206"/>
      <c r="OVC10" s="206"/>
      <c r="OVD10" s="206"/>
      <c r="OVE10" s="206"/>
      <c r="OVF10" s="206"/>
      <c r="OVG10" s="206"/>
      <c r="OVH10" s="206"/>
      <c r="OVI10" s="206"/>
      <c r="OVJ10" s="206"/>
      <c r="OVK10" s="206"/>
      <c r="OVL10" s="206"/>
      <c r="OVM10" s="206"/>
      <c r="OVN10" s="206"/>
      <c r="OVO10" s="206"/>
      <c r="OVP10" s="206"/>
      <c r="OVQ10" s="206"/>
      <c r="OVR10" s="206"/>
      <c r="OVS10" s="206"/>
      <c r="OVT10" s="206"/>
      <c r="OVU10" s="206"/>
      <c r="OVV10" s="206"/>
      <c r="OVW10" s="206"/>
      <c r="OVX10" s="206"/>
      <c r="OVY10" s="206"/>
      <c r="OVZ10" s="206"/>
      <c r="OWA10" s="206"/>
      <c r="OWB10" s="206"/>
      <c r="OWC10" s="206"/>
      <c r="OWD10" s="206"/>
      <c r="OWE10" s="206"/>
      <c r="OWF10" s="206"/>
      <c r="OWG10" s="206"/>
      <c r="OWH10" s="206"/>
      <c r="OWI10" s="206"/>
      <c r="OWJ10" s="206"/>
      <c r="OWK10" s="206"/>
      <c r="OWL10" s="206"/>
      <c r="OWM10" s="206"/>
      <c r="OWN10" s="206"/>
      <c r="OWO10" s="206"/>
      <c r="OWP10" s="206"/>
      <c r="OWQ10" s="206"/>
      <c r="OWR10" s="206"/>
      <c r="OWS10" s="206"/>
      <c r="OWT10" s="206"/>
      <c r="OWU10" s="206"/>
      <c r="OWV10" s="206"/>
      <c r="OWW10" s="206"/>
      <c r="OWX10" s="206"/>
      <c r="OWY10" s="206"/>
      <c r="OWZ10" s="206"/>
      <c r="OXA10" s="206"/>
      <c r="OXB10" s="206"/>
      <c r="OXC10" s="206"/>
      <c r="OXD10" s="206"/>
      <c r="OXE10" s="206"/>
      <c r="OXF10" s="206"/>
      <c r="OXG10" s="206"/>
      <c r="OXH10" s="206"/>
      <c r="OXI10" s="206"/>
      <c r="OXJ10" s="206"/>
      <c r="OXK10" s="206"/>
      <c r="OXL10" s="206"/>
      <c r="OXM10" s="206"/>
      <c r="OXN10" s="206"/>
      <c r="OXO10" s="206"/>
      <c r="OXP10" s="206"/>
      <c r="OXQ10" s="206"/>
      <c r="OXR10" s="206"/>
      <c r="OXS10" s="206"/>
      <c r="OXT10" s="206"/>
      <c r="OXU10" s="206"/>
      <c r="OXV10" s="206"/>
      <c r="OXW10" s="206"/>
      <c r="OXX10" s="206"/>
      <c r="OXY10" s="206"/>
      <c r="OXZ10" s="206"/>
      <c r="OYA10" s="206"/>
      <c r="OYB10" s="206"/>
      <c r="OYC10" s="206"/>
      <c r="OYD10" s="206"/>
      <c r="OYE10" s="206"/>
      <c r="OYF10" s="206"/>
      <c r="OYG10" s="206"/>
      <c r="OYH10" s="206"/>
      <c r="OYI10" s="206"/>
      <c r="OYJ10" s="206"/>
      <c r="OYK10" s="206"/>
      <c r="OYL10" s="206"/>
      <c r="OYM10" s="206"/>
      <c r="OYN10" s="206"/>
      <c r="OYO10" s="206"/>
      <c r="OYP10" s="206"/>
      <c r="OYQ10" s="206"/>
      <c r="OYR10" s="206"/>
      <c r="OYS10" s="206"/>
      <c r="OYT10" s="206"/>
      <c r="OYU10" s="206"/>
      <c r="OYV10" s="206"/>
      <c r="OYW10" s="206"/>
      <c r="OYX10" s="206"/>
      <c r="OYY10" s="206"/>
      <c r="OYZ10" s="206"/>
      <c r="OZA10" s="206"/>
      <c r="OZB10" s="206"/>
      <c r="OZC10" s="206"/>
      <c r="OZD10" s="206"/>
      <c r="OZE10" s="206"/>
      <c r="OZF10" s="206"/>
      <c r="OZG10" s="206"/>
      <c r="OZH10" s="206"/>
      <c r="OZI10" s="206"/>
      <c r="OZJ10" s="206"/>
      <c r="OZK10" s="206"/>
      <c r="OZL10" s="206"/>
      <c r="OZM10" s="206"/>
      <c r="OZN10" s="206"/>
      <c r="OZO10" s="206"/>
      <c r="OZP10" s="206"/>
      <c r="OZQ10" s="206"/>
      <c r="OZR10" s="206"/>
      <c r="OZS10" s="206"/>
      <c r="OZT10" s="206"/>
      <c r="OZU10" s="206"/>
      <c r="OZV10" s="206"/>
      <c r="OZW10" s="206"/>
      <c r="OZX10" s="206"/>
      <c r="OZY10" s="206"/>
      <c r="OZZ10" s="206"/>
      <c r="PAA10" s="206"/>
      <c r="PAB10" s="206"/>
      <c r="PAC10" s="206"/>
      <c r="PAD10" s="206"/>
      <c r="PAE10" s="206"/>
      <c r="PAF10" s="206"/>
      <c r="PAG10" s="206"/>
      <c r="PAH10" s="206"/>
      <c r="PAI10" s="206"/>
      <c r="PAJ10" s="206"/>
      <c r="PAK10" s="206"/>
      <c r="PAL10" s="206"/>
      <c r="PAM10" s="206"/>
      <c r="PAN10" s="206"/>
      <c r="PAO10" s="206"/>
      <c r="PAP10" s="206"/>
      <c r="PAQ10" s="206"/>
      <c r="PAR10" s="206"/>
      <c r="PAS10" s="206"/>
      <c r="PAT10" s="206"/>
      <c r="PAU10" s="206"/>
      <c r="PAV10" s="206"/>
      <c r="PAW10" s="206"/>
      <c r="PAX10" s="206"/>
      <c r="PAY10" s="206"/>
      <c r="PAZ10" s="206"/>
      <c r="PBA10" s="206"/>
      <c r="PBB10" s="206"/>
      <c r="PBC10" s="206"/>
      <c r="PBD10" s="206"/>
      <c r="PBE10" s="206"/>
      <c r="PBF10" s="206"/>
      <c r="PBG10" s="206"/>
      <c r="PBH10" s="206"/>
      <c r="PBI10" s="206"/>
      <c r="PBJ10" s="206"/>
      <c r="PBK10" s="206"/>
      <c r="PBL10" s="206"/>
      <c r="PBM10" s="206"/>
      <c r="PBN10" s="206"/>
      <c r="PBO10" s="206"/>
      <c r="PBP10" s="206"/>
      <c r="PBQ10" s="206"/>
      <c r="PBR10" s="206"/>
      <c r="PBS10" s="206"/>
      <c r="PBT10" s="206"/>
      <c r="PBU10" s="206"/>
      <c r="PBV10" s="206"/>
      <c r="PBW10" s="206"/>
      <c r="PBX10" s="206"/>
      <c r="PBY10" s="206"/>
      <c r="PBZ10" s="206"/>
      <c r="PCA10" s="206"/>
      <c r="PCB10" s="206"/>
      <c r="PCC10" s="206"/>
      <c r="PCD10" s="206"/>
      <c r="PCE10" s="206"/>
      <c r="PCF10" s="206"/>
      <c r="PCG10" s="206"/>
      <c r="PCH10" s="206"/>
      <c r="PCI10" s="206"/>
      <c r="PCJ10" s="206"/>
      <c r="PCK10" s="206"/>
      <c r="PCL10" s="206"/>
      <c r="PCM10" s="206"/>
      <c r="PCN10" s="206"/>
      <c r="PCO10" s="206"/>
      <c r="PCP10" s="206"/>
      <c r="PCQ10" s="206"/>
      <c r="PCR10" s="206"/>
      <c r="PCS10" s="206"/>
      <c r="PCT10" s="206"/>
      <c r="PCU10" s="206"/>
      <c r="PCV10" s="206"/>
      <c r="PCW10" s="206"/>
      <c r="PCX10" s="206"/>
      <c r="PCY10" s="206"/>
      <c r="PCZ10" s="206"/>
      <c r="PDA10" s="206"/>
      <c r="PDB10" s="206"/>
      <c r="PDC10" s="206"/>
      <c r="PDD10" s="206"/>
      <c r="PDE10" s="206"/>
      <c r="PDF10" s="206"/>
      <c r="PDG10" s="206"/>
      <c r="PDH10" s="206"/>
      <c r="PDI10" s="206"/>
      <c r="PDJ10" s="206"/>
      <c r="PDK10" s="206"/>
      <c r="PDL10" s="206"/>
      <c r="PDM10" s="206"/>
      <c r="PDN10" s="206"/>
      <c r="PDO10" s="206"/>
      <c r="PDP10" s="206"/>
      <c r="PDQ10" s="206"/>
      <c r="PDR10" s="206"/>
      <c r="PDS10" s="206"/>
      <c r="PDT10" s="206"/>
      <c r="PDU10" s="206"/>
      <c r="PDV10" s="206"/>
      <c r="PDW10" s="206"/>
      <c r="PDX10" s="206"/>
      <c r="PDY10" s="206"/>
      <c r="PDZ10" s="206"/>
      <c r="PEA10" s="206"/>
      <c r="PEB10" s="206"/>
      <c r="PEC10" s="206"/>
      <c r="PED10" s="206"/>
      <c r="PEE10" s="206"/>
      <c r="PEF10" s="206"/>
      <c r="PEG10" s="206"/>
      <c r="PEH10" s="206"/>
      <c r="PEI10" s="206"/>
      <c r="PEJ10" s="206"/>
      <c r="PEK10" s="206"/>
      <c r="PEL10" s="206"/>
      <c r="PEM10" s="206"/>
      <c r="PEN10" s="206"/>
      <c r="PEO10" s="206"/>
      <c r="PEP10" s="206"/>
      <c r="PEQ10" s="206"/>
      <c r="PER10" s="206"/>
      <c r="PES10" s="206"/>
      <c r="PET10" s="206"/>
      <c r="PEU10" s="206"/>
      <c r="PEV10" s="206"/>
      <c r="PEW10" s="206"/>
      <c r="PEX10" s="206"/>
      <c r="PEY10" s="206"/>
      <c r="PEZ10" s="206"/>
      <c r="PFA10" s="206"/>
      <c r="PFB10" s="206"/>
      <c r="PFC10" s="206"/>
      <c r="PFD10" s="206"/>
      <c r="PFE10" s="206"/>
      <c r="PFF10" s="206"/>
      <c r="PFG10" s="206"/>
      <c r="PFH10" s="206"/>
      <c r="PFI10" s="206"/>
      <c r="PFJ10" s="206"/>
      <c r="PFK10" s="206"/>
      <c r="PFL10" s="206"/>
      <c r="PFM10" s="206"/>
      <c r="PFN10" s="206"/>
      <c r="PFO10" s="206"/>
      <c r="PFP10" s="206"/>
      <c r="PFQ10" s="206"/>
      <c r="PFR10" s="206"/>
      <c r="PFS10" s="206"/>
      <c r="PFT10" s="206"/>
      <c r="PFU10" s="206"/>
      <c r="PFV10" s="206"/>
      <c r="PFW10" s="206"/>
      <c r="PFX10" s="206"/>
      <c r="PFY10" s="206"/>
      <c r="PFZ10" s="206"/>
      <c r="PGA10" s="206"/>
      <c r="PGB10" s="206"/>
      <c r="PGC10" s="206"/>
      <c r="PGD10" s="206"/>
      <c r="PGE10" s="206"/>
      <c r="PGF10" s="206"/>
      <c r="PGG10" s="206"/>
      <c r="PGH10" s="206"/>
      <c r="PGI10" s="206"/>
      <c r="PGJ10" s="206"/>
      <c r="PGK10" s="206"/>
      <c r="PGL10" s="206"/>
      <c r="PGM10" s="206"/>
      <c r="PGN10" s="206"/>
      <c r="PGO10" s="206"/>
      <c r="PGP10" s="206"/>
      <c r="PGQ10" s="206"/>
      <c r="PGR10" s="206"/>
      <c r="PGS10" s="206"/>
      <c r="PGT10" s="206"/>
      <c r="PGU10" s="206"/>
      <c r="PGV10" s="206"/>
      <c r="PGW10" s="206"/>
      <c r="PGX10" s="206"/>
      <c r="PGY10" s="206"/>
      <c r="PGZ10" s="206"/>
      <c r="PHA10" s="206"/>
      <c r="PHB10" s="206"/>
      <c r="PHC10" s="206"/>
      <c r="PHD10" s="206"/>
      <c r="PHE10" s="206"/>
      <c r="PHF10" s="206"/>
      <c r="PHG10" s="206"/>
      <c r="PHH10" s="206"/>
      <c r="PHI10" s="206"/>
      <c r="PHJ10" s="206"/>
      <c r="PHK10" s="206"/>
      <c r="PHL10" s="206"/>
      <c r="PHM10" s="206"/>
      <c r="PHN10" s="206"/>
      <c r="PHO10" s="206"/>
      <c r="PHP10" s="206"/>
      <c r="PHQ10" s="206"/>
      <c r="PHR10" s="206"/>
      <c r="PHS10" s="206"/>
      <c r="PHT10" s="206"/>
      <c r="PHU10" s="206"/>
      <c r="PHV10" s="206"/>
      <c r="PHW10" s="206"/>
      <c r="PHX10" s="206"/>
      <c r="PHY10" s="206"/>
      <c r="PHZ10" s="206"/>
      <c r="PIA10" s="206"/>
      <c r="PIB10" s="206"/>
      <c r="PIC10" s="206"/>
      <c r="PID10" s="206"/>
      <c r="PIE10" s="206"/>
      <c r="PIF10" s="206"/>
      <c r="PIG10" s="206"/>
      <c r="PIH10" s="206"/>
      <c r="PII10" s="206"/>
      <c r="PIJ10" s="206"/>
      <c r="PIK10" s="206"/>
      <c r="PIL10" s="206"/>
      <c r="PIM10" s="206"/>
      <c r="PIN10" s="206"/>
      <c r="PIO10" s="206"/>
      <c r="PIP10" s="206"/>
      <c r="PIQ10" s="206"/>
      <c r="PIR10" s="206"/>
      <c r="PIS10" s="206"/>
      <c r="PIT10" s="206"/>
      <c r="PIU10" s="206"/>
      <c r="PIV10" s="206"/>
      <c r="PIW10" s="206"/>
      <c r="PIX10" s="206"/>
      <c r="PIY10" s="206"/>
      <c r="PIZ10" s="206"/>
      <c r="PJA10" s="206"/>
      <c r="PJB10" s="206"/>
      <c r="PJC10" s="206"/>
      <c r="PJD10" s="206"/>
      <c r="PJE10" s="206"/>
      <c r="PJF10" s="206"/>
      <c r="PJG10" s="206"/>
      <c r="PJH10" s="206"/>
      <c r="PJI10" s="206"/>
      <c r="PJJ10" s="206"/>
      <c r="PJK10" s="206"/>
      <c r="PJL10" s="206"/>
      <c r="PJM10" s="206"/>
      <c r="PJN10" s="206"/>
      <c r="PJO10" s="206"/>
      <c r="PJP10" s="206"/>
      <c r="PJQ10" s="206"/>
      <c r="PJR10" s="206"/>
      <c r="PJS10" s="206"/>
      <c r="PJT10" s="206"/>
      <c r="PJU10" s="206"/>
      <c r="PJV10" s="206"/>
      <c r="PJW10" s="206"/>
      <c r="PJX10" s="206"/>
      <c r="PJY10" s="206"/>
      <c r="PJZ10" s="206"/>
      <c r="PKA10" s="206"/>
      <c r="PKB10" s="206"/>
      <c r="PKC10" s="206"/>
      <c r="PKD10" s="206"/>
      <c r="PKE10" s="206"/>
      <c r="PKF10" s="206"/>
      <c r="PKG10" s="206"/>
      <c r="PKH10" s="206"/>
      <c r="PKI10" s="206"/>
      <c r="PKJ10" s="206"/>
      <c r="PKK10" s="206"/>
      <c r="PKL10" s="206"/>
      <c r="PKM10" s="206"/>
      <c r="PKN10" s="206"/>
      <c r="PKO10" s="206"/>
      <c r="PKP10" s="206"/>
      <c r="PKQ10" s="206"/>
      <c r="PKR10" s="206"/>
      <c r="PKS10" s="206"/>
      <c r="PKT10" s="206"/>
      <c r="PKU10" s="206"/>
      <c r="PKV10" s="206"/>
      <c r="PKW10" s="206"/>
      <c r="PKX10" s="206"/>
      <c r="PKY10" s="206"/>
      <c r="PKZ10" s="206"/>
      <c r="PLA10" s="206"/>
      <c r="PLB10" s="206"/>
      <c r="PLC10" s="206"/>
      <c r="PLD10" s="206"/>
      <c r="PLE10" s="206"/>
      <c r="PLF10" s="206"/>
      <c r="PLG10" s="206"/>
      <c r="PLH10" s="206"/>
      <c r="PLI10" s="206"/>
      <c r="PLJ10" s="206"/>
      <c r="PLK10" s="206"/>
      <c r="PLL10" s="206"/>
      <c r="PLM10" s="206"/>
      <c r="PLN10" s="206"/>
      <c r="PLO10" s="206"/>
      <c r="PLP10" s="206"/>
      <c r="PLQ10" s="206"/>
      <c r="PLR10" s="206"/>
      <c r="PLS10" s="206"/>
      <c r="PLT10" s="206"/>
      <c r="PLU10" s="206"/>
      <c r="PLV10" s="206"/>
      <c r="PLW10" s="206"/>
      <c r="PLX10" s="206"/>
      <c r="PLY10" s="206"/>
      <c r="PLZ10" s="206"/>
      <c r="PMA10" s="206"/>
      <c r="PMB10" s="206"/>
      <c r="PMC10" s="206"/>
      <c r="PMD10" s="206"/>
      <c r="PME10" s="206"/>
      <c r="PMF10" s="206"/>
      <c r="PMG10" s="206"/>
      <c r="PMH10" s="206"/>
      <c r="PMI10" s="206"/>
      <c r="PMJ10" s="206"/>
      <c r="PMK10" s="206"/>
      <c r="PML10" s="206"/>
      <c r="PMM10" s="206"/>
      <c r="PMN10" s="206"/>
      <c r="PMO10" s="206"/>
      <c r="PMP10" s="206"/>
      <c r="PMQ10" s="206"/>
      <c r="PMR10" s="206"/>
      <c r="PMS10" s="206"/>
      <c r="PMT10" s="206"/>
      <c r="PMU10" s="206"/>
      <c r="PMV10" s="206"/>
      <c r="PMW10" s="206"/>
      <c r="PMX10" s="206"/>
      <c r="PMY10" s="206"/>
      <c r="PMZ10" s="206"/>
      <c r="PNA10" s="206"/>
      <c r="PNB10" s="206"/>
      <c r="PNC10" s="206"/>
      <c r="PND10" s="206"/>
      <c r="PNE10" s="206"/>
      <c r="PNF10" s="206"/>
      <c r="PNG10" s="206"/>
      <c r="PNH10" s="206"/>
      <c r="PNI10" s="206"/>
      <c r="PNJ10" s="206"/>
      <c r="PNK10" s="206"/>
      <c r="PNL10" s="206"/>
      <c r="PNM10" s="206"/>
      <c r="PNN10" s="206"/>
      <c r="PNO10" s="206"/>
      <c r="PNP10" s="206"/>
      <c r="PNQ10" s="206"/>
      <c r="PNR10" s="206"/>
      <c r="PNS10" s="206"/>
      <c r="PNT10" s="206"/>
      <c r="PNU10" s="206"/>
      <c r="PNV10" s="206"/>
      <c r="PNW10" s="206"/>
      <c r="PNX10" s="206"/>
      <c r="PNY10" s="206"/>
      <c r="PNZ10" s="206"/>
      <c r="POA10" s="206"/>
      <c r="POB10" s="206"/>
      <c r="POC10" s="206"/>
      <c r="POD10" s="206"/>
      <c r="POE10" s="206"/>
      <c r="POF10" s="206"/>
      <c r="POG10" s="206"/>
      <c r="POH10" s="206"/>
      <c r="POI10" s="206"/>
      <c r="POJ10" s="206"/>
      <c r="POK10" s="206"/>
      <c r="POL10" s="206"/>
      <c r="POM10" s="206"/>
      <c r="PON10" s="206"/>
      <c r="POO10" s="206"/>
      <c r="POP10" s="206"/>
      <c r="POQ10" s="206"/>
      <c r="POR10" s="206"/>
      <c r="POS10" s="206"/>
      <c r="POT10" s="206"/>
      <c r="POU10" s="206"/>
      <c r="POV10" s="206"/>
      <c r="POW10" s="206"/>
      <c r="POX10" s="206"/>
      <c r="POY10" s="206"/>
      <c r="POZ10" s="206"/>
      <c r="PPA10" s="206"/>
      <c r="PPB10" s="206"/>
      <c r="PPC10" s="206"/>
      <c r="PPD10" s="206"/>
      <c r="PPE10" s="206"/>
      <c r="PPF10" s="206"/>
      <c r="PPG10" s="206"/>
      <c r="PPH10" s="206"/>
      <c r="PPI10" s="206"/>
      <c r="PPJ10" s="206"/>
      <c r="PPK10" s="206"/>
      <c r="PPL10" s="206"/>
      <c r="PPM10" s="206"/>
      <c r="PPN10" s="206"/>
      <c r="PPO10" s="206"/>
      <c r="PPP10" s="206"/>
      <c r="PPQ10" s="206"/>
      <c r="PPR10" s="206"/>
      <c r="PPS10" s="206"/>
      <c r="PPT10" s="206"/>
      <c r="PPU10" s="206"/>
      <c r="PPV10" s="206"/>
      <c r="PPW10" s="206"/>
      <c r="PPX10" s="206"/>
      <c r="PPY10" s="206"/>
      <c r="PPZ10" s="206"/>
      <c r="PQA10" s="206"/>
      <c r="PQB10" s="206"/>
      <c r="PQC10" s="206"/>
      <c r="PQD10" s="206"/>
      <c r="PQE10" s="206"/>
      <c r="PQF10" s="206"/>
      <c r="PQG10" s="206"/>
      <c r="PQH10" s="206"/>
      <c r="PQI10" s="206"/>
      <c r="PQJ10" s="206"/>
      <c r="PQK10" s="206"/>
      <c r="PQL10" s="206"/>
      <c r="PQM10" s="206"/>
      <c r="PQN10" s="206"/>
      <c r="PQO10" s="206"/>
      <c r="PQP10" s="206"/>
      <c r="PQQ10" s="206"/>
      <c r="PQR10" s="206"/>
      <c r="PQS10" s="206"/>
      <c r="PQT10" s="206"/>
      <c r="PQU10" s="206"/>
      <c r="PQV10" s="206"/>
      <c r="PQW10" s="206"/>
      <c r="PQX10" s="206"/>
      <c r="PQY10" s="206"/>
      <c r="PQZ10" s="206"/>
      <c r="PRA10" s="206"/>
      <c r="PRB10" s="206"/>
      <c r="PRC10" s="206"/>
      <c r="PRD10" s="206"/>
      <c r="PRE10" s="206"/>
      <c r="PRF10" s="206"/>
      <c r="PRG10" s="206"/>
      <c r="PRH10" s="206"/>
      <c r="PRI10" s="206"/>
      <c r="PRJ10" s="206"/>
      <c r="PRK10" s="206"/>
      <c r="PRL10" s="206"/>
      <c r="PRM10" s="206"/>
      <c r="PRN10" s="206"/>
      <c r="PRO10" s="206"/>
      <c r="PRP10" s="206"/>
      <c r="PRQ10" s="206"/>
      <c r="PRR10" s="206"/>
      <c r="PRS10" s="206"/>
      <c r="PRT10" s="206"/>
      <c r="PRU10" s="206"/>
      <c r="PRV10" s="206"/>
      <c r="PRW10" s="206"/>
      <c r="PRX10" s="206"/>
      <c r="PRY10" s="206"/>
      <c r="PRZ10" s="206"/>
      <c r="PSA10" s="206"/>
      <c r="PSB10" s="206"/>
      <c r="PSC10" s="206"/>
      <c r="PSD10" s="206"/>
      <c r="PSE10" s="206"/>
      <c r="PSF10" s="206"/>
      <c r="PSG10" s="206"/>
      <c r="PSH10" s="206"/>
      <c r="PSI10" s="206"/>
      <c r="PSJ10" s="206"/>
      <c r="PSK10" s="206"/>
      <c r="PSL10" s="206"/>
      <c r="PSM10" s="206"/>
      <c r="PSN10" s="206"/>
      <c r="PSO10" s="206"/>
      <c r="PSP10" s="206"/>
      <c r="PSQ10" s="206"/>
      <c r="PSR10" s="206"/>
      <c r="PSS10" s="206"/>
      <c r="PST10" s="206"/>
      <c r="PSU10" s="206"/>
      <c r="PSV10" s="206"/>
      <c r="PSW10" s="206"/>
      <c r="PSX10" s="206"/>
      <c r="PSY10" s="206"/>
      <c r="PSZ10" s="206"/>
      <c r="PTA10" s="206"/>
      <c r="PTB10" s="206"/>
      <c r="PTC10" s="206"/>
      <c r="PTD10" s="206"/>
      <c r="PTE10" s="206"/>
      <c r="PTF10" s="206"/>
      <c r="PTG10" s="206"/>
      <c r="PTH10" s="206"/>
      <c r="PTI10" s="206"/>
      <c r="PTJ10" s="206"/>
      <c r="PTK10" s="206"/>
      <c r="PTL10" s="206"/>
      <c r="PTM10" s="206"/>
      <c r="PTN10" s="206"/>
      <c r="PTO10" s="206"/>
      <c r="PTP10" s="206"/>
      <c r="PTQ10" s="206"/>
      <c r="PTR10" s="206"/>
      <c r="PTS10" s="206"/>
      <c r="PTT10" s="206"/>
      <c r="PTU10" s="206"/>
      <c r="PTV10" s="206"/>
      <c r="PTW10" s="206"/>
      <c r="PTX10" s="206"/>
      <c r="PTY10" s="206"/>
      <c r="PTZ10" s="206"/>
      <c r="PUA10" s="206"/>
      <c r="PUB10" s="206"/>
      <c r="PUC10" s="206"/>
      <c r="PUD10" s="206"/>
      <c r="PUE10" s="206"/>
      <c r="PUF10" s="206"/>
      <c r="PUG10" s="206"/>
      <c r="PUH10" s="206"/>
      <c r="PUI10" s="206"/>
      <c r="PUJ10" s="206"/>
      <c r="PUK10" s="206"/>
      <c r="PUL10" s="206"/>
      <c r="PUM10" s="206"/>
      <c r="PUN10" s="206"/>
      <c r="PUO10" s="206"/>
      <c r="PUP10" s="206"/>
      <c r="PUQ10" s="206"/>
      <c r="PUR10" s="206"/>
      <c r="PUS10" s="206"/>
      <c r="PUT10" s="206"/>
      <c r="PUU10" s="206"/>
      <c r="PUV10" s="206"/>
      <c r="PUW10" s="206"/>
      <c r="PUX10" s="206"/>
      <c r="PUY10" s="206"/>
      <c r="PUZ10" s="206"/>
      <c r="PVA10" s="206"/>
      <c r="PVB10" s="206"/>
      <c r="PVC10" s="206"/>
      <c r="PVD10" s="206"/>
      <c r="PVE10" s="206"/>
      <c r="PVF10" s="206"/>
      <c r="PVG10" s="206"/>
      <c r="PVH10" s="206"/>
      <c r="PVI10" s="206"/>
      <c r="PVJ10" s="206"/>
      <c r="PVK10" s="206"/>
      <c r="PVL10" s="206"/>
      <c r="PVM10" s="206"/>
      <c r="PVN10" s="206"/>
      <c r="PVO10" s="206"/>
      <c r="PVP10" s="206"/>
      <c r="PVQ10" s="206"/>
      <c r="PVR10" s="206"/>
      <c r="PVS10" s="206"/>
      <c r="PVT10" s="206"/>
      <c r="PVU10" s="206"/>
      <c r="PVV10" s="206"/>
      <c r="PVW10" s="206"/>
      <c r="PVX10" s="206"/>
      <c r="PVY10" s="206"/>
      <c r="PVZ10" s="206"/>
      <c r="PWA10" s="206"/>
      <c r="PWB10" s="206"/>
      <c r="PWC10" s="206"/>
      <c r="PWD10" s="206"/>
      <c r="PWE10" s="206"/>
      <c r="PWF10" s="206"/>
      <c r="PWG10" s="206"/>
      <c r="PWH10" s="206"/>
      <c r="PWI10" s="206"/>
      <c r="PWJ10" s="206"/>
      <c r="PWK10" s="206"/>
      <c r="PWL10" s="206"/>
      <c r="PWM10" s="206"/>
      <c r="PWN10" s="206"/>
      <c r="PWO10" s="206"/>
      <c r="PWP10" s="206"/>
      <c r="PWQ10" s="206"/>
      <c r="PWR10" s="206"/>
      <c r="PWS10" s="206"/>
      <c r="PWT10" s="206"/>
      <c r="PWU10" s="206"/>
      <c r="PWV10" s="206"/>
      <c r="PWW10" s="206"/>
      <c r="PWX10" s="206"/>
      <c r="PWY10" s="206"/>
      <c r="PWZ10" s="206"/>
      <c r="PXA10" s="206"/>
      <c r="PXB10" s="206"/>
      <c r="PXC10" s="206"/>
      <c r="PXD10" s="206"/>
      <c r="PXE10" s="206"/>
      <c r="PXF10" s="206"/>
      <c r="PXG10" s="206"/>
      <c r="PXH10" s="206"/>
      <c r="PXI10" s="206"/>
      <c r="PXJ10" s="206"/>
      <c r="PXK10" s="206"/>
      <c r="PXL10" s="206"/>
      <c r="PXM10" s="206"/>
      <c r="PXN10" s="206"/>
      <c r="PXO10" s="206"/>
      <c r="PXP10" s="206"/>
      <c r="PXQ10" s="206"/>
      <c r="PXR10" s="206"/>
      <c r="PXS10" s="206"/>
      <c r="PXT10" s="206"/>
      <c r="PXU10" s="206"/>
      <c r="PXV10" s="206"/>
      <c r="PXW10" s="206"/>
      <c r="PXX10" s="206"/>
      <c r="PXY10" s="206"/>
      <c r="PXZ10" s="206"/>
      <c r="PYA10" s="206"/>
      <c r="PYB10" s="206"/>
      <c r="PYC10" s="206"/>
      <c r="PYD10" s="206"/>
      <c r="PYE10" s="206"/>
      <c r="PYF10" s="206"/>
      <c r="PYG10" s="206"/>
      <c r="PYH10" s="206"/>
      <c r="PYI10" s="206"/>
      <c r="PYJ10" s="206"/>
      <c r="PYK10" s="206"/>
      <c r="PYL10" s="206"/>
      <c r="PYM10" s="206"/>
      <c r="PYN10" s="206"/>
      <c r="PYO10" s="206"/>
      <c r="PYP10" s="206"/>
      <c r="PYQ10" s="206"/>
      <c r="PYR10" s="206"/>
      <c r="PYS10" s="206"/>
      <c r="PYT10" s="206"/>
      <c r="PYU10" s="206"/>
      <c r="PYV10" s="206"/>
      <c r="PYW10" s="206"/>
      <c r="PYX10" s="206"/>
      <c r="PYY10" s="206"/>
      <c r="PYZ10" s="206"/>
      <c r="PZA10" s="206"/>
      <c r="PZB10" s="206"/>
      <c r="PZC10" s="206"/>
      <c r="PZD10" s="206"/>
      <c r="PZE10" s="206"/>
      <c r="PZF10" s="206"/>
      <c r="PZG10" s="206"/>
      <c r="PZH10" s="206"/>
      <c r="PZI10" s="206"/>
      <c r="PZJ10" s="206"/>
      <c r="PZK10" s="206"/>
      <c r="PZL10" s="206"/>
      <c r="PZM10" s="206"/>
      <c r="PZN10" s="206"/>
      <c r="PZO10" s="206"/>
      <c r="PZP10" s="206"/>
      <c r="PZQ10" s="206"/>
      <c r="PZR10" s="206"/>
      <c r="PZS10" s="206"/>
      <c r="PZT10" s="206"/>
      <c r="PZU10" s="206"/>
      <c r="PZV10" s="206"/>
      <c r="PZW10" s="206"/>
      <c r="PZX10" s="206"/>
      <c r="PZY10" s="206"/>
      <c r="PZZ10" s="206"/>
      <c r="QAA10" s="206"/>
      <c r="QAB10" s="206"/>
      <c r="QAC10" s="206"/>
      <c r="QAD10" s="206"/>
      <c r="QAE10" s="206"/>
      <c r="QAF10" s="206"/>
      <c r="QAG10" s="206"/>
      <c r="QAH10" s="206"/>
      <c r="QAI10" s="206"/>
      <c r="QAJ10" s="206"/>
      <c r="QAK10" s="206"/>
      <c r="QAL10" s="206"/>
      <c r="QAM10" s="206"/>
      <c r="QAN10" s="206"/>
      <c r="QAO10" s="206"/>
      <c r="QAP10" s="206"/>
      <c r="QAQ10" s="206"/>
      <c r="QAR10" s="206"/>
      <c r="QAS10" s="206"/>
      <c r="QAT10" s="206"/>
      <c r="QAU10" s="206"/>
      <c r="QAV10" s="206"/>
      <c r="QAW10" s="206"/>
      <c r="QAX10" s="206"/>
      <c r="QAY10" s="206"/>
      <c r="QAZ10" s="206"/>
      <c r="QBA10" s="206"/>
      <c r="QBB10" s="206"/>
      <c r="QBC10" s="206"/>
      <c r="QBD10" s="206"/>
      <c r="QBE10" s="206"/>
      <c r="QBF10" s="206"/>
      <c r="QBG10" s="206"/>
      <c r="QBH10" s="206"/>
      <c r="QBI10" s="206"/>
      <c r="QBJ10" s="206"/>
      <c r="QBK10" s="206"/>
      <c r="QBL10" s="206"/>
      <c r="QBM10" s="206"/>
      <c r="QBN10" s="206"/>
      <c r="QBO10" s="206"/>
      <c r="QBP10" s="206"/>
      <c r="QBQ10" s="206"/>
      <c r="QBR10" s="206"/>
      <c r="QBS10" s="206"/>
      <c r="QBT10" s="206"/>
      <c r="QBU10" s="206"/>
      <c r="QBV10" s="206"/>
      <c r="QBW10" s="206"/>
      <c r="QBX10" s="206"/>
      <c r="QBY10" s="206"/>
      <c r="QBZ10" s="206"/>
      <c r="QCA10" s="206"/>
      <c r="QCB10" s="206"/>
      <c r="QCC10" s="206"/>
      <c r="QCD10" s="206"/>
      <c r="QCE10" s="206"/>
      <c r="QCF10" s="206"/>
      <c r="QCG10" s="206"/>
      <c r="QCH10" s="206"/>
      <c r="QCI10" s="206"/>
      <c r="QCJ10" s="206"/>
      <c r="QCK10" s="206"/>
      <c r="QCL10" s="206"/>
      <c r="QCM10" s="206"/>
      <c r="QCN10" s="206"/>
      <c r="QCO10" s="206"/>
      <c r="QCP10" s="206"/>
      <c r="QCQ10" s="206"/>
      <c r="QCR10" s="206"/>
      <c r="QCS10" s="206"/>
      <c r="QCT10" s="206"/>
      <c r="QCU10" s="206"/>
      <c r="QCV10" s="206"/>
      <c r="QCW10" s="206"/>
      <c r="QCX10" s="206"/>
      <c r="QCY10" s="206"/>
      <c r="QCZ10" s="206"/>
      <c r="QDA10" s="206"/>
      <c r="QDB10" s="206"/>
      <c r="QDC10" s="206"/>
      <c r="QDD10" s="206"/>
      <c r="QDE10" s="206"/>
      <c r="QDF10" s="206"/>
      <c r="QDG10" s="206"/>
      <c r="QDH10" s="206"/>
      <c r="QDI10" s="206"/>
      <c r="QDJ10" s="206"/>
      <c r="QDK10" s="206"/>
      <c r="QDL10" s="206"/>
      <c r="QDM10" s="206"/>
      <c r="QDN10" s="206"/>
      <c r="QDO10" s="206"/>
      <c r="QDP10" s="206"/>
      <c r="QDQ10" s="206"/>
      <c r="QDR10" s="206"/>
      <c r="QDS10" s="206"/>
      <c r="QDT10" s="206"/>
      <c r="QDU10" s="206"/>
      <c r="QDV10" s="206"/>
      <c r="QDW10" s="206"/>
      <c r="QDX10" s="206"/>
      <c r="QDY10" s="206"/>
      <c r="QDZ10" s="206"/>
      <c r="QEA10" s="206"/>
      <c r="QEB10" s="206"/>
      <c r="QEC10" s="206"/>
      <c r="QED10" s="206"/>
      <c r="QEE10" s="206"/>
      <c r="QEF10" s="206"/>
      <c r="QEG10" s="206"/>
      <c r="QEH10" s="206"/>
      <c r="QEI10" s="206"/>
      <c r="QEJ10" s="206"/>
      <c r="QEK10" s="206"/>
      <c r="QEL10" s="206"/>
      <c r="QEM10" s="206"/>
      <c r="QEN10" s="206"/>
      <c r="QEO10" s="206"/>
      <c r="QEP10" s="206"/>
      <c r="QEQ10" s="206"/>
      <c r="QER10" s="206"/>
      <c r="QES10" s="206"/>
      <c r="QET10" s="206"/>
      <c r="QEU10" s="206"/>
      <c r="QEV10" s="206"/>
      <c r="QEW10" s="206"/>
      <c r="QEX10" s="206"/>
      <c r="QEY10" s="206"/>
      <c r="QEZ10" s="206"/>
      <c r="QFA10" s="206"/>
      <c r="QFB10" s="206"/>
      <c r="QFC10" s="206"/>
      <c r="QFD10" s="206"/>
      <c r="QFE10" s="206"/>
      <c r="QFF10" s="206"/>
      <c r="QFG10" s="206"/>
      <c r="QFH10" s="206"/>
      <c r="QFI10" s="206"/>
      <c r="QFJ10" s="206"/>
      <c r="QFK10" s="206"/>
      <c r="QFL10" s="206"/>
      <c r="QFM10" s="206"/>
      <c r="QFN10" s="206"/>
      <c r="QFO10" s="206"/>
      <c r="QFP10" s="206"/>
      <c r="QFQ10" s="206"/>
      <c r="QFR10" s="206"/>
      <c r="QFS10" s="206"/>
      <c r="QFT10" s="206"/>
      <c r="QFU10" s="206"/>
      <c r="QFV10" s="206"/>
      <c r="QFW10" s="206"/>
      <c r="QFX10" s="206"/>
      <c r="QFY10" s="206"/>
      <c r="QFZ10" s="206"/>
      <c r="QGA10" s="206"/>
      <c r="QGB10" s="206"/>
      <c r="QGC10" s="206"/>
      <c r="QGD10" s="206"/>
      <c r="QGE10" s="206"/>
      <c r="QGF10" s="206"/>
      <c r="QGG10" s="206"/>
      <c r="QGH10" s="206"/>
      <c r="QGI10" s="206"/>
      <c r="QGJ10" s="206"/>
      <c r="QGK10" s="206"/>
      <c r="QGL10" s="206"/>
      <c r="QGM10" s="206"/>
      <c r="QGN10" s="206"/>
      <c r="QGO10" s="206"/>
      <c r="QGP10" s="206"/>
      <c r="QGQ10" s="206"/>
      <c r="QGR10" s="206"/>
      <c r="QGS10" s="206"/>
      <c r="QGT10" s="206"/>
      <c r="QGU10" s="206"/>
      <c r="QGV10" s="206"/>
      <c r="QGW10" s="206"/>
      <c r="QGX10" s="206"/>
      <c r="QGY10" s="206"/>
      <c r="QGZ10" s="206"/>
      <c r="QHA10" s="206"/>
      <c r="QHB10" s="206"/>
      <c r="QHC10" s="206"/>
      <c r="QHD10" s="206"/>
      <c r="QHE10" s="206"/>
      <c r="QHF10" s="206"/>
      <c r="QHG10" s="206"/>
      <c r="QHH10" s="206"/>
      <c r="QHI10" s="206"/>
      <c r="QHJ10" s="206"/>
      <c r="QHK10" s="206"/>
      <c r="QHL10" s="206"/>
      <c r="QHM10" s="206"/>
      <c r="QHN10" s="206"/>
      <c r="QHO10" s="206"/>
      <c r="QHP10" s="206"/>
      <c r="QHQ10" s="206"/>
      <c r="QHR10" s="206"/>
      <c r="QHS10" s="206"/>
      <c r="QHT10" s="206"/>
      <c r="QHU10" s="206"/>
      <c r="QHV10" s="206"/>
      <c r="QHW10" s="206"/>
      <c r="QHX10" s="206"/>
      <c r="QHY10" s="206"/>
      <c r="QHZ10" s="206"/>
      <c r="QIA10" s="206"/>
      <c r="QIB10" s="206"/>
      <c r="QIC10" s="206"/>
      <c r="QID10" s="206"/>
      <c r="QIE10" s="206"/>
      <c r="QIF10" s="206"/>
      <c r="QIG10" s="206"/>
      <c r="QIH10" s="206"/>
      <c r="QII10" s="206"/>
      <c r="QIJ10" s="206"/>
      <c r="QIK10" s="206"/>
      <c r="QIL10" s="206"/>
      <c r="QIM10" s="206"/>
      <c r="QIN10" s="206"/>
      <c r="QIO10" s="206"/>
      <c r="QIP10" s="206"/>
      <c r="QIQ10" s="206"/>
      <c r="QIR10" s="206"/>
      <c r="QIS10" s="206"/>
      <c r="QIT10" s="206"/>
      <c r="QIU10" s="206"/>
      <c r="QIV10" s="206"/>
      <c r="QIW10" s="206"/>
      <c r="QIX10" s="206"/>
      <c r="QIY10" s="206"/>
      <c r="QIZ10" s="206"/>
      <c r="QJA10" s="206"/>
      <c r="QJB10" s="206"/>
      <c r="QJC10" s="206"/>
      <c r="QJD10" s="206"/>
      <c r="QJE10" s="206"/>
      <c r="QJF10" s="206"/>
      <c r="QJG10" s="206"/>
      <c r="QJH10" s="206"/>
      <c r="QJI10" s="206"/>
      <c r="QJJ10" s="206"/>
      <c r="QJK10" s="206"/>
      <c r="QJL10" s="206"/>
      <c r="QJM10" s="206"/>
      <c r="QJN10" s="206"/>
      <c r="QJO10" s="206"/>
      <c r="QJP10" s="206"/>
      <c r="QJQ10" s="206"/>
      <c r="QJR10" s="206"/>
      <c r="QJS10" s="206"/>
      <c r="QJT10" s="206"/>
      <c r="QJU10" s="206"/>
      <c r="QJV10" s="206"/>
      <c r="QJW10" s="206"/>
      <c r="QJX10" s="206"/>
      <c r="QJY10" s="206"/>
      <c r="QJZ10" s="206"/>
      <c r="QKA10" s="206"/>
      <c r="QKB10" s="206"/>
      <c r="QKC10" s="206"/>
      <c r="QKD10" s="206"/>
      <c r="QKE10" s="206"/>
      <c r="QKF10" s="206"/>
      <c r="QKG10" s="206"/>
      <c r="QKH10" s="206"/>
      <c r="QKI10" s="206"/>
      <c r="QKJ10" s="206"/>
      <c r="QKK10" s="206"/>
      <c r="QKL10" s="206"/>
      <c r="QKM10" s="206"/>
      <c r="QKN10" s="206"/>
      <c r="QKO10" s="206"/>
      <c r="QKP10" s="206"/>
      <c r="QKQ10" s="206"/>
      <c r="QKR10" s="206"/>
      <c r="QKS10" s="206"/>
      <c r="QKT10" s="206"/>
      <c r="QKU10" s="206"/>
      <c r="QKV10" s="206"/>
      <c r="QKW10" s="206"/>
      <c r="QKX10" s="206"/>
      <c r="QKY10" s="206"/>
      <c r="QKZ10" s="206"/>
      <c r="QLA10" s="206"/>
      <c r="QLB10" s="206"/>
      <c r="QLC10" s="206"/>
      <c r="QLD10" s="206"/>
      <c r="QLE10" s="206"/>
      <c r="QLF10" s="206"/>
      <c r="QLG10" s="206"/>
      <c r="QLH10" s="206"/>
      <c r="QLI10" s="206"/>
      <c r="QLJ10" s="206"/>
      <c r="QLK10" s="206"/>
      <c r="QLL10" s="206"/>
      <c r="QLM10" s="206"/>
      <c r="QLN10" s="206"/>
      <c r="QLO10" s="206"/>
      <c r="QLP10" s="206"/>
      <c r="QLQ10" s="206"/>
      <c r="QLR10" s="206"/>
      <c r="QLS10" s="206"/>
      <c r="QLT10" s="206"/>
      <c r="QLU10" s="206"/>
      <c r="QLV10" s="206"/>
      <c r="QLW10" s="206"/>
      <c r="QLX10" s="206"/>
      <c r="QLY10" s="206"/>
      <c r="QLZ10" s="206"/>
      <c r="QMA10" s="206"/>
      <c r="QMB10" s="206"/>
      <c r="QMC10" s="206"/>
      <c r="QMD10" s="206"/>
      <c r="QME10" s="206"/>
      <c r="QMF10" s="206"/>
      <c r="QMG10" s="206"/>
      <c r="QMH10" s="206"/>
      <c r="QMI10" s="206"/>
      <c r="QMJ10" s="206"/>
      <c r="QMK10" s="206"/>
      <c r="QML10" s="206"/>
      <c r="QMM10" s="206"/>
      <c r="QMN10" s="206"/>
      <c r="QMO10" s="206"/>
      <c r="QMP10" s="206"/>
      <c r="QMQ10" s="206"/>
      <c r="QMR10" s="206"/>
      <c r="QMS10" s="206"/>
      <c r="QMT10" s="206"/>
      <c r="QMU10" s="206"/>
      <c r="QMV10" s="206"/>
      <c r="QMW10" s="206"/>
      <c r="QMX10" s="206"/>
      <c r="QMY10" s="206"/>
      <c r="QMZ10" s="206"/>
      <c r="QNA10" s="206"/>
      <c r="QNB10" s="206"/>
      <c r="QNC10" s="206"/>
      <c r="QND10" s="206"/>
      <c r="QNE10" s="206"/>
      <c r="QNF10" s="206"/>
      <c r="QNG10" s="206"/>
      <c r="QNH10" s="206"/>
      <c r="QNI10" s="206"/>
      <c r="QNJ10" s="206"/>
      <c r="QNK10" s="206"/>
      <c r="QNL10" s="206"/>
      <c r="QNM10" s="206"/>
      <c r="QNN10" s="206"/>
      <c r="QNO10" s="206"/>
      <c r="QNP10" s="206"/>
      <c r="QNQ10" s="206"/>
      <c r="QNR10" s="206"/>
      <c r="QNS10" s="206"/>
      <c r="QNT10" s="206"/>
      <c r="QNU10" s="206"/>
      <c r="QNV10" s="206"/>
      <c r="QNW10" s="206"/>
      <c r="QNX10" s="206"/>
      <c r="QNY10" s="206"/>
      <c r="QNZ10" s="206"/>
      <c r="QOA10" s="206"/>
      <c r="QOB10" s="206"/>
      <c r="QOC10" s="206"/>
      <c r="QOD10" s="206"/>
      <c r="QOE10" s="206"/>
      <c r="QOF10" s="206"/>
      <c r="QOG10" s="206"/>
      <c r="QOH10" s="206"/>
      <c r="QOI10" s="206"/>
      <c r="QOJ10" s="206"/>
      <c r="QOK10" s="206"/>
      <c r="QOL10" s="206"/>
      <c r="QOM10" s="206"/>
      <c r="QON10" s="206"/>
      <c r="QOO10" s="206"/>
      <c r="QOP10" s="206"/>
      <c r="QOQ10" s="206"/>
      <c r="QOR10" s="206"/>
      <c r="QOS10" s="206"/>
      <c r="QOT10" s="206"/>
      <c r="QOU10" s="206"/>
      <c r="QOV10" s="206"/>
      <c r="QOW10" s="206"/>
      <c r="QOX10" s="206"/>
      <c r="QOY10" s="206"/>
      <c r="QOZ10" s="206"/>
      <c r="QPA10" s="206"/>
      <c r="QPB10" s="206"/>
      <c r="QPC10" s="206"/>
      <c r="QPD10" s="206"/>
      <c r="QPE10" s="206"/>
      <c r="QPF10" s="206"/>
      <c r="QPG10" s="206"/>
      <c r="QPH10" s="206"/>
      <c r="QPI10" s="206"/>
      <c r="QPJ10" s="206"/>
      <c r="QPK10" s="206"/>
      <c r="QPL10" s="206"/>
      <c r="QPM10" s="206"/>
      <c r="QPN10" s="206"/>
      <c r="QPO10" s="206"/>
      <c r="QPP10" s="206"/>
      <c r="QPQ10" s="206"/>
      <c r="QPR10" s="206"/>
      <c r="QPS10" s="206"/>
      <c r="QPT10" s="206"/>
      <c r="QPU10" s="206"/>
      <c r="QPV10" s="206"/>
      <c r="QPW10" s="206"/>
      <c r="QPX10" s="206"/>
      <c r="QPY10" s="206"/>
      <c r="QPZ10" s="206"/>
      <c r="QQA10" s="206"/>
      <c r="QQB10" s="206"/>
      <c r="QQC10" s="206"/>
      <c r="QQD10" s="206"/>
      <c r="QQE10" s="206"/>
      <c r="QQF10" s="206"/>
      <c r="QQG10" s="206"/>
      <c r="QQH10" s="206"/>
      <c r="QQI10" s="206"/>
      <c r="QQJ10" s="206"/>
      <c r="QQK10" s="206"/>
      <c r="QQL10" s="206"/>
      <c r="QQM10" s="206"/>
      <c r="QQN10" s="206"/>
      <c r="QQO10" s="206"/>
      <c r="QQP10" s="206"/>
      <c r="QQQ10" s="206"/>
      <c r="QQR10" s="206"/>
      <c r="QQS10" s="206"/>
      <c r="QQT10" s="206"/>
      <c r="QQU10" s="206"/>
      <c r="QQV10" s="206"/>
      <c r="QQW10" s="206"/>
      <c r="QQX10" s="206"/>
      <c r="QQY10" s="206"/>
      <c r="QQZ10" s="206"/>
      <c r="QRA10" s="206"/>
      <c r="QRB10" s="206"/>
      <c r="QRC10" s="206"/>
      <c r="QRD10" s="206"/>
      <c r="QRE10" s="206"/>
      <c r="QRF10" s="206"/>
      <c r="QRG10" s="206"/>
      <c r="QRH10" s="206"/>
      <c r="QRI10" s="206"/>
      <c r="QRJ10" s="206"/>
      <c r="QRK10" s="206"/>
      <c r="QRL10" s="206"/>
      <c r="QRM10" s="206"/>
      <c r="QRN10" s="206"/>
      <c r="QRO10" s="206"/>
      <c r="QRP10" s="206"/>
      <c r="QRQ10" s="206"/>
      <c r="QRR10" s="206"/>
      <c r="QRS10" s="206"/>
      <c r="QRT10" s="206"/>
      <c r="QRU10" s="206"/>
      <c r="QRV10" s="206"/>
      <c r="QRW10" s="206"/>
      <c r="QRX10" s="206"/>
      <c r="QRY10" s="206"/>
      <c r="QRZ10" s="206"/>
      <c r="QSA10" s="206"/>
      <c r="QSB10" s="206"/>
      <c r="QSC10" s="206"/>
      <c r="QSD10" s="206"/>
      <c r="QSE10" s="206"/>
      <c r="QSF10" s="206"/>
      <c r="QSG10" s="206"/>
      <c r="QSH10" s="206"/>
      <c r="QSI10" s="206"/>
      <c r="QSJ10" s="206"/>
      <c r="QSK10" s="206"/>
      <c r="QSL10" s="206"/>
      <c r="QSM10" s="206"/>
      <c r="QSN10" s="206"/>
      <c r="QSO10" s="206"/>
      <c r="QSP10" s="206"/>
      <c r="QSQ10" s="206"/>
      <c r="QSR10" s="206"/>
      <c r="QSS10" s="206"/>
      <c r="QST10" s="206"/>
      <c r="QSU10" s="206"/>
      <c r="QSV10" s="206"/>
      <c r="QSW10" s="206"/>
      <c r="QSX10" s="206"/>
      <c r="QSY10" s="206"/>
      <c r="QSZ10" s="206"/>
      <c r="QTA10" s="206"/>
      <c r="QTB10" s="206"/>
      <c r="QTC10" s="206"/>
      <c r="QTD10" s="206"/>
      <c r="QTE10" s="206"/>
      <c r="QTF10" s="206"/>
      <c r="QTG10" s="206"/>
      <c r="QTH10" s="206"/>
      <c r="QTI10" s="206"/>
      <c r="QTJ10" s="206"/>
      <c r="QTK10" s="206"/>
      <c r="QTL10" s="206"/>
      <c r="QTM10" s="206"/>
      <c r="QTN10" s="206"/>
      <c r="QTO10" s="206"/>
      <c r="QTP10" s="206"/>
      <c r="QTQ10" s="206"/>
      <c r="QTR10" s="206"/>
      <c r="QTS10" s="206"/>
      <c r="QTT10" s="206"/>
      <c r="QTU10" s="206"/>
      <c r="QTV10" s="206"/>
      <c r="QTW10" s="206"/>
      <c r="QTX10" s="206"/>
      <c r="QTY10" s="206"/>
      <c r="QTZ10" s="206"/>
      <c r="QUA10" s="206"/>
      <c r="QUB10" s="206"/>
      <c r="QUC10" s="206"/>
      <c r="QUD10" s="206"/>
      <c r="QUE10" s="206"/>
      <c r="QUF10" s="206"/>
      <c r="QUG10" s="206"/>
      <c r="QUH10" s="206"/>
      <c r="QUI10" s="206"/>
      <c r="QUJ10" s="206"/>
      <c r="QUK10" s="206"/>
      <c r="QUL10" s="206"/>
      <c r="QUM10" s="206"/>
      <c r="QUN10" s="206"/>
      <c r="QUO10" s="206"/>
      <c r="QUP10" s="206"/>
      <c r="QUQ10" s="206"/>
      <c r="QUR10" s="206"/>
      <c r="QUS10" s="206"/>
      <c r="QUT10" s="206"/>
      <c r="QUU10" s="206"/>
      <c r="QUV10" s="206"/>
      <c r="QUW10" s="206"/>
      <c r="QUX10" s="206"/>
      <c r="QUY10" s="206"/>
      <c r="QUZ10" s="206"/>
      <c r="QVA10" s="206"/>
      <c r="QVB10" s="206"/>
      <c r="QVC10" s="206"/>
      <c r="QVD10" s="206"/>
      <c r="QVE10" s="206"/>
      <c r="QVF10" s="206"/>
      <c r="QVG10" s="206"/>
      <c r="QVH10" s="206"/>
      <c r="QVI10" s="206"/>
      <c r="QVJ10" s="206"/>
      <c r="QVK10" s="206"/>
      <c r="QVL10" s="206"/>
      <c r="QVM10" s="206"/>
      <c r="QVN10" s="206"/>
      <c r="QVO10" s="206"/>
      <c r="QVP10" s="206"/>
      <c r="QVQ10" s="206"/>
      <c r="QVR10" s="206"/>
      <c r="QVS10" s="206"/>
      <c r="QVT10" s="206"/>
      <c r="QVU10" s="206"/>
      <c r="QVV10" s="206"/>
      <c r="QVW10" s="206"/>
      <c r="QVX10" s="206"/>
      <c r="QVY10" s="206"/>
      <c r="QVZ10" s="206"/>
      <c r="QWA10" s="206"/>
      <c r="QWB10" s="206"/>
      <c r="QWC10" s="206"/>
      <c r="QWD10" s="206"/>
      <c r="QWE10" s="206"/>
      <c r="QWF10" s="206"/>
      <c r="QWG10" s="206"/>
      <c r="QWH10" s="206"/>
      <c r="QWI10" s="206"/>
      <c r="QWJ10" s="206"/>
      <c r="QWK10" s="206"/>
      <c r="QWL10" s="206"/>
      <c r="QWM10" s="206"/>
      <c r="QWN10" s="206"/>
      <c r="QWO10" s="206"/>
      <c r="QWP10" s="206"/>
      <c r="QWQ10" s="206"/>
      <c r="QWR10" s="206"/>
      <c r="QWS10" s="206"/>
      <c r="QWT10" s="206"/>
      <c r="QWU10" s="206"/>
      <c r="QWV10" s="206"/>
      <c r="QWW10" s="206"/>
      <c r="QWX10" s="206"/>
      <c r="QWY10" s="206"/>
      <c r="QWZ10" s="206"/>
      <c r="QXA10" s="206"/>
      <c r="QXB10" s="206"/>
      <c r="QXC10" s="206"/>
      <c r="QXD10" s="206"/>
      <c r="QXE10" s="206"/>
      <c r="QXF10" s="206"/>
      <c r="QXG10" s="206"/>
      <c r="QXH10" s="206"/>
      <c r="QXI10" s="206"/>
      <c r="QXJ10" s="206"/>
      <c r="QXK10" s="206"/>
      <c r="QXL10" s="206"/>
      <c r="QXM10" s="206"/>
      <c r="QXN10" s="206"/>
      <c r="QXO10" s="206"/>
      <c r="QXP10" s="206"/>
      <c r="QXQ10" s="206"/>
      <c r="QXR10" s="206"/>
      <c r="QXS10" s="206"/>
      <c r="QXT10" s="206"/>
      <c r="QXU10" s="206"/>
      <c r="QXV10" s="206"/>
      <c r="QXW10" s="206"/>
      <c r="QXX10" s="206"/>
      <c r="QXY10" s="206"/>
      <c r="QXZ10" s="206"/>
      <c r="QYA10" s="206"/>
      <c r="QYB10" s="206"/>
      <c r="QYC10" s="206"/>
      <c r="QYD10" s="206"/>
      <c r="QYE10" s="206"/>
      <c r="QYF10" s="206"/>
      <c r="QYG10" s="206"/>
      <c r="QYH10" s="206"/>
      <c r="QYI10" s="206"/>
      <c r="QYJ10" s="206"/>
      <c r="QYK10" s="206"/>
      <c r="QYL10" s="206"/>
      <c r="QYM10" s="206"/>
      <c r="QYN10" s="206"/>
      <c r="QYO10" s="206"/>
      <c r="QYP10" s="206"/>
      <c r="QYQ10" s="206"/>
      <c r="QYR10" s="206"/>
      <c r="QYS10" s="206"/>
      <c r="QYT10" s="206"/>
      <c r="QYU10" s="206"/>
      <c r="QYV10" s="206"/>
      <c r="QYW10" s="206"/>
      <c r="QYX10" s="206"/>
      <c r="QYY10" s="206"/>
      <c r="QYZ10" s="206"/>
      <c r="QZA10" s="206"/>
      <c r="QZB10" s="206"/>
      <c r="QZC10" s="206"/>
      <c r="QZD10" s="206"/>
      <c r="QZE10" s="206"/>
      <c r="QZF10" s="206"/>
      <c r="QZG10" s="206"/>
      <c r="QZH10" s="206"/>
      <c r="QZI10" s="206"/>
      <c r="QZJ10" s="206"/>
      <c r="QZK10" s="206"/>
      <c r="QZL10" s="206"/>
      <c r="QZM10" s="206"/>
      <c r="QZN10" s="206"/>
      <c r="QZO10" s="206"/>
      <c r="QZP10" s="206"/>
      <c r="QZQ10" s="206"/>
      <c r="QZR10" s="206"/>
      <c r="QZS10" s="206"/>
      <c r="QZT10" s="206"/>
      <c r="QZU10" s="206"/>
      <c r="QZV10" s="206"/>
      <c r="QZW10" s="206"/>
      <c r="QZX10" s="206"/>
      <c r="QZY10" s="206"/>
      <c r="QZZ10" s="206"/>
      <c r="RAA10" s="206"/>
      <c r="RAB10" s="206"/>
      <c r="RAC10" s="206"/>
      <c r="RAD10" s="206"/>
      <c r="RAE10" s="206"/>
      <c r="RAF10" s="206"/>
      <c r="RAG10" s="206"/>
      <c r="RAH10" s="206"/>
      <c r="RAI10" s="206"/>
      <c r="RAJ10" s="206"/>
      <c r="RAK10" s="206"/>
      <c r="RAL10" s="206"/>
      <c r="RAM10" s="206"/>
      <c r="RAN10" s="206"/>
      <c r="RAO10" s="206"/>
      <c r="RAP10" s="206"/>
      <c r="RAQ10" s="206"/>
      <c r="RAR10" s="206"/>
      <c r="RAS10" s="206"/>
      <c r="RAT10" s="206"/>
      <c r="RAU10" s="206"/>
      <c r="RAV10" s="206"/>
      <c r="RAW10" s="206"/>
      <c r="RAX10" s="206"/>
      <c r="RAY10" s="206"/>
      <c r="RAZ10" s="206"/>
      <c r="RBA10" s="206"/>
      <c r="RBB10" s="206"/>
      <c r="RBC10" s="206"/>
      <c r="RBD10" s="206"/>
      <c r="RBE10" s="206"/>
      <c r="RBF10" s="206"/>
      <c r="RBG10" s="206"/>
      <c r="RBH10" s="206"/>
      <c r="RBI10" s="206"/>
      <c r="RBJ10" s="206"/>
      <c r="RBK10" s="206"/>
      <c r="RBL10" s="206"/>
      <c r="RBM10" s="206"/>
      <c r="RBN10" s="206"/>
      <c r="RBO10" s="206"/>
      <c r="RBP10" s="206"/>
      <c r="RBQ10" s="206"/>
      <c r="RBR10" s="206"/>
      <c r="RBS10" s="206"/>
      <c r="RBT10" s="206"/>
      <c r="RBU10" s="206"/>
      <c r="RBV10" s="206"/>
      <c r="RBW10" s="206"/>
      <c r="RBX10" s="206"/>
      <c r="RBY10" s="206"/>
      <c r="RBZ10" s="206"/>
      <c r="RCA10" s="206"/>
      <c r="RCB10" s="206"/>
      <c r="RCC10" s="206"/>
      <c r="RCD10" s="206"/>
      <c r="RCE10" s="206"/>
      <c r="RCF10" s="206"/>
      <c r="RCG10" s="206"/>
      <c r="RCH10" s="206"/>
      <c r="RCI10" s="206"/>
      <c r="RCJ10" s="206"/>
      <c r="RCK10" s="206"/>
      <c r="RCL10" s="206"/>
      <c r="RCM10" s="206"/>
      <c r="RCN10" s="206"/>
      <c r="RCO10" s="206"/>
      <c r="RCP10" s="206"/>
      <c r="RCQ10" s="206"/>
      <c r="RCR10" s="206"/>
      <c r="RCS10" s="206"/>
      <c r="RCT10" s="206"/>
      <c r="RCU10" s="206"/>
      <c r="RCV10" s="206"/>
      <c r="RCW10" s="206"/>
      <c r="RCX10" s="206"/>
      <c r="RCY10" s="206"/>
      <c r="RCZ10" s="206"/>
      <c r="RDA10" s="206"/>
      <c r="RDB10" s="206"/>
      <c r="RDC10" s="206"/>
      <c r="RDD10" s="206"/>
      <c r="RDE10" s="206"/>
      <c r="RDF10" s="206"/>
      <c r="RDG10" s="206"/>
      <c r="RDH10" s="206"/>
      <c r="RDI10" s="206"/>
      <c r="RDJ10" s="206"/>
      <c r="RDK10" s="206"/>
      <c r="RDL10" s="206"/>
      <c r="RDM10" s="206"/>
      <c r="RDN10" s="206"/>
      <c r="RDO10" s="206"/>
      <c r="RDP10" s="206"/>
      <c r="RDQ10" s="206"/>
      <c r="RDR10" s="206"/>
      <c r="RDS10" s="206"/>
      <c r="RDT10" s="206"/>
      <c r="RDU10" s="206"/>
      <c r="RDV10" s="206"/>
      <c r="RDW10" s="206"/>
      <c r="RDX10" s="206"/>
      <c r="RDY10" s="206"/>
      <c r="RDZ10" s="206"/>
      <c r="REA10" s="206"/>
      <c r="REB10" s="206"/>
      <c r="REC10" s="206"/>
      <c r="RED10" s="206"/>
      <c r="REE10" s="206"/>
      <c r="REF10" s="206"/>
      <c r="REG10" s="206"/>
      <c r="REH10" s="206"/>
      <c r="REI10" s="206"/>
      <c r="REJ10" s="206"/>
      <c r="REK10" s="206"/>
      <c r="REL10" s="206"/>
      <c r="REM10" s="206"/>
      <c r="REN10" s="206"/>
      <c r="REO10" s="206"/>
      <c r="REP10" s="206"/>
      <c r="REQ10" s="206"/>
      <c r="RER10" s="206"/>
      <c r="RES10" s="206"/>
      <c r="RET10" s="206"/>
      <c r="REU10" s="206"/>
      <c r="REV10" s="206"/>
      <c r="REW10" s="206"/>
      <c r="REX10" s="206"/>
      <c r="REY10" s="206"/>
      <c r="REZ10" s="206"/>
      <c r="RFA10" s="206"/>
      <c r="RFB10" s="206"/>
      <c r="RFC10" s="206"/>
      <c r="RFD10" s="206"/>
      <c r="RFE10" s="206"/>
      <c r="RFF10" s="206"/>
      <c r="RFG10" s="206"/>
      <c r="RFH10" s="206"/>
      <c r="RFI10" s="206"/>
      <c r="RFJ10" s="206"/>
      <c r="RFK10" s="206"/>
      <c r="RFL10" s="206"/>
      <c r="RFM10" s="206"/>
      <c r="RFN10" s="206"/>
      <c r="RFO10" s="206"/>
      <c r="RFP10" s="206"/>
      <c r="RFQ10" s="206"/>
      <c r="RFR10" s="206"/>
      <c r="RFS10" s="206"/>
      <c r="RFT10" s="206"/>
      <c r="RFU10" s="206"/>
      <c r="RFV10" s="206"/>
      <c r="RFW10" s="206"/>
      <c r="RFX10" s="206"/>
      <c r="RFY10" s="206"/>
      <c r="RFZ10" s="206"/>
      <c r="RGA10" s="206"/>
      <c r="RGB10" s="206"/>
      <c r="RGC10" s="206"/>
      <c r="RGD10" s="206"/>
      <c r="RGE10" s="206"/>
      <c r="RGF10" s="206"/>
      <c r="RGG10" s="206"/>
      <c r="RGH10" s="206"/>
      <c r="RGI10" s="206"/>
      <c r="RGJ10" s="206"/>
      <c r="RGK10" s="206"/>
      <c r="RGL10" s="206"/>
      <c r="RGM10" s="206"/>
      <c r="RGN10" s="206"/>
      <c r="RGO10" s="206"/>
      <c r="RGP10" s="206"/>
      <c r="RGQ10" s="206"/>
      <c r="RGR10" s="206"/>
      <c r="RGS10" s="206"/>
      <c r="RGT10" s="206"/>
      <c r="RGU10" s="206"/>
      <c r="RGV10" s="206"/>
      <c r="RGW10" s="206"/>
      <c r="RGX10" s="206"/>
      <c r="RGY10" s="206"/>
      <c r="RGZ10" s="206"/>
      <c r="RHA10" s="206"/>
      <c r="RHB10" s="206"/>
      <c r="RHC10" s="206"/>
      <c r="RHD10" s="206"/>
      <c r="RHE10" s="206"/>
      <c r="RHF10" s="206"/>
      <c r="RHG10" s="206"/>
      <c r="RHH10" s="206"/>
      <c r="RHI10" s="206"/>
      <c r="RHJ10" s="206"/>
      <c r="RHK10" s="206"/>
      <c r="RHL10" s="206"/>
      <c r="RHM10" s="206"/>
      <c r="RHN10" s="206"/>
      <c r="RHO10" s="206"/>
      <c r="RHP10" s="206"/>
      <c r="RHQ10" s="206"/>
      <c r="RHR10" s="206"/>
      <c r="RHS10" s="206"/>
      <c r="RHT10" s="206"/>
      <c r="RHU10" s="206"/>
      <c r="RHV10" s="206"/>
      <c r="RHW10" s="206"/>
      <c r="RHX10" s="206"/>
      <c r="RHY10" s="206"/>
      <c r="RHZ10" s="206"/>
      <c r="RIA10" s="206"/>
      <c r="RIB10" s="206"/>
      <c r="RIC10" s="206"/>
      <c r="RID10" s="206"/>
      <c r="RIE10" s="206"/>
      <c r="RIF10" s="206"/>
      <c r="RIG10" s="206"/>
      <c r="RIH10" s="206"/>
      <c r="RII10" s="206"/>
      <c r="RIJ10" s="206"/>
      <c r="RIK10" s="206"/>
      <c r="RIL10" s="206"/>
      <c r="RIM10" s="206"/>
      <c r="RIN10" s="206"/>
      <c r="RIO10" s="206"/>
      <c r="RIP10" s="206"/>
      <c r="RIQ10" s="206"/>
      <c r="RIR10" s="206"/>
      <c r="RIS10" s="206"/>
      <c r="RIT10" s="206"/>
      <c r="RIU10" s="206"/>
      <c r="RIV10" s="206"/>
      <c r="RIW10" s="206"/>
      <c r="RIX10" s="206"/>
      <c r="RIY10" s="206"/>
      <c r="RIZ10" s="206"/>
      <c r="RJA10" s="206"/>
      <c r="RJB10" s="206"/>
      <c r="RJC10" s="206"/>
      <c r="RJD10" s="206"/>
      <c r="RJE10" s="206"/>
      <c r="RJF10" s="206"/>
      <c r="RJG10" s="206"/>
      <c r="RJH10" s="206"/>
      <c r="RJI10" s="206"/>
      <c r="RJJ10" s="206"/>
      <c r="RJK10" s="206"/>
      <c r="RJL10" s="206"/>
      <c r="RJM10" s="206"/>
      <c r="RJN10" s="206"/>
      <c r="RJO10" s="206"/>
      <c r="RJP10" s="206"/>
      <c r="RJQ10" s="206"/>
      <c r="RJR10" s="206"/>
      <c r="RJS10" s="206"/>
      <c r="RJT10" s="206"/>
      <c r="RJU10" s="206"/>
      <c r="RJV10" s="206"/>
      <c r="RJW10" s="206"/>
      <c r="RJX10" s="206"/>
      <c r="RJY10" s="206"/>
      <c r="RJZ10" s="206"/>
      <c r="RKA10" s="206"/>
      <c r="RKB10" s="206"/>
      <c r="RKC10" s="206"/>
      <c r="RKD10" s="206"/>
      <c r="RKE10" s="206"/>
      <c r="RKF10" s="206"/>
      <c r="RKG10" s="206"/>
      <c r="RKH10" s="206"/>
      <c r="RKI10" s="206"/>
      <c r="RKJ10" s="206"/>
      <c r="RKK10" s="206"/>
      <c r="RKL10" s="206"/>
      <c r="RKM10" s="206"/>
      <c r="RKN10" s="206"/>
      <c r="RKO10" s="206"/>
      <c r="RKP10" s="206"/>
      <c r="RKQ10" s="206"/>
      <c r="RKR10" s="206"/>
      <c r="RKS10" s="206"/>
      <c r="RKT10" s="206"/>
      <c r="RKU10" s="206"/>
      <c r="RKV10" s="206"/>
      <c r="RKW10" s="206"/>
      <c r="RKX10" s="206"/>
      <c r="RKY10" s="206"/>
      <c r="RKZ10" s="206"/>
      <c r="RLA10" s="206"/>
      <c r="RLB10" s="206"/>
      <c r="RLC10" s="206"/>
      <c r="RLD10" s="206"/>
      <c r="RLE10" s="206"/>
      <c r="RLF10" s="206"/>
      <c r="RLG10" s="206"/>
      <c r="RLH10" s="206"/>
      <c r="RLI10" s="206"/>
      <c r="RLJ10" s="206"/>
      <c r="RLK10" s="206"/>
      <c r="RLL10" s="206"/>
      <c r="RLM10" s="206"/>
      <c r="RLN10" s="206"/>
      <c r="RLO10" s="206"/>
      <c r="RLP10" s="206"/>
      <c r="RLQ10" s="206"/>
      <c r="RLR10" s="206"/>
      <c r="RLS10" s="206"/>
      <c r="RLT10" s="206"/>
      <c r="RLU10" s="206"/>
      <c r="RLV10" s="206"/>
      <c r="RLW10" s="206"/>
      <c r="RLX10" s="206"/>
      <c r="RLY10" s="206"/>
      <c r="RLZ10" s="206"/>
      <c r="RMA10" s="206"/>
      <c r="RMB10" s="206"/>
      <c r="RMC10" s="206"/>
      <c r="RMD10" s="206"/>
      <c r="RME10" s="206"/>
      <c r="RMF10" s="206"/>
      <c r="RMG10" s="206"/>
      <c r="RMH10" s="206"/>
      <c r="RMI10" s="206"/>
      <c r="RMJ10" s="206"/>
      <c r="RMK10" s="206"/>
      <c r="RML10" s="206"/>
      <c r="RMM10" s="206"/>
      <c r="RMN10" s="206"/>
      <c r="RMO10" s="206"/>
      <c r="RMP10" s="206"/>
      <c r="RMQ10" s="206"/>
      <c r="RMR10" s="206"/>
      <c r="RMS10" s="206"/>
      <c r="RMT10" s="206"/>
      <c r="RMU10" s="206"/>
      <c r="RMV10" s="206"/>
      <c r="RMW10" s="206"/>
      <c r="RMX10" s="206"/>
      <c r="RMY10" s="206"/>
      <c r="RMZ10" s="206"/>
      <c r="RNA10" s="206"/>
      <c r="RNB10" s="206"/>
      <c r="RNC10" s="206"/>
      <c r="RND10" s="206"/>
      <c r="RNE10" s="206"/>
      <c r="RNF10" s="206"/>
      <c r="RNG10" s="206"/>
      <c r="RNH10" s="206"/>
      <c r="RNI10" s="206"/>
      <c r="RNJ10" s="206"/>
      <c r="RNK10" s="206"/>
      <c r="RNL10" s="206"/>
      <c r="RNM10" s="206"/>
      <c r="RNN10" s="206"/>
      <c r="RNO10" s="206"/>
      <c r="RNP10" s="206"/>
      <c r="RNQ10" s="206"/>
      <c r="RNR10" s="206"/>
      <c r="RNS10" s="206"/>
      <c r="RNT10" s="206"/>
      <c r="RNU10" s="206"/>
      <c r="RNV10" s="206"/>
      <c r="RNW10" s="206"/>
      <c r="RNX10" s="206"/>
      <c r="RNY10" s="206"/>
      <c r="RNZ10" s="206"/>
      <c r="ROA10" s="206"/>
      <c r="ROB10" s="206"/>
      <c r="ROC10" s="206"/>
      <c r="ROD10" s="206"/>
      <c r="ROE10" s="206"/>
      <c r="ROF10" s="206"/>
      <c r="ROG10" s="206"/>
      <c r="ROH10" s="206"/>
      <c r="ROI10" s="206"/>
      <c r="ROJ10" s="206"/>
      <c r="ROK10" s="206"/>
      <c r="ROL10" s="206"/>
      <c r="ROM10" s="206"/>
      <c r="RON10" s="206"/>
      <c r="ROO10" s="206"/>
      <c r="ROP10" s="206"/>
      <c r="ROQ10" s="206"/>
      <c r="ROR10" s="206"/>
      <c r="ROS10" s="206"/>
      <c r="ROT10" s="206"/>
      <c r="ROU10" s="206"/>
      <c r="ROV10" s="206"/>
      <c r="ROW10" s="206"/>
      <c r="ROX10" s="206"/>
      <c r="ROY10" s="206"/>
      <c r="ROZ10" s="206"/>
      <c r="RPA10" s="206"/>
      <c r="RPB10" s="206"/>
      <c r="RPC10" s="206"/>
      <c r="RPD10" s="206"/>
      <c r="RPE10" s="206"/>
      <c r="RPF10" s="206"/>
      <c r="RPG10" s="206"/>
      <c r="RPH10" s="206"/>
      <c r="RPI10" s="206"/>
      <c r="RPJ10" s="206"/>
      <c r="RPK10" s="206"/>
      <c r="RPL10" s="206"/>
      <c r="RPM10" s="206"/>
      <c r="RPN10" s="206"/>
      <c r="RPO10" s="206"/>
      <c r="RPP10" s="206"/>
      <c r="RPQ10" s="206"/>
      <c r="RPR10" s="206"/>
      <c r="RPS10" s="206"/>
      <c r="RPT10" s="206"/>
      <c r="RPU10" s="206"/>
      <c r="RPV10" s="206"/>
      <c r="RPW10" s="206"/>
      <c r="RPX10" s="206"/>
      <c r="RPY10" s="206"/>
      <c r="RPZ10" s="206"/>
      <c r="RQA10" s="206"/>
      <c r="RQB10" s="206"/>
      <c r="RQC10" s="206"/>
      <c r="RQD10" s="206"/>
      <c r="RQE10" s="206"/>
      <c r="RQF10" s="206"/>
      <c r="RQG10" s="206"/>
      <c r="RQH10" s="206"/>
      <c r="RQI10" s="206"/>
      <c r="RQJ10" s="206"/>
      <c r="RQK10" s="206"/>
      <c r="RQL10" s="206"/>
      <c r="RQM10" s="206"/>
      <c r="RQN10" s="206"/>
      <c r="RQO10" s="206"/>
      <c r="RQP10" s="206"/>
      <c r="RQQ10" s="206"/>
      <c r="RQR10" s="206"/>
      <c r="RQS10" s="206"/>
      <c r="RQT10" s="206"/>
      <c r="RQU10" s="206"/>
      <c r="RQV10" s="206"/>
      <c r="RQW10" s="206"/>
      <c r="RQX10" s="206"/>
      <c r="RQY10" s="206"/>
      <c r="RQZ10" s="206"/>
      <c r="RRA10" s="206"/>
      <c r="RRB10" s="206"/>
      <c r="RRC10" s="206"/>
      <c r="RRD10" s="206"/>
      <c r="RRE10" s="206"/>
      <c r="RRF10" s="206"/>
      <c r="RRG10" s="206"/>
      <c r="RRH10" s="206"/>
      <c r="RRI10" s="206"/>
      <c r="RRJ10" s="206"/>
      <c r="RRK10" s="206"/>
      <c r="RRL10" s="206"/>
      <c r="RRM10" s="206"/>
      <c r="RRN10" s="206"/>
      <c r="RRO10" s="206"/>
      <c r="RRP10" s="206"/>
      <c r="RRQ10" s="206"/>
      <c r="RRR10" s="206"/>
      <c r="RRS10" s="206"/>
      <c r="RRT10" s="206"/>
      <c r="RRU10" s="206"/>
      <c r="RRV10" s="206"/>
      <c r="RRW10" s="206"/>
      <c r="RRX10" s="206"/>
      <c r="RRY10" s="206"/>
      <c r="RRZ10" s="206"/>
      <c r="RSA10" s="206"/>
      <c r="RSB10" s="206"/>
      <c r="RSC10" s="206"/>
      <c r="RSD10" s="206"/>
      <c r="RSE10" s="206"/>
      <c r="RSF10" s="206"/>
      <c r="RSG10" s="206"/>
      <c r="RSH10" s="206"/>
      <c r="RSI10" s="206"/>
      <c r="RSJ10" s="206"/>
      <c r="RSK10" s="206"/>
      <c r="RSL10" s="206"/>
      <c r="RSM10" s="206"/>
      <c r="RSN10" s="206"/>
      <c r="RSO10" s="206"/>
      <c r="RSP10" s="206"/>
      <c r="RSQ10" s="206"/>
      <c r="RSR10" s="206"/>
      <c r="RSS10" s="206"/>
      <c r="RST10" s="206"/>
      <c r="RSU10" s="206"/>
      <c r="RSV10" s="206"/>
      <c r="RSW10" s="206"/>
      <c r="RSX10" s="206"/>
      <c r="RSY10" s="206"/>
      <c r="RSZ10" s="206"/>
      <c r="RTA10" s="206"/>
      <c r="RTB10" s="206"/>
      <c r="RTC10" s="206"/>
      <c r="RTD10" s="206"/>
      <c r="RTE10" s="206"/>
      <c r="RTF10" s="206"/>
      <c r="RTG10" s="206"/>
      <c r="RTH10" s="206"/>
      <c r="RTI10" s="206"/>
      <c r="RTJ10" s="206"/>
      <c r="RTK10" s="206"/>
      <c r="RTL10" s="206"/>
      <c r="RTM10" s="206"/>
      <c r="RTN10" s="206"/>
      <c r="RTO10" s="206"/>
      <c r="RTP10" s="206"/>
      <c r="RTQ10" s="206"/>
      <c r="RTR10" s="206"/>
      <c r="RTS10" s="206"/>
      <c r="RTT10" s="206"/>
      <c r="RTU10" s="206"/>
      <c r="RTV10" s="206"/>
      <c r="RTW10" s="206"/>
      <c r="RTX10" s="206"/>
      <c r="RTY10" s="206"/>
      <c r="RTZ10" s="206"/>
      <c r="RUA10" s="206"/>
      <c r="RUB10" s="206"/>
      <c r="RUC10" s="206"/>
      <c r="RUD10" s="206"/>
      <c r="RUE10" s="206"/>
      <c r="RUF10" s="206"/>
      <c r="RUG10" s="206"/>
      <c r="RUH10" s="206"/>
      <c r="RUI10" s="206"/>
      <c r="RUJ10" s="206"/>
      <c r="RUK10" s="206"/>
      <c r="RUL10" s="206"/>
      <c r="RUM10" s="206"/>
      <c r="RUN10" s="206"/>
      <c r="RUO10" s="206"/>
      <c r="RUP10" s="206"/>
      <c r="RUQ10" s="206"/>
      <c r="RUR10" s="206"/>
      <c r="RUS10" s="206"/>
      <c r="RUT10" s="206"/>
      <c r="RUU10" s="206"/>
      <c r="RUV10" s="206"/>
      <c r="RUW10" s="206"/>
      <c r="RUX10" s="206"/>
      <c r="RUY10" s="206"/>
      <c r="RUZ10" s="206"/>
      <c r="RVA10" s="206"/>
      <c r="RVB10" s="206"/>
      <c r="RVC10" s="206"/>
      <c r="RVD10" s="206"/>
      <c r="RVE10" s="206"/>
      <c r="RVF10" s="206"/>
      <c r="RVG10" s="206"/>
      <c r="RVH10" s="206"/>
      <c r="RVI10" s="206"/>
      <c r="RVJ10" s="206"/>
      <c r="RVK10" s="206"/>
      <c r="RVL10" s="206"/>
      <c r="RVM10" s="206"/>
      <c r="RVN10" s="206"/>
      <c r="RVO10" s="206"/>
      <c r="RVP10" s="206"/>
      <c r="RVQ10" s="206"/>
      <c r="RVR10" s="206"/>
      <c r="RVS10" s="206"/>
      <c r="RVT10" s="206"/>
      <c r="RVU10" s="206"/>
      <c r="RVV10" s="206"/>
      <c r="RVW10" s="206"/>
      <c r="RVX10" s="206"/>
      <c r="RVY10" s="206"/>
      <c r="RVZ10" s="206"/>
      <c r="RWA10" s="206"/>
      <c r="RWB10" s="206"/>
      <c r="RWC10" s="206"/>
      <c r="RWD10" s="206"/>
      <c r="RWE10" s="206"/>
      <c r="RWF10" s="206"/>
      <c r="RWG10" s="206"/>
      <c r="RWH10" s="206"/>
      <c r="RWI10" s="206"/>
      <c r="RWJ10" s="206"/>
      <c r="RWK10" s="206"/>
      <c r="RWL10" s="206"/>
      <c r="RWM10" s="206"/>
      <c r="RWN10" s="206"/>
      <c r="RWO10" s="206"/>
      <c r="RWP10" s="206"/>
      <c r="RWQ10" s="206"/>
      <c r="RWR10" s="206"/>
      <c r="RWS10" s="206"/>
      <c r="RWT10" s="206"/>
      <c r="RWU10" s="206"/>
      <c r="RWV10" s="206"/>
      <c r="RWW10" s="206"/>
      <c r="RWX10" s="206"/>
      <c r="RWY10" s="206"/>
      <c r="RWZ10" s="206"/>
      <c r="RXA10" s="206"/>
      <c r="RXB10" s="206"/>
      <c r="RXC10" s="206"/>
      <c r="RXD10" s="206"/>
      <c r="RXE10" s="206"/>
      <c r="RXF10" s="206"/>
      <c r="RXG10" s="206"/>
      <c r="RXH10" s="206"/>
      <c r="RXI10" s="206"/>
      <c r="RXJ10" s="206"/>
      <c r="RXK10" s="206"/>
      <c r="RXL10" s="206"/>
      <c r="RXM10" s="206"/>
      <c r="RXN10" s="206"/>
      <c r="RXO10" s="206"/>
      <c r="RXP10" s="206"/>
      <c r="RXQ10" s="206"/>
      <c r="RXR10" s="206"/>
      <c r="RXS10" s="206"/>
      <c r="RXT10" s="206"/>
      <c r="RXU10" s="206"/>
      <c r="RXV10" s="206"/>
      <c r="RXW10" s="206"/>
      <c r="RXX10" s="206"/>
      <c r="RXY10" s="206"/>
      <c r="RXZ10" s="206"/>
      <c r="RYA10" s="206"/>
      <c r="RYB10" s="206"/>
      <c r="RYC10" s="206"/>
      <c r="RYD10" s="206"/>
      <c r="RYE10" s="206"/>
      <c r="RYF10" s="206"/>
      <c r="RYG10" s="206"/>
      <c r="RYH10" s="206"/>
      <c r="RYI10" s="206"/>
      <c r="RYJ10" s="206"/>
      <c r="RYK10" s="206"/>
      <c r="RYL10" s="206"/>
      <c r="RYM10" s="206"/>
      <c r="RYN10" s="206"/>
      <c r="RYO10" s="206"/>
      <c r="RYP10" s="206"/>
      <c r="RYQ10" s="206"/>
      <c r="RYR10" s="206"/>
      <c r="RYS10" s="206"/>
      <c r="RYT10" s="206"/>
      <c r="RYU10" s="206"/>
      <c r="RYV10" s="206"/>
      <c r="RYW10" s="206"/>
      <c r="RYX10" s="206"/>
      <c r="RYY10" s="206"/>
      <c r="RYZ10" s="206"/>
      <c r="RZA10" s="206"/>
      <c r="RZB10" s="206"/>
      <c r="RZC10" s="206"/>
      <c r="RZD10" s="206"/>
      <c r="RZE10" s="206"/>
      <c r="RZF10" s="206"/>
      <c r="RZG10" s="206"/>
      <c r="RZH10" s="206"/>
      <c r="RZI10" s="206"/>
      <c r="RZJ10" s="206"/>
      <c r="RZK10" s="206"/>
      <c r="RZL10" s="206"/>
      <c r="RZM10" s="206"/>
      <c r="RZN10" s="206"/>
      <c r="RZO10" s="206"/>
      <c r="RZP10" s="206"/>
      <c r="RZQ10" s="206"/>
      <c r="RZR10" s="206"/>
      <c r="RZS10" s="206"/>
      <c r="RZT10" s="206"/>
      <c r="RZU10" s="206"/>
      <c r="RZV10" s="206"/>
      <c r="RZW10" s="206"/>
      <c r="RZX10" s="206"/>
      <c r="RZY10" s="206"/>
      <c r="RZZ10" s="206"/>
      <c r="SAA10" s="206"/>
      <c r="SAB10" s="206"/>
      <c r="SAC10" s="206"/>
      <c r="SAD10" s="206"/>
      <c r="SAE10" s="206"/>
      <c r="SAF10" s="206"/>
      <c r="SAG10" s="206"/>
      <c r="SAH10" s="206"/>
      <c r="SAI10" s="206"/>
      <c r="SAJ10" s="206"/>
      <c r="SAK10" s="206"/>
      <c r="SAL10" s="206"/>
      <c r="SAM10" s="206"/>
      <c r="SAN10" s="206"/>
      <c r="SAO10" s="206"/>
      <c r="SAP10" s="206"/>
      <c r="SAQ10" s="206"/>
      <c r="SAR10" s="206"/>
      <c r="SAS10" s="206"/>
      <c r="SAT10" s="206"/>
      <c r="SAU10" s="206"/>
      <c r="SAV10" s="206"/>
      <c r="SAW10" s="206"/>
      <c r="SAX10" s="206"/>
      <c r="SAY10" s="206"/>
      <c r="SAZ10" s="206"/>
      <c r="SBA10" s="206"/>
      <c r="SBB10" s="206"/>
      <c r="SBC10" s="206"/>
      <c r="SBD10" s="206"/>
      <c r="SBE10" s="206"/>
      <c r="SBF10" s="206"/>
      <c r="SBG10" s="206"/>
      <c r="SBH10" s="206"/>
      <c r="SBI10" s="206"/>
      <c r="SBJ10" s="206"/>
      <c r="SBK10" s="206"/>
      <c r="SBL10" s="206"/>
      <c r="SBM10" s="206"/>
      <c r="SBN10" s="206"/>
      <c r="SBO10" s="206"/>
      <c r="SBP10" s="206"/>
      <c r="SBQ10" s="206"/>
      <c r="SBR10" s="206"/>
      <c r="SBS10" s="206"/>
      <c r="SBT10" s="206"/>
      <c r="SBU10" s="206"/>
      <c r="SBV10" s="206"/>
      <c r="SBW10" s="206"/>
      <c r="SBX10" s="206"/>
      <c r="SBY10" s="206"/>
      <c r="SBZ10" s="206"/>
      <c r="SCA10" s="206"/>
      <c r="SCB10" s="206"/>
      <c r="SCC10" s="206"/>
      <c r="SCD10" s="206"/>
      <c r="SCE10" s="206"/>
      <c r="SCF10" s="206"/>
      <c r="SCG10" s="206"/>
      <c r="SCH10" s="206"/>
      <c r="SCI10" s="206"/>
      <c r="SCJ10" s="206"/>
      <c r="SCK10" s="206"/>
      <c r="SCL10" s="206"/>
      <c r="SCM10" s="206"/>
      <c r="SCN10" s="206"/>
      <c r="SCO10" s="206"/>
      <c r="SCP10" s="206"/>
      <c r="SCQ10" s="206"/>
      <c r="SCR10" s="206"/>
      <c r="SCS10" s="206"/>
      <c r="SCT10" s="206"/>
      <c r="SCU10" s="206"/>
      <c r="SCV10" s="206"/>
      <c r="SCW10" s="206"/>
      <c r="SCX10" s="206"/>
      <c r="SCY10" s="206"/>
      <c r="SCZ10" s="206"/>
      <c r="SDA10" s="206"/>
      <c r="SDB10" s="206"/>
      <c r="SDC10" s="206"/>
      <c r="SDD10" s="206"/>
      <c r="SDE10" s="206"/>
      <c r="SDF10" s="206"/>
      <c r="SDG10" s="206"/>
      <c r="SDH10" s="206"/>
      <c r="SDI10" s="206"/>
      <c r="SDJ10" s="206"/>
      <c r="SDK10" s="206"/>
      <c r="SDL10" s="206"/>
      <c r="SDM10" s="206"/>
      <c r="SDN10" s="206"/>
      <c r="SDO10" s="206"/>
      <c r="SDP10" s="206"/>
      <c r="SDQ10" s="206"/>
      <c r="SDR10" s="206"/>
      <c r="SDS10" s="206"/>
      <c r="SDT10" s="206"/>
      <c r="SDU10" s="206"/>
      <c r="SDV10" s="206"/>
      <c r="SDW10" s="206"/>
      <c r="SDX10" s="206"/>
      <c r="SDY10" s="206"/>
      <c r="SDZ10" s="206"/>
      <c r="SEA10" s="206"/>
      <c r="SEB10" s="206"/>
      <c r="SEC10" s="206"/>
      <c r="SED10" s="206"/>
      <c r="SEE10" s="206"/>
      <c r="SEF10" s="206"/>
      <c r="SEG10" s="206"/>
      <c r="SEH10" s="206"/>
      <c r="SEI10" s="206"/>
      <c r="SEJ10" s="206"/>
      <c r="SEK10" s="206"/>
      <c r="SEL10" s="206"/>
      <c r="SEM10" s="206"/>
      <c r="SEN10" s="206"/>
      <c r="SEO10" s="206"/>
      <c r="SEP10" s="206"/>
      <c r="SEQ10" s="206"/>
      <c r="SER10" s="206"/>
      <c r="SES10" s="206"/>
      <c r="SET10" s="206"/>
      <c r="SEU10" s="206"/>
      <c r="SEV10" s="206"/>
      <c r="SEW10" s="206"/>
      <c r="SEX10" s="206"/>
      <c r="SEY10" s="206"/>
      <c r="SEZ10" s="206"/>
      <c r="SFA10" s="206"/>
      <c r="SFB10" s="206"/>
      <c r="SFC10" s="206"/>
      <c r="SFD10" s="206"/>
      <c r="SFE10" s="206"/>
      <c r="SFF10" s="206"/>
      <c r="SFG10" s="206"/>
      <c r="SFH10" s="206"/>
      <c r="SFI10" s="206"/>
      <c r="SFJ10" s="206"/>
      <c r="SFK10" s="206"/>
      <c r="SFL10" s="206"/>
      <c r="SFM10" s="206"/>
      <c r="SFN10" s="206"/>
      <c r="SFO10" s="206"/>
      <c r="SFP10" s="206"/>
      <c r="SFQ10" s="206"/>
      <c r="SFR10" s="206"/>
      <c r="SFS10" s="206"/>
      <c r="SFT10" s="206"/>
      <c r="SFU10" s="206"/>
      <c r="SFV10" s="206"/>
      <c r="SFW10" s="206"/>
      <c r="SFX10" s="206"/>
      <c r="SFY10" s="206"/>
      <c r="SFZ10" s="206"/>
      <c r="SGA10" s="206"/>
      <c r="SGB10" s="206"/>
      <c r="SGC10" s="206"/>
      <c r="SGD10" s="206"/>
      <c r="SGE10" s="206"/>
      <c r="SGF10" s="206"/>
      <c r="SGG10" s="206"/>
      <c r="SGH10" s="206"/>
      <c r="SGI10" s="206"/>
      <c r="SGJ10" s="206"/>
      <c r="SGK10" s="206"/>
      <c r="SGL10" s="206"/>
      <c r="SGM10" s="206"/>
      <c r="SGN10" s="206"/>
      <c r="SGO10" s="206"/>
      <c r="SGP10" s="206"/>
      <c r="SGQ10" s="206"/>
      <c r="SGR10" s="206"/>
      <c r="SGS10" s="206"/>
      <c r="SGT10" s="206"/>
      <c r="SGU10" s="206"/>
      <c r="SGV10" s="206"/>
      <c r="SGW10" s="206"/>
      <c r="SGX10" s="206"/>
      <c r="SGY10" s="206"/>
      <c r="SGZ10" s="206"/>
      <c r="SHA10" s="206"/>
      <c r="SHB10" s="206"/>
      <c r="SHC10" s="206"/>
      <c r="SHD10" s="206"/>
      <c r="SHE10" s="206"/>
      <c r="SHF10" s="206"/>
      <c r="SHG10" s="206"/>
      <c r="SHH10" s="206"/>
      <c r="SHI10" s="206"/>
      <c r="SHJ10" s="206"/>
      <c r="SHK10" s="206"/>
      <c r="SHL10" s="206"/>
      <c r="SHM10" s="206"/>
      <c r="SHN10" s="206"/>
      <c r="SHO10" s="206"/>
      <c r="SHP10" s="206"/>
      <c r="SHQ10" s="206"/>
      <c r="SHR10" s="206"/>
      <c r="SHS10" s="206"/>
      <c r="SHT10" s="206"/>
      <c r="SHU10" s="206"/>
      <c r="SHV10" s="206"/>
      <c r="SHW10" s="206"/>
      <c r="SHX10" s="206"/>
      <c r="SHY10" s="206"/>
      <c r="SHZ10" s="206"/>
      <c r="SIA10" s="206"/>
      <c r="SIB10" s="206"/>
      <c r="SIC10" s="206"/>
      <c r="SID10" s="206"/>
      <c r="SIE10" s="206"/>
      <c r="SIF10" s="206"/>
      <c r="SIG10" s="206"/>
      <c r="SIH10" s="206"/>
      <c r="SII10" s="206"/>
      <c r="SIJ10" s="206"/>
      <c r="SIK10" s="206"/>
      <c r="SIL10" s="206"/>
      <c r="SIM10" s="206"/>
      <c r="SIN10" s="206"/>
      <c r="SIO10" s="206"/>
      <c r="SIP10" s="206"/>
      <c r="SIQ10" s="206"/>
      <c r="SIR10" s="206"/>
      <c r="SIS10" s="206"/>
      <c r="SIT10" s="206"/>
      <c r="SIU10" s="206"/>
      <c r="SIV10" s="206"/>
      <c r="SIW10" s="206"/>
      <c r="SIX10" s="206"/>
      <c r="SIY10" s="206"/>
      <c r="SIZ10" s="206"/>
      <c r="SJA10" s="206"/>
      <c r="SJB10" s="206"/>
      <c r="SJC10" s="206"/>
      <c r="SJD10" s="206"/>
      <c r="SJE10" s="206"/>
      <c r="SJF10" s="206"/>
      <c r="SJG10" s="206"/>
      <c r="SJH10" s="206"/>
      <c r="SJI10" s="206"/>
      <c r="SJJ10" s="206"/>
      <c r="SJK10" s="206"/>
      <c r="SJL10" s="206"/>
      <c r="SJM10" s="206"/>
      <c r="SJN10" s="206"/>
      <c r="SJO10" s="206"/>
      <c r="SJP10" s="206"/>
      <c r="SJQ10" s="206"/>
      <c r="SJR10" s="206"/>
      <c r="SJS10" s="206"/>
      <c r="SJT10" s="206"/>
      <c r="SJU10" s="206"/>
      <c r="SJV10" s="206"/>
      <c r="SJW10" s="206"/>
      <c r="SJX10" s="206"/>
      <c r="SJY10" s="206"/>
      <c r="SJZ10" s="206"/>
      <c r="SKA10" s="206"/>
      <c r="SKB10" s="206"/>
      <c r="SKC10" s="206"/>
      <c r="SKD10" s="206"/>
      <c r="SKE10" s="206"/>
      <c r="SKF10" s="206"/>
      <c r="SKG10" s="206"/>
      <c r="SKH10" s="206"/>
      <c r="SKI10" s="206"/>
      <c r="SKJ10" s="206"/>
      <c r="SKK10" s="206"/>
      <c r="SKL10" s="206"/>
      <c r="SKM10" s="206"/>
      <c r="SKN10" s="206"/>
      <c r="SKO10" s="206"/>
      <c r="SKP10" s="206"/>
      <c r="SKQ10" s="206"/>
      <c r="SKR10" s="206"/>
      <c r="SKS10" s="206"/>
      <c r="SKT10" s="206"/>
      <c r="SKU10" s="206"/>
      <c r="SKV10" s="206"/>
      <c r="SKW10" s="206"/>
      <c r="SKX10" s="206"/>
      <c r="SKY10" s="206"/>
      <c r="SKZ10" s="206"/>
      <c r="SLA10" s="206"/>
      <c r="SLB10" s="206"/>
      <c r="SLC10" s="206"/>
      <c r="SLD10" s="206"/>
      <c r="SLE10" s="206"/>
      <c r="SLF10" s="206"/>
      <c r="SLG10" s="206"/>
      <c r="SLH10" s="206"/>
      <c r="SLI10" s="206"/>
      <c r="SLJ10" s="206"/>
      <c r="SLK10" s="206"/>
      <c r="SLL10" s="206"/>
      <c r="SLM10" s="206"/>
      <c r="SLN10" s="206"/>
      <c r="SLO10" s="206"/>
      <c r="SLP10" s="206"/>
      <c r="SLQ10" s="206"/>
      <c r="SLR10" s="206"/>
      <c r="SLS10" s="206"/>
      <c r="SLT10" s="206"/>
      <c r="SLU10" s="206"/>
      <c r="SLV10" s="206"/>
      <c r="SLW10" s="206"/>
      <c r="SLX10" s="206"/>
      <c r="SLY10" s="206"/>
      <c r="SLZ10" s="206"/>
      <c r="SMA10" s="206"/>
      <c r="SMB10" s="206"/>
      <c r="SMC10" s="206"/>
      <c r="SMD10" s="206"/>
      <c r="SME10" s="206"/>
      <c r="SMF10" s="206"/>
      <c r="SMG10" s="206"/>
      <c r="SMH10" s="206"/>
      <c r="SMI10" s="206"/>
      <c r="SMJ10" s="206"/>
      <c r="SMK10" s="206"/>
      <c r="SML10" s="206"/>
      <c r="SMM10" s="206"/>
      <c r="SMN10" s="206"/>
      <c r="SMO10" s="206"/>
      <c r="SMP10" s="206"/>
      <c r="SMQ10" s="206"/>
      <c r="SMR10" s="206"/>
      <c r="SMS10" s="206"/>
      <c r="SMT10" s="206"/>
      <c r="SMU10" s="206"/>
      <c r="SMV10" s="206"/>
      <c r="SMW10" s="206"/>
      <c r="SMX10" s="206"/>
      <c r="SMY10" s="206"/>
      <c r="SMZ10" s="206"/>
      <c r="SNA10" s="206"/>
      <c r="SNB10" s="206"/>
      <c r="SNC10" s="206"/>
      <c r="SND10" s="206"/>
      <c r="SNE10" s="206"/>
      <c r="SNF10" s="206"/>
      <c r="SNG10" s="206"/>
      <c r="SNH10" s="206"/>
      <c r="SNI10" s="206"/>
      <c r="SNJ10" s="206"/>
      <c r="SNK10" s="206"/>
      <c r="SNL10" s="206"/>
      <c r="SNM10" s="206"/>
      <c r="SNN10" s="206"/>
      <c r="SNO10" s="206"/>
      <c r="SNP10" s="206"/>
      <c r="SNQ10" s="206"/>
      <c r="SNR10" s="206"/>
      <c r="SNS10" s="206"/>
      <c r="SNT10" s="206"/>
      <c r="SNU10" s="206"/>
      <c r="SNV10" s="206"/>
      <c r="SNW10" s="206"/>
      <c r="SNX10" s="206"/>
      <c r="SNY10" s="206"/>
      <c r="SNZ10" s="206"/>
      <c r="SOA10" s="206"/>
      <c r="SOB10" s="206"/>
      <c r="SOC10" s="206"/>
      <c r="SOD10" s="206"/>
      <c r="SOE10" s="206"/>
      <c r="SOF10" s="206"/>
      <c r="SOG10" s="206"/>
      <c r="SOH10" s="206"/>
      <c r="SOI10" s="206"/>
      <c r="SOJ10" s="206"/>
      <c r="SOK10" s="206"/>
      <c r="SOL10" s="206"/>
      <c r="SOM10" s="206"/>
      <c r="SON10" s="206"/>
      <c r="SOO10" s="206"/>
      <c r="SOP10" s="206"/>
      <c r="SOQ10" s="206"/>
      <c r="SOR10" s="206"/>
      <c r="SOS10" s="206"/>
      <c r="SOT10" s="206"/>
      <c r="SOU10" s="206"/>
      <c r="SOV10" s="206"/>
      <c r="SOW10" s="206"/>
      <c r="SOX10" s="206"/>
      <c r="SOY10" s="206"/>
      <c r="SOZ10" s="206"/>
      <c r="SPA10" s="206"/>
      <c r="SPB10" s="206"/>
      <c r="SPC10" s="206"/>
      <c r="SPD10" s="206"/>
      <c r="SPE10" s="206"/>
      <c r="SPF10" s="206"/>
      <c r="SPG10" s="206"/>
      <c r="SPH10" s="206"/>
      <c r="SPI10" s="206"/>
      <c r="SPJ10" s="206"/>
      <c r="SPK10" s="206"/>
      <c r="SPL10" s="206"/>
      <c r="SPM10" s="206"/>
      <c r="SPN10" s="206"/>
      <c r="SPO10" s="206"/>
      <c r="SPP10" s="206"/>
      <c r="SPQ10" s="206"/>
      <c r="SPR10" s="206"/>
      <c r="SPS10" s="206"/>
      <c r="SPT10" s="206"/>
      <c r="SPU10" s="206"/>
      <c r="SPV10" s="206"/>
      <c r="SPW10" s="206"/>
      <c r="SPX10" s="206"/>
      <c r="SPY10" s="206"/>
      <c r="SPZ10" s="206"/>
      <c r="SQA10" s="206"/>
      <c r="SQB10" s="206"/>
      <c r="SQC10" s="206"/>
      <c r="SQD10" s="206"/>
      <c r="SQE10" s="206"/>
      <c r="SQF10" s="206"/>
      <c r="SQG10" s="206"/>
      <c r="SQH10" s="206"/>
      <c r="SQI10" s="206"/>
      <c r="SQJ10" s="206"/>
      <c r="SQK10" s="206"/>
      <c r="SQL10" s="206"/>
      <c r="SQM10" s="206"/>
      <c r="SQN10" s="206"/>
      <c r="SQO10" s="206"/>
      <c r="SQP10" s="206"/>
      <c r="SQQ10" s="206"/>
      <c r="SQR10" s="206"/>
      <c r="SQS10" s="206"/>
      <c r="SQT10" s="206"/>
      <c r="SQU10" s="206"/>
      <c r="SQV10" s="206"/>
      <c r="SQW10" s="206"/>
      <c r="SQX10" s="206"/>
      <c r="SQY10" s="206"/>
      <c r="SQZ10" s="206"/>
      <c r="SRA10" s="206"/>
      <c r="SRB10" s="206"/>
      <c r="SRC10" s="206"/>
      <c r="SRD10" s="206"/>
      <c r="SRE10" s="206"/>
      <c r="SRF10" s="206"/>
      <c r="SRG10" s="206"/>
      <c r="SRH10" s="206"/>
      <c r="SRI10" s="206"/>
      <c r="SRJ10" s="206"/>
      <c r="SRK10" s="206"/>
      <c r="SRL10" s="206"/>
      <c r="SRM10" s="206"/>
      <c r="SRN10" s="206"/>
      <c r="SRO10" s="206"/>
      <c r="SRP10" s="206"/>
      <c r="SRQ10" s="206"/>
      <c r="SRR10" s="206"/>
      <c r="SRS10" s="206"/>
      <c r="SRT10" s="206"/>
      <c r="SRU10" s="206"/>
      <c r="SRV10" s="206"/>
      <c r="SRW10" s="206"/>
      <c r="SRX10" s="206"/>
      <c r="SRY10" s="206"/>
      <c r="SRZ10" s="206"/>
      <c r="SSA10" s="206"/>
      <c r="SSB10" s="206"/>
      <c r="SSC10" s="206"/>
      <c r="SSD10" s="206"/>
      <c r="SSE10" s="206"/>
      <c r="SSF10" s="206"/>
      <c r="SSG10" s="206"/>
      <c r="SSH10" s="206"/>
      <c r="SSI10" s="206"/>
      <c r="SSJ10" s="206"/>
      <c r="SSK10" s="206"/>
      <c r="SSL10" s="206"/>
      <c r="SSM10" s="206"/>
      <c r="SSN10" s="206"/>
      <c r="SSO10" s="206"/>
      <c r="SSP10" s="206"/>
      <c r="SSQ10" s="206"/>
      <c r="SSR10" s="206"/>
      <c r="SSS10" s="206"/>
      <c r="SST10" s="206"/>
      <c r="SSU10" s="206"/>
      <c r="SSV10" s="206"/>
      <c r="SSW10" s="206"/>
      <c r="SSX10" s="206"/>
      <c r="SSY10" s="206"/>
      <c r="SSZ10" s="206"/>
      <c r="STA10" s="206"/>
      <c r="STB10" s="206"/>
      <c r="STC10" s="206"/>
      <c r="STD10" s="206"/>
      <c r="STE10" s="206"/>
      <c r="STF10" s="206"/>
      <c r="STG10" s="206"/>
      <c r="STH10" s="206"/>
      <c r="STI10" s="206"/>
      <c r="STJ10" s="206"/>
      <c r="STK10" s="206"/>
      <c r="STL10" s="206"/>
      <c r="STM10" s="206"/>
      <c r="STN10" s="206"/>
      <c r="STO10" s="206"/>
      <c r="STP10" s="206"/>
      <c r="STQ10" s="206"/>
      <c r="STR10" s="206"/>
      <c r="STS10" s="206"/>
      <c r="STT10" s="206"/>
      <c r="STU10" s="206"/>
      <c r="STV10" s="206"/>
      <c r="STW10" s="206"/>
      <c r="STX10" s="206"/>
      <c r="STY10" s="206"/>
      <c r="STZ10" s="206"/>
      <c r="SUA10" s="206"/>
      <c r="SUB10" s="206"/>
      <c r="SUC10" s="206"/>
      <c r="SUD10" s="206"/>
      <c r="SUE10" s="206"/>
      <c r="SUF10" s="206"/>
      <c r="SUG10" s="206"/>
      <c r="SUH10" s="206"/>
      <c r="SUI10" s="206"/>
      <c r="SUJ10" s="206"/>
      <c r="SUK10" s="206"/>
      <c r="SUL10" s="206"/>
      <c r="SUM10" s="206"/>
      <c r="SUN10" s="206"/>
      <c r="SUO10" s="206"/>
      <c r="SUP10" s="206"/>
      <c r="SUQ10" s="206"/>
      <c r="SUR10" s="206"/>
      <c r="SUS10" s="206"/>
      <c r="SUT10" s="206"/>
      <c r="SUU10" s="206"/>
      <c r="SUV10" s="206"/>
      <c r="SUW10" s="206"/>
      <c r="SUX10" s="206"/>
      <c r="SUY10" s="206"/>
      <c r="SUZ10" s="206"/>
      <c r="SVA10" s="206"/>
      <c r="SVB10" s="206"/>
      <c r="SVC10" s="206"/>
      <c r="SVD10" s="206"/>
      <c r="SVE10" s="206"/>
      <c r="SVF10" s="206"/>
      <c r="SVG10" s="206"/>
      <c r="SVH10" s="206"/>
      <c r="SVI10" s="206"/>
      <c r="SVJ10" s="206"/>
      <c r="SVK10" s="206"/>
      <c r="SVL10" s="206"/>
      <c r="SVM10" s="206"/>
      <c r="SVN10" s="206"/>
      <c r="SVO10" s="206"/>
      <c r="SVP10" s="206"/>
      <c r="SVQ10" s="206"/>
      <c r="SVR10" s="206"/>
      <c r="SVS10" s="206"/>
      <c r="SVT10" s="206"/>
      <c r="SVU10" s="206"/>
      <c r="SVV10" s="206"/>
      <c r="SVW10" s="206"/>
      <c r="SVX10" s="206"/>
      <c r="SVY10" s="206"/>
      <c r="SVZ10" s="206"/>
      <c r="SWA10" s="206"/>
      <c r="SWB10" s="206"/>
      <c r="SWC10" s="206"/>
      <c r="SWD10" s="206"/>
      <c r="SWE10" s="206"/>
      <c r="SWF10" s="206"/>
      <c r="SWG10" s="206"/>
      <c r="SWH10" s="206"/>
      <c r="SWI10" s="206"/>
      <c r="SWJ10" s="206"/>
      <c r="SWK10" s="206"/>
      <c r="SWL10" s="206"/>
      <c r="SWM10" s="206"/>
      <c r="SWN10" s="206"/>
      <c r="SWO10" s="206"/>
      <c r="SWP10" s="206"/>
      <c r="SWQ10" s="206"/>
      <c r="SWR10" s="206"/>
      <c r="SWS10" s="206"/>
      <c r="SWT10" s="206"/>
      <c r="SWU10" s="206"/>
      <c r="SWV10" s="206"/>
      <c r="SWW10" s="206"/>
      <c r="SWX10" s="206"/>
      <c r="SWY10" s="206"/>
      <c r="SWZ10" s="206"/>
      <c r="SXA10" s="206"/>
      <c r="SXB10" s="206"/>
      <c r="SXC10" s="206"/>
      <c r="SXD10" s="206"/>
      <c r="SXE10" s="206"/>
      <c r="SXF10" s="206"/>
      <c r="SXG10" s="206"/>
      <c r="SXH10" s="206"/>
      <c r="SXI10" s="206"/>
      <c r="SXJ10" s="206"/>
      <c r="SXK10" s="206"/>
      <c r="SXL10" s="206"/>
      <c r="SXM10" s="206"/>
      <c r="SXN10" s="206"/>
      <c r="SXO10" s="206"/>
      <c r="SXP10" s="206"/>
      <c r="SXQ10" s="206"/>
      <c r="SXR10" s="206"/>
      <c r="SXS10" s="206"/>
      <c r="SXT10" s="206"/>
      <c r="SXU10" s="206"/>
      <c r="SXV10" s="206"/>
      <c r="SXW10" s="206"/>
      <c r="SXX10" s="206"/>
      <c r="SXY10" s="206"/>
      <c r="SXZ10" s="206"/>
      <c r="SYA10" s="206"/>
      <c r="SYB10" s="206"/>
      <c r="SYC10" s="206"/>
      <c r="SYD10" s="206"/>
      <c r="SYE10" s="206"/>
      <c r="SYF10" s="206"/>
      <c r="SYG10" s="206"/>
      <c r="SYH10" s="206"/>
      <c r="SYI10" s="206"/>
      <c r="SYJ10" s="206"/>
      <c r="SYK10" s="206"/>
      <c r="SYL10" s="206"/>
      <c r="SYM10" s="206"/>
      <c r="SYN10" s="206"/>
      <c r="SYO10" s="206"/>
      <c r="SYP10" s="206"/>
      <c r="SYQ10" s="206"/>
      <c r="SYR10" s="206"/>
      <c r="SYS10" s="206"/>
      <c r="SYT10" s="206"/>
      <c r="SYU10" s="206"/>
      <c r="SYV10" s="206"/>
      <c r="SYW10" s="206"/>
      <c r="SYX10" s="206"/>
      <c r="SYY10" s="206"/>
      <c r="SYZ10" s="206"/>
      <c r="SZA10" s="206"/>
      <c r="SZB10" s="206"/>
      <c r="SZC10" s="206"/>
      <c r="SZD10" s="206"/>
      <c r="SZE10" s="206"/>
      <c r="SZF10" s="206"/>
      <c r="SZG10" s="206"/>
      <c r="SZH10" s="206"/>
      <c r="SZI10" s="206"/>
      <c r="SZJ10" s="206"/>
      <c r="SZK10" s="206"/>
      <c r="SZL10" s="206"/>
      <c r="SZM10" s="206"/>
      <c r="SZN10" s="206"/>
      <c r="SZO10" s="206"/>
      <c r="SZP10" s="206"/>
      <c r="SZQ10" s="206"/>
      <c r="SZR10" s="206"/>
      <c r="SZS10" s="206"/>
      <c r="SZT10" s="206"/>
      <c r="SZU10" s="206"/>
      <c r="SZV10" s="206"/>
      <c r="SZW10" s="206"/>
      <c r="SZX10" s="206"/>
      <c r="SZY10" s="206"/>
      <c r="SZZ10" s="206"/>
      <c r="TAA10" s="206"/>
      <c r="TAB10" s="206"/>
      <c r="TAC10" s="206"/>
      <c r="TAD10" s="206"/>
      <c r="TAE10" s="206"/>
      <c r="TAF10" s="206"/>
      <c r="TAG10" s="206"/>
      <c r="TAH10" s="206"/>
      <c r="TAI10" s="206"/>
      <c r="TAJ10" s="206"/>
      <c r="TAK10" s="206"/>
      <c r="TAL10" s="206"/>
      <c r="TAM10" s="206"/>
      <c r="TAN10" s="206"/>
      <c r="TAO10" s="206"/>
      <c r="TAP10" s="206"/>
      <c r="TAQ10" s="206"/>
      <c r="TAR10" s="206"/>
      <c r="TAS10" s="206"/>
      <c r="TAT10" s="206"/>
      <c r="TAU10" s="206"/>
      <c r="TAV10" s="206"/>
      <c r="TAW10" s="206"/>
      <c r="TAX10" s="206"/>
      <c r="TAY10" s="206"/>
      <c r="TAZ10" s="206"/>
      <c r="TBA10" s="206"/>
      <c r="TBB10" s="206"/>
      <c r="TBC10" s="206"/>
      <c r="TBD10" s="206"/>
      <c r="TBE10" s="206"/>
      <c r="TBF10" s="206"/>
      <c r="TBG10" s="206"/>
      <c r="TBH10" s="206"/>
      <c r="TBI10" s="206"/>
      <c r="TBJ10" s="206"/>
      <c r="TBK10" s="206"/>
      <c r="TBL10" s="206"/>
      <c r="TBM10" s="206"/>
      <c r="TBN10" s="206"/>
      <c r="TBO10" s="206"/>
      <c r="TBP10" s="206"/>
      <c r="TBQ10" s="206"/>
      <c r="TBR10" s="206"/>
      <c r="TBS10" s="206"/>
      <c r="TBT10" s="206"/>
      <c r="TBU10" s="206"/>
      <c r="TBV10" s="206"/>
      <c r="TBW10" s="206"/>
      <c r="TBX10" s="206"/>
      <c r="TBY10" s="206"/>
      <c r="TBZ10" s="206"/>
      <c r="TCA10" s="206"/>
      <c r="TCB10" s="206"/>
      <c r="TCC10" s="206"/>
      <c r="TCD10" s="206"/>
      <c r="TCE10" s="206"/>
      <c r="TCF10" s="206"/>
      <c r="TCG10" s="206"/>
      <c r="TCH10" s="206"/>
      <c r="TCI10" s="206"/>
      <c r="TCJ10" s="206"/>
      <c r="TCK10" s="206"/>
      <c r="TCL10" s="206"/>
      <c r="TCM10" s="206"/>
      <c r="TCN10" s="206"/>
      <c r="TCO10" s="206"/>
      <c r="TCP10" s="206"/>
      <c r="TCQ10" s="206"/>
      <c r="TCR10" s="206"/>
      <c r="TCS10" s="206"/>
      <c r="TCT10" s="206"/>
      <c r="TCU10" s="206"/>
      <c r="TCV10" s="206"/>
      <c r="TCW10" s="206"/>
      <c r="TCX10" s="206"/>
      <c r="TCY10" s="206"/>
      <c r="TCZ10" s="206"/>
      <c r="TDA10" s="206"/>
      <c r="TDB10" s="206"/>
      <c r="TDC10" s="206"/>
      <c r="TDD10" s="206"/>
      <c r="TDE10" s="206"/>
      <c r="TDF10" s="206"/>
      <c r="TDG10" s="206"/>
      <c r="TDH10" s="206"/>
      <c r="TDI10" s="206"/>
      <c r="TDJ10" s="206"/>
      <c r="TDK10" s="206"/>
      <c r="TDL10" s="206"/>
      <c r="TDM10" s="206"/>
      <c r="TDN10" s="206"/>
      <c r="TDO10" s="206"/>
      <c r="TDP10" s="206"/>
      <c r="TDQ10" s="206"/>
      <c r="TDR10" s="206"/>
      <c r="TDS10" s="206"/>
      <c r="TDT10" s="206"/>
      <c r="TDU10" s="206"/>
      <c r="TDV10" s="206"/>
      <c r="TDW10" s="206"/>
      <c r="TDX10" s="206"/>
      <c r="TDY10" s="206"/>
      <c r="TDZ10" s="206"/>
      <c r="TEA10" s="206"/>
      <c r="TEB10" s="206"/>
      <c r="TEC10" s="206"/>
      <c r="TED10" s="206"/>
      <c r="TEE10" s="206"/>
      <c r="TEF10" s="206"/>
      <c r="TEG10" s="206"/>
      <c r="TEH10" s="206"/>
      <c r="TEI10" s="206"/>
      <c r="TEJ10" s="206"/>
      <c r="TEK10" s="206"/>
      <c r="TEL10" s="206"/>
      <c r="TEM10" s="206"/>
      <c r="TEN10" s="206"/>
      <c r="TEO10" s="206"/>
      <c r="TEP10" s="206"/>
      <c r="TEQ10" s="206"/>
      <c r="TER10" s="206"/>
      <c r="TES10" s="206"/>
      <c r="TET10" s="206"/>
      <c r="TEU10" s="206"/>
      <c r="TEV10" s="206"/>
      <c r="TEW10" s="206"/>
      <c r="TEX10" s="206"/>
      <c r="TEY10" s="206"/>
      <c r="TEZ10" s="206"/>
      <c r="TFA10" s="206"/>
      <c r="TFB10" s="206"/>
      <c r="TFC10" s="206"/>
      <c r="TFD10" s="206"/>
      <c r="TFE10" s="206"/>
      <c r="TFF10" s="206"/>
      <c r="TFG10" s="206"/>
      <c r="TFH10" s="206"/>
      <c r="TFI10" s="206"/>
      <c r="TFJ10" s="206"/>
      <c r="TFK10" s="206"/>
      <c r="TFL10" s="206"/>
      <c r="TFM10" s="206"/>
      <c r="TFN10" s="206"/>
      <c r="TFO10" s="206"/>
      <c r="TFP10" s="206"/>
      <c r="TFQ10" s="206"/>
      <c r="TFR10" s="206"/>
      <c r="TFS10" s="206"/>
      <c r="TFT10" s="206"/>
      <c r="TFU10" s="206"/>
      <c r="TFV10" s="206"/>
      <c r="TFW10" s="206"/>
      <c r="TFX10" s="206"/>
      <c r="TFY10" s="206"/>
      <c r="TFZ10" s="206"/>
      <c r="TGA10" s="206"/>
      <c r="TGB10" s="206"/>
      <c r="TGC10" s="206"/>
      <c r="TGD10" s="206"/>
      <c r="TGE10" s="206"/>
      <c r="TGF10" s="206"/>
      <c r="TGG10" s="206"/>
      <c r="TGH10" s="206"/>
      <c r="TGI10" s="206"/>
      <c r="TGJ10" s="206"/>
      <c r="TGK10" s="206"/>
      <c r="TGL10" s="206"/>
      <c r="TGM10" s="206"/>
      <c r="TGN10" s="206"/>
      <c r="TGO10" s="206"/>
      <c r="TGP10" s="206"/>
      <c r="TGQ10" s="206"/>
      <c r="TGR10" s="206"/>
      <c r="TGS10" s="206"/>
      <c r="TGT10" s="206"/>
      <c r="TGU10" s="206"/>
      <c r="TGV10" s="206"/>
      <c r="TGW10" s="206"/>
      <c r="TGX10" s="206"/>
      <c r="TGY10" s="206"/>
      <c r="TGZ10" s="206"/>
      <c r="THA10" s="206"/>
      <c r="THB10" s="206"/>
      <c r="THC10" s="206"/>
      <c r="THD10" s="206"/>
      <c r="THE10" s="206"/>
      <c r="THF10" s="206"/>
      <c r="THG10" s="206"/>
      <c r="THH10" s="206"/>
      <c r="THI10" s="206"/>
      <c r="THJ10" s="206"/>
      <c r="THK10" s="206"/>
      <c r="THL10" s="206"/>
      <c r="THM10" s="206"/>
      <c r="THN10" s="206"/>
      <c r="THO10" s="206"/>
      <c r="THP10" s="206"/>
      <c r="THQ10" s="206"/>
      <c r="THR10" s="206"/>
      <c r="THS10" s="206"/>
      <c r="THT10" s="206"/>
      <c r="THU10" s="206"/>
      <c r="THV10" s="206"/>
      <c r="THW10" s="206"/>
      <c r="THX10" s="206"/>
      <c r="THY10" s="206"/>
      <c r="THZ10" s="206"/>
      <c r="TIA10" s="206"/>
      <c r="TIB10" s="206"/>
      <c r="TIC10" s="206"/>
      <c r="TID10" s="206"/>
      <c r="TIE10" s="206"/>
      <c r="TIF10" s="206"/>
      <c r="TIG10" s="206"/>
      <c r="TIH10" s="206"/>
      <c r="TII10" s="206"/>
      <c r="TIJ10" s="206"/>
      <c r="TIK10" s="206"/>
      <c r="TIL10" s="206"/>
      <c r="TIM10" s="206"/>
      <c r="TIN10" s="206"/>
      <c r="TIO10" s="206"/>
      <c r="TIP10" s="206"/>
      <c r="TIQ10" s="206"/>
      <c r="TIR10" s="206"/>
      <c r="TIS10" s="206"/>
      <c r="TIT10" s="206"/>
      <c r="TIU10" s="206"/>
      <c r="TIV10" s="206"/>
      <c r="TIW10" s="206"/>
      <c r="TIX10" s="206"/>
      <c r="TIY10" s="206"/>
      <c r="TIZ10" s="206"/>
      <c r="TJA10" s="206"/>
      <c r="TJB10" s="206"/>
      <c r="TJC10" s="206"/>
      <c r="TJD10" s="206"/>
      <c r="TJE10" s="206"/>
      <c r="TJF10" s="206"/>
      <c r="TJG10" s="206"/>
      <c r="TJH10" s="206"/>
      <c r="TJI10" s="206"/>
      <c r="TJJ10" s="206"/>
      <c r="TJK10" s="206"/>
      <c r="TJL10" s="206"/>
      <c r="TJM10" s="206"/>
      <c r="TJN10" s="206"/>
      <c r="TJO10" s="206"/>
      <c r="TJP10" s="206"/>
      <c r="TJQ10" s="206"/>
      <c r="TJR10" s="206"/>
      <c r="TJS10" s="206"/>
      <c r="TJT10" s="206"/>
      <c r="TJU10" s="206"/>
      <c r="TJV10" s="206"/>
      <c r="TJW10" s="206"/>
      <c r="TJX10" s="206"/>
      <c r="TJY10" s="206"/>
      <c r="TJZ10" s="206"/>
      <c r="TKA10" s="206"/>
      <c r="TKB10" s="206"/>
      <c r="TKC10" s="206"/>
      <c r="TKD10" s="206"/>
      <c r="TKE10" s="206"/>
      <c r="TKF10" s="206"/>
      <c r="TKG10" s="206"/>
      <c r="TKH10" s="206"/>
      <c r="TKI10" s="206"/>
      <c r="TKJ10" s="206"/>
      <c r="TKK10" s="206"/>
      <c r="TKL10" s="206"/>
      <c r="TKM10" s="206"/>
      <c r="TKN10" s="206"/>
      <c r="TKO10" s="206"/>
      <c r="TKP10" s="206"/>
      <c r="TKQ10" s="206"/>
      <c r="TKR10" s="206"/>
      <c r="TKS10" s="206"/>
      <c r="TKT10" s="206"/>
      <c r="TKU10" s="206"/>
      <c r="TKV10" s="206"/>
      <c r="TKW10" s="206"/>
      <c r="TKX10" s="206"/>
      <c r="TKY10" s="206"/>
      <c r="TKZ10" s="206"/>
      <c r="TLA10" s="206"/>
      <c r="TLB10" s="206"/>
      <c r="TLC10" s="206"/>
      <c r="TLD10" s="206"/>
      <c r="TLE10" s="206"/>
      <c r="TLF10" s="206"/>
      <c r="TLG10" s="206"/>
      <c r="TLH10" s="206"/>
      <c r="TLI10" s="206"/>
      <c r="TLJ10" s="206"/>
      <c r="TLK10" s="206"/>
      <c r="TLL10" s="206"/>
      <c r="TLM10" s="206"/>
      <c r="TLN10" s="206"/>
      <c r="TLO10" s="206"/>
      <c r="TLP10" s="206"/>
      <c r="TLQ10" s="206"/>
      <c r="TLR10" s="206"/>
      <c r="TLS10" s="206"/>
      <c r="TLT10" s="206"/>
      <c r="TLU10" s="206"/>
      <c r="TLV10" s="206"/>
      <c r="TLW10" s="206"/>
      <c r="TLX10" s="206"/>
      <c r="TLY10" s="206"/>
      <c r="TLZ10" s="206"/>
      <c r="TMA10" s="206"/>
      <c r="TMB10" s="206"/>
      <c r="TMC10" s="206"/>
      <c r="TMD10" s="206"/>
      <c r="TME10" s="206"/>
      <c r="TMF10" s="206"/>
      <c r="TMG10" s="206"/>
      <c r="TMH10" s="206"/>
      <c r="TMI10" s="206"/>
      <c r="TMJ10" s="206"/>
      <c r="TMK10" s="206"/>
      <c r="TML10" s="206"/>
      <c r="TMM10" s="206"/>
      <c r="TMN10" s="206"/>
      <c r="TMO10" s="206"/>
      <c r="TMP10" s="206"/>
      <c r="TMQ10" s="206"/>
      <c r="TMR10" s="206"/>
      <c r="TMS10" s="206"/>
      <c r="TMT10" s="206"/>
      <c r="TMU10" s="206"/>
      <c r="TMV10" s="206"/>
      <c r="TMW10" s="206"/>
      <c r="TMX10" s="206"/>
      <c r="TMY10" s="206"/>
      <c r="TMZ10" s="206"/>
      <c r="TNA10" s="206"/>
      <c r="TNB10" s="206"/>
      <c r="TNC10" s="206"/>
      <c r="TND10" s="206"/>
      <c r="TNE10" s="206"/>
      <c r="TNF10" s="206"/>
      <c r="TNG10" s="206"/>
      <c r="TNH10" s="206"/>
      <c r="TNI10" s="206"/>
      <c r="TNJ10" s="206"/>
      <c r="TNK10" s="206"/>
      <c r="TNL10" s="206"/>
      <c r="TNM10" s="206"/>
      <c r="TNN10" s="206"/>
      <c r="TNO10" s="206"/>
      <c r="TNP10" s="206"/>
      <c r="TNQ10" s="206"/>
      <c r="TNR10" s="206"/>
      <c r="TNS10" s="206"/>
      <c r="TNT10" s="206"/>
      <c r="TNU10" s="206"/>
      <c r="TNV10" s="206"/>
      <c r="TNW10" s="206"/>
      <c r="TNX10" s="206"/>
      <c r="TNY10" s="206"/>
      <c r="TNZ10" s="206"/>
      <c r="TOA10" s="206"/>
      <c r="TOB10" s="206"/>
      <c r="TOC10" s="206"/>
      <c r="TOD10" s="206"/>
      <c r="TOE10" s="206"/>
      <c r="TOF10" s="206"/>
      <c r="TOG10" s="206"/>
      <c r="TOH10" s="206"/>
      <c r="TOI10" s="206"/>
      <c r="TOJ10" s="206"/>
      <c r="TOK10" s="206"/>
      <c r="TOL10" s="206"/>
      <c r="TOM10" s="206"/>
      <c r="TON10" s="206"/>
      <c r="TOO10" s="206"/>
      <c r="TOP10" s="206"/>
      <c r="TOQ10" s="206"/>
      <c r="TOR10" s="206"/>
      <c r="TOS10" s="206"/>
      <c r="TOT10" s="206"/>
      <c r="TOU10" s="206"/>
      <c r="TOV10" s="206"/>
      <c r="TOW10" s="206"/>
      <c r="TOX10" s="206"/>
      <c r="TOY10" s="206"/>
      <c r="TOZ10" s="206"/>
      <c r="TPA10" s="206"/>
      <c r="TPB10" s="206"/>
      <c r="TPC10" s="206"/>
      <c r="TPD10" s="206"/>
      <c r="TPE10" s="206"/>
      <c r="TPF10" s="206"/>
      <c r="TPG10" s="206"/>
      <c r="TPH10" s="206"/>
      <c r="TPI10" s="206"/>
      <c r="TPJ10" s="206"/>
      <c r="TPK10" s="206"/>
      <c r="TPL10" s="206"/>
      <c r="TPM10" s="206"/>
      <c r="TPN10" s="206"/>
      <c r="TPO10" s="206"/>
      <c r="TPP10" s="206"/>
      <c r="TPQ10" s="206"/>
      <c r="TPR10" s="206"/>
      <c r="TPS10" s="206"/>
      <c r="TPT10" s="206"/>
      <c r="TPU10" s="206"/>
      <c r="TPV10" s="206"/>
      <c r="TPW10" s="206"/>
      <c r="TPX10" s="206"/>
      <c r="TPY10" s="206"/>
      <c r="TPZ10" s="206"/>
      <c r="TQA10" s="206"/>
      <c r="TQB10" s="206"/>
      <c r="TQC10" s="206"/>
      <c r="TQD10" s="206"/>
      <c r="TQE10" s="206"/>
      <c r="TQF10" s="206"/>
      <c r="TQG10" s="206"/>
      <c r="TQH10" s="206"/>
      <c r="TQI10" s="206"/>
      <c r="TQJ10" s="206"/>
      <c r="TQK10" s="206"/>
      <c r="TQL10" s="206"/>
      <c r="TQM10" s="206"/>
      <c r="TQN10" s="206"/>
      <c r="TQO10" s="206"/>
      <c r="TQP10" s="206"/>
      <c r="TQQ10" s="206"/>
      <c r="TQR10" s="206"/>
      <c r="TQS10" s="206"/>
      <c r="TQT10" s="206"/>
      <c r="TQU10" s="206"/>
      <c r="TQV10" s="206"/>
      <c r="TQW10" s="206"/>
      <c r="TQX10" s="206"/>
      <c r="TQY10" s="206"/>
      <c r="TQZ10" s="206"/>
      <c r="TRA10" s="206"/>
      <c r="TRB10" s="206"/>
      <c r="TRC10" s="206"/>
      <c r="TRD10" s="206"/>
      <c r="TRE10" s="206"/>
      <c r="TRF10" s="206"/>
      <c r="TRG10" s="206"/>
      <c r="TRH10" s="206"/>
      <c r="TRI10" s="206"/>
      <c r="TRJ10" s="206"/>
      <c r="TRK10" s="206"/>
      <c r="TRL10" s="206"/>
      <c r="TRM10" s="206"/>
      <c r="TRN10" s="206"/>
      <c r="TRO10" s="206"/>
      <c r="TRP10" s="206"/>
      <c r="TRQ10" s="206"/>
      <c r="TRR10" s="206"/>
      <c r="TRS10" s="206"/>
      <c r="TRT10" s="206"/>
      <c r="TRU10" s="206"/>
      <c r="TRV10" s="206"/>
      <c r="TRW10" s="206"/>
      <c r="TRX10" s="206"/>
      <c r="TRY10" s="206"/>
      <c r="TRZ10" s="206"/>
      <c r="TSA10" s="206"/>
      <c r="TSB10" s="206"/>
      <c r="TSC10" s="206"/>
      <c r="TSD10" s="206"/>
      <c r="TSE10" s="206"/>
      <c r="TSF10" s="206"/>
      <c r="TSG10" s="206"/>
      <c r="TSH10" s="206"/>
      <c r="TSI10" s="206"/>
      <c r="TSJ10" s="206"/>
      <c r="TSK10" s="206"/>
      <c r="TSL10" s="206"/>
      <c r="TSM10" s="206"/>
      <c r="TSN10" s="206"/>
      <c r="TSO10" s="206"/>
      <c r="TSP10" s="206"/>
      <c r="TSQ10" s="206"/>
      <c r="TSR10" s="206"/>
      <c r="TSS10" s="206"/>
      <c r="TST10" s="206"/>
      <c r="TSU10" s="206"/>
      <c r="TSV10" s="206"/>
      <c r="TSW10" s="206"/>
      <c r="TSX10" s="206"/>
      <c r="TSY10" s="206"/>
      <c r="TSZ10" s="206"/>
      <c r="TTA10" s="206"/>
      <c r="TTB10" s="206"/>
      <c r="TTC10" s="206"/>
      <c r="TTD10" s="206"/>
      <c r="TTE10" s="206"/>
      <c r="TTF10" s="206"/>
      <c r="TTG10" s="206"/>
      <c r="TTH10" s="206"/>
      <c r="TTI10" s="206"/>
      <c r="TTJ10" s="206"/>
      <c r="TTK10" s="206"/>
      <c r="TTL10" s="206"/>
      <c r="TTM10" s="206"/>
      <c r="TTN10" s="206"/>
      <c r="TTO10" s="206"/>
      <c r="TTP10" s="206"/>
      <c r="TTQ10" s="206"/>
      <c r="TTR10" s="206"/>
      <c r="TTS10" s="206"/>
      <c r="TTT10" s="206"/>
      <c r="TTU10" s="206"/>
      <c r="TTV10" s="206"/>
      <c r="TTW10" s="206"/>
      <c r="TTX10" s="206"/>
      <c r="TTY10" s="206"/>
      <c r="TTZ10" s="206"/>
      <c r="TUA10" s="206"/>
      <c r="TUB10" s="206"/>
      <c r="TUC10" s="206"/>
      <c r="TUD10" s="206"/>
      <c r="TUE10" s="206"/>
      <c r="TUF10" s="206"/>
      <c r="TUG10" s="206"/>
      <c r="TUH10" s="206"/>
      <c r="TUI10" s="206"/>
      <c r="TUJ10" s="206"/>
      <c r="TUK10" s="206"/>
      <c r="TUL10" s="206"/>
      <c r="TUM10" s="206"/>
      <c r="TUN10" s="206"/>
      <c r="TUO10" s="206"/>
      <c r="TUP10" s="206"/>
      <c r="TUQ10" s="206"/>
      <c r="TUR10" s="206"/>
      <c r="TUS10" s="206"/>
      <c r="TUT10" s="206"/>
      <c r="TUU10" s="206"/>
      <c r="TUV10" s="206"/>
      <c r="TUW10" s="206"/>
      <c r="TUX10" s="206"/>
      <c r="TUY10" s="206"/>
      <c r="TUZ10" s="206"/>
      <c r="TVA10" s="206"/>
      <c r="TVB10" s="206"/>
      <c r="TVC10" s="206"/>
      <c r="TVD10" s="206"/>
      <c r="TVE10" s="206"/>
      <c r="TVF10" s="206"/>
      <c r="TVG10" s="206"/>
      <c r="TVH10" s="206"/>
      <c r="TVI10" s="206"/>
      <c r="TVJ10" s="206"/>
      <c r="TVK10" s="206"/>
      <c r="TVL10" s="206"/>
      <c r="TVM10" s="206"/>
      <c r="TVN10" s="206"/>
      <c r="TVO10" s="206"/>
      <c r="TVP10" s="206"/>
      <c r="TVQ10" s="206"/>
      <c r="TVR10" s="206"/>
      <c r="TVS10" s="206"/>
      <c r="TVT10" s="206"/>
      <c r="TVU10" s="206"/>
      <c r="TVV10" s="206"/>
      <c r="TVW10" s="206"/>
      <c r="TVX10" s="206"/>
      <c r="TVY10" s="206"/>
      <c r="TVZ10" s="206"/>
      <c r="TWA10" s="206"/>
      <c r="TWB10" s="206"/>
      <c r="TWC10" s="206"/>
      <c r="TWD10" s="206"/>
      <c r="TWE10" s="206"/>
      <c r="TWF10" s="206"/>
      <c r="TWG10" s="206"/>
      <c r="TWH10" s="206"/>
      <c r="TWI10" s="206"/>
      <c r="TWJ10" s="206"/>
      <c r="TWK10" s="206"/>
      <c r="TWL10" s="206"/>
      <c r="TWM10" s="206"/>
      <c r="TWN10" s="206"/>
      <c r="TWO10" s="206"/>
      <c r="TWP10" s="206"/>
      <c r="TWQ10" s="206"/>
      <c r="TWR10" s="206"/>
      <c r="TWS10" s="206"/>
      <c r="TWT10" s="206"/>
      <c r="TWU10" s="206"/>
      <c r="TWV10" s="206"/>
      <c r="TWW10" s="206"/>
      <c r="TWX10" s="206"/>
      <c r="TWY10" s="206"/>
      <c r="TWZ10" s="206"/>
      <c r="TXA10" s="206"/>
      <c r="TXB10" s="206"/>
      <c r="TXC10" s="206"/>
      <c r="TXD10" s="206"/>
      <c r="TXE10" s="206"/>
      <c r="TXF10" s="206"/>
      <c r="TXG10" s="206"/>
      <c r="TXH10" s="206"/>
      <c r="TXI10" s="206"/>
      <c r="TXJ10" s="206"/>
      <c r="TXK10" s="206"/>
      <c r="TXL10" s="206"/>
      <c r="TXM10" s="206"/>
      <c r="TXN10" s="206"/>
      <c r="TXO10" s="206"/>
      <c r="TXP10" s="206"/>
      <c r="TXQ10" s="206"/>
      <c r="TXR10" s="206"/>
      <c r="TXS10" s="206"/>
      <c r="TXT10" s="206"/>
      <c r="TXU10" s="206"/>
      <c r="TXV10" s="206"/>
      <c r="TXW10" s="206"/>
      <c r="TXX10" s="206"/>
      <c r="TXY10" s="206"/>
      <c r="TXZ10" s="206"/>
      <c r="TYA10" s="206"/>
      <c r="TYB10" s="206"/>
      <c r="TYC10" s="206"/>
      <c r="TYD10" s="206"/>
      <c r="TYE10" s="206"/>
      <c r="TYF10" s="206"/>
      <c r="TYG10" s="206"/>
      <c r="TYH10" s="206"/>
      <c r="TYI10" s="206"/>
      <c r="TYJ10" s="206"/>
      <c r="TYK10" s="206"/>
      <c r="TYL10" s="206"/>
      <c r="TYM10" s="206"/>
      <c r="TYN10" s="206"/>
      <c r="TYO10" s="206"/>
      <c r="TYP10" s="206"/>
      <c r="TYQ10" s="206"/>
      <c r="TYR10" s="206"/>
      <c r="TYS10" s="206"/>
      <c r="TYT10" s="206"/>
      <c r="TYU10" s="206"/>
      <c r="TYV10" s="206"/>
      <c r="TYW10" s="206"/>
      <c r="TYX10" s="206"/>
      <c r="TYY10" s="206"/>
      <c r="TYZ10" s="206"/>
      <c r="TZA10" s="206"/>
      <c r="TZB10" s="206"/>
      <c r="TZC10" s="206"/>
      <c r="TZD10" s="206"/>
      <c r="TZE10" s="206"/>
      <c r="TZF10" s="206"/>
      <c r="TZG10" s="206"/>
      <c r="TZH10" s="206"/>
      <c r="TZI10" s="206"/>
      <c r="TZJ10" s="206"/>
      <c r="TZK10" s="206"/>
      <c r="TZL10" s="206"/>
      <c r="TZM10" s="206"/>
      <c r="TZN10" s="206"/>
      <c r="TZO10" s="206"/>
      <c r="TZP10" s="206"/>
      <c r="TZQ10" s="206"/>
      <c r="TZR10" s="206"/>
      <c r="TZS10" s="206"/>
      <c r="TZT10" s="206"/>
      <c r="TZU10" s="206"/>
      <c r="TZV10" s="206"/>
      <c r="TZW10" s="206"/>
      <c r="TZX10" s="206"/>
      <c r="TZY10" s="206"/>
      <c r="TZZ10" s="206"/>
      <c r="UAA10" s="206"/>
      <c r="UAB10" s="206"/>
      <c r="UAC10" s="206"/>
      <c r="UAD10" s="206"/>
      <c r="UAE10" s="206"/>
      <c r="UAF10" s="206"/>
      <c r="UAG10" s="206"/>
      <c r="UAH10" s="206"/>
      <c r="UAI10" s="206"/>
      <c r="UAJ10" s="206"/>
      <c r="UAK10" s="206"/>
      <c r="UAL10" s="206"/>
      <c r="UAM10" s="206"/>
      <c r="UAN10" s="206"/>
      <c r="UAO10" s="206"/>
      <c r="UAP10" s="206"/>
      <c r="UAQ10" s="206"/>
      <c r="UAR10" s="206"/>
      <c r="UAS10" s="206"/>
      <c r="UAT10" s="206"/>
      <c r="UAU10" s="206"/>
      <c r="UAV10" s="206"/>
      <c r="UAW10" s="206"/>
      <c r="UAX10" s="206"/>
      <c r="UAY10" s="206"/>
      <c r="UAZ10" s="206"/>
      <c r="UBA10" s="206"/>
      <c r="UBB10" s="206"/>
      <c r="UBC10" s="206"/>
      <c r="UBD10" s="206"/>
      <c r="UBE10" s="206"/>
      <c r="UBF10" s="206"/>
      <c r="UBG10" s="206"/>
      <c r="UBH10" s="206"/>
      <c r="UBI10" s="206"/>
      <c r="UBJ10" s="206"/>
      <c r="UBK10" s="206"/>
      <c r="UBL10" s="206"/>
      <c r="UBM10" s="206"/>
      <c r="UBN10" s="206"/>
      <c r="UBO10" s="206"/>
      <c r="UBP10" s="206"/>
      <c r="UBQ10" s="206"/>
      <c r="UBR10" s="206"/>
      <c r="UBS10" s="206"/>
      <c r="UBT10" s="206"/>
      <c r="UBU10" s="206"/>
      <c r="UBV10" s="206"/>
      <c r="UBW10" s="206"/>
      <c r="UBX10" s="206"/>
      <c r="UBY10" s="206"/>
      <c r="UBZ10" s="206"/>
      <c r="UCA10" s="206"/>
      <c r="UCB10" s="206"/>
      <c r="UCC10" s="206"/>
      <c r="UCD10" s="206"/>
      <c r="UCE10" s="206"/>
      <c r="UCF10" s="206"/>
      <c r="UCG10" s="206"/>
      <c r="UCH10" s="206"/>
      <c r="UCI10" s="206"/>
      <c r="UCJ10" s="206"/>
      <c r="UCK10" s="206"/>
      <c r="UCL10" s="206"/>
      <c r="UCM10" s="206"/>
      <c r="UCN10" s="206"/>
      <c r="UCO10" s="206"/>
      <c r="UCP10" s="206"/>
      <c r="UCQ10" s="206"/>
      <c r="UCR10" s="206"/>
      <c r="UCS10" s="206"/>
      <c r="UCT10" s="206"/>
      <c r="UCU10" s="206"/>
      <c r="UCV10" s="206"/>
      <c r="UCW10" s="206"/>
      <c r="UCX10" s="206"/>
      <c r="UCY10" s="206"/>
      <c r="UCZ10" s="206"/>
      <c r="UDA10" s="206"/>
      <c r="UDB10" s="206"/>
      <c r="UDC10" s="206"/>
      <c r="UDD10" s="206"/>
      <c r="UDE10" s="206"/>
      <c r="UDF10" s="206"/>
      <c r="UDG10" s="206"/>
      <c r="UDH10" s="206"/>
      <c r="UDI10" s="206"/>
      <c r="UDJ10" s="206"/>
      <c r="UDK10" s="206"/>
      <c r="UDL10" s="206"/>
      <c r="UDM10" s="206"/>
      <c r="UDN10" s="206"/>
      <c r="UDO10" s="206"/>
      <c r="UDP10" s="206"/>
      <c r="UDQ10" s="206"/>
      <c r="UDR10" s="206"/>
      <c r="UDS10" s="206"/>
      <c r="UDT10" s="206"/>
      <c r="UDU10" s="206"/>
      <c r="UDV10" s="206"/>
      <c r="UDW10" s="206"/>
      <c r="UDX10" s="206"/>
      <c r="UDY10" s="206"/>
      <c r="UDZ10" s="206"/>
      <c r="UEA10" s="206"/>
      <c r="UEB10" s="206"/>
      <c r="UEC10" s="206"/>
      <c r="UED10" s="206"/>
      <c r="UEE10" s="206"/>
      <c r="UEF10" s="206"/>
      <c r="UEG10" s="206"/>
      <c r="UEH10" s="206"/>
      <c r="UEI10" s="206"/>
      <c r="UEJ10" s="206"/>
      <c r="UEK10" s="206"/>
      <c r="UEL10" s="206"/>
      <c r="UEM10" s="206"/>
      <c r="UEN10" s="206"/>
      <c r="UEO10" s="206"/>
      <c r="UEP10" s="206"/>
      <c r="UEQ10" s="206"/>
      <c r="UER10" s="206"/>
      <c r="UES10" s="206"/>
      <c r="UET10" s="206"/>
      <c r="UEU10" s="206"/>
      <c r="UEV10" s="206"/>
      <c r="UEW10" s="206"/>
      <c r="UEX10" s="206"/>
      <c r="UEY10" s="206"/>
      <c r="UEZ10" s="206"/>
      <c r="UFA10" s="206"/>
      <c r="UFB10" s="206"/>
      <c r="UFC10" s="206"/>
      <c r="UFD10" s="206"/>
      <c r="UFE10" s="206"/>
      <c r="UFF10" s="206"/>
      <c r="UFG10" s="206"/>
      <c r="UFH10" s="206"/>
      <c r="UFI10" s="206"/>
      <c r="UFJ10" s="206"/>
      <c r="UFK10" s="206"/>
      <c r="UFL10" s="206"/>
      <c r="UFM10" s="206"/>
      <c r="UFN10" s="206"/>
      <c r="UFO10" s="206"/>
      <c r="UFP10" s="206"/>
      <c r="UFQ10" s="206"/>
      <c r="UFR10" s="206"/>
      <c r="UFS10" s="206"/>
      <c r="UFT10" s="206"/>
      <c r="UFU10" s="206"/>
      <c r="UFV10" s="206"/>
      <c r="UFW10" s="206"/>
      <c r="UFX10" s="206"/>
      <c r="UFY10" s="206"/>
      <c r="UFZ10" s="206"/>
      <c r="UGA10" s="206"/>
      <c r="UGB10" s="206"/>
      <c r="UGC10" s="206"/>
      <c r="UGD10" s="206"/>
      <c r="UGE10" s="206"/>
      <c r="UGF10" s="206"/>
      <c r="UGG10" s="206"/>
      <c r="UGH10" s="206"/>
      <c r="UGI10" s="206"/>
      <c r="UGJ10" s="206"/>
      <c r="UGK10" s="206"/>
      <c r="UGL10" s="206"/>
      <c r="UGM10" s="206"/>
      <c r="UGN10" s="206"/>
      <c r="UGO10" s="206"/>
      <c r="UGP10" s="206"/>
      <c r="UGQ10" s="206"/>
      <c r="UGR10" s="206"/>
      <c r="UGS10" s="206"/>
      <c r="UGT10" s="206"/>
      <c r="UGU10" s="206"/>
      <c r="UGV10" s="206"/>
      <c r="UGW10" s="206"/>
      <c r="UGX10" s="206"/>
      <c r="UGY10" s="206"/>
      <c r="UGZ10" s="206"/>
      <c r="UHA10" s="206"/>
      <c r="UHB10" s="206"/>
      <c r="UHC10" s="206"/>
      <c r="UHD10" s="206"/>
      <c r="UHE10" s="206"/>
      <c r="UHF10" s="206"/>
      <c r="UHG10" s="206"/>
      <c r="UHH10" s="206"/>
      <c r="UHI10" s="206"/>
      <c r="UHJ10" s="206"/>
      <c r="UHK10" s="206"/>
      <c r="UHL10" s="206"/>
      <c r="UHM10" s="206"/>
      <c r="UHN10" s="206"/>
      <c r="UHO10" s="206"/>
      <c r="UHP10" s="206"/>
      <c r="UHQ10" s="206"/>
      <c r="UHR10" s="206"/>
      <c r="UHS10" s="206"/>
      <c r="UHT10" s="206"/>
      <c r="UHU10" s="206"/>
      <c r="UHV10" s="206"/>
      <c r="UHW10" s="206"/>
      <c r="UHX10" s="206"/>
      <c r="UHY10" s="206"/>
      <c r="UHZ10" s="206"/>
      <c r="UIA10" s="206"/>
      <c r="UIB10" s="206"/>
      <c r="UIC10" s="206"/>
      <c r="UID10" s="206"/>
      <c r="UIE10" s="206"/>
      <c r="UIF10" s="206"/>
      <c r="UIG10" s="206"/>
      <c r="UIH10" s="206"/>
      <c r="UII10" s="206"/>
      <c r="UIJ10" s="206"/>
      <c r="UIK10" s="206"/>
      <c r="UIL10" s="206"/>
      <c r="UIM10" s="206"/>
      <c r="UIN10" s="206"/>
      <c r="UIO10" s="206"/>
      <c r="UIP10" s="206"/>
      <c r="UIQ10" s="206"/>
      <c r="UIR10" s="206"/>
      <c r="UIS10" s="206"/>
      <c r="UIT10" s="206"/>
      <c r="UIU10" s="206"/>
      <c r="UIV10" s="206"/>
      <c r="UIW10" s="206"/>
      <c r="UIX10" s="206"/>
      <c r="UIY10" s="206"/>
      <c r="UIZ10" s="206"/>
      <c r="UJA10" s="206"/>
      <c r="UJB10" s="206"/>
      <c r="UJC10" s="206"/>
      <c r="UJD10" s="206"/>
      <c r="UJE10" s="206"/>
      <c r="UJF10" s="206"/>
      <c r="UJG10" s="206"/>
      <c r="UJH10" s="206"/>
      <c r="UJI10" s="206"/>
      <c r="UJJ10" s="206"/>
      <c r="UJK10" s="206"/>
      <c r="UJL10" s="206"/>
      <c r="UJM10" s="206"/>
      <c r="UJN10" s="206"/>
      <c r="UJO10" s="206"/>
      <c r="UJP10" s="206"/>
      <c r="UJQ10" s="206"/>
      <c r="UJR10" s="206"/>
      <c r="UJS10" s="206"/>
      <c r="UJT10" s="206"/>
      <c r="UJU10" s="206"/>
      <c r="UJV10" s="206"/>
      <c r="UJW10" s="206"/>
      <c r="UJX10" s="206"/>
      <c r="UJY10" s="206"/>
      <c r="UJZ10" s="206"/>
      <c r="UKA10" s="206"/>
      <c r="UKB10" s="206"/>
      <c r="UKC10" s="206"/>
      <c r="UKD10" s="206"/>
      <c r="UKE10" s="206"/>
      <c r="UKF10" s="206"/>
      <c r="UKG10" s="206"/>
      <c r="UKH10" s="206"/>
      <c r="UKI10" s="206"/>
      <c r="UKJ10" s="206"/>
      <c r="UKK10" s="206"/>
      <c r="UKL10" s="206"/>
      <c r="UKM10" s="206"/>
      <c r="UKN10" s="206"/>
      <c r="UKO10" s="206"/>
      <c r="UKP10" s="206"/>
      <c r="UKQ10" s="206"/>
      <c r="UKR10" s="206"/>
      <c r="UKS10" s="206"/>
      <c r="UKT10" s="206"/>
      <c r="UKU10" s="206"/>
      <c r="UKV10" s="206"/>
      <c r="UKW10" s="206"/>
      <c r="UKX10" s="206"/>
      <c r="UKY10" s="206"/>
      <c r="UKZ10" s="206"/>
      <c r="ULA10" s="206"/>
      <c r="ULB10" s="206"/>
      <c r="ULC10" s="206"/>
      <c r="ULD10" s="206"/>
      <c r="ULE10" s="206"/>
      <c r="ULF10" s="206"/>
      <c r="ULG10" s="206"/>
      <c r="ULH10" s="206"/>
      <c r="ULI10" s="206"/>
      <c r="ULJ10" s="206"/>
      <c r="ULK10" s="206"/>
      <c r="ULL10" s="206"/>
      <c r="ULM10" s="206"/>
      <c r="ULN10" s="206"/>
      <c r="ULO10" s="206"/>
      <c r="ULP10" s="206"/>
      <c r="ULQ10" s="206"/>
      <c r="ULR10" s="206"/>
      <c r="ULS10" s="206"/>
      <c r="ULT10" s="206"/>
      <c r="ULU10" s="206"/>
      <c r="ULV10" s="206"/>
      <c r="ULW10" s="206"/>
      <c r="ULX10" s="206"/>
      <c r="ULY10" s="206"/>
      <c r="ULZ10" s="206"/>
      <c r="UMA10" s="206"/>
      <c r="UMB10" s="206"/>
      <c r="UMC10" s="206"/>
      <c r="UMD10" s="206"/>
      <c r="UME10" s="206"/>
      <c r="UMF10" s="206"/>
      <c r="UMG10" s="206"/>
      <c r="UMH10" s="206"/>
      <c r="UMI10" s="206"/>
      <c r="UMJ10" s="206"/>
      <c r="UMK10" s="206"/>
      <c r="UML10" s="206"/>
      <c r="UMM10" s="206"/>
      <c r="UMN10" s="206"/>
      <c r="UMO10" s="206"/>
      <c r="UMP10" s="206"/>
      <c r="UMQ10" s="206"/>
      <c r="UMR10" s="206"/>
      <c r="UMS10" s="206"/>
      <c r="UMT10" s="206"/>
      <c r="UMU10" s="206"/>
      <c r="UMV10" s="206"/>
      <c r="UMW10" s="206"/>
      <c r="UMX10" s="206"/>
      <c r="UMY10" s="206"/>
      <c r="UMZ10" s="206"/>
      <c r="UNA10" s="206"/>
      <c r="UNB10" s="206"/>
      <c r="UNC10" s="206"/>
      <c r="UND10" s="206"/>
      <c r="UNE10" s="206"/>
      <c r="UNF10" s="206"/>
      <c r="UNG10" s="206"/>
      <c r="UNH10" s="206"/>
      <c r="UNI10" s="206"/>
      <c r="UNJ10" s="206"/>
      <c r="UNK10" s="206"/>
      <c r="UNL10" s="206"/>
      <c r="UNM10" s="206"/>
      <c r="UNN10" s="206"/>
      <c r="UNO10" s="206"/>
      <c r="UNP10" s="206"/>
      <c r="UNQ10" s="206"/>
      <c r="UNR10" s="206"/>
      <c r="UNS10" s="206"/>
      <c r="UNT10" s="206"/>
      <c r="UNU10" s="206"/>
      <c r="UNV10" s="206"/>
      <c r="UNW10" s="206"/>
      <c r="UNX10" s="206"/>
      <c r="UNY10" s="206"/>
      <c r="UNZ10" s="206"/>
      <c r="UOA10" s="206"/>
      <c r="UOB10" s="206"/>
      <c r="UOC10" s="206"/>
      <c r="UOD10" s="206"/>
      <c r="UOE10" s="206"/>
      <c r="UOF10" s="206"/>
      <c r="UOG10" s="206"/>
      <c r="UOH10" s="206"/>
      <c r="UOI10" s="206"/>
      <c r="UOJ10" s="206"/>
      <c r="UOK10" s="206"/>
      <c r="UOL10" s="206"/>
      <c r="UOM10" s="206"/>
      <c r="UON10" s="206"/>
      <c r="UOO10" s="206"/>
      <c r="UOP10" s="206"/>
      <c r="UOQ10" s="206"/>
      <c r="UOR10" s="206"/>
      <c r="UOS10" s="206"/>
      <c r="UOT10" s="206"/>
      <c r="UOU10" s="206"/>
      <c r="UOV10" s="206"/>
      <c r="UOW10" s="206"/>
      <c r="UOX10" s="206"/>
      <c r="UOY10" s="206"/>
      <c r="UOZ10" s="206"/>
      <c r="UPA10" s="206"/>
      <c r="UPB10" s="206"/>
      <c r="UPC10" s="206"/>
      <c r="UPD10" s="206"/>
      <c r="UPE10" s="206"/>
      <c r="UPF10" s="206"/>
      <c r="UPG10" s="206"/>
      <c r="UPH10" s="206"/>
      <c r="UPI10" s="206"/>
      <c r="UPJ10" s="206"/>
      <c r="UPK10" s="206"/>
      <c r="UPL10" s="206"/>
      <c r="UPM10" s="206"/>
      <c r="UPN10" s="206"/>
      <c r="UPO10" s="206"/>
      <c r="UPP10" s="206"/>
      <c r="UPQ10" s="206"/>
      <c r="UPR10" s="206"/>
      <c r="UPS10" s="206"/>
      <c r="UPT10" s="206"/>
      <c r="UPU10" s="206"/>
      <c r="UPV10" s="206"/>
      <c r="UPW10" s="206"/>
      <c r="UPX10" s="206"/>
      <c r="UPY10" s="206"/>
      <c r="UPZ10" s="206"/>
      <c r="UQA10" s="206"/>
      <c r="UQB10" s="206"/>
      <c r="UQC10" s="206"/>
      <c r="UQD10" s="206"/>
      <c r="UQE10" s="206"/>
      <c r="UQF10" s="206"/>
      <c r="UQG10" s="206"/>
      <c r="UQH10" s="206"/>
      <c r="UQI10" s="206"/>
      <c r="UQJ10" s="206"/>
      <c r="UQK10" s="206"/>
      <c r="UQL10" s="206"/>
      <c r="UQM10" s="206"/>
      <c r="UQN10" s="206"/>
      <c r="UQO10" s="206"/>
      <c r="UQP10" s="206"/>
      <c r="UQQ10" s="206"/>
      <c r="UQR10" s="206"/>
      <c r="UQS10" s="206"/>
      <c r="UQT10" s="206"/>
      <c r="UQU10" s="206"/>
      <c r="UQV10" s="206"/>
      <c r="UQW10" s="206"/>
      <c r="UQX10" s="206"/>
      <c r="UQY10" s="206"/>
      <c r="UQZ10" s="206"/>
      <c r="URA10" s="206"/>
      <c r="URB10" s="206"/>
      <c r="URC10" s="206"/>
      <c r="URD10" s="206"/>
      <c r="URE10" s="206"/>
      <c r="URF10" s="206"/>
      <c r="URG10" s="206"/>
      <c r="URH10" s="206"/>
      <c r="URI10" s="206"/>
      <c r="URJ10" s="206"/>
      <c r="URK10" s="206"/>
      <c r="URL10" s="206"/>
      <c r="URM10" s="206"/>
      <c r="URN10" s="206"/>
      <c r="URO10" s="206"/>
      <c r="URP10" s="206"/>
      <c r="URQ10" s="206"/>
      <c r="URR10" s="206"/>
      <c r="URS10" s="206"/>
      <c r="URT10" s="206"/>
      <c r="URU10" s="206"/>
      <c r="URV10" s="206"/>
      <c r="URW10" s="206"/>
      <c r="URX10" s="206"/>
      <c r="URY10" s="206"/>
      <c r="URZ10" s="206"/>
      <c r="USA10" s="206"/>
      <c r="USB10" s="206"/>
      <c r="USC10" s="206"/>
      <c r="USD10" s="206"/>
      <c r="USE10" s="206"/>
      <c r="USF10" s="206"/>
      <c r="USG10" s="206"/>
      <c r="USH10" s="206"/>
      <c r="USI10" s="206"/>
      <c r="USJ10" s="206"/>
      <c r="USK10" s="206"/>
      <c r="USL10" s="206"/>
      <c r="USM10" s="206"/>
      <c r="USN10" s="206"/>
      <c r="USO10" s="206"/>
      <c r="USP10" s="206"/>
      <c r="USQ10" s="206"/>
      <c r="USR10" s="206"/>
      <c r="USS10" s="206"/>
      <c r="UST10" s="206"/>
      <c r="USU10" s="206"/>
      <c r="USV10" s="206"/>
      <c r="USW10" s="206"/>
      <c r="USX10" s="206"/>
      <c r="USY10" s="206"/>
      <c r="USZ10" s="206"/>
      <c r="UTA10" s="206"/>
      <c r="UTB10" s="206"/>
      <c r="UTC10" s="206"/>
      <c r="UTD10" s="206"/>
      <c r="UTE10" s="206"/>
      <c r="UTF10" s="206"/>
      <c r="UTG10" s="206"/>
      <c r="UTH10" s="206"/>
      <c r="UTI10" s="206"/>
      <c r="UTJ10" s="206"/>
      <c r="UTK10" s="206"/>
      <c r="UTL10" s="206"/>
      <c r="UTM10" s="206"/>
      <c r="UTN10" s="206"/>
      <c r="UTO10" s="206"/>
      <c r="UTP10" s="206"/>
      <c r="UTQ10" s="206"/>
      <c r="UTR10" s="206"/>
      <c r="UTS10" s="206"/>
      <c r="UTT10" s="206"/>
      <c r="UTU10" s="206"/>
      <c r="UTV10" s="206"/>
      <c r="UTW10" s="206"/>
      <c r="UTX10" s="206"/>
      <c r="UTY10" s="206"/>
      <c r="UTZ10" s="206"/>
      <c r="UUA10" s="206"/>
      <c r="UUB10" s="206"/>
      <c r="UUC10" s="206"/>
      <c r="UUD10" s="206"/>
      <c r="UUE10" s="206"/>
      <c r="UUF10" s="206"/>
      <c r="UUG10" s="206"/>
      <c r="UUH10" s="206"/>
      <c r="UUI10" s="206"/>
      <c r="UUJ10" s="206"/>
      <c r="UUK10" s="206"/>
      <c r="UUL10" s="206"/>
      <c r="UUM10" s="206"/>
      <c r="UUN10" s="206"/>
      <c r="UUO10" s="206"/>
      <c r="UUP10" s="206"/>
      <c r="UUQ10" s="206"/>
      <c r="UUR10" s="206"/>
      <c r="UUS10" s="206"/>
      <c r="UUT10" s="206"/>
      <c r="UUU10" s="206"/>
      <c r="UUV10" s="206"/>
      <c r="UUW10" s="206"/>
      <c r="UUX10" s="206"/>
      <c r="UUY10" s="206"/>
      <c r="UUZ10" s="206"/>
      <c r="UVA10" s="206"/>
      <c r="UVB10" s="206"/>
      <c r="UVC10" s="206"/>
      <c r="UVD10" s="206"/>
      <c r="UVE10" s="206"/>
      <c r="UVF10" s="206"/>
      <c r="UVG10" s="206"/>
      <c r="UVH10" s="206"/>
      <c r="UVI10" s="206"/>
      <c r="UVJ10" s="206"/>
      <c r="UVK10" s="206"/>
      <c r="UVL10" s="206"/>
      <c r="UVM10" s="206"/>
      <c r="UVN10" s="206"/>
      <c r="UVO10" s="206"/>
      <c r="UVP10" s="206"/>
      <c r="UVQ10" s="206"/>
      <c r="UVR10" s="206"/>
      <c r="UVS10" s="206"/>
      <c r="UVT10" s="206"/>
      <c r="UVU10" s="206"/>
      <c r="UVV10" s="206"/>
      <c r="UVW10" s="206"/>
      <c r="UVX10" s="206"/>
      <c r="UVY10" s="206"/>
      <c r="UVZ10" s="206"/>
      <c r="UWA10" s="206"/>
      <c r="UWB10" s="206"/>
      <c r="UWC10" s="206"/>
      <c r="UWD10" s="206"/>
      <c r="UWE10" s="206"/>
      <c r="UWF10" s="206"/>
      <c r="UWG10" s="206"/>
      <c r="UWH10" s="206"/>
      <c r="UWI10" s="206"/>
      <c r="UWJ10" s="206"/>
      <c r="UWK10" s="206"/>
      <c r="UWL10" s="206"/>
      <c r="UWM10" s="206"/>
      <c r="UWN10" s="206"/>
      <c r="UWO10" s="206"/>
      <c r="UWP10" s="206"/>
      <c r="UWQ10" s="206"/>
      <c r="UWR10" s="206"/>
      <c r="UWS10" s="206"/>
      <c r="UWT10" s="206"/>
      <c r="UWU10" s="206"/>
      <c r="UWV10" s="206"/>
      <c r="UWW10" s="206"/>
      <c r="UWX10" s="206"/>
      <c r="UWY10" s="206"/>
      <c r="UWZ10" s="206"/>
      <c r="UXA10" s="206"/>
      <c r="UXB10" s="206"/>
      <c r="UXC10" s="206"/>
      <c r="UXD10" s="206"/>
      <c r="UXE10" s="206"/>
      <c r="UXF10" s="206"/>
      <c r="UXG10" s="206"/>
      <c r="UXH10" s="206"/>
      <c r="UXI10" s="206"/>
      <c r="UXJ10" s="206"/>
      <c r="UXK10" s="206"/>
      <c r="UXL10" s="206"/>
      <c r="UXM10" s="206"/>
      <c r="UXN10" s="206"/>
      <c r="UXO10" s="206"/>
      <c r="UXP10" s="206"/>
      <c r="UXQ10" s="206"/>
      <c r="UXR10" s="206"/>
      <c r="UXS10" s="206"/>
      <c r="UXT10" s="206"/>
      <c r="UXU10" s="206"/>
      <c r="UXV10" s="206"/>
      <c r="UXW10" s="206"/>
      <c r="UXX10" s="206"/>
      <c r="UXY10" s="206"/>
      <c r="UXZ10" s="206"/>
      <c r="UYA10" s="206"/>
      <c r="UYB10" s="206"/>
      <c r="UYC10" s="206"/>
      <c r="UYD10" s="206"/>
      <c r="UYE10" s="206"/>
      <c r="UYF10" s="206"/>
      <c r="UYG10" s="206"/>
      <c r="UYH10" s="206"/>
      <c r="UYI10" s="206"/>
      <c r="UYJ10" s="206"/>
      <c r="UYK10" s="206"/>
      <c r="UYL10" s="206"/>
      <c r="UYM10" s="206"/>
      <c r="UYN10" s="206"/>
      <c r="UYO10" s="206"/>
      <c r="UYP10" s="206"/>
      <c r="UYQ10" s="206"/>
      <c r="UYR10" s="206"/>
      <c r="UYS10" s="206"/>
      <c r="UYT10" s="206"/>
      <c r="UYU10" s="206"/>
      <c r="UYV10" s="206"/>
      <c r="UYW10" s="206"/>
      <c r="UYX10" s="206"/>
      <c r="UYY10" s="206"/>
      <c r="UYZ10" s="206"/>
      <c r="UZA10" s="206"/>
      <c r="UZB10" s="206"/>
      <c r="UZC10" s="206"/>
      <c r="UZD10" s="206"/>
      <c r="UZE10" s="206"/>
      <c r="UZF10" s="206"/>
      <c r="UZG10" s="206"/>
      <c r="UZH10" s="206"/>
      <c r="UZI10" s="206"/>
      <c r="UZJ10" s="206"/>
      <c r="UZK10" s="206"/>
      <c r="UZL10" s="206"/>
      <c r="UZM10" s="206"/>
      <c r="UZN10" s="206"/>
      <c r="UZO10" s="206"/>
      <c r="UZP10" s="206"/>
      <c r="UZQ10" s="206"/>
      <c r="UZR10" s="206"/>
      <c r="UZS10" s="206"/>
      <c r="UZT10" s="206"/>
      <c r="UZU10" s="206"/>
      <c r="UZV10" s="206"/>
      <c r="UZW10" s="206"/>
      <c r="UZX10" s="206"/>
      <c r="UZY10" s="206"/>
      <c r="UZZ10" s="206"/>
      <c r="VAA10" s="206"/>
      <c r="VAB10" s="206"/>
      <c r="VAC10" s="206"/>
      <c r="VAD10" s="206"/>
      <c r="VAE10" s="206"/>
      <c r="VAF10" s="206"/>
      <c r="VAG10" s="206"/>
      <c r="VAH10" s="206"/>
      <c r="VAI10" s="206"/>
      <c r="VAJ10" s="206"/>
      <c r="VAK10" s="206"/>
      <c r="VAL10" s="206"/>
      <c r="VAM10" s="206"/>
      <c r="VAN10" s="206"/>
      <c r="VAO10" s="206"/>
      <c r="VAP10" s="206"/>
      <c r="VAQ10" s="206"/>
      <c r="VAR10" s="206"/>
      <c r="VAS10" s="206"/>
      <c r="VAT10" s="206"/>
      <c r="VAU10" s="206"/>
      <c r="VAV10" s="206"/>
      <c r="VAW10" s="206"/>
      <c r="VAX10" s="206"/>
      <c r="VAY10" s="206"/>
      <c r="VAZ10" s="206"/>
      <c r="VBA10" s="206"/>
      <c r="VBB10" s="206"/>
      <c r="VBC10" s="206"/>
      <c r="VBD10" s="206"/>
      <c r="VBE10" s="206"/>
      <c r="VBF10" s="206"/>
      <c r="VBG10" s="206"/>
      <c r="VBH10" s="206"/>
      <c r="VBI10" s="206"/>
      <c r="VBJ10" s="206"/>
      <c r="VBK10" s="206"/>
      <c r="VBL10" s="206"/>
      <c r="VBM10" s="206"/>
      <c r="VBN10" s="206"/>
      <c r="VBO10" s="206"/>
      <c r="VBP10" s="206"/>
      <c r="VBQ10" s="206"/>
      <c r="VBR10" s="206"/>
      <c r="VBS10" s="206"/>
      <c r="VBT10" s="206"/>
      <c r="VBU10" s="206"/>
      <c r="VBV10" s="206"/>
      <c r="VBW10" s="206"/>
      <c r="VBX10" s="206"/>
      <c r="VBY10" s="206"/>
      <c r="VBZ10" s="206"/>
      <c r="VCA10" s="206"/>
      <c r="VCB10" s="206"/>
      <c r="VCC10" s="206"/>
      <c r="VCD10" s="206"/>
      <c r="VCE10" s="206"/>
      <c r="VCF10" s="206"/>
      <c r="VCG10" s="206"/>
      <c r="VCH10" s="206"/>
      <c r="VCI10" s="206"/>
      <c r="VCJ10" s="206"/>
      <c r="VCK10" s="206"/>
      <c r="VCL10" s="206"/>
      <c r="VCM10" s="206"/>
      <c r="VCN10" s="206"/>
      <c r="VCO10" s="206"/>
      <c r="VCP10" s="206"/>
      <c r="VCQ10" s="206"/>
      <c r="VCR10" s="206"/>
      <c r="VCS10" s="206"/>
      <c r="VCT10" s="206"/>
      <c r="VCU10" s="206"/>
      <c r="VCV10" s="206"/>
      <c r="VCW10" s="206"/>
      <c r="VCX10" s="206"/>
      <c r="VCY10" s="206"/>
      <c r="VCZ10" s="206"/>
      <c r="VDA10" s="206"/>
      <c r="VDB10" s="206"/>
      <c r="VDC10" s="206"/>
      <c r="VDD10" s="206"/>
      <c r="VDE10" s="206"/>
      <c r="VDF10" s="206"/>
      <c r="VDG10" s="206"/>
      <c r="VDH10" s="206"/>
      <c r="VDI10" s="206"/>
      <c r="VDJ10" s="206"/>
      <c r="VDK10" s="206"/>
      <c r="VDL10" s="206"/>
      <c r="VDM10" s="206"/>
      <c r="VDN10" s="206"/>
      <c r="VDO10" s="206"/>
      <c r="VDP10" s="206"/>
      <c r="VDQ10" s="206"/>
      <c r="VDR10" s="206"/>
      <c r="VDS10" s="206"/>
      <c r="VDT10" s="206"/>
      <c r="VDU10" s="206"/>
      <c r="VDV10" s="206"/>
      <c r="VDW10" s="206"/>
      <c r="VDX10" s="206"/>
      <c r="VDY10" s="206"/>
      <c r="VDZ10" s="206"/>
      <c r="VEA10" s="206"/>
      <c r="VEB10" s="206"/>
      <c r="VEC10" s="206"/>
      <c r="VED10" s="206"/>
      <c r="VEE10" s="206"/>
      <c r="VEF10" s="206"/>
      <c r="VEG10" s="206"/>
      <c r="VEH10" s="206"/>
      <c r="VEI10" s="206"/>
      <c r="VEJ10" s="206"/>
      <c r="VEK10" s="206"/>
      <c r="VEL10" s="206"/>
      <c r="VEM10" s="206"/>
      <c r="VEN10" s="206"/>
      <c r="VEO10" s="206"/>
      <c r="VEP10" s="206"/>
      <c r="VEQ10" s="206"/>
      <c r="VER10" s="206"/>
      <c r="VES10" s="206"/>
      <c r="VET10" s="206"/>
      <c r="VEU10" s="206"/>
      <c r="VEV10" s="206"/>
      <c r="VEW10" s="206"/>
      <c r="VEX10" s="206"/>
      <c r="VEY10" s="206"/>
      <c r="VEZ10" s="206"/>
      <c r="VFA10" s="206"/>
      <c r="VFB10" s="206"/>
      <c r="VFC10" s="206"/>
      <c r="VFD10" s="206"/>
      <c r="VFE10" s="206"/>
      <c r="VFF10" s="206"/>
      <c r="VFG10" s="206"/>
      <c r="VFH10" s="206"/>
      <c r="VFI10" s="206"/>
      <c r="VFJ10" s="206"/>
      <c r="VFK10" s="206"/>
      <c r="VFL10" s="206"/>
      <c r="VFM10" s="206"/>
      <c r="VFN10" s="206"/>
      <c r="VFO10" s="206"/>
      <c r="VFP10" s="206"/>
      <c r="VFQ10" s="206"/>
      <c r="VFR10" s="206"/>
      <c r="VFS10" s="206"/>
      <c r="VFT10" s="206"/>
      <c r="VFU10" s="206"/>
      <c r="VFV10" s="206"/>
      <c r="VFW10" s="206"/>
      <c r="VFX10" s="206"/>
      <c r="VFY10" s="206"/>
      <c r="VFZ10" s="206"/>
      <c r="VGA10" s="206"/>
      <c r="VGB10" s="206"/>
      <c r="VGC10" s="206"/>
      <c r="VGD10" s="206"/>
      <c r="VGE10" s="206"/>
      <c r="VGF10" s="206"/>
      <c r="VGG10" s="206"/>
      <c r="VGH10" s="206"/>
      <c r="VGI10" s="206"/>
      <c r="VGJ10" s="206"/>
      <c r="VGK10" s="206"/>
      <c r="VGL10" s="206"/>
      <c r="VGM10" s="206"/>
      <c r="VGN10" s="206"/>
      <c r="VGO10" s="206"/>
      <c r="VGP10" s="206"/>
      <c r="VGQ10" s="206"/>
      <c r="VGR10" s="206"/>
      <c r="VGS10" s="206"/>
      <c r="VGT10" s="206"/>
      <c r="VGU10" s="206"/>
      <c r="VGV10" s="206"/>
      <c r="VGW10" s="206"/>
      <c r="VGX10" s="206"/>
      <c r="VGY10" s="206"/>
      <c r="VGZ10" s="206"/>
      <c r="VHA10" s="206"/>
      <c r="VHB10" s="206"/>
      <c r="VHC10" s="206"/>
      <c r="VHD10" s="206"/>
      <c r="VHE10" s="206"/>
      <c r="VHF10" s="206"/>
      <c r="VHG10" s="206"/>
      <c r="VHH10" s="206"/>
      <c r="VHI10" s="206"/>
      <c r="VHJ10" s="206"/>
      <c r="VHK10" s="206"/>
      <c r="VHL10" s="206"/>
      <c r="VHM10" s="206"/>
      <c r="VHN10" s="206"/>
      <c r="VHO10" s="206"/>
      <c r="VHP10" s="206"/>
      <c r="VHQ10" s="206"/>
      <c r="VHR10" s="206"/>
      <c r="VHS10" s="206"/>
      <c r="VHT10" s="206"/>
      <c r="VHU10" s="206"/>
      <c r="VHV10" s="206"/>
      <c r="VHW10" s="206"/>
      <c r="VHX10" s="206"/>
      <c r="VHY10" s="206"/>
      <c r="VHZ10" s="206"/>
      <c r="VIA10" s="206"/>
      <c r="VIB10" s="206"/>
      <c r="VIC10" s="206"/>
      <c r="VID10" s="206"/>
      <c r="VIE10" s="206"/>
      <c r="VIF10" s="206"/>
      <c r="VIG10" s="206"/>
      <c r="VIH10" s="206"/>
      <c r="VII10" s="206"/>
      <c r="VIJ10" s="206"/>
      <c r="VIK10" s="206"/>
      <c r="VIL10" s="206"/>
      <c r="VIM10" s="206"/>
      <c r="VIN10" s="206"/>
      <c r="VIO10" s="206"/>
      <c r="VIP10" s="206"/>
      <c r="VIQ10" s="206"/>
      <c r="VIR10" s="206"/>
      <c r="VIS10" s="206"/>
      <c r="VIT10" s="206"/>
      <c r="VIU10" s="206"/>
      <c r="VIV10" s="206"/>
      <c r="VIW10" s="206"/>
      <c r="VIX10" s="206"/>
      <c r="VIY10" s="206"/>
      <c r="VIZ10" s="206"/>
      <c r="VJA10" s="206"/>
      <c r="VJB10" s="206"/>
      <c r="VJC10" s="206"/>
      <c r="VJD10" s="206"/>
      <c r="VJE10" s="206"/>
      <c r="VJF10" s="206"/>
      <c r="VJG10" s="206"/>
      <c r="VJH10" s="206"/>
      <c r="VJI10" s="206"/>
      <c r="VJJ10" s="206"/>
      <c r="VJK10" s="206"/>
      <c r="VJL10" s="206"/>
      <c r="VJM10" s="206"/>
      <c r="VJN10" s="206"/>
      <c r="VJO10" s="206"/>
      <c r="VJP10" s="206"/>
      <c r="VJQ10" s="206"/>
      <c r="VJR10" s="206"/>
      <c r="VJS10" s="206"/>
      <c r="VJT10" s="206"/>
      <c r="VJU10" s="206"/>
      <c r="VJV10" s="206"/>
      <c r="VJW10" s="206"/>
      <c r="VJX10" s="206"/>
      <c r="VJY10" s="206"/>
      <c r="VJZ10" s="206"/>
      <c r="VKA10" s="206"/>
      <c r="VKB10" s="206"/>
      <c r="VKC10" s="206"/>
      <c r="VKD10" s="206"/>
      <c r="VKE10" s="206"/>
      <c r="VKF10" s="206"/>
      <c r="VKG10" s="206"/>
      <c r="VKH10" s="206"/>
      <c r="VKI10" s="206"/>
      <c r="VKJ10" s="206"/>
      <c r="VKK10" s="206"/>
      <c r="VKL10" s="206"/>
      <c r="VKM10" s="206"/>
      <c r="VKN10" s="206"/>
      <c r="VKO10" s="206"/>
      <c r="VKP10" s="206"/>
      <c r="VKQ10" s="206"/>
      <c r="VKR10" s="206"/>
      <c r="VKS10" s="206"/>
      <c r="VKT10" s="206"/>
      <c r="VKU10" s="206"/>
      <c r="VKV10" s="206"/>
      <c r="VKW10" s="206"/>
      <c r="VKX10" s="206"/>
      <c r="VKY10" s="206"/>
      <c r="VKZ10" s="206"/>
      <c r="VLA10" s="206"/>
      <c r="VLB10" s="206"/>
      <c r="VLC10" s="206"/>
      <c r="VLD10" s="206"/>
      <c r="VLE10" s="206"/>
      <c r="VLF10" s="206"/>
      <c r="VLG10" s="206"/>
      <c r="VLH10" s="206"/>
      <c r="VLI10" s="206"/>
      <c r="VLJ10" s="206"/>
      <c r="VLK10" s="206"/>
      <c r="VLL10" s="206"/>
      <c r="VLM10" s="206"/>
      <c r="VLN10" s="206"/>
      <c r="VLO10" s="206"/>
      <c r="VLP10" s="206"/>
      <c r="VLQ10" s="206"/>
      <c r="VLR10" s="206"/>
      <c r="VLS10" s="206"/>
      <c r="VLT10" s="206"/>
      <c r="VLU10" s="206"/>
      <c r="VLV10" s="206"/>
      <c r="VLW10" s="206"/>
      <c r="VLX10" s="206"/>
      <c r="VLY10" s="206"/>
      <c r="VLZ10" s="206"/>
      <c r="VMA10" s="206"/>
      <c r="VMB10" s="206"/>
      <c r="VMC10" s="206"/>
      <c r="VMD10" s="206"/>
      <c r="VME10" s="206"/>
      <c r="VMF10" s="206"/>
      <c r="VMG10" s="206"/>
      <c r="VMH10" s="206"/>
      <c r="VMI10" s="206"/>
      <c r="VMJ10" s="206"/>
      <c r="VMK10" s="206"/>
      <c r="VML10" s="206"/>
      <c r="VMM10" s="206"/>
      <c r="VMN10" s="206"/>
      <c r="VMO10" s="206"/>
      <c r="VMP10" s="206"/>
      <c r="VMQ10" s="206"/>
      <c r="VMR10" s="206"/>
      <c r="VMS10" s="206"/>
      <c r="VMT10" s="206"/>
      <c r="VMU10" s="206"/>
      <c r="VMV10" s="206"/>
      <c r="VMW10" s="206"/>
      <c r="VMX10" s="206"/>
      <c r="VMY10" s="206"/>
      <c r="VMZ10" s="206"/>
      <c r="VNA10" s="206"/>
      <c r="VNB10" s="206"/>
      <c r="VNC10" s="206"/>
      <c r="VND10" s="206"/>
      <c r="VNE10" s="206"/>
      <c r="VNF10" s="206"/>
      <c r="VNG10" s="206"/>
      <c r="VNH10" s="206"/>
      <c r="VNI10" s="206"/>
      <c r="VNJ10" s="206"/>
      <c r="VNK10" s="206"/>
      <c r="VNL10" s="206"/>
      <c r="VNM10" s="206"/>
      <c r="VNN10" s="206"/>
      <c r="VNO10" s="206"/>
      <c r="VNP10" s="206"/>
      <c r="VNQ10" s="206"/>
      <c r="VNR10" s="206"/>
      <c r="VNS10" s="206"/>
      <c r="VNT10" s="206"/>
      <c r="VNU10" s="206"/>
      <c r="VNV10" s="206"/>
      <c r="VNW10" s="206"/>
      <c r="VNX10" s="206"/>
      <c r="VNY10" s="206"/>
      <c r="VNZ10" s="206"/>
      <c r="VOA10" s="206"/>
      <c r="VOB10" s="206"/>
      <c r="VOC10" s="206"/>
      <c r="VOD10" s="206"/>
      <c r="VOE10" s="206"/>
      <c r="VOF10" s="206"/>
      <c r="VOG10" s="206"/>
      <c r="VOH10" s="206"/>
      <c r="VOI10" s="206"/>
      <c r="VOJ10" s="206"/>
      <c r="VOK10" s="206"/>
      <c r="VOL10" s="206"/>
      <c r="VOM10" s="206"/>
      <c r="VON10" s="206"/>
      <c r="VOO10" s="206"/>
      <c r="VOP10" s="206"/>
      <c r="VOQ10" s="206"/>
      <c r="VOR10" s="206"/>
      <c r="VOS10" s="206"/>
      <c r="VOT10" s="206"/>
      <c r="VOU10" s="206"/>
      <c r="VOV10" s="206"/>
      <c r="VOW10" s="206"/>
      <c r="VOX10" s="206"/>
      <c r="VOY10" s="206"/>
      <c r="VOZ10" s="206"/>
      <c r="VPA10" s="206"/>
      <c r="VPB10" s="206"/>
      <c r="VPC10" s="206"/>
      <c r="VPD10" s="206"/>
      <c r="VPE10" s="206"/>
      <c r="VPF10" s="206"/>
      <c r="VPG10" s="206"/>
      <c r="VPH10" s="206"/>
      <c r="VPI10" s="206"/>
      <c r="VPJ10" s="206"/>
      <c r="VPK10" s="206"/>
      <c r="VPL10" s="206"/>
      <c r="VPM10" s="206"/>
      <c r="VPN10" s="206"/>
      <c r="VPO10" s="206"/>
      <c r="VPP10" s="206"/>
      <c r="VPQ10" s="206"/>
      <c r="VPR10" s="206"/>
      <c r="VPS10" s="206"/>
      <c r="VPT10" s="206"/>
      <c r="VPU10" s="206"/>
      <c r="VPV10" s="206"/>
      <c r="VPW10" s="206"/>
      <c r="VPX10" s="206"/>
      <c r="VPY10" s="206"/>
      <c r="VPZ10" s="206"/>
      <c r="VQA10" s="206"/>
      <c r="VQB10" s="206"/>
      <c r="VQC10" s="206"/>
      <c r="VQD10" s="206"/>
      <c r="VQE10" s="206"/>
      <c r="VQF10" s="206"/>
      <c r="VQG10" s="206"/>
      <c r="VQH10" s="206"/>
      <c r="VQI10" s="206"/>
      <c r="VQJ10" s="206"/>
      <c r="VQK10" s="206"/>
      <c r="VQL10" s="206"/>
      <c r="VQM10" s="206"/>
      <c r="VQN10" s="206"/>
      <c r="VQO10" s="206"/>
      <c r="VQP10" s="206"/>
      <c r="VQQ10" s="206"/>
      <c r="VQR10" s="206"/>
      <c r="VQS10" s="206"/>
      <c r="VQT10" s="206"/>
      <c r="VQU10" s="206"/>
      <c r="VQV10" s="206"/>
      <c r="VQW10" s="206"/>
      <c r="VQX10" s="206"/>
      <c r="VQY10" s="206"/>
      <c r="VQZ10" s="206"/>
      <c r="VRA10" s="206"/>
      <c r="VRB10" s="206"/>
      <c r="VRC10" s="206"/>
      <c r="VRD10" s="206"/>
      <c r="VRE10" s="206"/>
      <c r="VRF10" s="206"/>
      <c r="VRG10" s="206"/>
      <c r="VRH10" s="206"/>
      <c r="VRI10" s="206"/>
      <c r="VRJ10" s="206"/>
      <c r="VRK10" s="206"/>
      <c r="VRL10" s="206"/>
      <c r="VRM10" s="206"/>
      <c r="VRN10" s="206"/>
      <c r="VRO10" s="206"/>
      <c r="VRP10" s="206"/>
      <c r="VRQ10" s="206"/>
      <c r="VRR10" s="206"/>
      <c r="VRS10" s="206"/>
      <c r="VRT10" s="206"/>
      <c r="VRU10" s="206"/>
      <c r="VRV10" s="206"/>
      <c r="VRW10" s="206"/>
      <c r="VRX10" s="206"/>
      <c r="VRY10" s="206"/>
      <c r="VRZ10" s="206"/>
      <c r="VSA10" s="206"/>
      <c r="VSB10" s="206"/>
      <c r="VSC10" s="206"/>
      <c r="VSD10" s="206"/>
      <c r="VSE10" s="206"/>
      <c r="VSF10" s="206"/>
      <c r="VSG10" s="206"/>
      <c r="VSH10" s="206"/>
      <c r="VSI10" s="206"/>
      <c r="VSJ10" s="206"/>
      <c r="VSK10" s="206"/>
      <c r="VSL10" s="206"/>
      <c r="VSM10" s="206"/>
      <c r="VSN10" s="206"/>
      <c r="VSO10" s="206"/>
      <c r="VSP10" s="206"/>
      <c r="VSQ10" s="206"/>
      <c r="VSR10" s="206"/>
      <c r="VSS10" s="206"/>
      <c r="VST10" s="206"/>
      <c r="VSU10" s="206"/>
      <c r="VSV10" s="206"/>
      <c r="VSW10" s="206"/>
      <c r="VSX10" s="206"/>
      <c r="VSY10" s="206"/>
      <c r="VSZ10" s="206"/>
      <c r="VTA10" s="206"/>
      <c r="VTB10" s="206"/>
      <c r="VTC10" s="206"/>
      <c r="VTD10" s="206"/>
      <c r="VTE10" s="206"/>
      <c r="VTF10" s="206"/>
      <c r="VTG10" s="206"/>
      <c r="VTH10" s="206"/>
      <c r="VTI10" s="206"/>
      <c r="VTJ10" s="206"/>
      <c r="VTK10" s="206"/>
      <c r="VTL10" s="206"/>
      <c r="VTM10" s="206"/>
      <c r="VTN10" s="206"/>
      <c r="VTO10" s="206"/>
      <c r="VTP10" s="206"/>
      <c r="VTQ10" s="206"/>
      <c r="VTR10" s="206"/>
      <c r="VTS10" s="206"/>
      <c r="VTT10" s="206"/>
      <c r="VTU10" s="206"/>
      <c r="VTV10" s="206"/>
      <c r="VTW10" s="206"/>
      <c r="VTX10" s="206"/>
      <c r="VTY10" s="206"/>
      <c r="VTZ10" s="206"/>
      <c r="VUA10" s="206"/>
      <c r="VUB10" s="206"/>
      <c r="VUC10" s="206"/>
      <c r="VUD10" s="206"/>
      <c r="VUE10" s="206"/>
      <c r="VUF10" s="206"/>
      <c r="VUG10" s="206"/>
      <c r="VUH10" s="206"/>
      <c r="VUI10" s="206"/>
      <c r="VUJ10" s="206"/>
      <c r="VUK10" s="206"/>
      <c r="VUL10" s="206"/>
      <c r="VUM10" s="206"/>
      <c r="VUN10" s="206"/>
      <c r="VUO10" s="206"/>
      <c r="VUP10" s="206"/>
      <c r="VUQ10" s="206"/>
      <c r="VUR10" s="206"/>
      <c r="VUS10" s="206"/>
      <c r="VUT10" s="206"/>
      <c r="VUU10" s="206"/>
      <c r="VUV10" s="206"/>
      <c r="VUW10" s="206"/>
      <c r="VUX10" s="206"/>
      <c r="VUY10" s="206"/>
      <c r="VUZ10" s="206"/>
      <c r="VVA10" s="206"/>
      <c r="VVB10" s="206"/>
      <c r="VVC10" s="206"/>
      <c r="VVD10" s="206"/>
      <c r="VVE10" s="206"/>
      <c r="VVF10" s="206"/>
      <c r="VVG10" s="206"/>
      <c r="VVH10" s="206"/>
      <c r="VVI10" s="206"/>
      <c r="VVJ10" s="206"/>
      <c r="VVK10" s="206"/>
      <c r="VVL10" s="206"/>
      <c r="VVM10" s="206"/>
      <c r="VVN10" s="206"/>
      <c r="VVO10" s="206"/>
      <c r="VVP10" s="206"/>
      <c r="VVQ10" s="206"/>
      <c r="VVR10" s="206"/>
      <c r="VVS10" s="206"/>
      <c r="VVT10" s="206"/>
      <c r="VVU10" s="206"/>
      <c r="VVV10" s="206"/>
      <c r="VVW10" s="206"/>
      <c r="VVX10" s="206"/>
      <c r="VVY10" s="206"/>
      <c r="VVZ10" s="206"/>
      <c r="VWA10" s="206"/>
      <c r="VWB10" s="206"/>
      <c r="VWC10" s="206"/>
      <c r="VWD10" s="206"/>
      <c r="VWE10" s="206"/>
      <c r="VWF10" s="206"/>
      <c r="VWG10" s="206"/>
      <c r="VWH10" s="206"/>
      <c r="VWI10" s="206"/>
      <c r="VWJ10" s="206"/>
      <c r="VWK10" s="206"/>
      <c r="VWL10" s="206"/>
      <c r="VWM10" s="206"/>
      <c r="VWN10" s="206"/>
      <c r="VWO10" s="206"/>
      <c r="VWP10" s="206"/>
      <c r="VWQ10" s="206"/>
      <c r="VWR10" s="206"/>
      <c r="VWS10" s="206"/>
      <c r="VWT10" s="206"/>
      <c r="VWU10" s="206"/>
      <c r="VWV10" s="206"/>
      <c r="VWW10" s="206"/>
      <c r="VWX10" s="206"/>
      <c r="VWY10" s="206"/>
      <c r="VWZ10" s="206"/>
      <c r="VXA10" s="206"/>
      <c r="VXB10" s="206"/>
      <c r="VXC10" s="206"/>
      <c r="VXD10" s="206"/>
      <c r="VXE10" s="206"/>
      <c r="VXF10" s="206"/>
      <c r="VXG10" s="206"/>
      <c r="VXH10" s="206"/>
      <c r="VXI10" s="206"/>
      <c r="VXJ10" s="206"/>
      <c r="VXK10" s="206"/>
      <c r="VXL10" s="206"/>
      <c r="VXM10" s="206"/>
      <c r="VXN10" s="206"/>
      <c r="VXO10" s="206"/>
      <c r="VXP10" s="206"/>
      <c r="VXQ10" s="206"/>
      <c r="VXR10" s="206"/>
      <c r="VXS10" s="206"/>
      <c r="VXT10" s="206"/>
      <c r="VXU10" s="206"/>
      <c r="VXV10" s="206"/>
      <c r="VXW10" s="206"/>
      <c r="VXX10" s="206"/>
      <c r="VXY10" s="206"/>
      <c r="VXZ10" s="206"/>
      <c r="VYA10" s="206"/>
      <c r="VYB10" s="206"/>
      <c r="VYC10" s="206"/>
      <c r="VYD10" s="206"/>
      <c r="VYE10" s="206"/>
      <c r="VYF10" s="206"/>
      <c r="VYG10" s="206"/>
      <c r="VYH10" s="206"/>
      <c r="VYI10" s="206"/>
      <c r="VYJ10" s="206"/>
      <c r="VYK10" s="206"/>
      <c r="VYL10" s="206"/>
      <c r="VYM10" s="206"/>
      <c r="VYN10" s="206"/>
      <c r="VYO10" s="206"/>
      <c r="VYP10" s="206"/>
      <c r="VYQ10" s="206"/>
      <c r="VYR10" s="206"/>
      <c r="VYS10" s="206"/>
      <c r="VYT10" s="206"/>
      <c r="VYU10" s="206"/>
      <c r="VYV10" s="206"/>
      <c r="VYW10" s="206"/>
      <c r="VYX10" s="206"/>
      <c r="VYY10" s="206"/>
      <c r="VYZ10" s="206"/>
      <c r="VZA10" s="206"/>
      <c r="VZB10" s="206"/>
      <c r="VZC10" s="206"/>
      <c r="VZD10" s="206"/>
      <c r="VZE10" s="206"/>
      <c r="VZF10" s="206"/>
      <c r="VZG10" s="206"/>
      <c r="VZH10" s="206"/>
      <c r="VZI10" s="206"/>
      <c r="VZJ10" s="206"/>
      <c r="VZK10" s="206"/>
      <c r="VZL10" s="206"/>
      <c r="VZM10" s="206"/>
      <c r="VZN10" s="206"/>
      <c r="VZO10" s="206"/>
      <c r="VZP10" s="206"/>
      <c r="VZQ10" s="206"/>
      <c r="VZR10" s="206"/>
      <c r="VZS10" s="206"/>
      <c r="VZT10" s="206"/>
      <c r="VZU10" s="206"/>
      <c r="VZV10" s="206"/>
      <c r="VZW10" s="206"/>
      <c r="VZX10" s="206"/>
      <c r="VZY10" s="206"/>
      <c r="VZZ10" s="206"/>
      <c r="WAA10" s="206"/>
      <c r="WAB10" s="206"/>
      <c r="WAC10" s="206"/>
      <c r="WAD10" s="206"/>
      <c r="WAE10" s="206"/>
      <c r="WAF10" s="206"/>
      <c r="WAG10" s="206"/>
      <c r="WAH10" s="206"/>
      <c r="WAI10" s="206"/>
      <c r="WAJ10" s="206"/>
      <c r="WAK10" s="206"/>
      <c r="WAL10" s="206"/>
      <c r="WAM10" s="206"/>
      <c r="WAN10" s="206"/>
      <c r="WAO10" s="206"/>
      <c r="WAP10" s="206"/>
      <c r="WAQ10" s="206"/>
      <c r="WAR10" s="206"/>
      <c r="WAS10" s="206"/>
      <c r="WAT10" s="206"/>
      <c r="WAU10" s="206"/>
      <c r="WAV10" s="206"/>
      <c r="WAW10" s="206"/>
      <c r="WAX10" s="206"/>
      <c r="WAY10" s="206"/>
      <c r="WAZ10" s="206"/>
      <c r="WBA10" s="206"/>
      <c r="WBB10" s="206"/>
      <c r="WBC10" s="206"/>
      <c r="WBD10" s="206"/>
      <c r="WBE10" s="206"/>
      <c r="WBF10" s="206"/>
      <c r="WBG10" s="206"/>
      <c r="WBH10" s="206"/>
      <c r="WBI10" s="206"/>
      <c r="WBJ10" s="206"/>
      <c r="WBK10" s="206"/>
      <c r="WBL10" s="206"/>
      <c r="WBM10" s="206"/>
      <c r="WBN10" s="206"/>
      <c r="WBO10" s="206"/>
      <c r="WBP10" s="206"/>
      <c r="WBQ10" s="206"/>
      <c r="WBR10" s="206"/>
      <c r="WBS10" s="206"/>
      <c r="WBT10" s="206"/>
      <c r="WBU10" s="206"/>
      <c r="WBV10" s="206"/>
      <c r="WBW10" s="206"/>
      <c r="WBX10" s="206"/>
      <c r="WBY10" s="206"/>
      <c r="WBZ10" s="206"/>
      <c r="WCA10" s="206"/>
      <c r="WCB10" s="206"/>
      <c r="WCC10" s="206"/>
      <c r="WCD10" s="206"/>
      <c r="WCE10" s="206"/>
      <c r="WCF10" s="206"/>
      <c r="WCG10" s="206"/>
      <c r="WCH10" s="206"/>
      <c r="WCI10" s="206"/>
      <c r="WCJ10" s="206"/>
      <c r="WCK10" s="206"/>
      <c r="WCL10" s="206"/>
      <c r="WCM10" s="206"/>
      <c r="WCN10" s="206"/>
      <c r="WCO10" s="206"/>
      <c r="WCP10" s="206"/>
      <c r="WCQ10" s="206"/>
      <c r="WCR10" s="206"/>
      <c r="WCS10" s="206"/>
      <c r="WCT10" s="206"/>
      <c r="WCU10" s="206"/>
      <c r="WCV10" s="206"/>
      <c r="WCW10" s="206"/>
      <c r="WCX10" s="206"/>
      <c r="WCY10" s="206"/>
      <c r="WCZ10" s="206"/>
      <c r="WDA10" s="206"/>
      <c r="WDB10" s="206"/>
      <c r="WDC10" s="206"/>
      <c r="WDD10" s="206"/>
      <c r="WDE10" s="206"/>
      <c r="WDF10" s="206"/>
      <c r="WDG10" s="206"/>
      <c r="WDH10" s="206"/>
      <c r="WDI10" s="206"/>
      <c r="WDJ10" s="206"/>
      <c r="WDK10" s="206"/>
      <c r="WDL10" s="206"/>
      <c r="WDM10" s="206"/>
      <c r="WDN10" s="206"/>
      <c r="WDO10" s="206"/>
      <c r="WDP10" s="206"/>
      <c r="WDQ10" s="206"/>
      <c r="WDR10" s="206"/>
      <c r="WDS10" s="206"/>
      <c r="WDT10" s="206"/>
      <c r="WDU10" s="206"/>
      <c r="WDV10" s="206"/>
      <c r="WDW10" s="206"/>
      <c r="WDX10" s="206"/>
      <c r="WDY10" s="206"/>
      <c r="WDZ10" s="206"/>
      <c r="WEA10" s="206"/>
      <c r="WEB10" s="206"/>
      <c r="WEC10" s="206"/>
      <c r="WED10" s="206"/>
      <c r="WEE10" s="206"/>
      <c r="WEF10" s="206"/>
      <c r="WEG10" s="206"/>
      <c r="WEH10" s="206"/>
      <c r="WEI10" s="206"/>
      <c r="WEJ10" s="206"/>
      <c r="WEK10" s="206"/>
      <c r="WEL10" s="206"/>
      <c r="WEM10" s="206"/>
      <c r="WEN10" s="206"/>
      <c r="WEO10" s="206"/>
      <c r="WEP10" s="206"/>
      <c r="WEQ10" s="206"/>
      <c r="WER10" s="206"/>
      <c r="WES10" s="206"/>
      <c r="WET10" s="206"/>
      <c r="WEU10" s="206"/>
      <c r="WEV10" s="206"/>
      <c r="WEW10" s="206"/>
      <c r="WEX10" s="206"/>
      <c r="WEY10" s="206"/>
      <c r="WEZ10" s="206"/>
      <c r="WFA10" s="206"/>
      <c r="WFB10" s="206"/>
      <c r="WFC10" s="206"/>
      <c r="WFD10" s="206"/>
      <c r="WFE10" s="206"/>
      <c r="WFF10" s="206"/>
      <c r="WFG10" s="206"/>
      <c r="WFH10" s="206"/>
      <c r="WFI10" s="206"/>
      <c r="WFJ10" s="206"/>
      <c r="WFK10" s="206"/>
      <c r="WFL10" s="206"/>
      <c r="WFM10" s="206"/>
      <c r="WFN10" s="206"/>
      <c r="WFO10" s="206"/>
      <c r="WFP10" s="206"/>
      <c r="WFQ10" s="206"/>
      <c r="WFR10" s="206"/>
      <c r="WFS10" s="206"/>
      <c r="WFT10" s="206"/>
      <c r="WFU10" s="206"/>
      <c r="WFV10" s="206"/>
      <c r="WFW10" s="206"/>
      <c r="WFX10" s="206"/>
      <c r="WFY10" s="206"/>
      <c r="WFZ10" s="206"/>
      <c r="WGA10" s="206"/>
      <c r="WGB10" s="206"/>
      <c r="WGC10" s="206"/>
      <c r="WGD10" s="206"/>
      <c r="WGE10" s="206"/>
      <c r="WGF10" s="206"/>
      <c r="WGG10" s="206"/>
      <c r="WGH10" s="206"/>
      <c r="WGI10" s="206"/>
      <c r="WGJ10" s="206"/>
      <c r="WGK10" s="206"/>
      <c r="WGL10" s="206"/>
      <c r="WGM10" s="206"/>
      <c r="WGN10" s="206"/>
      <c r="WGO10" s="206"/>
      <c r="WGP10" s="206"/>
      <c r="WGQ10" s="206"/>
      <c r="WGR10" s="206"/>
      <c r="WGS10" s="206"/>
      <c r="WGT10" s="206"/>
      <c r="WGU10" s="206"/>
      <c r="WGV10" s="206"/>
      <c r="WGW10" s="206"/>
      <c r="WGX10" s="206"/>
      <c r="WGY10" s="206"/>
      <c r="WGZ10" s="206"/>
      <c r="WHA10" s="206"/>
      <c r="WHB10" s="206"/>
      <c r="WHC10" s="206"/>
      <c r="WHD10" s="206"/>
      <c r="WHE10" s="206"/>
      <c r="WHF10" s="206"/>
      <c r="WHG10" s="206"/>
      <c r="WHH10" s="206"/>
      <c r="WHI10" s="206"/>
      <c r="WHJ10" s="206"/>
      <c r="WHK10" s="206"/>
      <c r="WHL10" s="206"/>
      <c r="WHM10" s="206"/>
      <c r="WHN10" s="206"/>
      <c r="WHO10" s="206"/>
      <c r="WHP10" s="206"/>
      <c r="WHQ10" s="206"/>
      <c r="WHR10" s="206"/>
      <c r="WHS10" s="206"/>
      <c r="WHT10" s="206"/>
      <c r="WHU10" s="206"/>
      <c r="WHV10" s="206"/>
      <c r="WHW10" s="206"/>
      <c r="WHX10" s="206"/>
      <c r="WHY10" s="206"/>
      <c r="WHZ10" s="206"/>
      <c r="WIA10" s="206"/>
      <c r="WIB10" s="206"/>
      <c r="WIC10" s="206"/>
      <c r="WID10" s="206"/>
      <c r="WIE10" s="206"/>
      <c r="WIF10" s="206"/>
      <c r="WIG10" s="206"/>
      <c r="WIH10" s="206"/>
      <c r="WII10" s="206"/>
      <c r="WIJ10" s="206"/>
      <c r="WIK10" s="206"/>
      <c r="WIL10" s="206"/>
      <c r="WIM10" s="206"/>
      <c r="WIN10" s="206"/>
      <c r="WIO10" s="206"/>
      <c r="WIP10" s="206"/>
      <c r="WIQ10" s="206"/>
      <c r="WIR10" s="206"/>
      <c r="WIS10" s="206"/>
      <c r="WIT10" s="206"/>
      <c r="WIU10" s="206"/>
      <c r="WIV10" s="206"/>
      <c r="WIW10" s="206"/>
      <c r="WIX10" s="206"/>
      <c r="WIY10" s="206"/>
      <c r="WIZ10" s="206"/>
      <c r="WJA10" s="206"/>
      <c r="WJB10" s="206"/>
      <c r="WJC10" s="206"/>
      <c r="WJD10" s="206"/>
      <c r="WJE10" s="206"/>
      <c r="WJF10" s="206"/>
      <c r="WJG10" s="206"/>
      <c r="WJH10" s="206"/>
      <c r="WJI10" s="206"/>
      <c r="WJJ10" s="206"/>
      <c r="WJK10" s="206"/>
      <c r="WJL10" s="206"/>
      <c r="WJM10" s="206"/>
      <c r="WJN10" s="206"/>
      <c r="WJO10" s="206"/>
      <c r="WJP10" s="206"/>
      <c r="WJQ10" s="206"/>
      <c r="WJR10" s="206"/>
      <c r="WJS10" s="206"/>
      <c r="WJT10" s="206"/>
      <c r="WJU10" s="206"/>
      <c r="WJV10" s="206"/>
      <c r="WJW10" s="206"/>
      <c r="WJX10" s="206"/>
      <c r="WJY10" s="206"/>
      <c r="WJZ10" s="206"/>
      <c r="WKA10" s="206"/>
      <c r="WKB10" s="206"/>
      <c r="WKC10" s="206"/>
      <c r="WKD10" s="206"/>
      <c r="WKE10" s="206"/>
      <c r="WKF10" s="206"/>
      <c r="WKG10" s="206"/>
      <c r="WKH10" s="206"/>
      <c r="WKI10" s="206"/>
      <c r="WKJ10" s="206"/>
      <c r="WKK10" s="206"/>
      <c r="WKL10" s="206"/>
      <c r="WKM10" s="206"/>
      <c r="WKN10" s="206"/>
      <c r="WKO10" s="206"/>
      <c r="WKP10" s="206"/>
      <c r="WKQ10" s="206"/>
      <c r="WKR10" s="206"/>
      <c r="WKS10" s="206"/>
      <c r="WKT10" s="206"/>
      <c r="WKU10" s="206"/>
      <c r="WKV10" s="206"/>
      <c r="WKW10" s="206"/>
      <c r="WKX10" s="206"/>
      <c r="WKY10" s="206"/>
      <c r="WKZ10" s="206"/>
      <c r="WLA10" s="206"/>
      <c r="WLB10" s="206"/>
      <c r="WLC10" s="206"/>
      <c r="WLD10" s="206"/>
      <c r="WLE10" s="206"/>
      <c r="WLF10" s="206"/>
      <c r="WLG10" s="206"/>
      <c r="WLH10" s="206"/>
      <c r="WLI10" s="206"/>
      <c r="WLJ10" s="206"/>
      <c r="WLK10" s="206"/>
      <c r="WLL10" s="206"/>
      <c r="WLM10" s="206"/>
      <c r="WLN10" s="206"/>
      <c r="WLO10" s="206"/>
      <c r="WLP10" s="206"/>
      <c r="WLQ10" s="206"/>
      <c r="WLR10" s="206"/>
      <c r="WLS10" s="206"/>
      <c r="WLT10" s="206"/>
      <c r="WLU10" s="206"/>
      <c r="WLV10" s="206"/>
      <c r="WLW10" s="206"/>
      <c r="WLX10" s="206"/>
      <c r="WLY10" s="206"/>
      <c r="WLZ10" s="206"/>
      <c r="WMA10" s="206"/>
      <c r="WMB10" s="206"/>
      <c r="WMC10" s="206"/>
      <c r="WMD10" s="206"/>
      <c r="WME10" s="206"/>
      <c r="WMF10" s="206"/>
      <c r="WMG10" s="206"/>
      <c r="WMH10" s="206"/>
      <c r="WMI10" s="206"/>
      <c r="WMJ10" s="206"/>
      <c r="WMK10" s="206"/>
      <c r="WML10" s="206"/>
      <c r="WMM10" s="206"/>
      <c r="WMN10" s="206"/>
      <c r="WMO10" s="206"/>
      <c r="WMP10" s="206"/>
      <c r="WMQ10" s="206"/>
      <c r="WMR10" s="206"/>
      <c r="WMS10" s="206"/>
      <c r="WMT10" s="206"/>
      <c r="WMU10" s="206"/>
      <c r="WMV10" s="206"/>
      <c r="WMW10" s="206"/>
      <c r="WMX10" s="206"/>
      <c r="WMY10" s="206"/>
      <c r="WMZ10" s="206"/>
      <c r="WNA10" s="206"/>
      <c r="WNB10" s="206"/>
      <c r="WNC10" s="206"/>
      <c r="WND10" s="206"/>
      <c r="WNE10" s="206"/>
      <c r="WNF10" s="206"/>
      <c r="WNG10" s="206"/>
      <c r="WNH10" s="206"/>
      <c r="WNI10" s="206"/>
      <c r="WNJ10" s="206"/>
      <c r="WNK10" s="206"/>
      <c r="WNL10" s="206"/>
      <c r="WNM10" s="206"/>
      <c r="WNN10" s="206"/>
      <c r="WNO10" s="206"/>
      <c r="WNP10" s="206"/>
      <c r="WNQ10" s="206"/>
      <c r="WNR10" s="206"/>
      <c r="WNS10" s="206"/>
      <c r="WNT10" s="206"/>
      <c r="WNU10" s="206"/>
      <c r="WNV10" s="206"/>
      <c r="WNW10" s="206"/>
      <c r="WNX10" s="206"/>
      <c r="WNY10" s="206"/>
      <c r="WNZ10" s="206"/>
      <c r="WOA10" s="206"/>
      <c r="WOB10" s="206"/>
      <c r="WOC10" s="206"/>
      <c r="WOD10" s="206"/>
      <c r="WOE10" s="206"/>
      <c r="WOF10" s="206"/>
      <c r="WOG10" s="206"/>
      <c r="WOH10" s="206"/>
      <c r="WOI10" s="206"/>
      <c r="WOJ10" s="206"/>
      <c r="WOK10" s="206"/>
      <c r="WOL10" s="206"/>
      <c r="WOM10" s="206"/>
      <c r="WON10" s="206"/>
      <c r="WOO10" s="206"/>
      <c r="WOP10" s="206"/>
      <c r="WOQ10" s="206"/>
      <c r="WOR10" s="206"/>
      <c r="WOS10" s="206"/>
      <c r="WOT10" s="206"/>
      <c r="WOU10" s="206"/>
      <c r="WOV10" s="206"/>
      <c r="WOW10" s="206"/>
      <c r="WOX10" s="206"/>
      <c r="WOY10" s="206"/>
      <c r="WOZ10" s="206"/>
      <c r="WPA10" s="206"/>
      <c r="WPB10" s="206"/>
      <c r="WPC10" s="206"/>
      <c r="WPD10" s="206"/>
      <c r="WPE10" s="206"/>
      <c r="WPF10" s="206"/>
      <c r="WPG10" s="206"/>
      <c r="WPH10" s="206"/>
      <c r="WPI10" s="206"/>
      <c r="WPJ10" s="206"/>
      <c r="WPK10" s="206"/>
      <c r="WPL10" s="206"/>
      <c r="WPM10" s="206"/>
      <c r="WPN10" s="206"/>
      <c r="WPO10" s="206"/>
      <c r="WPP10" s="206"/>
      <c r="WPQ10" s="206"/>
      <c r="WPR10" s="206"/>
      <c r="WPS10" s="206"/>
      <c r="WPT10" s="206"/>
      <c r="WPU10" s="206"/>
      <c r="WPV10" s="206"/>
      <c r="WPW10" s="206"/>
      <c r="WPX10" s="206"/>
      <c r="WPY10" s="206"/>
      <c r="WPZ10" s="206"/>
      <c r="WQA10" s="206"/>
      <c r="WQB10" s="206"/>
      <c r="WQC10" s="206"/>
      <c r="WQD10" s="206"/>
      <c r="WQE10" s="206"/>
      <c r="WQF10" s="206"/>
      <c r="WQG10" s="206"/>
      <c r="WQH10" s="206"/>
      <c r="WQI10" s="206"/>
      <c r="WQJ10" s="206"/>
      <c r="WQK10" s="206"/>
      <c r="WQL10" s="206"/>
      <c r="WQM10" s="206"/>
      <c r="WQN10" s="206"/>
      <c r="WQO10" s="206"/>
      <c r="WQP10" s="206"/>
      <c r="WQQ10" s="206"/>
      <c r="WQR10" s="206"/>
      <c r="WQS10" s="206"/>
      <c r="WQT10" s="206"/>
      <c r="WQU10" s="206"/>
      <c r="WQV10" s="206"/>
      <c r="WQW10" s="206"/>
      <c r="WQX10" s="206"/>
      <c r="WQY10" s="206"/>
      <c r="WQZ10" s="206"/>
      <c r="WRA10" s="206"/>
      <c r="WRB10" s="206"/>
      <c r="WRC10" s="206"/>
      <c r="WRD10" s="206"/>
      <c r="WRE10" s="206"/>
      <c r="WRF10" s="206"/>
      <c r="WRG10" s="206"/>
      <c r="WRH10" s="206"/>
      <c r="WRI10" s="206"/>
      <c r="WRJ10" s="206"/>
      <c r="WRK10" s="206"/>
      <c r="WRL10" s="206"/>
      <c r="WRM10" s="206"/>
      <c r="WRN10" s="206"/>
      <c r="WRO10" s="206"/>
      <c r="WRP10" s="206"/>
      <c r="WRQ10" s="206"/>
      <c r="WRR10" s="206"/>
      <c r="WRS10" s="206"/>
      <c r="WRT10" s="206"/>
      <c r="WRU10" s="206"/>
      <c r="WRV10" s="206"/>
      <c r="WRW10" s="206"/>
      <c r="WRX10" s="206"/>
      <c r="WRY10" s="206"/>
      <c r="WRZ10" s="206"/>
      <c r="WSA10" s="206"/>
      <c r="WSB10" s="206"/>
      <c r="WSC10" s="206"/>
      <c r="WSD10" s="206"/>
      <c r="WSE10" s="206"/>
      <c r="WSF10" s="206"/>
      <c r="WSG10" s="206"/>
      <c r="WSH10" s="206"/>
      <c r="WSI10" s="206"/>
      <c r="WSJ10" s="206"/>
      <c r="WSK10" s="206"/>
      <c r="WSL10" s="206"/>
      <c r="WSM10" s="206"/>
      <c r="WSN10" s="206"/>
      <c r="WSO10" s="206"/>
      <c r="WSP10" s="206"/>
      <c r="WSQ10" s="206"/>
      <c r="WSR10" s="206"/>
      <c r="WSS10" s="206"/>
      <c r="WST10" s="206"/>
      <c r="WSU10" s="206"/>
      <c r="WSV10" s="206"/>
      <c r="WSW10" s="206"/>
      <c r="WSX10" s="206"/>
      <c r="WSY10" s="206"/>
      <c r="WSZ10" s="206"/>
      <c r="WTA10" s="206"/>
      <c r="WTB10" s="206"/>
      <c r="WTC10" s="206"/>
      <c r="WTD10" s="206"/>
      <c r="WTE10" s="206"/>
      <c r="WTF10" s="206"/>
      <c r="WTG10" s="206"/>
      <c r="WTH10" s="206"/>
      <c r="WTI10" s="206"/>
      <c r="WTJ10" s="206"/>
      <c r="WTK10" s="206"/>
      <c r="WTL10" s="206"/>
      <c r="WTM10" s="206"/>
      <c r="WTN10" s="206"/>
      <c r="WTO10" s="206"/>
      <c r="WTP10" s="206"/>
      <c r="WTQ10" s="206"/>
      <c r="WTR10" s="206"/>
      <c r="WTS10" s="206"/>
      <c r="WTT10" s="206"/>
      <c r="WTU10" s="206"/>
      <c r="WTV10" s="206"/>
      <c r="WTW10" s="206"/>
      <c r="WTX10" s="206"/>
      <c r="WTY10" s="206"/>
      <c r="WTZ10" s="206"/>
      <c r="WUA10" s="206"/>
      <c r="WUB10" s="206"/>
      <c r="WUC10" s="206"/>
      <c r="WUD10" s="206"/>
      <c r="WUE10" s="206"/>
      <c r="WUF10" s="206"/>
      <c r="WUG10" s="206"/>
      <c r="WUH10" s="206"/>
      <c r="WUI10" s="206"/>
      <c r="WUJ10" s="206"/>
      <c r="WUK10" s="206"/>
      <c r="WUL10" s="206"/>
      <c r="WUM10" s="206"/>
      <c r="WUN10" s="206"/>
      <c r="WUO10" s="206"/>
      <c r="WUP10" s="206"/>
      <c r="WUQ10" s="206"/>
      <c r="WUR10" s="206"/>
      <c r="WUS10" s="206"/>
      <c r="WUT10" s="206"/>
      <c r="WUU10" s="206"/>
      <c r="WUV10" s="206"/>
      <c r="WUW10" s="206"/>
      <c r="WUX10" s="206"/>
      <c r="WUY10" s="206"/>
      <c r="WUZ10" s="206"/>
      <c r="WVA10" s="206"/>
      <c r="WVB10" s="206"/>
      <c r="WVC10" s="206"/>
      <c r="WVD10" s="206"/>
      <c r="WVE10" s="206"/>
      <c r="WVF10" s="206"/>
      <c r="WVG10" s="206"/>
      <c r="WVH10" s="206"/>
      <c r="WVI10" s="206"/>
      <c r="WVJ10" s="206"/>
      <c r="WVK10" s="206"/>
      <c r="WVL10" s="206"/>
      <c r="WVM10" s="206"/>
      <c r="WVN10" s="206"/>
      <c r="WVO10" s="206"/>
      <c r="WVP10" s="206"/>
      <c r="WVQ10" s="206"/>
      <c r="WVR10" s="206"/>
      <c r="WVS10" s="206"/>
      <c r="WVT10" s="206"/>
      <c r="WVU10" s="206"/>
      <c r="WVV10" s="206"/>
      <c r="WVW10" s="206"/>
      <c r="WVX10" s="206"/>
      <c r="WVY10" s="206"/>
      <c r="WVZ10" s="206"/>
      <c r="WWA10" s="206"/>
      <c r="WWB10" s="206"/>
      <c r="WWC10" s="206"/>
      <c r="WWD10" s="206"/>
      <c r="WWE10" s="206"/>
      <c r="WWF10" s="206"/>
      <c r="WWG10" s="206"/>
      <c r="WWH10" s="206"/>
      <c r="WWI10" s="206"/>
      <c r="WWJ10" s="206"/>
      <c r="WWK10" s="206"/>
      <c r="WWL10" s="206"/>
      <c r="WWM10" s="206"/>
      <c r="WWN10" s="206"/>
      <c r="WWO10" s="206"/>
      <c r="WWP10" s="206"/>
      <c r="WWQ10" s="206"/>
      <c r="WWR10" s="206"/>
      <c r="WWS10" s="206"/>
      <c r="WWT10" s="206"/>
      <c r="WWU10" s="206"/>
      <c r="WWV10" s="206"/>
      <c r="WWW10" s="206"/>
      <c r="WWX10" s="206"/>
      <c r="WWY10" s="206"/>
      <c r="WWZ10" s="206"/>
      <c r="WXA10" s="206"/>
      <c r="WXB10" s="206"/>
      <c r="WXC10" s="206"/>
      <c r="WXD10" s="206"/>
      <c r="WXE10" s="206"/>
      <c r="WXF10" s="206"/>
      <c r="WXG10" s="206"/>
      <c r="WXH10" s="206"/>
      <c r="WXI10" s="206"/>
      <c r="WXJ10" s="206"/>
      <c r="WXK10" s="206"/>
      <c r="WXL10" s="206"/>
      <c r="WXM10" s="206"/>
      <c r="WXN10" s="206"/>
      <c r="WXO10" s="206"/>
      <c r="WXP10" s="206"/>
      <c r="WXQ10" s="206"/>
      <c r="WXR10" s="206"/>
      <c r="WXS10" s="206"/>
      <c r="WXT10" s="206"/>
      <c r="WXU10" s="206"/>
      <c r="WXV10" s="206"/>
      <c r="WXW10" s="206"/>
      <c r="WXX10" s="206"/>
      <c r="WXY10" s="206"/>
      <c r="WXZ10" s="206"/>
      <c r="WYA10" s="206"/>
      <c r="WYB10" s="206"/>
      <c r="WYC10" s="206"/>
      <c r="WYD10" s="206"/>
      <c r="WYE10" s="206"/>
      <c r="WYF10" s="206"/>
      <c r="WYG10" s="206"/>
      <c r="WYH10" s="206"/>
      <c r="WYI10" s="206"/>
      <c r="WYJ10" s="206"/>
      <c r="WYK10" s="206"/>
      <c r="WYL10" s="206"/>
      <c r="WYM10" s="206"/>
      <c r="WYN10" s="206"/>
      <c r="WYO10" s="206"/>
      <c r="WYP10" s="206"/>
      <c r="WYQ10" s="206"/>
      <c r="WYR10" s="206"/>
      <c r="WYS10" s="206"/>
      <c r="WYT10" s="206"/>
      <c r="WYU10" s="206"/>
      <c r="WYV10" s="206"/>
      <c r="WYW10" s="206"/>
      <c r="WYX10" s="206"/>
      <c r="WYY10" s="206"/>
      <c r="WYZ10" s="206"/>
      <c r="WZA10" s="206"/>
      <c r="WZB10" s="206"/>
      <c r="WZC10" s="206"/>
      <c r="WZD10" s="206"/>
      <c r="WZE10" s="206"/>
      <c r="WZF10" s="206"/>
      <c r="WZG10" s="206"/>
      <c r="WZH10" s="206"/>
      <c r="WZI10" s="206"/>
      <c r="WZJ10" s="206"/>
      <c r="WZK10" s="206"/>
      <c r="WZL10" s="206"/>
      <c r="WZM10" s="206"/>
      <c r="WZN10" s="206"/>
      <c r="WZO10" s="206"/>
      <c r="WZP10" s="206"/>
      <c r="WZQ10" s="206"/>
      <c r="WZR10" s="206"/>
      <c r="WZS10" s="206"/>
      <c r="WZT10" s="206"/>
      <c r="WZU10" s="206"/>
      <c r="WZV10" s="206"/>
      <c r="WZW10" s="206"/>
      <c r="WZX10" s="206"/>
      <c r="WZY10" s="206"/>
      <c r="WZZ10" s="206"/>
      <c r="XAA10" s="206"/>
      <c r="XAB10" s="206"/>
      <c r="XAC10" s="206"/>
      <c r="XAD10" s="206"/>
      <c r="XAE10" s="206"/>
      <c r="XAF10" s="206"/>
      <c r="XAG10" s="206"/>
      <c r="XAH10" s="206"/>
      <c r="XAI10" s="206"/>
      <c r="XAJ10" s="206"/>
      <c r="XAK10" s="206"/>
      <c r="XAL10" s="206"/>
      <c r="XAM10" s="206"/>
      <c r="XAN10" s="206"/>
      <c r="XAO10" s="206"/>
      <c r="XAP10" s="206"/>
      <c r="XAQ10" s="206"/>
      <c r="XAR10" s="206"/>
      <c r="XAS10" s="206"/>
      <c r="XAT10" s="206"/>
      <c r="XAU10" s="206"/>
      <c r="XAV10" s="206"/>
      <c r="XAW10" s="206"/>
      <c r="XAX10" s="206"/>
      <c r="XAY10" s="206"/>
      <c r="XAZ10" s="206"/>
      <c r="XBA10" s="206"/>
      <c r="XBB10" s="206"/>
      <c r="XBC10" s="206"/>
      <c r="XBD10" s="206"/>
      <c r="XBE10" s="206"/>
      <c r="XBF10" s="206"/>
      <c r="XBG10" s="206"/>
      <c r="XBH10" s="206"/>
      <c r="XBI10" s="206"/>
      <c r="XBJ10" s="206"/>
      <c r="XBK10" s="206"/>
      <c r="XBL10" s="206"/>
      <c r="XBM10" s="206"/>
      <c r="XBN10" s="206"/>
      <c r="XBO10" s="206"/>
      <c r="XBP10" s="206"/>
      <c r="XBQ10" s="206"/>
      <c r="XBR10" s="206"/>
      <c r="XBS10" s="206"/>
      <c r="XBT10" s="206"/>
      <c r="XBU10" s="206"/>
      <c r="XBV10" s="206"/>
      <c r="XBW10" s="206"/>
      <c r="XBX10" s="206"/>
      <c r="XBY10" s="206"/>
      <c r="XBZ10" s="206"/>
      <c r="XCA10" s="206"/>
      <c r="XCB10" s="206"/>
      <c r="XCC10" s="206"/>
      <c r="XCD10" s="206"/>
      <c r="XCE10" s="206"/>
      <c r="XCF10" s="206"/>
      <c r="XCG10" s="206"/>
      <c r="XCH10" s="206"/>
      <c r="XCI10" s="206"/>
      <c r="XCJ10" s="206"/>
      <c r="XCK10" s="206"/>
      <c r="XCL10" s="206"/>
      <c r="XCM10" s="206"/>
      <c r="XCN10" s="206"/>
      <c r="XCO10" s="206"/>
      <c r="XCP10" s="206"/>
      <c r="XCQ10" s="206"/>
      <c r="XCR10" s="206"/>
      <c r="XCS10" s="206"/>
      <c r="XCT10" s="206"/>
      <c r="XCU10" s="206"/>
      <c r="XCV10" s="206"/>
      <c r="XCW10" s="206"/>
      <c r="XCX10" s="206"/>
      <c r="XCY10" s="206"/>
      <c r="XCZ10" s="206"/>
      <c r="XDA10" s="206"/>
      <c r="XDB10" s="206"/>
      <c r="XDC10" s="206"/>
      <c r="XDD10" s="206"/>
      <c r="XDE10" s="206"/>
      <c r="XDF10" s="206"/>
      <c r="XDG10" s="206"/>
      <c r="XDH10" s="206"/>
      <c r="XDI10" s="206"/>
      <c r="XDJ10" s="206"/>
      <c r="XDK10" s="206"/>
      <c r="XDL10" s="206"/>
      <c r="XDM10" s="206"/>
      <c r="XDN10" s="206"/>
      <c r="XDO10" s="206"/>
      <c r="XDP10" s="206"/>
      <c r="XDQ10" s="206"/>
      <c r="XDR10" s="206"/>
      <c r="XDS10" s="206"/>
      <c r="XDT10" s="206"/>
      <c r="XDU10" s="206"/>
      <c r="XDV10" s="206"/>
      <c r="XDW10" s="206"/>
      <c r="XDX10" s="206"/>
      <c r="XDY10" s="206"/>
      <c r="XDZ10" s="206"/>
      <c r="XEA10" s="206"/>
      <c r="XEB10" s="206"/>
      <c r="XEC10" s="206"/>
      <c r="XED10" s="206"/>
      <c r="XEE10" s="206"/>
      <c r="XEF10" s="206"/>
      <c r="XEG10" s="206"/>
      <c r="XEH10" s="206"/>
      <c r="XEI10" s="206"/>
      <c r="XEJ10" s="206"/>
      <c r="XEK10" s="206"/>
      <c r="XEL10" s="206"/>
      <c r="XEM10" s="206"/>
      <c r="XEN10" s="206"/>
      <c r="XEO10" s="206"/>
      <c r="XEP10" s="206"/>
      <c r="XEQ10" s="206"/>
      <c r="XER10" s="206"/>
      <c r="XES10" s="206"/>
      <c r="XET10" s="206"/>
      <c r="XEU10" s="206"/>
      <c r="XEV10" s="206"/>
      <c r="XEW10" s="206"/>
      <c r="XEX10" s="206"/>
      <c r="XEY10" s="206"/>
      <c r="XEZ10" s="206"/>
    </row>
    <row r="11" s="153" customFormat="1" ht="30" customHeight="1" spans="1:1024 1025:16384">
      <c r="A11" s="165" t="s">
        <v>651</v>
      </c>
      <c r="B11" s="166"/>
      <c r="C11" s="166"/>
      <c r="D11" s="166"/>
      <c r="E11" s="167"/>
      <c r="F11" s="167"/>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c r="HE11" s="206"/>
      <c r="HF11" s="206"/>
      <c r="HG11" s="206"/>
      <c r="HH11" s="206"/>
      <c r="HI11" s="206"/>
      <c r="HJ11" s="206"/>
      <c r="HK11" s="206"/>
      <c r="HL11" s="206"/>
      <c r="HM11" s="206"/>
      <c r="HN11" s="206"/>
      <c r="HO11" s="206"/>
      <c r="HP11" s="206"/>
      <c r="HQ11" s="206"/>
      <c r="HR11" s="206"/>
      <c r="HS11" s="206"/>
      <c r="HT11" s="206"/>
      <c r="HU11" s="206"/>
      <c r="HV11" s="206"/>
      <c r="HW11" s="206"/>
      <c r="HX11" s="206"/>
      <c r="HY11" s="206"/>
      <c r="HZ11" s="206"/>
      <c r="IA11" s="206"/>
      <c r="IB11" s="206"/>
      <c r="IC11" s="206"/>
      <c r="ID11" s="206"/>
      <c r="IE11" s="206"/>
      <c r="IF11" s="206"/>
      <c r="IG11" s="206"/>
      <c r="IH11" s="206"/>
      <c r="II11" s="206"/>
      <c r="IJ11" s="206"/>
      <c r="IK11" s="206"/>
      <c r="IL11" s="206"/>
      <c r="IM11" s="206"/>
      <c r="IN11" s="206"/>
      <c r="IO11" s="206"/>
      <c r="IP11" s="206"/>
      <c r="IQ11" s="206"/>
      <c r="IR11" s="206"/>
      <c r="IS11" s="206"/>
      <c r="IT11" s="206"/>
      <c r="IU11" s="206"/>
      <c r="IV11" s="206"/>
      <c r="IW11" s="206"/>
      <c r="IX11" s="206"/>
      <c r="IY11" s="206"/>
      <c r="IZ11" s="206"/>
      <c r="JA11" s="206"/>
      <c r="JB11" s="206"/>
      <c r="JC11" s="206"/>
      <c r="JD11" s="206"/>
      <c r="JE11" s="206"/>
      <c r="JF11" s="206"/>
      <c r="JG11" s="206"/>
      <c r="JH11" s="206"/>
      <c r="JI11" s="206"/>
      <c r="JJ11" s="206"/>
      <c r="JK11" s="206"/>
      <c r="JL11" s="206"/>
      <c r="JM11" s="206"/>
      <c r="JN11" s="206"/>
      <c r="JO11" s="206"/>
      <c r="JP11" s="206"/>
      <c r="JQ11" s="206"/>
      <c r="JR11" s="206"/>
      <c r="JS11" s="206"/>
      <c r="JT11" s="206"/>
      <c r="JU11" s="206"/>
      <c r="JV11" s="206"/>
      <c r="JW11" s="206"/>
      <c r="JX11" s="206"/>
      <c r="JY11" s="206"/>
      <c r="JZ11" s="206"/>
      <c r="KA11" s="206"/>
      <c r="KB11" s="206"/>
      <c r="KC11" s="206"/>
      <c r="KD11" s="206"/>
      <c r="KE11" s="206"/>
      <c r="KF11" s="206"/>
      <c r="KG11" s="206"/>
      <c r="KH11" s="206"/>
      <c r="KI11" s="206"/>
      <c r="KJ11" s="206"/>
      <c r="KK11" s="206"/>
      <c r="KL11" s="206"/>
      <c r="KM11" s="206"/>
      <c r="KN11" s="206"/>
      <c r="KO11" s="206"/>
      <c r="KP11" s="206"/>
      <c r="KQ11" s="206"/>
      <c r="KR11" s="206"/>
      <c r="KS11" s="206"/>
      <c r="KT11" s="206"/>
      <c r="KU11" s="206"/>
      <c r="KV11" s="206"/>
      <c r="KW11" s="206"/>
      <c r="KX11" s="206"/>
      <c r="KY11" s="206"/>
      <c r="KZ11" s="206"/>
      <c r="LA11" s="206"/>
      <c r="LB11" s="206"/>
      <c r="LC11" s="206"/>
      <c r="LD11" s="206"/>
      <c r="LE11" s="206"/>
      <c r="LF11" s="206"/>
      <c r="LG11" s="206"/>
      <c r="LH11" s="206"/>
      <c r="LI11" s="206"/>
      <c r="LJ11" s="206"/>
      <c r="LK11" s="206"/>
      <c r="LL11" s="206"/>
      <c r="LM11" s="206"/>
      <c r="LN11" s="206"/>
      <c r="LO11" s="206"/>
      <c r="LP11" s="206"/>
      <c r="LQ11" s="206"/>
      <c r="LR11" s="206"/>
      <c r="LS11" s="206"/>
      <c r="LT11" s="206"/>
      <c r="LU11" s="206"/>
      <c r="LV11" s="206"/>
      <c r="LW11" s="206"/>
      <c r="LX11" s="206"/>
      <c r="LY11" s="206"/>
      <c r="LZ11" s="206"/>
      <c r="MA11" s="206"/>
      <c r="MB11" s="206"/>
      <c r="MC11" s="206"/>
      <c r="MD11" s="206"/>
      <c r="ME11" s="206"/>
      <c r="MF11" s="206"/>
      <c r="MG11" s="206"/>
      <c r="MH11" s="206"/>
      <c r="MI11" s="206"/>
      <c r="MJ11" s="206"/>
      <c r="MK11" s="206"/>
      <c r="ML11" s="206"/>
      <c r="MM11" s="206"/>
      <c r="MN11" s="206"/>
      <c r="MO11" s="206"/>
      <c r="MP11" s="206"/>
      <c r="MQ11" s="206"/>
      <c r="MR11" s="206"/>
      <c r="MS11" s="206"/>
      <c r="MT11" s="206"/>
      <c r="MU11" s="206"/>
      <c r="MV11" s="206"/>
      <c r="MW11" s="206"/>
      <c r="MX11" s="206"/>
      <c r="MY11" s="206"/>
      <c r="MZ11" s="206"/>
      <c r="NA11" s="206"/>
      <c r="NB11" s="206"/>
      <c r="NC11" s="206"/>
      <c r="ND11" s="206"/>
      <c r="NE11" s="206"/>
      <c r="NF11" s="206"/>
      <c r="NG11" s="206"/>
      <c r="NH11" s="206"/>
      <c r="NI11" s="206"/>
      <c r="NJ11" s="206"/>
      <c r="NK11" s="206"/>
      <c r="NL11" s="206"/>
      <c r="NM11" s="206"/>
      <c r="NN11" s="206"/>
      <c r="NO11" s="206"/>
      <c r="NP11" s="206"/>
      <c r="NQ11" s="206"/>
      <c r="NR11" s="206"/>
      <c r="NS11" s="206"/>
      <c r="NT11" s="206"/>
      <c r="NU11" s="206"/>
      <c r="NV11" s="206"/>
      <c r="NW11" s="206"/>
      <c r="NX11" s="206"/>
      <c r="NY11" s="206"/>
      <c r="NZ11" s="206"/>
      <c r="OA11" s="206"/>
      <c r="OB11" s="206"/>
      <c r="OC11" s="206"/>
      <c r="OD11" s="206"/>
      <c r="OE11" s="206"/>
      <c r="OF11" s="206"/>
      <c r="OG11" s="206"/>
      <c r="OH11" s="206"/>
      <c r="OI11" s="206"/>
      <c r="OJ11" s="206"/>
      <c r="OK11" s="206"/>
      <c r="OL11" s="206"/>
      <c r="OM11" s="206"/>
      <c r="ON11" s="206"/>
      <c r="OO11" s="206"/>
      <c r="OP11" s="206"/>
      <c r="OQ11" s="206"/>
      <c r="OR11" s="206"/>
      <c r="OS11" s="206"/>
      <c r="OT11" s="206"/>
      <c r="OU11" s="206"/>
      <c r="OV11" s="206"/>
      <c r="OW11" s="206"/>
      <c r="OX11" s="206"/>
      <c r="OY11" s="206"/>
      <c r="OZ11" s="206"/>
      <c r="PA11" s="206"/>
      <c r="PB11" s="206"/>
      <c r="PC11" s="206"/>
      <c r="PD11" s="206"/>
      <c r="PE11" s="206"/>
      <c r="PF11" s="206"/>
      <c r="PG11" s="206"/>
      <c r="PH11" s="206"/>
      <c r="PI11" s="206"/>
      <c r="PJ11" s="206"/>
      <c r="PK11" s="206"/>
      <c r="PL11" s="206"/>
      <c r="PM11" s="206"/>
      <c r="PN11" s="206"/>
      <c r="PO11" s="206"/>
      <c r="PP11" s="206"/>
      <c r="PQ11" s="206"/>
      <c r="PR11" s="206"/>
      <c r="PS11" s="206"/>
      <c r="PT11" s="206"/>
      <c r="PU11" s="206"/>
      <c r="PV11" s="206"/>
      <c r="PW11" s="206"/>
      <c r="PX11" s="206"/>
      <c r="PY11" s="206"/>
      <c r="PZ11" s="206"/>
      <c r="QA11" s="206"/>
      <c r="QB11" s="206"/>
      <c r="QC11" s="206"/>
      <c r="QD11" s="206"/>
      <c r="QE11" s="206"/>
      <c r="QF11" s="206"/>
      <c r="QG11" s="206"/>
      <c r="QH11" s="206"/>
      <c r="QI11" s="206"/>
      <c r="QJ11" s="206"/>
      <c r="QK11" s="206"/>
      <c r="QL11" s="206"/>
      <c r="QM11" s="206"/>
      <c r="QN11" s="206"/>
      <c r="QO11" s="206"/>
      <c r="QP11" s="206"/>
      <c r="QQ11" s="206"/>
      <c r="QR11" s="206"/>
      <c r="QS11" s="206"/>
      <c r="QT11" s="206"/>
      <c r="QU11" s="206"/>
      <c r="QV11" s="206"/>
      <c r="QW11" s="206"/>
      <c r="QX11" s="206"/>
      <c r="QY11" s="206"/>
      <c r="QZ11" s="206"/>
      <c r="RA11" s="206"/>
      <c r="RB11" s="206"/>
      <c r="RC11" s="206"/>
      <c r="RD11" s="206"/>
      <c r="RE11" s="206"/>
      <c r="RF11" s="206"/>
      <c r="RG11" s="206"/>
      <c r="RH11" s="206"/>
      <c r="RI11" s="206"/>
      <c r="RJ11" s="206"/>
      <c r="RK11" s="206"/>
      <c r="RL11" s="206"/>
      <c r="RM11" s="206"/>
      <c r="RN11" s="206"/>
      <c r="RO11" s="206"/>
      <c r="RP11" s="206"/>
      <c r="RQ11" s="206"/>
      <c r="RR11" s="206"/>
      <c r="RS11" s="206"/>
      <c r="RT11" s="206"/>
      <c r="RU11" s="206"/>
      <c r="RV11" s="206"/>
      <c r="RW11" s="206"/>
      <c r="RX11" s="206"/>
      <c r="RY11" s="206"/>
      <c r="RZ11" s="206"/>
      <c r="SA11" s="206"/>
      <c r="SB11" s="206"/>
      <c r="SC11" s="206"/>
      <c r="SD11" s="206"/>
      <c r="SE11" s="206"/>
      <c r="SF11" s="206"/>
      <c r="SG11" s="206"/>
      <c r="SH11" s="206"/>
      <c r="SI11" s="206"/>
      <c r="SJ11" s="206"/>
      <c r="SK11" s="206"/>
      <c r="SL11" s="206"/>
      <c r="SM11" s="206"/>
      <c r="SN11" s="206"/>
      <c r="SO11" s="206"/>
      <c r="SP11" s="206"/>
      <c r="SQ11" s="206"/>
      <c r="SR11" s="206"/>
      <c r="SS11" s="206"/>
      <c r="ST11" s="206"/>
      <c r="SU11" s="206"/>
      <c r="SV11" s="206"/>
      <c r="SW11" s="206"/>
      <c r="SX11" s="206"/>
      <c r="SY11" s="206"/>
      <c r="SZ11" s="206"/>
      <c r="TA11" s="206"/>
      <c r="TB11" s="206"/>
      <c r="TC11" s="206"/>
      <c r="TD11" s="206"/>
      <c r="TE11" s="206"/>
      <c r="TF11" s="206"/>
      <c r="TG11" s="206"/>
      <c r="TH11" s="206"/>
      <c r="TI11" s="206"/>
      <c r="TJ11" s="206"/>
      <c r="TK11" s="206"/>
      <c r="TL11" s="206"/>
      <c r="TM11" s="206"/>
      <c r="TN11" s="206"/>
      <c r="TO11" s="206"/>
      <c r="TP11" s="206"/>
      <c r="TQ11" s="206"/>
      <c r="TR11" s="206"/>
      <c r="TS11" s="206"/>
      <c r="TT11" s="206"/>
      <c r="TU11" s="206"/>
      <c r="TV11" s="206"/>
      <c r="TW11" s="206"/>
      <c r="TX11" s="206"/>
      <c r="TY11" s="206"/>
      <c r="TZ11" s="206"/>
      <c r="UA11" s="206"/>
      <c r="UB11" s="206"/>
      <c r="UC11" s="206"/>
      <c r="UD11" s="206"/>
      <c r="UE11" s="206"/>
      <c r="UF11" s="206"/>
      <c r="UG11" s="206"/>
      <c r="UH11" s="206"/>
      <c r="UI11" s="206"/>
      <c r="UJ11" s="206"/>
      <c r="UK11" s="206"/>
      <c r="UL11" s="206"/>
      <c r="UM11" s="206"/>
      <c r="UN11" s="206"/>
      <c r="UO11" s="206"/>
      <c r="UP11" s="206"/>
      <c r="UQ11" s="206"/>
      <c r="UR11" s="206"/>
      <c r="US11" s="206"/>
      <c r="UT11" s="206"/>
      <c r="UU11" s="206"/>
      <c r="UV11" s="206"/>
      <c r="UW11" s="206"/>
      <c r="UX11" s="206"/>
      <c r="UY11" s="206"/>
      <c r="UZ11" s="206"/>
      <c r="VA11" s="206"/>
      <c r="VB11" s="206"/>
      <c r="VC11" s="206"/>
      <c r="VD11" s="206"/>
      <c r="VE11" s="206"/>
      <c r="VF11" s="206"/>
      <c r="VG11" s="206"/>
      <c r="VH11" s="206"/>
      <c r="VI11" s="206"/>
      <c r="VJ11" s="206"/>
      <c r="VK11" s="206"/>
      <c r="VL11" s="206"/>
      <c r="VM11" s="206"/>
      <c r="VN11" s="206"/>
      <c r="VO11" s="206"/>
      <c r="VP11" s="206"/>
      <c r="VQ11" s="206"/>
      <c r="VR11" s="206"/>
      <c r="VS11" s="206"/>
      <c r="VT11" s="206"/>
      <c r="VU11" s="206"/>
      <c r="VV11" s="206"/>
      <c r="VW11" s="206"/>
      <c r="VX11" s="206"/>
      <c r="VY11" s="206"/>
      <c r="VZ11" s="206"/>
      <c r="WA11" s="206"/>
      <c r="WB11" s="206"/>
      <c r="WC11" s="206"/>
      <c r="WD11" s="206"/>
      <c r="WE11" s="206"/>
      <c r="WF11" s="206"/>
      <c r="WG11" s="206"/>
      <c r="WH11" s="206"/>
      <c r="WI11" s="206"/>
      <c r="WJ11" s="206"/>
      <c r="WK11" s="206"/>
      <c r="WL11" s="206"/>
      <c r="WM11" s="206"/>
      <c r="WN11" s="206"/>
      <c r="WO11" s="206"/>
      <c r="WP11" s="206"/>
      <c r="WQ11" s="206"/>
      <c r="WR11" s="206"/>
      <c r="WS11" s="206"/>
      <c r="WT11" s="206"/>
      <c r="WU11" s="206"/>
      <c r="WV11" s="206"/>
      <c r="WW11" s="206"/>
      <c r="WX11" s="206"/>
      <c r="WY11" s="206"/>
      <c r="WZ11" s="206"/>
      <c r="XA11" s="206"/>
      <c r="XB11" s="206"/>
      <c r="XC11" s="206"/>
      <c r="XD11" s="206"/>
      <c r="XE11" s="206"/>
      <c r="XF11" s="206"/>
      <c r="XG11" s="206"/>
      <c r="XH11" s="206"/>
      <c r="XI11" s="206"/>
      <c r="XJ11" s="206"/>
      <c r="XK11" s="206"/>
      <c r="XL11" s="206"/>
      <c r="XM11" s="206"/>
      <c r="XN11" s="206"/>
      <c r="XO11" s="206"/>
      <c r="XP11" s="206"/>
      <c r="XQ11" s="206"/>
      <c r="XR11" s="206"/>
      <c r="XS11" s="206"/>
      <c r="XT11" s="206"/>
      <c r="XU11" s="206"/>
      <c r="XV11" s="206"/>
      <c r="XW11" s="206"/>
      <c r="XX11" s="206"/>
      <c r="XY11" s="206"/>
      <c r="XZ11" s="206"/>
      <c r="YA11" s="206"/>
      <c r="YB11" s="206"/>
      <c r="YC11" s="206"/>
      <c r="YD11" s="206"/>
      <c r="YE11" s="206"/>
      <c r="YF11" s="206"/>
      <c r="YG11" s="206"/>
      <c r="YH11" s="206"/>
      <c r="YI11" s="206"/>
      <c r="YJ11" s="206"/>
      <c r="YK11" s="206"/>
      <c r="YL11" s="206"/>
      <c r="YM11" s="206"/>
      <c r="YN11" s="206"/>
      <c r="YO11" s="206"/>
      <c r="YP11" s="206"/>
      <c r="YQ11" s="206"/>
      <c r="YR11" s="206"/>
      <c r="YS11" s="206"/>
      <c r="YT11" s="206"/>
      <c r="YU11" s="206"/>
      <c r="YV11" s="206"/>
      <c r="YW11" s="206"/>
      <c r="YX11" s="206"/>
      <c r="YY11" s="206"/>
      <c r="YZ11" s="206"/>
      <c r="ZA11" s="206"/>
      <c r="ZB11" s="206"/>
      <c r="ZC11" s="206"/>
      <c r="ZD11" s="206"/>
      <c r="ZE11" s="206"/>
      <c r="ZF11" s="206"/>
      <c r="ZG11" s="206"/>
      <c r="ZH11" s="206"/>
      <c r="ZI11" s="206"/>
      <c r="ZJ11" s="206"/>
      <c r="ZK11" s="206"/>
      <c r="ZL11" s="206"/>
      <c r="ZM11" s="206"/>
      <c r="ZN11" s="206"/>
      <c r="ZO11" s="206"/>
      <c r="ZP11" s="206"/>
      <c r="ZQ11" s="206"/>
      <c r="ZR11" s="206"/>
      <c r="ZS11" s="206"/>
      <c r="ZT11" s="206"/>
      <c r="ZU11" s="206"/>
      <c r="ZV11" s="206"/>
      <c r="ZW11" s="206"/>
      <c r="ZX11" s="206"/>
      <c r="ZY11" s="206"/>
      <c r="ZZ11" s="206"/>
      <c r="AAA11" s="206"/>
      <c r="AAB11" s="206"/>
      <c r="AAC11" s="206"/>
      <c r="AAD11" s="206"/>
      <c r="AAE11" s="206"/>
      <c r="AAF11" s="206"/>
      <c r="AAG11" s="206"/>
      <c r="AAH11" s="206"/>
      <c r="AAI11" s="206"/>
      <c r="AAJ11" s="206"/>
      <c r="AAK11" s="206"/>
      <c r="AAL11" s="206"/>
      <c r="AAM11" s="206"/>
      <c r="AAN11" s="206"/>
      <c r="AAO11" s="206"/>
      <c r="AAP11" s="206"/>
      <c r="AAQ11" s="206"/>
      <c r="AAR11" s="206"/>
      <c r="AAS11" s="206"/>
      <c r="AAT11" s="206"/>
      <c r="AAU11" s="206"/>
      <c r="AAV11" s="206"/>
      <c r="AAW11" s="206"/>
      <c r="AAX11" s="206"/>
      <c r="AAY11" s="206"/>
      <c r="AAZ11" s="206"/>
      <c r="ABA11" s="206"/>
      <c r="ABB11" s="206"/>
      <c r="ABC11" s="206"/>
      <c r="ABD11" s="206"/>
      <c r="ABE11" s="206"/>
      <c r="ABF11" s="206"/>
      <c r="ABG11" s="206"/>
      <c r="ABH11" s="206"/>
      <c r="ABI11" s="206"/>
      <c r="ABJ11" s="206"/>
      <c r="ABK11" s="206"/>
      <c r="ABL11" s="206"/>
      <c r="ABM11" s="206"/>
      <c r="ABN11" s="206"/>
      <c r="ABO11" s="206"/>
      <c r="ABP11" s="206"/>
      <c r="ABQ11" s="206"/>
      <c r="ABR11" s="206"/>
      <c r="ABS11" s="206"/>
      <c r="ABT11" s="206"/>
      <c r="ABU11" s="206"/>
      <c r="ABV11" s="206"/>
      <c r="ABW11" s="206"/>
      <c r="ABX11" s="206"/>
      <c r="ABY11" s="206"/>
      <c r="ABZ11" s="206"/>
      <c r="ACA11" s="206"/>
      <c r="ACB11" s="206"/>
      <c r="ACC11" s="206"/>
      <c r="ACD11" s="206"/>
      <c r="ACE11" s="206"/>
      <c r="ACF11" s="206"/>
      <c r="ACG11" s="206"/>
      <c r="ACH11" s="206"/>
      <c r="ACI11" s="206"/>
      <c r="ACJ11" s="206"/>
      <c r="ACK11" s="206"/>
      <c r="ACL11" s="206"/>
      <c r="ACM11" s="206"/>
      <c r="ACN11" s="206"/>
      <c r="ACO11" s="206"/>
      <c r="ACP11" s="206"/>
      <c r="ACQ11" s="206"/>
      <c r="ACR11" s="206"/>
      <c r="ACS11" s="206"/>
      <c r="ACT11" s="206"/>
      <c r="ACU11" s="206"/>
      <c r="ACV11" s="206"/>
      <c r="ACW11" s="206"/>
      <c r="ACX11" s="206"/>
      <c r="ACY11" s="206"/>
      <c r="ACZ11" s="206"/>
      <c r="ADA11" s="206"/>
      <c r="ADB11" s="206"/>
      <c r="ADC11" s="206"/>
      <c r="ADD11" s="206"/>
      <c r="ADE11" s="206"/>
      <c r="ADF11" s="206"/>
      <c r="ADG11" s="206"/>
      <c r="ADH11" s="206"/>
      <c r="ADI11" s="206"/>
      <c r="ADJ11" s="206"/>
      <c r="ADK11" s="206"/>
      <c r="ADL11" s="206"/>
      <c r="ADM11" s="206"/>
      <c r="ADN11" s="206"/>
      <c r="ADO11" s="206"/>
      <c r="ADP11" s="206"/>
      <c r="ADQ11" s="206"/>
      <c r="ADR11" s="206"/>
      <c r="ADS11" s="206"/>
      <c r="ADT11" s="206"/>
      <c r="ADU11" s="206"/>
      <c r="ADV11" s="206"/>
      <c r="ADW11" s="206"/>
      <c r="ADX11" s="206"/>
      <c r="ADY11" s="206"/>
      <c r="ADZ11" s="206"/>
      <c r="AEA11" s="206"/>
      <c r="AEB11" s="206"/>
      <c r="AEC11" s="206"/>
      <c r="AED11" s="206"/>
      <c r="AEE11" s="206"/>
      <c r="AEF11" s="206"/>
      <c r="AEG11" s="206"/>
      <c r="AEH11" s="206"/>
      <c r="AEI11" s="206"/>
      <c r="AEJ11" s="206"/>
      <c r="AEK11" s="206"/>
      <c r="AEL11" s="206"/>
      <c r="AEM11" s="206"/>
      <c r="AEN11" s="206"/>
      <c r="AEO11" s="206"/>
      <c r="AEP11" s="206"/>
      <c r="AEQ11" s="206"/>
      <c r="AER11" s="206"/>
      <c r="AES11" s="206"/>
      <c r="AET11" s="206"/>
      <c r="AEU11" s="206"/>
      <c r="AEV11" s="206"/>
      <c r="AEW11" s="206"/>
      <c r="AEX11" s="206"/>
      <c r="AEY11" s="206"/>
      <c r="AEZ11" s="206"/>
      <c r="AFA11" s="206"/>
      <c r="AFB11" s="206"/>
      <c r="AFC11" s="206"/>
      <c r="AFD11" s="206"/>
      <c r="AFE11" s="206"/>
      <c r="AFF11" s="206"/>
      <c r="AFG11" s="206"/>
      <c r="AFH11" s="206"/>
      <c r="AFI11" s="206"/>
      <c r="AFJ11" s="206"/>
      <c r="AFK11" s="206"/>
      <c r="AFL11" s="206"/>
      <c r="AFM11" s="206"/>
      <c r="AFN11" s="206"/>
      <c r="AFO11" s="206"/>
      <c r="AFP11" s="206"/>
      <c r="AFQ11" s="206"/>
      <c r="AFR11" s="206"/>
      <c r="AFS11" s="206"/>
      <c r="AFT11" s="206"/>
      <c r="AFU11" s="206"/>
      <c r="AFV11" s="206"/>
      <c r="AFW11" s="206"/>
      <c r="AFX11" s="206"/>
      <c r="AFY11" s="206"/>
      <c r="AFZ11" s="206"/>
      <c r="AGA11" s="206"/>
      <c r="AGB11" s="206"/>
      <c r="AGC11" s="206"/>
      <c r="AGD11" s="206"/>
      <c r="AGE11" s="206"/>
      <c r="AGF11" s="206"/>
      <c r="AGG11" s="206"/>
      <c r="AGH11" s="206"/>
      <c r="AGI11" s="206"/>
      <c r="AGJ11" s="206"/>
      <c r="AGK11" s="206"/>
      <c r="AGL11" s="206"/>
      <c r="AGM11" s="206"/>
      <c r="AGN11" s="206"/>
      <c r="AGO11" s="206"/>
      <c r="AGP11" s="206"/>
      <c r="AGQ11" s="206"/>
      <c r="AGR11" s="206"/>
      <c r="AGS11" s="206"/>
      <c r="AGT11" s="206"/>
      <c r="AGU11" s="206"/>
      <c r="AGV11" s="206"/>
      <c r="AGW11" s="206"/>
      <c r="AGX11" s="206"/>
      <c r="AGY11" s="206"/>
      <c r="AGZ11" s="206"/>
      <c r="AHA11" s="206"/>
      <c r="AHB11" s="206"/>
      <c r="AHC11" s="206"/>
      <c r="AHD11" s="206"/>
      <c r="AHE11" s="206"/>
      <c r="AHF11" s="206"/>
      <c r="AHG11" s="206"/>
      <c r="AHH11" s="206"/>
      <c r="AHI11" s="206"/>
      <c r="AHJ11" s="206"/>
      <c r="AHK11" s="206"/>
      <c r="AHL11" s="206"/>
      <c r="AHM11" s="206"/>
      <c r="AHN11" s="206"/>
      <c r="AHO11" s="206"/>
      <c r="AHP11" s="206"/>
      <c r="AHQ11" s="206"/>
      <c r="AHR11" s="206"/>
      <c r="AHS11" s="206"/>
      <c r="AHT11" s="206"/>
      <c r="AHU11" s="206"/>
      <c r="AHV11" s="206"/>
      <c r="AHW11" s="206"/>
      <c r="AHX11" s="206"/>
      <c r="AHY11" s="206"/>
      <c r="AHZ11" s="206"/>
      <c r="AIA11" s="206"/>
      <c r="AIB11" s="206"/>
      <c r="AIC11" s="206"/>
      <c r="AID11" s="206"/>
      <c r="AIE11" s="206"/>
      <c r="AIF11" s="206"/>
      <c r="AIG11" s="206"/>
      <c r="AIH11" s="206"/>
      <c r="AII11" s="206"/>
      <c r="AIJ11" s="206"/>
      <c r="AIK11" s="206"/>
      <c r="AIL11" s="206"/>
      <c r="AIM11" s="206"/>
      <c r="AIN11" s="206"/>
      <c r="AIO11" s="206"/>
      <c r="AIP11" s="206"/>
      <c r="AIQ11" s="206"/>
      <c r="AIR11" s="206"/>
      <c r="AIS11" s="206"/>
      <c r="AIT11" s="206"/>
      <c r="AIU11" s="206"/>
      <c r="AIV11" s="206"/>
      <c r="AIW11" s="206"/>
      <c r="AIX11" s="206"/>
      <c r="AIY11" s="206"/>
      <c r="AIZ11" s="206"/>
      <c r="AJA11" s="206"/>
      <c r="AJB11" s="206"/>
      <c r="AJC11" s="206"/>
      <c r="AJD11" s="206"/>
      <c r="AJE11" s="206"/>
      <c r="AJF11" s="206"/>
      <c r="AJG11" s="206"/>
      <c r="AJH11" s="206"/>
      <c r="AJI11" s="206"/>
      <c r="AJJ11" s="206"/>
      <c r="AJK11" s="206"/>
      <c r="AJL11" s="206"/>
      <c r="AJM11" s="206"/>
      <c r="AJN11" s="206"/>
      <c r="AJO11" s="206"/>
      <c r="AJP11" s="206"/>
      <c r="AJQ11" s="206"/>
      <c r="AJR11" s="206"/>
      <c r="AJS11" s="206"/>
      <c r="AJT11" s="206"/>
      <c r="AJU11" s="206"/>
      <c r="AJV11" s="206"/>
      <c r="AJW11" s="206"/>
      <c r="AJX11" s="206"/>
      <c r="AJY11" s="206"/>
      <c r="AJZ11" s="206"/>
      <c r="AKA11" s="206"/>
      <c r="AKB11" s="206"/>
      <c r="AKC11" s="206"/>
      <c r="AKD11" s="206"/>
      <c r="AKE11" s="206"/>
      <c r="AKF11" s="206"/>
      <c r="AKG11" s="206"/>
      <c r="AKH11" s="206"/>
      <c r="AKI11" s="206"/>
      <c r="AKJ11" s="206"/>
      <c r="AKK11" s="206"/>
      <c r="AKL11" s="206"/>
      <c r="AKM11" s="206"/>
      <c r="AKN11" s="206"/>
      <c r="AKO11" s="206"/>
      <c r="AKP11" s="206"/>
      <c r="AKQ11" s="206"/>
      <c r="AKR11" s="206"/>
      <c r="AKS11" s="206"/>
      <c r="AKT11" s="206"/>
      <c r="AKU11" s="206"/>
      <c r="AKV11" s="206"/>
      <c r="AKW11" s="206"/>
      <c r="AKX11" s="206"/>
      <c r="AKY11" s="206"/>
      <c r="AKZ11" s="206"/>
      <c r="ALA11" s="206"/>
      <c r="ALB11" s="206"/>
      <c r="ALC11" s="206"/>
      <c r="ALD11" s="206"/>
      <c r="ALE11" s="206"/>
      <c r="ALF11" s="206"/>
      <c r="ALG11" s="206"/>
      <c r="ALH11" s="206"/>
      <c r="ALI11" s="206"/>
      <c r="ALJ11" s="206"/>
      <c r="ALK11" s="206"/>
      <c r="ALL11" s="206"/>
      <c r="ALM11" s="206"/>
      <c r="ALN11" s="206"/>
      <c r="ALO11" s="206"/>
      <c r="ALP11" s="206"/>
      <c r="ALQ11" s="206"/>
      <c r="ALR11" s="206"/>
      <c r="ALS11" s="206"/>
      <c r="ALT11" s="206"/>
      <c r="ALU11" s="206"/>
      <c r="ALV11" s="206"/>
      <c r="ALW11" s="206"/>
      <c r="ALX11" s="206"/>
      <c r="ALY11" s="206"/>
      <c r="ALZ11" s="206"/>
      <c r="AMA11" s="206"/>
      <c r="AMB11" s="206"/>
      <c r="AMC11" s="206"/>
      <c r="AMD11" s="206"/>
      <c r="AME11" s="206"/>
      <c r="AMF11" s="206"/>
      <c r="AMG11" s="206"/>
      <c r="AMH11" s="206"/>
      <c r="AMI11" s="206"/>
      <c r="AMJ11" s="206"/>
      <c r="AMK11" s="206"/>
      <c r="AML11" s="206"/>
      <c r="AMM11" s="206"/>
      <c r="AMN11" s="206"/>
      <c r="AMO11" s="206"/>
      <c r="AMP11" s="206"/>
      <c r="AMQ11" s="206"/>
      <c r="AMR11" s="206"/>
      <c r="AMS11" s="206"/>
      <c r="AMT11" s="206"/>
      <c r="AMU11" s="206"/>
      <c r="AMV11" s="206"/>
      <c r="AMW11" s="206"/>
      <c r="AMX11" s="206"/>
      <c r="AMY11" s="206"/>
      <c r="AMZ11" s="206"/>
      <c r="ANA11" s="206"/>
      <c r="ANB11" s="206"/>
      <c r="ANC11" s="206"/>
      <c r="AND11" s="206"/>
      <c r="ANE11" s="206"/>
      <c r="ANF11" s="206"/>
      <c r="ANG11" s="206"/>
      <c r="ANH11" s="206"/>
      <c r="ANI11" s="206"/>
      <c r="ANJ11" s="206"/>
      <c r="ANK11" s="206"/>
      <c r="ANL11" s="206"/>
      <c r="ANM11" s="206"/>
      <c r="ANN11" s="206"/>
      <c r="ANO11" s="206"/>
      <c r="ANP11" s="206"/>
      <c r="ANQ11" s="206"/>
      <c r="ANR11" s="206"/>
      <c r="ANS11" s="206"/>
      <c r="ANT11" s="206"/>
      <c r="ANU11" s="206"/>
      <c r="ANV11" s="206"/>
      <c r="ANW11" s="206"/>
      <c r="ANX11" s="206"/>
      <c r="ANY11" s="206"/>
      <c r="ANZ11" s="206"/>
      <c r="AOA11" s="206"/>
      <c r="AOB11" s="206"/>
      <c r="AOC11" s="206"/>
      <c r="AOD11" s="206"/>
      <c r="AOE11" s="206"/>
      <c r="AOF11" s="206"/>
      <c r="AOG11" s="206"/>
      <c r="AOH11" s="206"/>
      <c r="AOI11" s="206"/>
      <c r="AOJ11" s="206"/>
      <c r="AOK11" s="206"/>
      <c r="AOL11" s="206"/>
      <c r="AOM11" s="206"/>
      <c r="AON11" s="206"/>
      <c r="AOO11" s="206"/>
      <c r="AOP11" s="206"/>
      <c r="AOQ11" s="206"/>
      <c r="AOR11" s="206"/>
      <c r="AOS11" s="206"/>
      <c r="AOT11" s="206"/>
      <c r="AOU11" s="206"/>
      <c r="AOV11" s="206"/>
      <c r="AOW11" s="206"/>
      <c r="AOX11" s="206"/>
      <c r="AOY11" s="206"/>
      <c r="AOZ11" s="206"/>
      <c r="APA11" s="206"/>
      <c r="APB11" s="206"/>
      <c r="APC11" s="206"/>
      <c r="APD11" s="206"/>
      <c r="APE11" s="206"/>
      <c r="APF11" s="206"/>
      <c r="APG11" s="206"/>
      <c r="APH11" s="206"/>
      <c r="API11" s="206"/>
      <c r="APJ11" s="206"/>
      <c r="APK11" s="206"/>
      <c r="APL11" s="206"/>
      <c r="APM11" s="206"/>
      <c r="APN11" s="206"/>
      <c r="APO11" s="206"/>
      <c r="APP11" s="206"/>
      <c r="APQ11" s="206"/>
      <c r="APR11" s="206"/>
      <c r="APS11" s="206"/>
      <c r="APT11" s="206"/>
      <c r="APU11" s="206"/>
      <c r="APV11" s="206"/>
      <c r="APW11" s="206"/>
      <c r="APX11" s="206"/>
      <c r="APY11" s="206"/>
      <c r="APZ11" s="206"/>
      <c r="AQA11" s="206"/>
      <c r="AQB11" s="206"/>
      <c r="AQC11" s="206"/>
      <c r="AQD11" s="206"/>
      <c r="AQE11" s="206"/>
      <c r="AQF11" s="206"/>
      <c r="AQG11" s="206"/>
      <c r="AQH11" s="206"/>
      <c r="AQI11" s="206"/>
      <c r="AQJ11" s="206"/>
      <c r="AQK11" s="206"/>
      <c r="AQL11" s="206"/>
      <c r="AQM11" s="206"/>
      <c r="AQN11" s="206"/>
      <c r="AQO11" s="206"/>
      <c r="AQP11" s="206"/>
      <c r="AQQ11" s="206"/>
      <c r="AQR11" s="206"/>
      <c r="AQS11" s="206"/>
      <c r="AQT11" s="206"/>
      <c r="AQU11" s="206"/>
      <c r="AQV11" s="206"/>
      <c r="AQW11" s="206"/>
      <c r="AQX11" s="206"/>
      <c r="AQY11" s="206"/>
      <c r="AQZ11" s="206"/>
      <c r="ARA11" s="206"/>
      <c r="ARB11" s="206"/>
      <c r="ARC11" s="206"/>
      <c r="ARD11" s="206"/>
      <c r="ARE11" s="206"/>
      <c r="ARF11" s="206"/>
      <c r="ARG11" s="206"/>
      <c r="ARH11" s="206"/>
      <c r="ARI11" s="206"/>
      <c r="ARJ11" s="206"/>
      <c r="ARK11" s="206"/>
      <c r="ARL11" s="206"/>
      <c r="ARM11" s="206"/>
      <c r="ARN11" s="206"/>
      <c r="ARO11" s="206"/>
      <c r="ARP11" s="206"/>
      <c r="ARQ11" s="206"/>
      <c r="ARR11" s="206"/>
      <c r="ARS11" s="206"/>
      <c r="ART11" s="206"/>
      <c r="ARU11" s="206"/>
      <c r="ARV11" s="206"/>
      <c r="ARW11" s="206"/>
      <c r="ARX11" s="206"/>
      <c r="ARY11" s="206"/>
      <c r="ARZ11" s="206"/>
      <c r="ASA11" s="206"/>
      <c r="ASB11" s="206"/>
      <c r="ASC11" s="206"/>
      <c r="ASD11" s="206"/>
      <c r="ASE11" s="206"/>
      <c r="ASF11" s="206"/>
      <c r="ASG11" s="206"/>
      <c r="ASH11" s="206"/>
      <c r="ASI11" s="206"/>
      <c r="ASJ11" s="206"/>
      <c r="ASK11" s="206"/>
      <c r="ASL11" s="206"/>
      <c r="ASM11" s="206"/>
      <c r="ASN11" s="206"/>
      <c r="ASO11" s="206"/>
      <c r="ASP11" s="206"/>
      <c r="ASQ11" s="206"/>
      <c r="ASR11" s="206"/>
      <c r="ASS11" s="206"/>
      <c r="AST11" s="206"/>
      <c r="ASU11" s="206"/>
      <c r="ASV11" s="206"/>
      <c r="ASW11" s="206"/>
      <c r="ASX11" s="206"/>
      <c r="ASY11" s="206"/>
      <c r="ASZ11" s="206"/>
      <c r="ATA11" s="206"/>
      <c r="ATB11" s="206"/>
      <c r="ATC11" s="206"/>
      <c r="ATD11" s="206"/>
      <c r="ATE11" s="206"/>
      <c r="ATF11" s="206"/>
      <c r="ATG11" s="206"/>
      <c r="ATH11" s="206"/>
      <c r="ATI11" s="206"/>
      <c r="ATJ11" s="206"/>
      <c r="ATK11" s="206"/>
      <c r="ATL11" s="206"/>
      <c r="ATM11" s="206"/>
      <c r="ATN11" s="206"/>
      <c r="ATO11" s="206"/>
      <c r="ATP11" s="206"/>
      <c r="ATQ11" s="206"/>
      <c r="ATR11" s="206"/>
      <c r="ATS11" s="206"/>
      <c r="ATT11" s="206"/>
      <c r="ATU11" s="206"/>
      <c r="ATV11" s="206"/>
      <c r="ATW11" s="206"/>
      <c r="ATX11" s="206"/>
      <c r="ATY11" s="206"/>
      <c r="ATZ11" s="206"/>
      <c r="AUA11" s="206"/>
      <c r="AUB11" s="206"/>
      <c r="AUC11" s="206"/>
      <c r="AUD11" s="206"/>
      <c r="AUE11" s="206"/>
      <c r="AUF11" s="206"/>
      <c r="AUG11" s="206"/>
      <c r="AUH11" s="206"/>
      <c r="AUI11" s="206"/>
      <c r="AUJ11" s="206"/>
      <c r="AUK11" s="206"/>
      <c r="AUL11" s="206"/>
      <c r="AUM11" s="206"/>
      <c r="AUN11" s="206"/>
      <c r="AUO11" s="206"/>
      <c r="AUP11" s="206"/>
      <c r="AUQ11" s="206"/>
      <c r="AUR11" s="206"/>
      <c r="AUS11" s="206"/>
      <c r="AUT11" s="206"/>
      <c r="AUU11" s="206"/>
      <c r="AUV11" s="206"/>
      <c r="AUW11" s="206"/>
      <c r="AUX11" s="206"/>
      <c r="AUY11" s="206"/>
      <c r="AUZ11" s="206"/>
      <c r="AVA11" s="206"/>
      <c r="AVB11" s="206"/>
      <c r="AVC11" s="206"/>
      <c r="AVD11" s="206"/>
      <c r="AVE11" s="206"/>
      <c r="AVF11" s="206"/>
      <c r="AVG11" s="206"/>
      <c r="AVH11" s="206"/>
      <c r="AVI11" s="206"/>
      <c r="AVJ11" s="206"/>
      <c r="AVK11" s="206"/>
      <c r="AVL11" s="206"/>
      <c r="AVM11" s="206"/>
      <c r="AVN11" s="206"/>
      <c r="AVO11" s="206"/>
      <c r="AVP11" s="206"/>
      <c r="AVQ11" s="206"/>
      <c r="AVR11" s="206"/>
      <c r="AVS11" s="206"/>
      <c r="AVT11" s="206"/>
      <c r="AVU11" s="206"/>
      <c r="AVV11" s="206"/>
      <c r="AVW11" s="206"/>
      <c r="AVX11" s="206"/>
      <c r="AVY11" s="206"/>
      <c r="AVZ11" s="206"/>
      <c r="AWA11" s="206"/>
      <c r="AWB11" s="206"/>
      <c r="AWC11" s="206"/>
      <c r="AWD11" s="206"/>
      <c r="AWE11" s="206"/>
      <c r="AWF11" s="206"/>
      <c r="AWG11" s="206"/>
      <c r="AWH11" s="206"/>
      <c r="AWI11" s="206"/>
      <c r="AWJ11" s="206"/>
      <c r="AWK11" s="206"/>
      <c r="AWL11" s="206"/>
      <c r="AWM11" s="206"/>
      <c r="AWN11" s="206"/>
      <c r="AWO11" s="206"/>
      <c r="AWP11" s="206"/>
      <c r="AWQ11" s="206"/>
      <c r="AWR11" s="206"/>
      <c r="AWS11" s="206"/>
      <c r="AWT11" s="206"/>
      <c r="AWU11" s="206"/>
      <c r="AWV11" s="206"/>
      <c r="AWW11" s="206"/>
      <c r="AWX11" s="206"/>
      <c r="AWY11" s="206"/>
      <c r="AWZ11" s="206"/>
      <c r="AXA11" s="206"/>
      <c r="AXB11" s="206"/>
      <c r="AXC11" s="206"/>
      <c r="AXD11" s="206"/>
      <c r="AXE11" s="206"/>
      <c r="AXF11" s="206"/>
      <c r="AXG11" s="206"/>
      <c r="AXH11" s="206"/>
      <c r="AXI11" s="206"/>
      <c r="AXJ11" s="206"/>
      <c r="AXK11" s="206"/>
      <c r="AXL11" s="206"/>
      <c r="AXM11" s="206"/>
      <c r="AXN11" s="206"/>
      <c r="AXO11" s="206"/>
      <c r="AXP11" s="206"/>
      <c r="AXQ11" s="206"/>
      <c r="AXR11" s="206"/>
      <c r="AXS11" s="206"/>
      <c r="AXT11" s="206"/>
      <c r="AXU11" s="206"/>
      <c r="AXV11" s="206"/>
      <c r="AXW11" s="206"/>
      <c r="AXX11" s="206"/>
      <c r="AXY11" s="206"/>
      <c r="AXZ11" s="206"/>
      <c r="AYA11" s="206"/>
      <c r="AYB11" s="206"/>
      <c r="AYC11" s="206"/>
      <c r="AYD11" s="206"/>
      <c r="AYE11" s="206"/>
      <c r="AYF11" s="206"/>
      <c r="AYG11" s="206"/>
      <c r="AYH11" s="206"/>
      <c r="AYI11" s="206"/>
      <c r="AYJ11" s="206"/>
      <c r="AYK11" s="206"/>
      <c r="AYL11" s="206"/>
      <c r="AYM11" s="206"/>
      <c r="AYN11" s="206"/>
      <c r="AYO11" s="206"/>
      <c r="AYP11" s="206"/>
      <c r="AYQ11" s="206"/>
      <c r="AYR11" s="206"/>
      <c r="AYS11" s="206"/>
      <c r="AYT11" s="206"/>
      <c r="AYU11" s="206"/>
      <c r="AYV11" s="206"/>
      <c r="AYW11" s="206"/>
      <c r="AYX11" s="206"/>
      <c r="AYY11" s="206"/>
      <c r="AYZ11" s="206"/>
      <c r="AZA11" s="206"/>
      <c r="AZB11" s="206"/>
      <c r="AZC11" s="206"/>
      <c r="AZD11" s="206"/>
      <c r="AZE11" s="206"/>
      <c r="AZF11" s="206"/>
      <c r="AZG11" s="206"/>
      <c r="AZH11" s="206"/>
      <c r="AZI11" s="206"/>
      <c r="AZJ11" s="206"/>
      <c r="AZK11" s="206"/>
      <c r="AZL11" s="206"/>
      <c r="AZM11" s="206"/>
      <c r="AZN11" s="206"/>
      <c r="AZO11" s="206"/>
      <c r="AZP11" s="206"/>
      <c r="AZQ11" s="206"/>
      <c r="AZR11" s="206"/>
      <c r="AZS11" s="206"/>
      <c r="AZT11" s="206"/>
      <c r="AZU11" s="206"/>
      <c r="AZV11" s="206"/>
      <c r="AZW11" s="206"/>
      <c r="AZX11" s="206"/>
      <c r="AZY11" s="206"/>
      <c r="AZZ11" s="206"/>
      <c r="BAA11" s="206"/>
      <c r="BAB11" s="206"/>
      <c r="BAC11" s="206"/>
      <c r="BAD11" s="206"/>
      <c r="BAE11" s="206"/>
      <c r="BAF11" s="206"/>
      <c r="BAG11" s="206"/>
      <c r="BAH11" s="206"/>
      <c r="BAI11" s="206"/>
      <c r="BAJ11" s="206"/>
      <c r="BAK11" s="206"/>
      <c r="BAL11" s="206"/>
      <c r="BAM11" s="206"/>
      <c r="BAN11" s="206"/>
      <c r="BAO11" s="206"/>
      <c r="BAP11" s="206"/>
      <c r="BAQ11" s="206"/>
      <c r="BAR11" s="206"/>
      <c r="BAS11" s="206"/>
      <c r="BAT11" s="206"/>
      <c r="BAU11" s="206"/>
      <c r="BAV11" s="206"/>
      <c r="BAW11" s="206"/>
      <c r="BAX11" s="206"/>
      <c r="BAY11" s="206"/>
      <c r="BAZ11" s="206"/>
      <c r="BBA11" s="206"/>
      <c r="BBB11" s="206"/>
      <c r="BBC11" s="206"/>
      <c r="BBD11" s="206"/>
      <c r="BBE11" s="206"/>
      <c r="BBF11" s="206"/>
      <c r="BBG11" s="206"/>
      <c r="BBH11" s="206"/>
      <c r="BBI11" s="206"/>
      <c r="BBJ11" s="206"/>
      <c r="BBK11" s="206"/>
      <c r="BBL11" s="206"/>
      <c r="BBM11" s="206"/>
      <c r="BBN11" s="206"/>
      <c r="BBO11" s="206"/>
      <c r="BBP11" s="206"/>
      <c r="BBQ11" s="206"/>
      <c r="BBR11" s="206"/>
      <c r="BBS11" s="206"/>
      <c r="BBT11" s="206"/>
      <c r="BBU11" s="206"/>
      <c r="BBV11" s="206"/>
      <c r="BBW11" s="206"/>
      <c r="BBX11" s="206"/>
      <c r="BBY11" s="206"/>
      <c r="BBZ11" s="206"/>
      <c r="BCA11" s="206"/>
      <c r="BCB11" s="206"/>
      <c r="BCC11" s="206"/>
      <c r="BCD11" s="206"/>
      <c r="BCE11" s="206"/>
      <c r="BCF11" s="206"/>
      <c r="BCG11" s="206"/>
      <c r="BCH11" s="206"/>
      <c r="BCI11" s="206"/>
      <c r="BCJ11" s="206"/>
      <c r="BCK11" s="206"/>
      <c r="BCL11" s="206"/>
      <c r="BCM11" s="206"/>
      <c r="BCN11" s="206"/>
      <c r="BCO11" s="206"/>
      <c r="BCP11" s="206"/>
      <c r="BCQ11" s="206"/>
      <c r="BCR11" s="206"/>
      <c r="BCS11" s="206"/>
      <c r="BCT11" s="206"/>
      <c r="BCU11" s="206"/>
      <c r="BCV11" s="206"/>
      <c r="BCW11" s="206"/>
      <c r="BCX11" s="206"/>
      <c r="BCY11" s="206"/>
      <c r="BCZ11" s="206"/>
      <c r="BDA11" s="206"/>
      <c r="BDB11" s="206"/>
      <c r="BDC11" s="206"/>
      <c r="BDD11" s="206"/>
      <c r="BDE11" s="206"/>
      <c r="BDF11" s="206"/>
      <c r="BDG11" s="206"/>
      <c r="BDH11" s="206"/>
      <c r="BDI11" s="206"/>
      <c r="BDJ11" s="206"/>
      <c r="BDK11" s="206"/>
      <c r="BDL11" s="206"/>
      <c r="BDM11" s="206"/>
      <c r="BDN11" s="206"/>
      <c r="BDO11" s="206"/>
      <c r="BDP11" s="206"/>
      <c r="BDQ11" s="206"/>
      <c r="BDR11" s="206"/>
      <c r="BDS11" s="206"/>
      <c r="BDT11" s="206"/>
      <c r="BDU11" s="206"/>
      <c r="BDV11" s="206"/>
      <c r="BDW11" s="206"/>
      <c r="BDX11" s="206"/>
      <c r="BDY11" s="206"/>
      <c r="BDZ11" s="206"/>
      <c r="BEA11" s="206"/>
      <c r="BEB11" s="206"/>
      <c r="BEC11" s="206"/>
      <c r="BED11" s="206"/>
      <c r="BEE11" s="206"/>
      <c r="BEF11" s="206"/>
      <c r="BEG11" s="206"/>
      <c r="BEH11" s="206"/>
      <c r="BEI11" s="206"/>
      <c r="BEJ11" s="206"/>
      <c r="BEK11" s="206"/>
      <c r="BEL11" s="206"/>
      <c r="BEM11" s="206"/>
      <c r="BEN11" s="206"/>
      <c r="BEO11" s="206"/>
      <c r="BEP11" s="206"/>
      <c r="BEQ11" s="206"/>
      <c r="BER11" s="206"/>
      <c r="BES11" s="206"/>
      <c r="BET11" s="206"/>
      <c r="BEU11" s="206"/>
      <c r="BEV11" s="206"/>
      <c r="BEW11" s="206"/>
      <c r="BEX11" s="206"/>
      <c r="BEY11" s="206"/>
      <c r="BEZ11" s="206"/>
      <c r="BFA11" s="206"/>
      <c r="BFB11" s="206"/>
      <c r="BFC11" s="206"/>
      <c r="BFD11" s="206"/>
      <c r="BFE11" s="206"/>
      <c r="BFF11" s="206"/>
      <c r="BFG11" s="206"/>
      <c r="BFH11" s="206"/>
      <c r="BFI11" s="206"/>
      <c r="BFJ11" s="206"/>
      <c r="BFK11" s="206"/>
      <c r="BFL11" s="206"/>
      <c r="BFM11" s="206"/>
      <c r="BFN11" s="206"/>
      <c r="BFO11" s="206"/>
      <c r="BFP11" s="206"/>
      <c r="BFQ11" s="206"/>
      <c r="BFR11" s="206"/>
      <c r="BFS11" s="206"/>
      <c r="BFT11" s="206"/>
      <c r="BFU11" s="206"/>
      <c r="BFV11" s="206"/>
      <c r="BFW11" s="206"/>
      <c r="BFX11" s="206"/>
      <c r="BFY11" s="206"/>
      <c r="BFZ11" s="206"/>
      <c r="BGA11" s="206"/>
      <c r="BGB11" s="206"/>
      <c r="BGC11" s="206"/>
      <c r="BGD11" s="206"/>
      <c r="BGE11" s="206"/>
      <c r="BGF11" s="206"/>
      <c r="BGG11" s="206"/>
      <c r="BGH11" s="206"/>
      <c r="BGI11" s="206"/>
      <c r="BGJ11" s="206"/>
      <c r="BGK11" s="206"/>
      <c r="BGL11" s="206"/>
      <c r="BGM11" s="206"/>
      <c r="BGN11" s="206"/>
      <c r="BGO11" s="206"/>
      <c r="BGP11" s="206"/>
      <c r="BGQ11" s="206"/>
      <c r="BGR11" s="206"/>
      <c r="BGS11" s="206"/>
      <c r="BGT11" s="206"/>
      <c r="BGU11" s="206"/>
      <c r="BGV11" s="206"/>
      <c r="BGW11" s="206"/>
      <c r="BGX11" s="206"/>
      <c r="BGY11" s="206"/>
      <c r="BGZ11" s="206"/>
      <c r="BHA11" s="206"/>
      <c r="BHB11" s="206"/>
      <c r="BHC11" s="206"/>
      <c r="BHD11" s="206"/>
      <c r="BHE11" s="206"/>
      <c r="BHF11" s="206"/>
      <c r="BHG11" s="206"/>
      <c r="BHH11" s="206"/>
      <c r="BHI11" s="206"/>
      <c r="BHJ11" s="206"/>
      <c r="BHK11" s="206"/>
      <c r="BHL11" s="206"/>
      <c r="BHM11" s="206"/>
      <c r="BHN11" s="206"/>
      <c r="BHO11" s="206"/>
      <c r="BHP11" s="206"/>
      <c r="BHQ11" s="206"/>
      <c r="BHR11" s="206"/>
      <c r="BHS11" s="206"/>
      <c r="BHT11" s="206"/>
      <c r="BHU11" s="206"/>
      <c r="BHV11" s="206"/>
      <c r="BHW11" s="206"/>
      <c r="BHX11" s="206"/>
      <c r="BHY11" s="206"/>
      <c r="BHZ11" s="206"/>
      <c r="BIA11" s="206"/>
      <c r="BIB11" s="206"/>
      <c r="BIC11" s="206"/>
      <c r="BID11" s="206"/>
      <c r="BIE11" s="206"/>
      <c r="BIF11" s="206"/>
      <c r="BIG11" s="206"/>
      <c r="BIH11" s="206"/>
      <c r="BII11" s="206"/>
      <c r="BIJ11" s="206"/>
      <c r="BIK11" s="206"/>
      <c r="BIL11" s="206"/>
      <c r="BIM11" s="206"/>
      <c r="BIN11" s="206"/>
      <c r="BIO11" s="206"/>
      <c r="BIP11" s="206"/>
      <c r="BIQ11" s="206"/>
      <c r="BIR11" s="206"/>
      <c r="BIS11" s="206"/>
      <c r="BIT11" s="206"/>
      <c r="BIU11" s="206"/>
      <c r="BIV11" s="206"/>
      <c r="BIW11" s="206"/>
      <c r="BIX11" s="206"/>
      <c r="BIY11" s="206"/>
      <c r="BIZ11" s="206"/>
      <c r="BJA11" s="206"/>
      <c r="BJB11" s="206"/>
      <c r="BJC11" s="206"/>
      <c r="BJD11" s="206"/>
      <c r="BJE11" s="206"/>
      <c r="BJF11" s="206"/>
      <c r="BJG11" s="206"/>
      <c r="BJH11" s="206"/>
      <c r="BJI11" s="206"/>
      <c r="BJJ11" s="206"/>
      <c r="BJK11" s="206"/>
      <c r="BJL11" s="206"/>
      <c r="BJM11" s="206"/>
      <c r="BJN11" s="206"/>
      <c r="BJO11" s="206"/>
      <c r="BJP11" s="206"/>
      <c r="BJQ11" s="206"/>
      <c r="BJR11" s="206"/>
      <c r="BJS11" s="206"/>
      <c r="BJT11" s="206"/>
      <c r="BJU11" s="206"/>
      <c r="BJV11" s="206"/>
      <c r="BJW11" s="206"/>
      <c r="BJX11" s="206"/>
      <c r="BJY11" s="206"/>
      <c r="BJZ11" s="206"/>
      <c r="BKA11" s="206"/>
      <c r="BKB11" s="206"/>
      <c r="BKC11" s="206"/>
      <c r="BKD11" s="206"/>
      <c r="BKE11" s="206"/>
      <c r="BKF11" s="206"/>
      <c r="BKG11" s="206"/>
      <c r="BKH11" s="206"/>
      <c r="BKI11" s="206"/>
      <c r="BKJ11" s="206"/>
      <c r="BKK11" s="206"/>
      <c r="BKL11" s="206"/>
      <c r="BKM11" s="206"/>
      <c r="BKN11" s="206"/>
      <c r="BKO11" s="206"/>
      <c r="BKP11" s="206"/>
      <c r="BKQ11" s="206"/>
      <c r="BKR11" s="206"/>
      <c r="BKS11" s="206"/>
      <c r="BKT11" s="206"/>
      <c r="BKU11" s="206"/>
      <c r="BKV11" s="206"/>
      <c r="BKW11" s="206"/>
      <c r="BKX11" s="206"/>
      <c r="BKY11" s="206"/>
      <c r="BKZ11" s="206"/>
      <c r="BLA11" s="206"/>
      <c r="BLB11" s="206"/>
      <c r="BLC11" s="206"/>
      <c r="BLD11" s="206"/>
      <c r="BLE11" s="206"/>
      <c r="BLF11" s="206"/>
      <c r="BLG11" s="206"/>
      <c r="BLH11" s="206"/>
      <c r="BLI11" s="206"/>
      <c r="BLJ11" s="206"/>
      <c r="BLK11" s="206"/>
      <c r="BLL11" s="206"/>
      <c r="BLM11" s="206"/>
      <c r="BLN11" s="206"/>
      <c r="BLO11" s="206"/>
      <c r="BLP11" s="206"/>
      <c r="BLQ11" s="206"/>
      <c r="BLR11" s="206"/>
      <c r="BLS11" s="206"/>
      <c r="BLT11" s="206"/>
      <c r="BLU11" s="206"/>
      <c r="BLV11" s="206"/>
      <c r="BLW11" s="206"/>
      <c r="BLX11" s="206"/>
      <c r="BLY11" s="206"/>
      <c r="BLZ11" s="206"/>
      <c r="BMA11" s="206"/>
      <c r="BMB11" s="206"/>
      <c r="BMC11" s="206"/>
      <c r="BMD11" s="206"/>
      <c r="BME11" s="206"/>
      <c r="BMF11" s="206"/>
      <c r="BMG11" s="206"/>
      <c r="BMH11" s="206"/>
      <c r="BMI11" s="206"/>
      <c r="BMJ11" s="206"/>
      <c r="BMK11" s="206"/>
      <c r="BML11" s="206"/>
      <c r="BMM11" s="206"/>
      <c r="BMN11" s="206"/>
      <c r="BMO11" s="206"/>
      <c r="BMP11" s="206"/>
      <c r="BMQ11" s="206"/>
      <c r="BMR11" s="206"/>
      <c r="BMS11" s="206"/>
      <c r="BMT11" s="206"/>
      <c r="BMU11" s="206"/>
      <c r="BMV11" s="206"/>
      <c r="BMW11" s="206"/>
      <c r="BMX11" s="206"/>
      <c r="BMY11" s="206"/>
      <c r="BMZ11" s="206"/>
      <c r="BNA11" s="206"/>
      <c r="BNB11" s="206"/>
      <c r="BNC11" s="206"/>
      <c r="BND11" s="206"/>
      <c r="BNE11" s="206"/>
      <c r="BNF11" s="206"/>
      <c r="BNG11" s="206"/>
      <c r="BNH11" s="206"/>
      <c r="BNI11" s="206"/>
      <c r="BNJ11" s="206"/>
      <c r="BNK11" s="206"/>
      <c r="BNL11" s="206"/>
      <c r="BNM11" s="206"/>
      <c r="BNN11" s="206"/>
      <c r="BNO11" s="206"/>
      <c r="BNP11" s="206"/>
      <c r="BNQ11" s="206"/>
      <c r="BNR11" s="206"/>
      <c r="BNS11" s="206"/>
      <c r="BNT11" s="206"/>
      <c r="BNU11" s="206"/>
      <c r="BNV11" s="206"/>
      <c r="BNW11" s="206"/>
      <c r="BNX11" s="206"/>
      <c r="BNY11" s="206"/>
      <c r="BNZ11" s="206"/>
      <c r="BOA11" s="206"/>
      <c r="BOB11" s="206"/>
      <c r="BOC11" s="206"/>
      <c r="BOD11" s="206"/>
      <c r="BOE11" s="206"/>
      <c r="BOF11" s="206"/>
      <c r="BOG11" s="206"/>
      <c r="BOH11" s="206"/>
      <c r="BOI11" s="206"/>
      <c r="BOJ11" s="206"/>
      <c r="BOK11" s="206"/>
      <c r="BOL11" s="206"/>
      <c r="BOM11" s="206"/>
      <c r="BON11" s="206"/>
      <c r="BOO11" s="206"/>
      <c r="BOP11" s="206"/>
      <c r="BOQ11" s="206"/>
      <c r="BOR11" s="206"/>
      <c r="BOS11" s="206"/>
      <c r="BOT11" s="206"/>
      <c r="BOU11" s="206"/>
      <c r="BOV11" s="206"/>
      <c r="BOW11" s="206"/>
      <c r="BOX11" s="206"/>
      <c r="BOY11" s="206"/>
      <c r="BOZ11" s="206"/>
      <c r="BPA11" s="206"/>
      <c r="BPB11" s="206"/>
      <c r="BPC11" s="206"/>
      <c r="BPD11" s="206"/>
      <c r="BPE11" s="206"/>
      <c r="BPF11" s="206"/>
      <c r="BPG11" s="206"/>
      <c r="BPH11" s="206"/>
      <c r="BPI11" s="206"/>
      <c r="BPJ11" s="206"/>
      <c r="BPK11" s="206"/>
      <c r="BPL11" s="206"/>
      <c r="BPM11" s="206"/>
      <c r="BPN11" s="206"/>
      <c r="BPO11" s="206"/>
      <c r="BPP11" s="206"/>
      <c r="BPQ11" s="206"/>
      <c r="BPR11" s="206"/>
      <c r="BPS11" s="206"/>
      <c r="BPT11" s="206"/>
      <c r="BPU11" s="206"/>
      <c r="BPV11" s="206"/>
      <c r="BPW11" s="206"/>
      <c r="BPX11" s="206"/>
      <c r="BPY11" s="206"/>
      <c r="BPZ11" s="206"/>
      <c r="BQA11" s="206"/>
      <c r="BQB11" s="206"/>
      <c r="BQC11" s="206"/>
      <c r="BQD11" s="206"/>
      <c r="BQE11" s="206"/>
      <c r="BQF11" s="206"/>
      <c r="BQG11" s="206"/>
      <c r="BQH11" s="206"/>
      <c r="BQI11" s="206"/>
      <c r="BQJ11" s="206"/>
      <c r="BQK11" s="206"/>
      <c r="BQL11" s="206"/>
      <c r="BQM11" s="206"/>
      <c r="BQN11" s="206"/>
      <c r="BQO11" s="206"/>
      <c r="BQP11" s="206"/>
      <c r="BQQ11" s="206"/>
      <c r="BQR11" s="206"/>
      <c r="BQS11" s="206"/>
      <c r="BQT11" s="206"/>
      <c r="BQU11" s="206"/>
      <c r="BQV11" s="206"/>
      <c r="BQW11" s="206"/>
      <c r="BQX11" s="206"/>
      <c r="BQY11" s="206"/>
      <c r="BQZ11" s="206"/>
      <c r="BRA11" s="206"/>
      <c r="BRB11" s="206"/>
      <c r="BRC11" s="206"/>
      <c r="BRD11" s="206"/>
      <c r="BRE11" s="206"/>
      <c r="BRF11" s="206"/>
      <c r="BRG11" s="206"/>
      <c r="BRH11" s="206"/>
      <c r="BRI11" s="206"/>
      <c r="BRJ11" s="206"/>
      <c r="BRK11" s="206"/>
      <c r="BRL11" s="206"/>
      <c r="BRM11" s="206"/>
      <c r="BRN11" s="206"/>
      <c r="BRO11" s="206"/>
      <c r="BRP11" s="206"/>
      <c r="BRQ11" s="206"/>
      <c r="BRR11" s="206"/>
      <c r="BRS11" s="206"/>
      <c r="BRT11" s="206"/>
      <c r="BRU11" s="206"/>
      <c r="BRV11" s="206"/>
      <c r="BRW11" s="206"/>
      <c r="BRX11" s="206"/>
      <c r="BRY11" s="206"/>
      <c r="BRZ11" s="206"/>
      <c r="BSA11" s="206"/>
      <c r="BSB11" s="206"/>
      <c r="BSC11" s="206"/>
      <c r="BSD11" s="206"/>
      <c r="BSE11" s="206"/>
      <c r="BSF11" s="206"/>
      <c r="BSG11" s="206"/>
      <c r="BSH11" s="206"/>
      <c r="BSI11" s="206"/>
      <c r="BSJ11" s="206"/>
      <c r="BSK11" s="206"/>
      <c r="BSL11" s="206"/>
      <c r="BSM11" s="206"/>
      <c r="BSN11" s="206"/>
      <c r="BSO11" s="206"/>
      <c r="BSP11" s="206"/>
      <c r="BSQ11" s="206"/>
      <c r="BSR11" s="206"/>
      <c r="BSS11" s="206"/>
      <c r="BST11" s="206"/>
      <c r="BSU11" s="206"/>
      <c r="BSV11" s="206"/>
      <c r="BSW11" s="206"/>
      <c r="BSX11" s="206"/>
      <c r="BSY11" s="206"/>
      <c r="BSZ11" s="206"/>
      <c r="BTA11" s="206"/>
      <c r="BTB11" s="206"/>
      <c r="BTC11" s="206"/>
      <c r="BTD11" s="206"/>
      <c r="BTE11" s="206"/>
      <c r="BTF11" s="206"/>
      <c r="BTG11" s="206"/>
      <c r="BTH11" s="206"/>
      <c r="BTI11" s="206"/>
      <c r="BTJ11" s="206"/>
      <c r="BTK11" s="206"/>
      <c r="BTL11" s="206"/>
      <c r="BTM11" s="206"/>
      <c r="BTN11" s="206"/>
      <c r="BTO11" s="206"/>
      <c r="BTP11" s="206"/>
      <c r="BTQ11" s="206"/>
      <c r="BTR11" s="206"/>
      <c r="BTS11" s="206"/>
      <c r="BTT11" s="206"/>
      <c r="BTU11" s="206"/>
      <c r="BTV11" s="206"/>
      <c r="BTW11" s="206"/>
      <c r="BTX11" s="206"/>
      <c r="BTY11" s="206"/>
      <c r="BTZ11" s="206"/>
      <c r="BUA11" s="206"/>
      <c r="BUB11" s="206"/>
      <c r="BUC11" s="206"/>
      <c r="BUD11" s="206"/>
      <c r="BUE11" s="206"/>
      <c r="BUF11" s="206"/>
      <c r="BUG11" s="206"/>
      <c r="BUH11" s="206"/>
      <c r="BUI11" s="206"/>
      <c r="BUJ11" s="206"/>
      <c r="BUK11" s="206"/>
      <c r="BUL11" s="206"/>
      <c r="BUM11" s="206"/>
      <c r="BUN11" s="206"/>
      <c r="BUO11" s="206"/>
      <c r="BUP11" s="206"/>
      <c r="BUQ11" s="206"/>
      <c r="BUR11" s="206"/>
      <c r="BUS11" s="206"/>
      <c r="BUT11" s="206"/>
      <c r="BUU11" s="206"/>
      <c r="BUV11" s="206"/>
      <c r="BUW11" s="206"/>
      <c r="BUX11" s="206"/>
      <c r="BUY11" s="206"/>
      <c r="BUZ11" s="206"/>
      <c r="BVA11" s="206"/>
      <c r="BVB11" s="206"/>
      <c r="BVC11" s="206"/>
      <c r="BVD11" s="206"/>
      <c r="BVE11" s="206"/>
      <c r="BVF11" s="206"/>
      <c r="BVG11" s="206"/>
      <c r="BVH11" s="206"/>
      <c r="BVI11" s="206"/>
      <c r="BVJ11" s="206"/>
      <c r="BVK11" s="206"/>
      <c r="BVL11" s="206"/>
      <c r="BVM11" s="206"/>
      <c r="BVN11" s="206"/>
      <c r="BVO11" s="206"/>
      <c r="BVP11" s="206"/>
      <c r="BVQ11" s="206"/>
      <c r="BVR11" s="206"/>
      <c r="BVS11" s="206"/>
      <c r="BVT11" s="206"/>
      <c r="BVU11" s="206"/>
      <c r="BVV11" s="206"/>
      <c r="BVW11" s="206"/>
      <c r="BVX11" s="206"/>
      <c r="BVY11" s="206"/>
      <c r="BVZ11" s="206"/>
      <c r="BWA11" s="206"/>
      <c r="BWB11" s="206"/>
      <c r="BWC11" s="206"/>
      <c r="BWD11" s="206"/>
      <c r="BWE11" s="206"/>
      <c r="BWF11" s="206"/>
      <c r="BWG11" s="206"/>
      <c r="BWH11" s="206"/>
      <c r="BWI11" s="206"/>
      <c r="BWJ11" s="206"/>
      <c r="BWK11" s="206"/>
      <c r="BWL11" s="206"/>
      <c r="BWM11" s="206"/>
      <c r="BWN11" s="206"/>
      <c r="BWO11" s="206"/>
      <c r="BWP11" s="206"/>
      <c r="BWQ11" s="206"/>
      <c r="BWR11" s="206"/>
      <c r="BWS11" s="206"/>
      <c r="BWT11" s="206"/>
      <c r="BWU11" s="206"/>
      <c r="BWV11" s="206"/>
      <c r="BWW11" s="206"/>
      <c r="BWX11" s="206"/>
      <c r="BWY11" s="206"/>
      <c r="BWZ11" s="206"/>
      <c r="BXA11" s="206"/>
      <c r="BXB11" s="206"/>
      <c r="BXC11" s="206"/>
      <c r="BXD11" s="206"/>
      <c r="BXE11" s="206"/>
      <c r="BXF11" s="206"/>
      <c r="BXG11" s="206"/>
      <c r="BXH11" s="206"/>
      <c r="BXI11" s="206"/>
      <c r="BXJ11" s="206"/>
      <c r="BXK11" s="206"/>
      <c r="BXL11" s="206"/>
      <c r="BXM11" s="206"/>
      <c r="BXN11" s="206"/>
      <c r="BXO11" s="206"/>
      <c r="BXP11" s="206"/>
      <c r="BXQ11" s="206"/>
      <c r="BXR11" s="206"/>
      <c r="BXS11" s="206"/>
      <c r="BXT11" s="206"/>
      <c r="BXU11" s="206"/>
      <c r="BXV11" s="206"/>
      <c r="BXW11" s="206"/>
      <c r="BXX11" s="206"/>
      <c r="BXY11" s="206"/>
      <c r="BXZ11" s="206"/>
      <c r="BYA11" s="206"/>
      <c r="BYB11" s="206"/>
      <c r="BYC11" s="206"/>
      <c r="BYD11" s="206"/>
      <c r="BYE11" s="206"/>
      <c r="BYF11" s="206"/>
      <c r="BYG11" s="206"/>
      <c r="BYH11" s="206"/>
      <c r="BYI11" s="206"/>
      <c r="BYJ11" s="206"/>
      <c r="BYK11" s="206"/>
      <c r="BYL11" s="206"/>
      <c r="BYM11" s="206"/>
      <c r="BYN11" s="206"/>
      <c r="BYO11" s="206"/>
      <c r="BYP11" s="206"/>
      <c r="BYQ11" s="206"/>
      <c r="BYR11" s="206"/>
      <c r="BYS11" s="206"/>
      <c r="BYT11" s="206"/>
      <c r="BYU11" s="206"/>
      <c r="BYV11" s="206"/>
      <c r="BYW11" s="206"/>
      <c r="BYX11" s="206"/>
      <c r="BYY11" s="206"/>
      <c r="BYZ11" s="206"/>
      <c r="BZA11" s="206"/>
      <c r="BZB11" s="206"/>
      <c r="BZC11" s="206"/>
      <c r="BZD11" s="206"/>
      <c r="BZE11" s="206"/>
      <c r="BZF11" s="206"/>
      <c r="BZG11" s="206"/>
      <c r="BZH11" s="206"/>
      <c r="BZI11" s="206"/>
      <c r="BZJ11" s="206"/>
      <c r="BZK11" s="206"/>
      <c r="BZL11" s="206"/>
      <c r="BZM11" s="206"/>
      <c r="BZN11" s="206"/>
      <c r="BZO11" s="206"/>
      <c r="BZP11" s="206"/>
      <c r="BZQ11" s="206"/>
      <c r="BZR11" s="206"/>
      <c r="BZS11" s="206"/>
      <c r="BZT11" s="206"/>
      <c r="BZU11" s="206"/>
      <c r="BZV11" s="206"/>
      <c r="BZW11" s="206"/>
      <c r="BZX11" s="206"/>
      <c r="BZY11" s="206"/>
      <c r="BZZ11" s="206"/>
      <c r="CAA11" s="206"/>
      <c r="CAB11" s="206"/>
      <c r="CAC11" s="206"/>
      <c r="CAD11" s="206"/>
      <c r="CAE11" s="206"/>
      <c r="CAF11" s="206"/>
      <c r="CAG11" s="206"/>
      <c r="CAH11" s="206"/>
      <c r="CAI11" s="206"/>
      <c r="CAJ11" s="206"/>
      <c r="CAK11" s="206"/>
      <c r="CAL11" s="206"/>
      <c r="CAM11" s="206"/>
      <c r="CAN11" s="206"/>
      <c r="CAO11" s="206"/>
      <c r="CAP11" s="206"/>
      <c r="CAQ11" s="206"/>
      <c r="CAR11" s="206"/>
      <c r="CAS11" s="206"/>
      <c r="CAT11" s="206"/>
      <c r="CAU11" s="206"/>
      <c r="CAV11" s="206"/>
      <c r="CAW11" s="206"/>
      <c r="CAX11" s="206"/>
      <c r="CAY11" s="206"/>
      <c r="CAZ11" s="206"/>
      <c r="CBA11" s="206"/>
      <c r="CBB11" s="206"/>
      <c r="CBC11" s="206"/>
      <c r="CBD11" s="206"/>
      <c r="CBE11" s="206"/>
      <c r="CBF11" s="206"/>
      <c r="CBG11" s="206"/>
      <c r="CBH11" s="206"/>
      <c r="CBI11" s="206"/>
      <c r="CBJ11" s="206"/>
      <c r="CBK11" s="206"/>
      <c r="CBL11" s="206"/>
      <c r="CBM11" s="206"/>
      <c r="CBN11" s="206"/>
      <c r="CBO11" s="206"/>
      <c r="CBP11" s="206"/>
      <c r="CBQ11" s="206"/>
      <c r="CBR11" s="206"/>
      <c r="CBS11" s="206"/>
      <c r="CBT11" s="206"/>
      <c r="CBU11" s="206"/>
      <c r="CBV11" s="206"/>
      <c r="CBW11" s="206"/>
      <c r="CBX11" s="206"/>
      <c r="CBY11" s="206"/>
      <c r="CBZ11" s="206"/>
      <c r="CCA11" s="206"/>
      <c r="CCB11" s="206"/>
      <c r="CCC11" s="206"/>
      <c r="CCD11" s="206"/>
      <c r="CCE11" s="206"/>
      <c r="CCF11" s="206"/>
      <c r="CCG11" s="206"/>
      <c r="CCH11" s="206"/>
      <c r="CCI11" s="206"/>
      <c r="CCJ11" s="206"/>
      <c r="CCK11" s="206"/>
      <c r="CCL11" s="206"/>
      <c r="CCM11" s="206"/>
      <c r="CCN11" s="206"/>
      <c r="CCO11" s="206"/>
      <c r="CCP11" s="206"/>
      <c r="CCQ11" s="206"/>
      <c r="CCR11" s="206"/>
      <c r="CCS11" s="206"/>
      <c r="CCT11" s="206"/>
      <c r="CCU11" s="206"/>
      <c r="CCV11" s="206"/>
      <c r="CCW11" s="206"/>
      <c r="CCX11" s="206"/>
      <c r="CCY11" s="206"/>
      <c r="CCZ11" s="206"/>
      <c r="CDA11" s="206"/>
      <c r="CDB11" s="206"/>
      <c r="CDC11" s="206"/>
      <c r="CDD11" s="206"/>
      <c r="CDE11" s="206"/>
      <c r="CDF11" s="206"/>
      <c r="CDG11" s="206"/>
      <c r="CDH11" s="206"/>
      <c r="CDI11" s="206"/>
      <c r="CDJ11" s="206"/>
      <c r="CDK11" s="206"/>
      <c r="CDL11" s="206"/>
      <c r="CDM11" s="206"/>
      <c r="CDN11" s="206"/>
      <c r="CDO11" s="206"/>
      <c r="CDP11" s="206"/>
      <c r="CDQ11" s="206"/>
      <c r="CDR11" s="206"/>
      <c r="CDS11" s="206"/>
      <c r="CDT11" s="206"/>
      <c r="CDU11" s="206"/>
      <c r="CDV11" s="206"/>
      <c r="CDW11" s="206"/>
      <c r="CDX11" s="206"/>
      <c r="CDY11" s="206"/>
      <c r="CDZ11" s="206"/>
      <c r="CEA11" s="206"/>
      <c r="CEB11" s="206"/>
      <c r="CEC11" s="206"/>
      <c r="CED11" s="206"/>
      <c r="CEE11" s="206"/>
      <c r="CEF11" s="206"/>
      <c r="CEG11" s="206"/>
      <c r="CEH11" s="206"/>
      <c r="CEI11" s="206"/>
      <c r="CEJ11" s="206"/>
      <c r="CEK11" s="206"/>
      <c r="CEL11" s="206"/>
      <c r="CEM11" s="206"/>
      <c r="CEN11" s="206"/>
      <c r="CEO11" s="206"/>
      <c r="CEP11" s="206"/>
      <c r="CEQ11" s="206"/>
      <c r="CER11" s="206"/>
      <c r="CES11" s="206"/>
      <c r="CET11" s="206"/>
      <c r="CEU11" s="206"/>
      <c r="CEV11" s="206"/>
      <c r="CEW11" s="206"/>
      <c r="CEX11" s="206"/>
      <c r="CEY11" s="206"/>
      <c r="CEZ11" s="206"/>
      <c r="CFA11" s="206"/>
      <c r="CFB11" s="206"/>
      <c r="CFC11" s="206"/>
      <c r="CFD11" s="206"/>
      <c r="CFE11" s="206"/>
      <c r="CFF11" s="206"/>
      <c r="CFG11" s="206"/>
      <c r="CFH11" s="206"/>
      <c r="CFI11" s="206"/>
      <c r="CFJ11" s="206"/>
      <c r="CFK11" s="206"/>
      <c r="CFL11" s="206"/>
      <c r="CFM11" s="206"/>
      <c r="CFN11" s="206"/>
      <c r="CFO11" s="206"/>
      <c r="CFP11" s="206"/>
      <c r="CFQ11" s="206"/>
      <c r="CFR11" s="206"/>
      <c r="CFS11" s="206"/>
      <c r="CFT11" s="206"/>
      <c r="CFU11" s="206"/>
      <c r="CFV11" s="206"/>
      <c r="CFW11" s="206"/>
      <c r="CFX11" s="206"/>
      <c r="CFY11" s="206"/>
      <c r="CFZ11" s="206"/>
      <c r="CGA11" s="206"/>
      <c r="CGB11" s="206"/>
      <c r="CGC11" s="206"/>
      <c r="CGD11" s="206"/>
      <c r="CGE11" s="206"/>
      <c r="CGF11" s="206"/>
      <c r="CGG11" s="206"/>
      <c r="CGH11" s="206"/>
      <c r="CGI11" s="206"/>
      <c r="CGJ11" s="206"/>
      <c r="CGK11" s="206"/>
      <c r="CGL11" s="206"/>
      <c r="CGM11" s="206"/>
      <c r="CGN11" s="206"/>
      <c r="CGO11" s="206"/>
      <c r="CGP11" s="206"/>
      <c r="CGQ11" s="206"/>
      <c r="CGR11" s="206"/>
      <c r="CGS11" s="206"/>
      <c r="CGT11" s="206"/>
      <c r="CGU11" s="206"/>
      <c r="CGV11" s="206"/>
      <c r="CGW11" s="206"/>
      <c r="CGX11" s="206"/>
      <c r="CGY11" s="206"/>
      <c r="CGZ11" s="206"/>
      <c r="CHA11" s="206"/>
      <c r="CHB11" s="206"/>
      <c r="CHC11" s="206"/>
      <c r="CHD11" s="206"/>
      <c r="CHE11" s="206"/>
      <c r="CHF11" s="206"/>
      <c r="CHG11" s="206"/>
      <c r="CHH11" s="206"/>
      <c r="CHI11" s="206"/>
      <c r="CHJ11" s="206"/>
      <c r="CHK11" s="206"/>
      <c r="CHL11" s="206"/>
      <c r="CHM11" s="206"/>
      <c r="CHN11" s="206"/>
      <c r="CHO11" s="206"/>
      <c r="CHP11" s="206"/>
      <c r="CHQ11" s="206"/>
      <c r="CHR11" s="206"/>
      <c r="CHS11" s="206"/>
      <c r="CHT11" s="206"/>
      <c r="CHU11" s="206"/>
      <c r="CHV11" s="206"/>
      <c r="CHW11" s="206"/>
      <c r="CHX11" s="206"/>
      <c r="CHY11" s="206"/>
      <c r="CHZ11" s="206"/>
      <c r="CIA11" s="206"/>
      <c r="CIB11" s="206"/>
      <c r="CIC11" s="206"/>
      <c r="CID11" s="206"/>
      <c r="CIE11" s="206"/>
      <c r="CIF11" s="206"/>
      <c r="CIG11" s="206"/>
      <c r="CIH11" s="206"/>
      <c r="CII11" s="206"/>
      <c r="CIJ11" s="206"/>
      <c r="CIK11" s="206"/>
      <c r="CIL11" s="206"/>
      <c r="CIM11" s="206"/>
      <c r="CIN11" s="206"/>
      <c r="CIO11" s="206"/>
      <c r="CIP11" s="206"/>
      <c r="CIQ11" s="206"/>
      <c r="CIR11" s="206"/>
      <c r="CIS11" s="206"/>
      <c r="CIT11" s="206"/>
      <c r="CIU11" s="206"/>
      <c r="CIV11" s="206"/>
      <c r="CIW11" s="206"/>
      <c r="CIX11" s="206"/>
      <c r="CIY11" s="206"/>
      <c r="CIZ11" s="206"/>
      <c r="CJA11" s="206"/>
      <c r="CJB11" s="206"/>
      <c r="CJC11" s="206"/>
      <c r="CJD11" s="206"/>
      <c r="CJE11" s="206"/>
      <c r="CJF11" s="206"/>
      <c r="CJG11" s="206"/>
      <c r="CJH11" s="206"/>
      <c r="CJI11" s="206"/>
      <c r="CJJ11" s="206"/>
      <c r="CJK11" s="206"/>
      <c r="CJL11" s="206"/>
      <c r="CJM11" s="206"/>
      <c r="CJN11" s="206"/>
      <c r="CJO11" s="206"/>
      <c r="CJP11" s="206"/>
      <c r="CJQ11" s="206"/>
      <c r="CJR11" s="206"/>
      <c r="CJS11" s="206"/>
      <c r="CJT11" s="206"/>
      <c r="CJU11" s="206"/>
      <c r="CJV11" s="206"/>
      <c r="CJW11" s="206"/>
      <c r="CJX11" s="206"/>
      <c r="CJY11" s="206"/>
      <c r="CJZ11" s="206"/>
      <c r="CKA11" s="206"/>
      <c r="CKB11" s="206"/>
      <c r="CKC11" s="206"/>
      <c r="CKD11" s="206"/>
      <c r="CKE11" s="206"/>
      <c r="CKF11" s="206"/>
      <c r="CKG11" s="206"/>
      <c r="CKH11" s="206"/>
      <c r="CKI11" s="206"/>
      <c r="CKJ11" s="206"/>
      <c r="CKK11" s="206"/>
      <c r="CKL11" s="206"/>
      <c r="CKM11" s="206"/>
      <c r="CKN11" s="206"/>
      <c r="CKO11" s="206"/>
      <c r="CKP11" s="206"/>
      <c r="CKQ11" s="206"/>
      <c r="CKR11" s="206"/>
      <c r="CKS11" s="206"/>
      <c r="CKT11" s="206"/>
      <c r="CKU11" s="206"/>
      <c r="CKV11" s="206"/>
      <c r="CKW11" s="206"/>
      <c r="CKX11" s="206"/>
      <c r="CKY11" s="206"/>
      <c r="CKZ11" s="206"/>
      <c r="CLA11" s="206"/>
      <c r="CLB11" s="206"/>
      <c r="CLC11" s="206"/>
      <c r="CLD11" s="206"/>
      <c r="CLE11" s="206"/>
      <c r="CLF11" s="206"/>
      <c r="CLG11" s="206"/>
      <c r="CLH11" s="206"/>
      <c r="CLI11" s="206"/>
      <c r="CLJ11" s="206"/>
      <c r="CLK11" s="206"/>
      <c r="CLL11" s="206"/>
      <c r="CLM11" s="206"/>
      <c r="CLN11" s="206"/>
      <c r="CLO11" s="206"/>
      <c r="CLP11" s="206"/>
      <c r="CLQ11" s="206"/>
      <c r="CLR11" s="206"/>
      <c r="CLS11" s="206"/>
      <c r="CLT11" s="206"/>
      <c r="CLU11" s="206"/>
      <c r="CLV11" s="206"/>
      <c r="CLW11" s="206"/>
      <c r="CLX11" s="206"/>
      <c r="CLY11" s="206"/>
      <c r="CLZ11" s="206"/>
      <c r="CMA11" s="206"/>
      <c r="CMB11" s="206"/>
      <c r="CMC11" s="206"/>
      <c r="CMD11" s="206"/>
      <c r="CME11" s="206"/>
      <c r="CMF11" s="206"/>
      <c r="CMG11" s="206"/>
      <c r="CMH11" s="206"/>
      <c r="CMI11" s="206"/>
      <c r="CMJ11" s="206"/>
      <c r="CMK11" s="206"/>
      <c r="CML11" s="206"/>
      <c r="CMM11" s="206"/>
      <c r="CMN11" s="206"/>
      <c r="CMO11" s="206"/>
      <c r="CMP11" s="206"/>
      <c r="CMQ11" s="206"/>
      <c r="CMR11" s="206"/>
      <c r="CMS11" s="206"/>
      <c r="CMT11" s="206"/>
      <c r="CMU11" s="206"/>
      <c r="CMV11" s="206"/>
      <c r="CMW11" s="206"/>
      <c r="CMX11" s="206"/>
      <c r="CMY11" s="206"/>
      <c r="CMZ11" s="206"/>
      <c r="CNA11" s="206"/>
      <c r="CNB11" s="206"/>
      <c r="CNC11" s="206"/>
      <c r="CND11" s="206"/>
      <c r="CNE11" s="206"/>
      <c r="CNF11" s="206"/>
      <c r="CNG11" s="206"/>
      <c r="CNH11" s="206"/>
      <c r="CNI11" s="206"/>
      <c r="CNJ11" s="206"/>
      <c r="CNK11" s="206"/>
      <c r="CNL11" s="206"/>
      <c r="CNM11" s="206"/>
      <c r="CNN11" s="206"/>
      <c r="CNO11" s="206"/>
      <c r="CNP11" s="206"/>
      <c r="CNQ11" s="206"/>
      <c r="CNR11" s="206"/>
      <c r="CNS11" s="206"/>
      <c r="CNT11" s="206"/>
      <c r="CNU11" s="206"/>
      <c r="CNV11" s="206"/>
      <c r="CNW11" s="206"/>
      <c r="CNX11" s="206"/>
      <c r="CNY11" s="206"/>
      <c r="CNZ11" s="206"/>
      <c r="COA11" s="206"/>
      <c r="COB11" s="206"/>
      <c r="COC11" s="206"/>
      <c r="COD11" s="206"/>
      <c r="COE11" s="206"/>
      <c r="COF11" s="206"/>
      <c r="COG11" s="206"/>
      <c r="COH11" s="206"/>
      <c r="COI11" s="206"/>
      <c r="COJ11" s="206"/>
      <c r="COK11" s="206"/>
      <c r="COL11" s="206"/>
      <c r="COM11" s="206"/>
      <c r="CON11" s="206"/>
      <c r="COO11" s="206"/>
      <c r="COP11" s="206"/>
      <c r="COQ11" s="206"/>
      <c r="COR11" s="206"/>
      <c r="COS11" s="206"/>
      <c r="COT11" s="206"/>
      <c r="COU11" s="206"/>
      <c r="COV11" s="206"/>
      <c r="COW11" s="206"/>
      <c r="COX11" s="206"/>
      <c r="COY11" s="206"/>
      <c r="COZ11" s="206"/>
      <c r="CPA11" s="206"/>
      <c r="CPB11" s="206"/>
      <c r="CPC11" s="206"/>
      <c r="CPD11" s="206"/>
      <c r="CPE11" s="206"/>
      <c r="CPF11" s="206"/>
      <c r="CPG11" s="206"/>
      <c r="CPH11" s="206"/>
      <c r="CPI11" s="206"/>
      <c r="CPJ11" s="206"/>
      <c r="CPK11" s="206"/>
      <c r="CPL11" s="206"/>
      <c r="CPM11" s="206"/>
      <c r="CPN11" s="206"/>
      <c r="CPO11" s="206"/>
      <c r="CPP11" s="206"/>
      <c r="CPQ11" s="206"/>
      <c r="CPR11" s="206"/>
      <c r="CPS11" s="206"/>
      <c r="CPT11" s="206"/>
      <c r="CPU11" s="206"/>
      <c r="CPV11" s="206"/>
      <c r="CPW11" s="206"/>
      <c r="CPX11" s="206"/>
      <c r="CPY11" s="206"/>
      <c r="CPZ11" s="206"/>
      <c r="CQA11" s="206"/>
      <c r="CQB11" s="206"/>
      <c r="CQC11" s="206"/>
      <c r="CQD11" s="206"/>
      <c r="CQE11" s="206"/>
      <c r="CQF11" s="206"/>
      <c r="CQG11" s="206"/>
      <c r="CQH11" s="206"/>
      <c r="CQI11" s="206"/>
      <c r="CQJ11" s="206"/>
      <c r="CQK11" s="206"/>
      <c r="CQL11" s="206"/>
      <c r="CQM11" s="206"/>
      <c r="CQN11" s="206"/>
      <c r="CQO11" s="206"/>
      <c r="CQP11" s="206"/>
      <c r="CQQ11" s="206"/>
      <c r="CQR11" s="206"/>
      <c r="CQS11" s="206"/>
      <c r="CQT11" s="206"/>
      <c r="CQU11" s="206"/>
      <c r="CQV11" s="206"/>
      <c r="CQW11" s="206"/>
      <c r="CQX11" s="206"/>
      <c r="CQY11" s="206"/>
      <c r="CQZ11" s="206"/>
      <c r="CRA11" s="206"/>
      <c r="CRB11" s="206"/>
      <c r="CRC11" s="206"/>
      <c r="CRD11" s="206"/>
      <c r="CRE11" s="206"/>
      <c r="CRF11" s="206"/>
      <c r="CRG11" s="206"/>
      <c r="CRH11" s="206"/>
      <c r="CRI11" s="206"/>
      <c r="CRJ11" s="206"/>
      <c r="CRK11" s="206"/>
      <c r="CRL11" s="206"/>
      <c r="CRM11" s="206"/>
      <c r="CRN11" s="206"/>
      <c r="CRO11" s="206"/>
      <c r="CRP11" s="206"/>
      <c r="CRQ11" s="206"/>
      <c r="CRR11" s="206"/>
      <c r="CRS11" s="206"/>
      <c r="CRT11" s="206"/>
      <c r="CRU11" s="206"/>
      <c r="CRV11" s="206"/>
      <c r="CRW11" s="206"/>
      <c r="CRX11" s="206"/>
      <c r="CRY11" s="206"/>
      <c r="CRZ11" s="206"/>
      <c r="CSA11" s="206"/>
      <c r="CSB11" s="206"/>
      <c r="CSC11" s="206"/>
      <c r="CSD11" s="206"/>
      <c r="CSE11" s="206"/>
      <c r="CSF11" s="206"/>
      <c r="CSG11" s="206"/>
      <c r="CSH11" s="206"/>
      <c r="CSI11" s="206"/>
      <c r="CSJ11" s="206"/>
      <c r="CSK11" s="206"/>
      <c r="CSL11" s="206"/>
      <c r="CSM11" s="206"/>
      <c r="CSN11" s="206"/>
      <c r="CSO11" s="206"/>
      <c r="CSP11" s="206"/>
      <c r="CSQ11" s="206"/>
      <c r="CSR11" s="206"/>
      <c r="CSS11" s="206"/>
      <c r="CST11" s="206"/>
      <c r="CSU11" s="206"/>
      <c r="CSV11" s="206"/>
      <c r="CSW11" s="206"/>
      <c r="CSX11" s="206"/>
      <c r="CSY11" s="206"/>
      <c r="CSZ11" s="206"/>
      <c r="CTA11" s="206"/>
      <c r="CTB11" s="206"/>
      <c r="CTC11" s="206"/>
      <c r="CTD11" s="206"/>
      <c r="CTE11" s="206"/>
      <c r="CTF11" s="206"/>
      <c r="CTG11" s="206"/>
      <c r="CTH11" s="206"/>
      <c r="CTI11" s="206"/>
      <c r="CTJ11" s="206"/>
      <c r="CTK11" s="206"/>
      <c r="CTL11" s="206"/>
      <c r="CTM11" s="206"/>
      <c r="CTN11" s="206"/>
      <c r="CTO11" s="206"/>
      <c r="CTP11" s="206"/>
      <c r="CTQ11" s="206"/>
      <c r="CTR11" s="206"/>
      <c r="CTS11" s="206"/>
      <c r="CTT11" s="206"/>
      <c r="CTU11" s="206"/>
      <c r="CTV11" s="206"/>
      <c r="CTW11" s="206"/>
      <c r="CTX11" s="206"/>
      <c r="CTY11" s="206"/>
      <c r="CTZ11" s="206"/>
      <c r="CUA11" s="206"/>
      <c r="CUB11" s="206"/>
      <c r="CUC11" s="206"/>
      <c r="CUD11" s="206"/>
      <c r="CUE11" s="206"/>
      <c r="CUF11" s="206"/>
      <c r="CUG11" s="206"/>
      <c r="CUH11" s="206"/>
      <c r="CUI11" s="206"/>
      <c r="CUJ11" s="206"/>
      <c r="CUK11" s="206"/>
      <c r="CUL11" s="206"/>
      <c r="CUM11" s="206"/>
      <c r="CUN11" s="206"/>
      <c r="CUO11" s="206"/>
      <c r="CUP11" s="206"/>
      <c r="CUQ11" s="206"/>
      <c r="CUR11" s="206"/>
      <c r="CUS11" s="206"/>
      <c r="CUT11" s="206"/>
      <c r="CUU11" s="206"/>
      <c r="CUV11" s="206"/>
      <c r="CUW11" s="206"/>
      <c r="CUX11" s="206"/>
      <c r="CUY11" s="206"/>
      <c r="CUZ11" s="206"/>
      <c r="CVA11" s="206"/>
      <c r="CVB11" s="206"/>
      <c r="CVC11" s="206"/>
      <c r="CVD11" s="206"/>
      <c r="CVE11" s="206"/>
      <c r="CVF11" s="206"/>
      <c r="CVG11" s="206"/>
      <c r="CVH11" s="206"/>
      <c r="CVI11" s="206"/>
      <c r="CVJ11" s="206"/>
      <c r="CVK11" s="206"/>
      <c r="CVL11" s="206"/>
      <c r="CVM11" s="206"/>
      <c r="CVN11" s="206"/>
      <c r="CVO11" s="206"/>
      <c r="CVP11" s="206"/>
      <c r="CVQ11" s="206"/>
      <c r="CVR11" s="206"/>
      <c r="CVS11" s="206"/>
      <c r="CVT11" s="206"/>
      <c r="CVU11" s="206"/>
      <c r="CVV11" s="206"/>
      <c r="CVW11" s="206"/>
      <c r="CVX11" s="206"/>
      <c r="CVY11" s="206"/>
      <c r="CVZ11" s="206"/>
      <c r="CWA11" s="206"/>
      <c r="CWB11" s="206"/>
      <c r="CWC11" s="206"/>
      <c r="CWD11" s="206"/>
      <c r="CWE11" s="206"/>
      <c r="CWF11" s="206"/>
      <c r="CWG11" s="206"/>
      <c r="CWH11" s="206"/>
      <c r="CWI11" s="206"/>
      <c r="CWJ11" s="206"/>
      <c r="CWK11" s="206"/>
      <c r="CWL11" s="206"/>
      <c r="CWM11" s="206"/>
      <c r="CWN11" s="206"/>
      <c r="CWO11" s="206"/>
      <c r="CWP11" s="206"/>
      <c r="CWQ11" s="206"/>
      <c r="CWR11" s="206"/>
      <c r="CWS11" s="206"/>
      <c r="CWT11" s="206"/>
      <c r="CWU11" s="206"/>
      <c r="CWV11" s="206"/>
      <c r="CWW11" s="206"/>
      <c r="CWX11" s="206"/>
      <c r="CWY11" s="206"/>
      <c r="CWZ11" s="206"/>
      <c r="CXA11" s="206"/>
      <c r="CXB11" s="206"/>
      <c r="CXC11" s="206"/>
      <c r="CXD11" s="206"/>
      <c r="CXE11" s="206"/>
      <c r="CXF11" s="206"/>
      <c r="CXG11" s="206"/>
      <c r="CXH11" s="206"/>
      <c r="CXI11" s="206"/>
      <c r="CXJ11" s="206"/>
      <c r="CXK11" s="206"/>
      <c r="CXL11" s="206"/>
      <c r="CXM11" s="206"/>
      <c r="CXN11" s="206"/>
      <c r="CXO11" s="206"/>
      <c r="CXP11" s="206"/>
      <c r="CXQ11" s="206"/>
      <c r="CXR11" s="206"/>
      <c r="CXS11" s="206"/>
      <c r="CXT11" s="206"/>
      <c r="CXU11" s="206"/>
      <c r="CXV11" s="206"/>
      <c r="CXW11" s="206"/>
      <c r="CXX11" s="206"/>
      <c r="CXY11" s="206"/>
      <c r="CXZ11" s="206"/>
      <c r="CYA11" s="206"/>
      <c r="CYB11" s="206"/>
      <c r="CYC11" s="206"/>
      <c r="CYD11" s="206"/>
      <c r="CYE11" s="206"/>
      <c r="CYF11" s="206"/>
      <c r="CYG11" s="206"/>
      <c r="CYH11" s="206"/>
      <c r="CYI11" s="206"/>
      <c r="CYJ11" s="206"/>
      <c r="CYK11" s="206"/>
      <c r="CYL11" s="206"/>
      <c r="CYM11" s="206"/>
      <c r="CYN11" s="206"/>
      <c r="CYO11" s="206"/>
      <c r="CYP11" s="206"/>
      <c r="CYQ11" s="206"/>
      <c r="CYR11" s="206"/>
      <c r="CYS11" s="206"/>
      <c r="CYT11" s="206"/>
      <c r="CYU11" s="206"/>
      <c r="CYV11" s="206"/>
      <c r="CYW11" s="206"/>
      <c r="CYX11" s="206"/>
      <c r="CYY11" s="206"/>
      <c r="CYZ11" s="206"/>
      <c r="CZA11" s="206"/>
      <c r="CZB11" s="206"/>
      <c r="CZC11" s="206"/>
      <c r="CZD11" s="206"/>
      <c r="CZE11" s="206"/>
      <c r="CZF11" s="206"/>
      <c r="CZG11" s="206"/>
      <c r="CZH11" s="206"/>
      <c r="CZI11" s="206"/>
      <c r="CZJ11" s="206"/>
      <c r="CZK11" s="206"/>
      <c r="CZL11" s="206"/>
      <c r="CZM11" s="206"/>
      <c r="CZN11" s="206"/>
      <c r="CZO11" s="206"/>
      <c r="CZP11" s="206"/>
      <c r="CZQ11" s="206"/>
      <c r="CZR11" s="206"/>
      <c r="CZS11" s="206"/>
      <c r="CZT11" s="206"/>
      <c r="CZU11" s="206"/>
      <c r="CZV11" s="206"/>
      <c r="CZW11" s="206"/>
      <c r="CZX11" s="206"/>
      <c r="CZY11" s="206"/>
      <c r="CZZ11" s="206"/>
      <c r="DAA11" s="206"/>
      <c r="DAB11" s="206"/>
      <c r="DAC11" s="206"/>
      <c r="DAD11" s="206"/>
      <c r="DAE11" s="206"/>
      <c r="DAF11" s="206"/>
      <c r="DAG11" s="206"/>
      <c r="DAH11" s="206"/>
      <c r="DAI11" s="206"/>
      <c r="DAJ11" s="206"/>
      <c r="DAK11" s="206"/>
      <c r="DAL11" s="206"/>
      <c r="DAM11" s="206"/>
      <c r="DAN11" s="206"/>
      <c r="DAO11" s="206"/>
      <c r="DAP11" s="206"/>
      <c r="DAQ11" s="206"/>
      <c r="DAR11" s="206"/>
      <c r="DAS11" s="206"/>
      <c r="DAT11" s="206"/>
      <c r="DAU11" s="206"/>
      <c r="DAV11" s="206"/>
      <c r="DAW11" s="206"/>
      <c r="DAX11" s="206"/>
      <c r="DAY11" s="206"/>
      <c r="DAZ11" s="206"/>
      <c r="DBA11" s="206"/>
      <c r="DBB11" s="206"/>
      <c r="DBC11" s="206"/>
      <c r="DBD11" s="206"/>
      <c r="DBE11" s="206"/>
      <c r="DBF11" s="206"/>
      <c r="DBG11" s="206"/>
      <c r="DBH11" s="206"/>
      <c r="DBI11" s="206"/>
      <c r="DBJ11" s="206"/>
      <c r="DBK11" s="206"/>
      <c r="DBL11" s="206"/>
      <c r="DBM11" s="206"/>
      <c r="DBN11" s="206"/>
      <c r="DBO11" s="206"/>
      <c r="DBP11" s="206"/>
      <c r="DBQ11" s="206"/>
      <c r="DBR11" s="206"/>
      <c r="DBS11" s="206"/>
      <c r="DBT11" s="206"/>
      <c r="DBU11" s="206"/>
      <c r="DBV11" s="206"/>
      <c r="DBW11" s="206"/>
      <c r="DBX11" s="206"/>
      <c r="DBY11" s="206"/>
      <c r="DBZ11" s="206"/>
      <c r="DCA11" s="206"/>
      <c r="DCB11" s="206"/>
      <c r="DCC11" s="206"/>
      <c r="DCD11" s="206"/>
      <c r="DCE11" s="206"/>
      <c r="DCF11" s="206"/>
      <c r="DCG11" s="206"/>
      <c r="DCH11" s="206"/>
      <c r="DCI11" s="206"/>
      <c r="DCJ11" s="206"/>
      <c r="DCK11" s="206"/>
      <c r="DCL11" s="206"/>
      <c r="DCM11" s="206"/>
      <c r="DCN11" s="206"/>
      <c r="DCO11" s="206"/>
      <c r="DCP11" s="206"/>
      <c r="DCQ11" s="206"/>
      <c r="DCR11" s="206"/>
      <c r="DCS11" s="206"/>
      <c r="DCT11" s="206"/>
      <c r="DCU11" s="206"/>
      <c r="DCV11" s="206"/>
      <c r="DCW11" s="206"/>
      <c r="DCX11" s="206"/>
      <c r="DCY11" s="206"/>
      <c r="DCZ11" s="206"/>
      <c r="DDA11" s="206"/>
      <c r="DDB11" s="206"/>
      <c r="DDC11" s="206"/>
      <c r="DDD11" s="206"/>
      <c r="DDE11" s="206"/>
      <c r="DDF11" s="206"/>
      <c r="DDG11" s="206"/>
      <c r="DDH11" s="206"/>
      <c r="DDI11" s="206"/>
      <c r="DDJ11" s="206"/>
      <c r="DDK11" s="206"/>
      <c r="DDL11" s="206"/>
      <c r="DDM11" s="206"/>
      <c r="DDN11" s="206"/>
      <c r="DDO11" s="206"/>
      <c r="DDP11" s="206"/>
      <c r="DDQ11" s="206"/>
      <c r="DDR11" s="206"/>
      <c r="DDS11" s="206"/>
      <c r="DDT11" s="206"/>
      <c r="DDU11" s="206"/>
      <c r="DDV11" s="206"/>
      <c r="DDW11" s="206"/>
      <c r="DDX11" s="206"/>
      <c r="DDY11" s="206"/>
      <c r="DDZ11" s="206"/>
      <c r="DEA11" s="206"/>
      <c r="DEB11" s="206"/>
      <c r="DEC11" s="206"/>
      <c r="DED11" s="206"/>
      <c r="DEE11" s="206"/>
      <c r="DEF11" s="206"/>
      <c r="DEG11" s="206"/>
      <c r="DEH11" s="206"/>
      <c r="DEI11" s="206"/>
      <c r="DEJ11" s="206"/>
      <c r="DEK11" s="206"/>
      <c r="DEL11" s="206"/>
      <c r="DEM11" s="206"/>
      <c r="DEN11" s="206"/>
      <c r="DEO11" s="206"/>
      <c r="DEP11" s="206"/>
      <c r="DEQ11" s="206"/>
      <c r="DER11" s="206"/>
      <c r="DES11" s="206"/>
      <c r="DET11" s="206"/>
      <c r="DEU11" s="206"/>
      <c r="DEV11" s="206"/>
      <c r="DEW11" s="206"/>
      <c r="DEX11" s="206"/>
      <c r="DEY11" s="206"/>
      <c r="DEZ11" s="206"/>
      <c r="DFA11" s="206"/>
      <c r="DFB11" s="206"/>
      <c r="DFC11" s="206"/>
      <c r="DFD11" s="206"/>
      <c r="DFE11" s="206"/>
      <c r="DFF11" s="206"/>
      <c r="DFG11" s="206"/>
      <c r="DFH11" s="206"/>
      <c r="DFI11" s="206"/>
      <c r="DFJ11" s="206"/>
      <c r="DFK11" s="206"/>
      <c r="DFL11" s="206"/>
      <c r="DFM11" s="206"/>
      <c r="DFN11" s="206"/>
      <c r="DFO11" s="206"/>
      <c r="DFP11" s="206"/>
      <c r="DFQ11" s="206"/>
      <c r="DFR11" s="206"/>
      <c r="DFS11" s="206"/>
      <c r="DFT11" s="206"/>
      <c r="DFU11" s="206"/>
      <c r="DFV11" s="206"/>
      <c r="DFW11" s="206"/>
      <c r="DFX11" s="206"/>
      <c r="DFY11" s="206"/>
      <c r="DFZ11" s="206"/>
      <c r="DGA11" s="206"/>
      <c r="DGB11" s="206"/>
      <c r="DGC11" s="206"/>
      <c r="DGD11" s="206"/>
      <c r="DGE11" s="206"/>
      <c r="DGF11" s="206"/>
      <c r="DGG11" s="206"/>
      <c r="DGH11" s="206"/>
      <c r="DGI11" s="206"/>
      <c r="DGJ11" s="206"/>
      <c r="DGK11" s="206"/>
      <c r="DGL11" s="206"/>
      <c r="DGM11" s="206"/>
      <c r="DGN11" s="206"/>
      <c r="DGO11" s="206"/>
      <c r="DGP11" s="206"/>
      <c r="DGQ11" s="206"/>
      <c r="DGR11" s="206"/>
      <c r="DGS11" s="206"/>
      <c r="DGT11" s="206"/>
      <c r="DGU11" s="206"/>
      <c r="DGV11" s="206"/>
      <c r="DGW11" s="206"/>
      <c r="DGX11" s="206"/>
      <c r="DGY11" s="206"/>
      <c r="DGZ11" s="206"/>
      <c r="DHA11" s="206"/>
      <c r="DHB11" s="206"/>
      <c r="DHC11" s="206"/>
      <c r="DHD11" s="206"/>
      <c r="DHE11" s="206"/>
      <c r="DHF11" s="206"/>
      <c r="DHG11" s="206"/>
      <c r="DHH11" s="206"/>
      <c r="DHI11" s="206"/>
      <c r="DHJ11" s="206"/>
      <c r="DHK11" s="206"/>
      <c r="DHL11" s="206"/>
      <c r="DHM11" s="206"/>
      <c r="DHN11" s="206"/>
      <c r="DHO11" s="206"/>
      <c r="DHP11" s="206"/>
      <c r="DHQ11" s="206"/>
      <c r="DHR11" s="206"/>
      <c r="DHS11" s="206"/>
      <c r="DHT11" s="206"/>
      <c r="DHU11" s="206"/>
      <c r="DHV11" s="206"/>
      <c r="DHW11" s="206"/>
      <c r="DHX11" s="206"/>
      <c r="DHY11" s="206"/>
      <c r="DHZ11" s="206"/>
      <c r="DIA11" s="206"/>
      <c r="DIB11" s="206"/>
      <c r="DIC11" s="206"/>
      <c r="DID11" s="206"/>
      <c r="DIE11" s="206"/>
      <c r="DIF11" s="206"/>
      <c r="DIG11" s="206"/>
      <c r="DIH11" s="206"/>
      <c r="DII11" s="206"/>
      <c r="DIJ11" s="206"/>
      <c r="DIK11" s="206"/>
      <c r="DIL11" s="206"/>
      <c r="DIM11" s="206"/>
      <c r="DIN11" s="206"/>
      <c r="DIO11" s="206"/>
      <c r="DIP11" s="206"/>
      <c r="DIQ11" s="206"/>
      <c r="DIR11" s="206"/>
      <c r="DIS11" s="206"/>
      <c r="DIT11" s="206"/>
      <c r="DIU11" s="206"/>
      <c r="DIV11" s="206"/>
      <c r="DIW11" s="206"/>
      <c r="DIX11" s="206"/>
      <c r="DIY11" s="206"/>
      <c r="DIZ11" s="206"/>
      <c r="DJA11" s="206"/>
      <c r="DJB11" s="206"/>
      <c r="DJC11" s="206"/>
      <c r="DJD11" s="206"/>
      <c r="DJE11" s="206"/>
      <c r="DJF11" s="206"/>
      <c r="DJG11" s="206"/>
      <c r="DJH11" s="206"/>
      <c r="DJI11" s="206"/>
      <c r="DJJ11" s="206"/>
      <c r="DJK11" s="206"/>
      <c r="DJL11" s="206"/>
      <c r="DJM11" s="206"/>
      <c r="DJN11" s="206"/>
      <c r="DJO11" s="206"/>
      <c r="DJP11" s="206"/>
      <c r="DJQ11" s="206"/>
      <c r="DJR11" s="206"/>
      <c r="DJS11" s="206"/>
      <c r="DJT11" s="206"/>
      <c r="DJU11" s="206"/>
      <c r="DJV11" s="206"/>
      <c r="DJW11" s="206"/>
      <c r="DJX11" s="206"/>
      <c r="DJY11" s="206"/>
      <c r="DJZ11" s="206"/>
      <c r="DKA11" s="206"/>
      <c r="DKB11" s="206"/>
      <c r="DKC11" s="206"/>
      <c r="DKD11" s="206"/>
      <c r="DKE11" s="206"/>
      <c r="DKF11" s="206"/>
      <c r="DKG11" s="206"/>
      <c r="DKH11" s="206"/>
      <c r="DKI11" s="206"/>
      <c r="DKJ11" s="206"/>
      <c r="DKK11" s="206"/>
      <c r="DKL11" s="206"/>
      <c r="DKM11" s="206"/>
      <c r="DKN11" s="206"/>
      <c r="DKO11" s="206"/>
      <c r="DKP11" s="206"/>
      <c r="DKQ11" s="206"/>
      <c r="DKR11" s="206"/>
      <c r="DKS11" s="206"/>
      <c r="DKT11" s="206"/>
      <c r="DKU11" s="206"/>
      <c r="DKV11" s="206"/>
      <c r="DKW11" s="206"/>
      <c r="DKX11" s="206"/>
      <c r="DKY11" s="206"/>
      <c r="DKZ11" s="206"/>
      <c r="DLA11" s="206"/>
      <c r="DLB11" s="206"/>
      <c r="DLC11" s="206"/>
      <c r="DLD11" s="206"/>
      <c r="DLE11" s="206"/>
      <c r="DLF11" s="206"/>
      <c r="DLG11" s="206"/>
      <c r="DLH11" s="206"/>
      <c r="DLI11" s="206"/>
      <c r="DLJ11" s="206"/>
      <c r="DLK11" s="206"/>
      <c r="DLL11" s="206"/>
      <c r="DLM11" s="206"/>
      <c r="DLN11" s="206"/>
      <c r="DLO11" s="206"/>
      <c r="DLP11" s="206"/>
      <c r="DLQ11" s="206"/>
      <c r="DLR11" s="206"/>
      <c r="DLS11" s="206"/>
      <c r="DLT11" s="206"/>
      <c r="DLU11" s="206"/>
      <c r="DLV11" s="206"/>
      <c r="DLW11" s="206"/>
      <c r="DLX11" s="206"/>
      <c r="DLY11" s="206"/>
      <c r="DLZ11" s="206"/>
      <c r="DMA11" s="206"/>
      <c r="DMB11" s="206"/>
      <c r="DMC11" s="206"/>
      <c r="DMD11" s="206"/>
      <c r="DME11" s="206"/>
      <c r="DMF11" s="206"/>
      <c r="DMG11" s="206"/>
      <c r="DMH11" s="206"/>
      <c r="DMI11" s="206"/>
      <c r="DMJ11" s="206"/>
      <c r="DMK11" s="206"/>
      <c r="DML11" s="206"/>
      <c r="DMM11" s="206"/>
      <c r="DMN11" s="206"/>
      <c r="DMO11" s="206"/>
      <c r="DMP11" s="206"/>
      <c r="DMQ11" s="206"/>
      <c r="DMR11" s="206"/>
      <c r="DMS11" s="206"/>
      <c r="DMT11" s="206"/>
      <c r="DMU11" s="206"/>
      <c r="DMV11" s="206"/>
      <c r="DMW11" s="206"/>
      <c r="DMX11" s="206"/>
      <c r="DMY11" s="206"/>
      <c r="DMZ11" s="206"/>
      <c r="DNA11" s="206"/>
      <c r="DNB11" s="206"/>
      <c r="DNC11" s="206"/>
      <c r="DND11" s="206"/>
      <c r="DNE11" s="206"/>
      <c r="DNF11" s="206"/>
      <c r="DNG11" s="206"/>
      <c r="DNH11" s="206"/>
      <c r="DNI11" s="206"/>
      <c r="DNJ11" s="206"/>
      <c r="DNK11" s="206"/>
      <c r="DNL11" s="206"/>
      <c r="DNM11" s="206"/>
      <c r="DNN11" s="206"/>
      <c r="DNO11" s="206"/>
      <c r="DNP11" s="206"/>
      <c r="DNQ11" s="206"/>
      <c r="DNR11" s="206"/>
      <c r="DNS11" s="206"/>
      <c r="DNT11" s="206"/>
      <c r="DNU11" s="206"/>
      <c r="DNV11" s="206"/>
      <c r="DNW11" s="206"/>
      <c r="DNX11" s="206"/>
      <c r="DNY11" s="206"/>
      <c r="DNZ11" s="206"/>
      <c r="DOA11" s="206"/>
      <c r="DOB11" s="206"/>
      <c r="DOC11" s="206"/>
      <c r="DOD11" s="206"/>
      <c r="DOE11" s="206"/>
      <c r="DOF11" s="206"/>
      <c r="DOG11" s="206"/>
      <c r="DOH11" s="206"/>
      <c r="DOI11" s="206"/>
      <c r="DOJ11" s="206"/>
      <c r="DOK11" s="206"/>
      <c r="DOL11" s="206"/>
      <c r="DOM11" s="206"/>
      <c r="DON11" s="206"/>
      <c r="DOO11" s="206"/>
      <c r="DOP11" s="206"/>
      <c r="DOQ11" s="206"/>
      <c r="DOR11" s="206"/>
      <c r="DOS11" s="206"/>
      <c r="DOT11" s="206"/>
      <c r="DOU11" s="206"/>
      <c r="DOV11" s="206"/>
      <c r="DOW11" s="206"/>
      <c r="DOX11" s="206"/>
      <c r="DOY11" s="206"/>
      <c r="DOZ11" s="206"/>
      <c r="DPA11" s="206"/>
      <c r="DPB11" s="206"/>
      <c r="DPC11" s="206"/>
      <c r="DPD11" s="206"/>
      <c r="DPE11" s="206"/>
      <c r="DPF11" s="206"/>
      <c r="DPG11" s="206"/>
      <c r="DPH11" s="206"/>
      <c r="DPI11" s="206"/>
      <c r="DPJ11" s="206"/>
      <c r="DPK11" s="206"/>
      <c r="DPL11" s="206"/>
      <c r="DPM11" s="206"/>
      <c r="DPN11" s="206"/>
      <c r="DPO11" s="206"/>
      <c r="DPP11" s="206"/>
      <c r="DPQ11" s="206"/>
      <c r="DPR11" s="206"/>
      <c r="DPS11" s="206"/>
      <c r="DPT11" s="206"/>
      <c r="DPU11" s="206"/>
      <c r="DPV11" s="206"/>
      <c r="DPW11" s="206"/>
      <c r="DPX11" s="206"/>
      <c r="DPY11" s="206"/>
      <c r="DPZ11" s="206"/>
      <c r="DQA11" s="206"/>
      <c r="DQB11" s="206"/>
      <c r="DQC11" s="206"/>
      <c r="DQD11" s="206"/>
      <c r="DQE11" s="206"/>
      <c r="DQF11" s="206"/>
      <c r="DQG11" s="206"/>
      <c r="DQH11" s="206"/>
      <c r="DQI11" s="206"/>
      <c r="DQJ11" s="206"/>
      <c r="DQK11" s="206"/>
      <c r="DQL11" s="206"/>
      <c r="DQM11" s="206"/>
      <c r="DQN11" s="206"/>
      <c r="DQO11" s="206"/>
      <c r="DQP11" s="206"/>
      <c r="DQQ11" s="206"/>
      <c r="DQR11" s="206"/>
      <c r="DQS11" s="206"/>
      <c r="DQT11" s="206"/>
      <c r="DQU11" s="206"/>
      <c r="DQV11" s="206"/>
      <c r="DQW11" s="206"/>
      <c r="DQX11" s="206"/>
      <c r="DQY11" s="206"/>
      <c r="DQZ11" s="206"/>
      <c r="DRA11" s="206"/>
      <c r="DRB11" s="206"/>
      <c r="DRC11" s="206"/>
      <c r="DRD11" s="206"/>
      <c r="DRE11" s="206"/>
      <c r="DRF11" s="206"/>
      <c r="DRG11" s="206"/>
      <c r="DRH11" s="206"/>
      <c r="DRI11" s="206"/>
      <c r="DRJ11" s="206"/>
      <c r="DRK11" s="206"/>
      <c r="DRL11" s="206"/>
      <c r="DRM11" s="206"/>
      <c r="DRN11" s="206"/>
      <c r="DRO11" s="206"/>
      <c r="DRP11" s="206"/>
      <c r="DRQ11" s="206"/>
      <c r="DRR11" s="206"/>
      <c r="DRS11" s="206"/>
      <c r="DRT11" s="206"/>
      <c r="DRU11" s="206"/>
      <c r="DRV11" s="206"/>
      <c r="DRW11" s="206"/>
      <c r="DRX11" s="206"/>
      <c r="DRY11" s="206"/>
      <c r="DRZ11" s="206"/>
      <c r="DSA11" s="206"/>
      <c r="DSB11" s="206"/>
      <c r="DSC11" s="206"/>
      <c r="DSD11" s="206"/>
      <c r="DSE11" s="206"/>
      <c r="DSF11" s="206"/>
      <c r="DSG11" s="206"/>
      <c r="DSH11" s="206"/>
      <c r="DSI11" s="206"/>
      <c r="DSJ11" s="206"/>
      <c r="DSK11" s="206"/>
      <c r="DSL11" s="206"/>
      <c r="DSM11" s="206"/>
      <c r="DSN11" s="206"/>
      <c r="DSO11" s="206"/>
      <c r="DSP11" s="206"/>
      <c r="DSQ11" s="206"/>
      <c r="DSR11" s="206"/>
      <c r="DSS11" s="206"/>
      <c r="DST11" s="206"/>
      <c r="DSU11" s="206"/>
      <c r="DSV11" s="206"/>
      <c r="DSW11" s="206"/>
      <c r="DSX11" s="206"/>
      <c r="DSY11" s="206"/>
      <c r="DSZ11" s="206"/>
      <c r="DTA11" s="206"/>
      <c r="DTB11" s="206"/>
      <c r="DTC11" s="206"/>
      <c r="DTD11" s="206"/>
      <c r="DTE11" s="206"/>
      <c r="DTF11" s="206"/>
      <c r="DTG11" s="206"/>
      <c r="DTH11" s="206"/>
      <c r="DTI11" s="206"/>
      <c r="DTJ11" s="206"/>
      <c r="DTK11" s="206"/>
      <c r="DTL11" s="206"/>
      <c r="DTM11" s="206"/>
      <c r="DTN11" s="206"/>
      <c r="DTO11" s="206"/>
      <c r="DTP11" s="206"/>
      <c r="DTQ11" s="206"/>
      <c r="DTR11" s="206"/>
      <c r="DTS11" s="206"/>
      <c r="DTT11" s="206"/>
      <c r="DTU11" s="206"/>
      <c r="DTV11" s="206"/>
      <c r="DTW11" s="206"/>
      <c r="DTX11" s="206"/>
      <c r="DTY11" s="206"/>
      <c r="DTZ11" s="206"/>
      <c r="DUA11" s="206"/>
      <c r="DUB11" s="206"/>
      <c r="DUC11" s="206"/>
      <c r="DUD11" s="206"/>
      <c r="DUE11" s="206"/>
      <c r="DUF11" s="206"/>
      <c r="DUG11" s="206"/>
      <c r="DUH11" s="206"/>
      <c r="DUI11" s="206"/>
      <c r="DUJ11" s="206"/>
      <c r="DUK11" s="206"/>
      <c r="DUL11" s="206"/>
      <c r="DUM11" s="206"/>
      <c r="DUN11" s="206"/>
      <c r="DUO11" s="206"/>
      <c r="DUP11" s="206"/>
      <c r="DUQ11" s="206"/>
      <c r="DUR11" s="206"/>
      <c r="DUS11" s="206"/>
      <c r="DUT11" s="206"/>
      <c r="DUU11" s="206"/>
      <c r="DUV11" s="206"/>
      <c r="DUW11" s="206"/>
      <c r="DUX11" s="206"/>
      <c r="DUY11" s="206"/>
      <c r="DUZ11" s="206"/>
      <c r="DVA11" s="206"/>
      <c r="DVB11" s="206"/>
      <c r="DVC11" s="206"/>
      <c r="DVD11" s="206"/>
      <c r="DVE11" s="206"/>
      <c r="DVF11" s="206"/>
      <c r="DVG11" s="206"/>
      <c r="DVH11" s="206"/>
      <c r="DVI11" s="206"/>
      <c r="DVJ11" s="206"/>
      <c r="DVK11" s="206"/>
      <c r="DVL11" s="206"/>
      <c r="DVM11" s="206"/>
      <c r="DVN11" s="206"/>
      <c r="DVO11" s="206"/>
      <c r="DVP11" s="206"/>
      <c r="DVQ11" s="206"/>
      <c r="DVR11" s="206"/>
      <c r="DVS11" s="206"/>
      <c r="DVT11" s="206"/>
      <c r="DVU11" s="206"/>
      <c r="DVV11" s="206"/>
      <c r="DVW11" s="206"/>
      <c r="DVX11" s="206"/>
      <c r="DVY11" s="206"/>
      <c r="DVZ11" s="206"/>
      <c r="DWA11" s="206"/>
      <c r="DWB11" s="206"/>
      <c r="DWC11" s="206"/>
      <c r="DWD11" s="206"/>
      <c r="DWE11" s="206"/>
      <c r="DWF11" s="206"/>
      <c r="DWG11" s="206"/>
      <c r="DWH11" s="206"/>
      <c r="DWI11" s="206"/>
      <c r="DWJ11" s="206"/>
      <c r="DWK11" s="206"/>
      <c r="DWL11" s="206"/>
      <c r="DWM11" s="206"/>
      <c r="DWN11" s="206"/>
      <c r="DWO11" s="206"/>
      <c r="DWP11" s="206"/>
      <c r="DWQ11" s="206"/>
      <c r="DWR11" s="206"/>
      <c r="DWS11" s="206"/>
      <c r="DWT11" s="206"/>
      <c r="DWU11" s="206"/>
      <c r="DWV11" s="206"/>
      <c r="DWW11" s="206"/>
      <c r="DWX11" s="206"/>
      <c r="DWY11" s="206"/>
      <c r="DWZ11" s="206"/>
      <c r="DXA11" s="206"/>
      <c r="DXB11" s="206"/>
      <c r="DXC11" s="206"/>
      <c r="DXD11" s="206"/>
      <c r="DXE11" s="206"/>
      <c r="DXF11" s="206"/>
      <c r="DXG11" s="206"/>
      <c r="DXH11" s="206"/>
      <c r="DXI11" s="206"/>
      <c r="DXJ11" s="206"/>
      <c r="DXK11" s="206"/>
      <c r="DXL11" s="206"/>
      <c r="DXM11" s="206"/>
      <c r="DXN11" s="206"/>
      <c r="DXO11" s="206"/>
      <c r="DXP11" s="206"/>
      <c r="DXQ11" s="206"/>
      <c r="DXR11" s="206"/>
      <c r="DXS11" s="206"/>
      <c r="DXT11" s="206"/>
      <c r="DXU11" s="206"/>
      <c r="DXV11" s="206"/>
      <c r="DXW11" s="206"/>
      <c r="DXX11" s="206"/>
      <c r="DXY11" s="206"/>
      <c r="DXZ11" s="206"/>
      <c r="DYA11" s="206"/>
      <c r="DYB11" s="206"/>
      <c r="DYC11" s="206"/>
      <c r="DYD11" s="206"/>
      <c r="DYE11" s="206"/>
      <c r="DYF11" s="206"/>
      <c r="DYG11" s="206"/>
      <c r="DYH11" s="206"/>
      <c r="DYI11" s="206"/>
      <c r="DYJ11" s="206"/>
      <c r="DYK11" s="206"/>
      <c r="DYL11" s="206"/>
      <c r="DYM11" s="206"/>
      <c r="DYN11" s="206"/>
      <c r="DYO11" s="206"/>
      <c r="DYP11" s="206"/>
      <c r="DYQ11" s="206"/>
      <c r="DYR11" s="206"/>
      <c r="DYS11" s="206"/>
      <c r="DYT11" s="206"/>
      <c r="DYU11" s="206"/>
      <c r="DYV11" s="206"/>
      <c r="DYW11" s="206"/>
      <c r="DYX11" s="206"/>
      <c r="DYY11" s="206"/>
      <c r="DYZ11" s="206"/>
      <c r="DZA11" s="206"/>
      <c r="DZB11" s="206"/>
      <c r="DZC11" s="206"/>
      <c r="DZD11" s="206"/>
      <c r="DZE11" s="206"/>
      <c r="DZF11" s="206"/>
      <c r="DZG11" s="206"/>
      <c r="DZH11" s="206"/>
      <c r="DZI11" s="206"/>
      <c r="DZJ11" s="206"/>
      <c r="DZK11" s="206"/>
      <c r="DZL11" s="206"/>
      <c r="DZM11" s="206"/>
      <c r="DZN11" s="206"/>
      <c r="DZO11" s="206"/>
      <c r="DZP11" s="206"/>
      <c r="DZQ11" s="206"/>
      <c r="DZR11" s="206"/>
      <c r="DZS11" s="206"/>
      <c r="DZT11" s="206"/>
      <c r="DZU11" s="206"/>
      <c r="DZV11" s="206"/>
      <c r="DZW11" s="206"/>
      <c r="DZX11" s="206"/>
      <c r="DZY11" s="206"/>
      <c r="DZZ11" s="206"/>
      <c r="EAA11" s="206"/>
      <c r="EAB11" s="206"/>
      <c r="EAC11" s="206"/>
      <c r="EAD11" s="206"/>
      <c r="EAE11" s="206"/>
      <c r="EAF11" s="206"/>
      <c r="EAG11" s="206"/>
      <c r="EAH11" s="206"/>
      <c r="EAI11" s="206"/>
      <c r="EAJ11" s="206"/>
      <c r="EAK11" s="206"/>
      <c r="EAL11" s="206"/>
      <c r="EAM11" s="206"/>
      <c r="EAN11" s="206"/>
      <c r="EAO11" s="206"/>
      <c r="EAP11" s="206"/>
      <c r="EAQ11" s="206"/>
      <c r="EAR11" s="206"/>
      <c r="EAS11" s="206"/>
      <c r="EAT11" s="206"/>
      <c r="EAU11" s="206"/>
      <c r="EAV11" s="206"/>
      <c r="EAW11" s="206"/>
      <c r="EAX11" s="206"/>
      <c r="EAY11" s="206"/>
      <c r="EAZ11" s="206"/>
      <c r="EBA11" s="206"/>
      <c r="EBB11" s="206"/>
      <c r="EBC11" s="206"/>
      <c r="EBD11" s="206"/>
      <c r="EBE11" s="206"/>
      <c r="EBF11" s="206"/>
      <c r="EBG11" s="206"/>
      <c r="EBH11" s="206"/>
      <c r="EBI11" s="206"/>
      <c r="EBJ11" s="206"/>
      <c r="EBK11" s="206"/>
      <c r="EBL11" s="206"/>
      <c r="EBM11" s="206"/>
      <c r="EBN11" s="206"/>
      <c r="EBO11" s="206"/>
      <c r="EBP11" s="206"/>
      <c r="EBQ11" s="206"/>
      <c r="EBR11" s="206"/>
      <c r="EBS11" s="206"/>
      <c r="EBT11" s="206"/>
      <c r="EBU11" s="206"/>
      <c r="EBV11" s="206"/>
      <c r="EBW11" s="206"/>
      <c r="EBX11" s="206"/>
      <c r="EBY11" s="206"/>
      <c r="EBZ11" s="206"/>
      <c r="ECA11" s="206"/>
      <c r="ECB11" s="206"/>
      <c r="ECC11" s="206"/>
      <c r="ECD11" s="206"/>
      <c r="ECE11" s="206"/>
      <c r="ECF11" s="206"/>
      <c r="ECG11" s="206"/>
      <c r="ECH11" s="206"/>
      <c r="ECI11" s="206"/>
      <c r="ECJ11" s="206"/>
      <c r="ECK11" s="206"/>
      <c r="ECL11" s="206"/>
      <c r="ECM11" s="206"/>
      <c r="ECN11" s="206"/>
      <c r="ECO11" s="206"/>
      <c r="ECP11" s="206"/>
      <c r="ECQ11" s="206"/>
      <c r="ECR11" s="206"/>
      <c r="ECS11" s="206"/>
      <c r="ECT11" s="206"/>
      <c r="ECU11" s="206"/>
      <c r="ECV11" s="206"/>
      <c r="ECW11" s="206"/>
      <c r="ECX11" s="206"/>
      <c r="ECY11" s="206"/>
      <c r="ECZ11" s="206"/>
      <c r="EDA11" s="206"/>
      <c r="EDB11" s="206"/>
      <c r="EDC11" s="206"/>
      <c r="EDD11" s="206"/>
      <c r="EDE11" s="206"/>
      <c r="EDF11" s="206"/>
      <c r="EDG11" s="206"/>
      <c r="EDH11" s="206"/>
      <c r="EDI11" s="206"/>
      <c r="EDJ11" s="206"/>
      <c r="EDK11" s="206"/>
      <c r="EDL11" s="206"/>
      <c r="EDM11" s="206"/>
      <c r="EDN11" s="206"/>
      <c r="EDO11" s="206"/>
      <c r="EDP11" s="206"/>
      <c r="EDQ11" s="206"/>
      <c r="EDR11" s="206"/>
      <c r="EDS11" s="206"/>
      <c r="EDT11" s="206"/>
      <c r="EDU11" s="206"/>
      <c r="EDV11" s="206"/>
      <c r="EDW11" s="206"/>
      <c r="EDX11" s="206"/>
      <c r="EDY11" s="206"/>
      <c r="EDZ11" s="206"/>
      <c r="EEA11" s="206"/>
      <c r="EEB11" s="206"/>
      <c r="EEC11" s="206"/>
      <c r="EED11" s="206"/>
      <c r="EEE11" s="206"/>
      <c r="EEF11" s="206"/>
      <c r="EEG11" s="206"/>
      <c r="EEH11" s="206"/>
      <c r="EEI11" s="206"/>
      <c r="EEJ11" s="206"/>
      <c r="EEK11" s="206"/>
      <c r="EEL11" s="206"/>
      <c r="EEM11" s="206"/>
      <c r="EEN11" s="206"/>
      <c r="EEO11" s="206"/>
      <c r="EEP11" s="206"/>
      <c r="EEQ11" s="206"/>
      <c r="EER11" s="206"/>
      <c r="EES11" s="206"/>
      <c r="EET11" s="206"/>
      <c r="EEU11" s="206"/>
      <c r="EEV11" s="206"/>
      <c r="EEW11" s="206"/>
      <c r="EEX11" s="206"/>
      <c r="EEY11" s="206"/>
      <c r="EEZ11" s="206"/>
      <c r="EFA11" s="206"/>
      <c r="EFB11" s="206"/>
      <c r="EFC11" s="206"/>
      <c r="EFD11" s="206"/>
      <c r="EFE11" s="206"/>
      <c r="EFF11" s="206"/>
      <c r="EFG11" s="206"/>
      <c r="EFH11" s="206"/>
      <c r="EFI11" s="206"/>
      <c r="EFJ11" s="206"/>
      <c r="EFK11" s="206"/>
      <c r="EFL11" s="206"/>
      <c r="EFM11" s="206"/>
      <c r="EFN11" s="206"/>
      <c r="EFO11" s="206"/>
      <c r="EFP11" s="206"/>
      <c r="EFQ11" s="206"/>
      <c r="EFR11" s="206"/>
      <c r="EFS11" s="206"/>
      <c r="EFT11" s="206"/>
      <c r="EFU11" s="206"/>
      <c r="EFV11" s="206"/>
      <c r="EFW11" s="206"/>
      <c r="EFX11" s="206"/>
      <c r="EFY11" s="206"/>
      <c r="EFZ11" s="206"/>
      <c r="EGA11" s="206"/>
      <c r="EGB11" s="206"/>
      <c r="EGC11" s="206"/>
      <c r="EGD11" s="206"/>
      <c r="EGE11" s="206"/>
      <c r="EGF11" s="206"/>
      <c r="EGG11" s="206"/>
      <c r="EGH11" s="206"/>
      <c r="EGI11" s="206"/>
      <c r="EGJ11" s="206"/>
      <c r="EGK11" s="206"/>
      <c r="EGL11" s="206"/>
      <c r="EGM11" s="206"/>
      <c r="EGN11" s="206"/>
      <c r="EGO11" s="206"/>
      <c r="EGP11" s="206"/>
      <c r="EGQ11" s="206"/>
      <c r="EGR11" s="206"/>
      <c r="EGS11" s="206"/>
      <c r="EGT11" s="206"/>
      <c r="EGU11" s="206"/>
      <c r="EGV11" s="206"/>
      <c r="EGW11" s="206"/>
      <c r="EGX11" s="206"/>
      <c r="EGY11" s="206"/>
      <c r="EGZ11" s="206"/>
      <c r="EHA11" s="206"/>
      <c r="EHB11" s="206"/>
      <c r="EHC11" s="206"/>
      <c r="EHD11" s="206"/>
      <c r="EHE11" s="206"/>
      <c r="EHF11" s="206"/>
      <c r="EHG11" s="206"/>
      <c r="EHH11" s="206"/>
      <c r="EHI11" s="206"/>
      <c r="EHJ11" s="206"/>
      <c r="EHK11" s="206"/>
      <c r="EHL11" s="206"/>
      <c r="EHM11" s="206"/>
      <c r="EHN11" s="206"/>
      <c r="EHO11" s="206"/>
      <c r="EHP11" s="206"/>
      <c r="EHQ11" s="206"/>
      <c r="EHR11" s="206"/>
      <c r="EHS11" s="206"/>
      <c r="EHT11" s="206"/>
      <c r="EHU11" s="206"/>
      <c r="EHV11" s="206"/>
      <c r="EHW11" s="206"/>
      <c r="EHX11" s="206"/>
      <c r="EHY11" s="206"/>
      <c r="EHZ11" s="206"/>
      <c r="EIA11" s="206"/>
      <c r="EIB11" s="206"/>
      <c r="EIC11" s="206"/>
      <c r="EID11" s="206"/>
      <c r="EIE11" s="206"/>
      <c r="EIF11" s="206"/>
      <c r="EIG11" s="206"/>
      <c r="EIH11" s="206"/>
      <c r="EII11" s="206"/>
      <c r="EIJ11" s="206"/>
      <c r="EIK11" s="206"/>
      <c r="EIL11" s="206"/>
      <c r="EIM11" s="206"/>
      <c r="EIN11" s="206"/>
      <c r="EIO11" s="206"/>
      <c r="EIP11" s="206"/>
      <c r="EIQ11" s="206"/>
      <c r="EIR11" s="206"/>
      <c r="EIS11" s="206"/>
      <c r="EIT11" s="206"/>
      <c r="EIU11" s="206"/>
      <c r="EIV11" s="206"/>
      <c r="EIW11" s="206"/>
      <c r="EIX11" s="206"/>
      <c r="EIY11" s="206"/>
      <c r="EIZ11" s="206"/>
      <c r="EJA11" s="206"/>
      <c r="EJB11" s="206"/>
      <c r="EJC11" s="206"/>
      <c r="EJD11" s="206"/>
      <c r="EJE11" s="206"/>
      <c r="EJF11" s="206"/>
      <c r="EJG11" s="206"/>
      <c r="EJH11" s="206"/>
      <c r="EJI11" s="206"/>
      <c r="EJJ11" s="206"/>
      <c r="EJK11" s="206"/>
      <c r="EJL11" s="206"/>
      <c r="EJM11" s="206"/>
      <c r="EJN11" s="206"/>
      <c r="EJO11" s="206"/>
      <c r="EJP11" s="206"/>
      <c r="EJQ11" s="206"/>
      <c r="EJR11" s="206"/>
      <c r="EJS11" s="206"/>
      <c r="EJT11" s="206"/>
      <c r="EJU11" s="206"/>
      <c r="EJV11" s="206"/>
      <c r="EJW11" s="206"/>
      <c r="EJX11" s="206"/>
      <c r="EJY11" s="206"/>
      <c r="EJZ11" s="206"/>
      <c r="EKA11" s="206"/>
      <c r="EKB11" s="206"/>
      <c r="EKC11" s="206"/>
      <c r="EKD11" s="206"/>
      <c r="EKE11" s="206"/>
      <c r="EKF11" s="206"/>
      <c r="EKG11" s="206"/>
      <c r="EKH11" s="206"/>
      <c r="EKI11" s="206"/>
      <c r="EKJ11" s="206"/>
      <c r="EKK11" s="206"/>
      <c r="EKL11" s="206"/>
      <c r="EKM11" s="206"/>
      <c r="EKN11" s="206"/>
      <c r="EKO11" s="206"/>
      <c r="EKP11" s="206"/>
      <c r="EKQ11" s="206"/>
      <c r="EKR11" s="206"/>
      <c r="EKS11" s="206"/>
      <c r="EKT11" s="206"/>
      <c r="EKU11" s="206"/>
      <c r="EKV11" s="206"/>
      <c r="EKW11" s="206"/>
      <c r="EKX11" s="206"/>
      <c r="EKY11" s="206"/>
      <c r="EKZ11" s="206"/>
      <c r="ELA11" s="206"/>
      <c r="ELB11" s="206"/>
      <c r="ELC11" s="206"/>
      <c r="ELD11" s="206"/>
      <c r="ELE11" s="206"/>
      <c r="ELF11" s="206"/>
      <c r="ELG11" s="206"/>
      <c r="ELH11" s="206"/>
      <c r="ELI11" s="206"/>
      <c r="ELJ11" s="206"/>
      <c r="ELK11" s="206"/>
      <c r="ELL11" s="206"/>
      <c r="ELM11" s="206"/>
      <c r="ELN11" s="206"/>
      <c r="ELO11" s="206"/>
      <c r="ELP11" s="206"/>
      <c r="ELQ11" s="206"/>
      <c r="ELR11" s="206"/>
      <c r="ELS11" s="206"/>
      <c r="ELT11" s="206"/>
      <c r="ELU11" s="206"/>
      <c r="ELV11" s="206"/>
      <c r="ELW11" s="206"/>
      <c r="ELX11" s="206"/>
      <c r="ELY11" s="206"/>
      <c r="ELZ11" s="206"/>
      <c r="EMA11" s="206"/>
      <c r="EMB11" s="206"/>
      <c r="EMC11" s="206"/>
      <c r="EMD11" s="206"/>
      <c r="EME11" s="206"/>
      <c r="EMF11" s="206"/>
      <c r="EMG11" s="206"/>
      <c r="EMH11" s="206"/>
      <c r="EMI11" s="206"/>
      <c r="EMJ11" s="206"/>
      <c r="EMK11" s="206"/>
      <c r="EML11" s="206"/>
      <c r="EMM11" s="206"/>
      <c r="EMN11" s="206"/>
      <c r="EMO11" s="206"/>
      <c r="EMP11" s="206"/>
      <c r="EMQ11" s="206"/>
      <c r="EMR11" s="206"/>
      <c r="EMS11" s="206"/>
      <c r="EMT11" s="206"/>
      <c r="EMU11" s="206"/>
      <c r="EMV11" s="206"/>
      <c r="EMW11" s="206"/>
      <c r="EMX11" s="206"/>
      <c r="EMY11" s="206"/>
      <c r="EMZ11" s="206"/>
      <c r="ENA11" s="206"/>
      <c r="ENB11" s="206"/>
      <c r="ENC11" s="206"/>
      <c r="END11" s="206"/>
      <c r="ENE11" s="206"/>
      <c r="ENF11" s="206"/>
      <c r="ENG11" s="206"/>
      <c r="ENH11" s="206"/>
      <c r="ENI11" s="206"/>
      <c r="ENJ11" s="206"/>
      <c r="ENK11" s="206"/>
      <c r="ENL11" s="206"/>
      <c r="ENM11" s="206"/>
      <c r="ENN11" s="206"/>
      <c r="ENO11" s="206"/>
      <c r="ENP11" s="206"/>
      <c r="ENQ11" s="206"/>
      <c r="ENR11" s="206"/>
      <c r="ENS11" s="206"/>
      <c r="ENT11" s="206"/>
      <c r="ENU11" s="206"/>
      <c r="ENV11" s="206"/>
      <c r="ENW11" s="206"/>
      <c r="ENX11" s="206"/>
      <c r="ENY11" s="206"/>
      <c r="ENZ11" s="206"/>
      <c r="EOA11" s="206"/>
      <c r="EOB11" s="206"/>
      <c r="EOC11" s="206"/>
      <c r="EOD11" s="206"/>
      <c r="EOE11" s="206"/>
      <c r="EOF11" s="206"/>
      <c r="EOG11" s="206"/>
      <c r="EOH11" s="206"/>
      <c r="EOI11" s="206"/>
      <c r="EOJ11" s="206"/>
      <c r="EOK11" s="206"/>
      <c r="EOL11" s="206"/>
      <c r="EOM11" s="206"/>
      <c r="EON11" s="206"/>
      <c r="EOO11" s="206"/>
      <c r="EOP11" s="206"/>
      <c r="EOQ11" s="206"/>
      <c r="EOR11" s="206"/>
      <c r="EOS11" s="206"/>
      <c r="EOT11" s="206"/>
      <c r="EOU11" s="206"/>
      <c r="EOV11" s="206"/>
      <c r="EOW11" s="206"/>
      <c r="EOX11" s="206"/>
      <c r="EOY11" s="206"/>
      <c r="EOZ11" s="206"/>
      <c r="EPA11" s="206"/>
      <c r="EPB11" s="206"/>
      <c r="EPC11" s="206"/>
      <c r="EPD11" s="206"/>
      <c r="EPE11" s="206"/>
      <c r="EPF11" s="206"/>
      <c r="EPG11" s="206"/>
      <c r="EPH11" s="206"/>
      <c r="EPI11" s="206"/>
      <c r="EPJ11" s="206"/>
      <c r="EPK11" s="206"/>
      <c r="EPL11" s="206"/>
      <c r="EPM11" s="206"/>
      <c r="EPN11" s="206"/>
      <c r="EPO11" s="206"/>
      <c r="EPP11" s="206"/>
      <c r="EPQ11" s="206"/>
      <c r="EPR11" s="206"/>
      <c r="EPS11" s="206"/>
      <c r="EPT11" s="206"/>
      <c r="EPU11" s="206"/>
      <c r="EPV11" s="206"/>
      <c r="EPW11" s="206"/>
      <c r="EPX11" s="206"/>
      <c r="EPY11" s="206"/>
      <c r="EPZ11" s="206"/>
      <c r="EQA11" s="206"/>
      <c r="EQB11" s="206"/>
      <c r="EQC11" s="206"/>
      <c r="EQD11" s="206"/>
      <c r="EQE11" s="206"/>
      <c r="EQF11" s="206"/>
      <c r="EQG11" s="206"/>
      <c r="EQH11" s="206"/>
      <c r="EQI11" s="206"/>
      <c r="EQJ11" s="206"/>
      <c r="EQK11" s="206"/>
      <c r="EQL11" s="206"/>
      <c r="EQM11" s="206"/>
      <c r="EQN11" s="206"/>
      <c r="EQO11" s="206"/>
      <c r="EQP11" s="206"/>
      <c r="EQQ11" s="206"/>
      <c r="EQR11" s="206"/>
      <c r="EQS11" s="206"/>
      <c r="EQT11" s="206"/>
      <c r="EQU11" s="206"/>
      <c r="EQV11" s="206"/>
      <c r="EQW11" s="206"/>
      <c r="EQX11" s="206"/>
      <c r="EQY11" s="206"/>
      <c r="EQZ11" s="206"/>
      <c r="ERA11" s="206"/>
      <c r="ERB11" s="206"/>
      <c r="ERC11" s="206"/>
      <c r="ERD11" s="206"/>
      <c r="ERE11" s="206"/>
      <c r="ERF11" s="206"/>
      <c r="ERG11" s="206"/>
      <c r="ERH11" s="206"/>
      <c r="ERI11" s="206"/>
      <c r="ERJ11" s="206"/>
      <c r="ERK11" s="206"/>
      <c r="ERL11" s="206"/>
      <c r="ERM11" s="206"/>
      <c r="ERN11" s="206"/>
      <c r="ERO11" s="206"/>
      <c r="ERP11" s="206"/>
      <c r="ERQ11" s="206"/>
      <c r="ERR11" s="206"/>
      <c r="ERS11" s="206"/>
      <c r="ERT11" s="206"/>
      <c r="ERU11" s="206"/>
      <c r="ERV11" s="206"/>
      <c r="ERW11" s="206"/>
      <c r="ERX11" s="206"/>
      <c r="ERY11" s="206"/>
      <c r="ERZ11" s="206"/>
      <c r="ESA11" s="206"/>
      <c r="ESB11" s="206"/>
      <c r="ESC11" s="206"/>
      <c r="ESD11" s="206"/>
      <c r="ESE11" s="206"/>
      <c r="ESF11" s="206"/>
      <c r="ESG11" s="206"/>
      <c r="ESH11" s="206"/>
      <c r="ESI11" s="206"/>
      <c r="ESJ11" s="206"/>
      <c r="ESK11" s="206"/>
      <c r="ESL11" s="206"/>
      <c r="ESM11" s="206"/>
      <c r="ESN11" s="206"/>
      <c r="ESO11" s="206"/>
      <c r="ESP11" s="206"/>
      <c r="ESQ11" s="206"/>
      <c r="ESR11" s="206"/>
      <c r="ESS11" s="206"/>
      <c r="EST11" s="206"/>
      <c r="ESU11" s="206"/>
      <c r="ESV11" s="206"/>
      <c r="ESW11" s="206"/>
      <c r="ESX11" s="206"/>
      <c r="ESY11" s="206"/>
      <c r="ESZ11" s="206"/>
      <c r="ETA11" s="206"/>
      <c r="ETB11" s="206"/>
      <c r="ETC11" s="206"/>
      <c r="ETD11" s="206"/>
      <c r="ETE11" s="206"/>
      <c r="ETF11" s="206"/>
      <c r="ETG11" s="206"/>
      <c r="ETH11" s="206"/>
      <c r="ETI11" s="206"/>
      <c r="ETJ11" s="206"/>
      <c r="ETK11" s="206"/>
      <c r="ETL11" s="206"/>
      <c r="ETM11" s="206"/>
      <c r="ETN11" s="206"/>
      <c r="ETO11" s="206"/>
      <c r="ETP11" s="206"/>
      <c r="ETQ11" s="206"/>
      <c r="ETR11" s="206"/>
      <c r="ETS11" s="206"/>
      <c r="ETT11" s="206"/>
      <c r="ETU11" s="206"/>
      <c r="ETV11" s="206"/>
      <c r="ETW11" s="206"/>
      <c r="ETX11" s="206"/>
      <c r="ETY11" s="206"/>
      <c r="ETZ11" s="206"/>
      <c r="EUA11" s="206"/>
      <c r="EUB11" s="206"/>
      <c r="EUC11" s="206"/>
      <c r="EUD11" s="206"/>
      <c r="EUE11" s="206"/>
      <c r="EUF11" s="206"/>
      <c r="EUG11" s="206"/>
      <c r="EUH11" s="206"/>
      <c r="EUI11" s="206"/>
      <c r="EUJ11" s="206"/>
      <c r="EUK11" s="206"/>
      <c r="EUL11" s="206"/>
      <c r="EUM11" s="206"/>
      <c r="EUN11" s="206"/>
      <c r="EUO11" s="206"/>
      <c r="EUP11" s="206"/>
      <c r="EUQ11" s="206"/>
      <c r="EUR11" s="206"/>
      <c r="EUS11" s="206"/>
      <c r="EUT11" s="206"/>
      <c r="EUU11" s="206"/>
      <c r="EUV11" s="206"/>
      <c r="EUW11" s="206"/>
      <c r="EUX11" s="206"/>
      <c r="EUY11" s="206"/>
      <c r="EUZ11" s="206"/>
      <c r="EVA11" s="206"/>
      <c r="EVB11" s="206"/>
      <c r="EVC11" s="206"/>
      <c r="EVD11" s="206"/>
      <c r="EVE11" s="206"/>
      <c r="EVF11" s="206"/>
      <c r="EVG11" s="206"/>
      <c r="EVH11" s="206"/>
      <c r="EVI11" s="206"/>
      <c r="EVJ11" s="206"/>
      <c r="EVK11" s="206"/>
      <c r="EVL11" s="206"/>
      <c r="EVM11" s="206"/>
      <c r="EVN11" s="206"/>
      <c r="EVO11" s="206"/>
      <c r="EVP11" s="206"/>
      <c r="EVQ11" s="206"/>
      <c r="EVR11" s="206"/>
      <c r="EVS11" s="206"/>
      <c r="EVT11" s="206"/>
      <c r="EVU11" s="206"/>
      <c r="EVV11" s="206"/>
      <c r="EVW11" s="206"/>
      <c r="EVX11" s="206"/>
      <c r="EVY11" s="206"/>
      <c r="EVZ11" s="206"/>
      <c r="EWA11" s="206"/>
      <c r="EWB11" s="206"/>
      <c r="EWC11" s="206"/>
      <c r="EWD11" s="206"/>
      <c r="EWE11" s="206"/>
      <c r="EWF11" s="206"/>
      <c r="EWG11" s="206"/>
      <c r="EWH11" s="206"/>
      <c r="EWI11" s="206"/>
      <c r="EWJ11" s="206"/>
      <c r="EWK11" s="206"/>
      <c r="EWL11" s="206"/>
      <c r="EWM11" s="206"/>
      <c r="EWN11" s="206"/>
      <c r="EWO11" s="206"/>
      <c r="EWP11" s="206"/>
      <c r="EWQ11" s="206"/>
      <c r="EWR11" s="206"/>
      <c r="EWS11" s="206"/>
      <c r="EWT11" s="206"/>
      <c r="EWU11" s="206"/>
      <c r="EWV11" s="206"/>
      <c r="EWW11" s="206"/>
      <c r="EWX11" s="206"/>
      <c r="EWY11" s="206"/>
      <c r="EWZ11" s="206"/>
      <c r="EXA11" s="206"/>
      <c r="EXB11" s="206"/>
      <c r="EXC11" s="206"/>
      <c r="EXD11" s="206"/>
      <c r="EXE11" s="206"/>
      <c r="EXF11" s="206"/>
      <c r="EXG11" s="206"/>
      <c r="EXH11" s="206"/>
      <c r="EXI11" s="206"/>
      <c r="EXJ11" s="206"/>
      <c r="EXK11" s="206"/>
      <c r="EXL11" s="206"/>
      <c r="EXM11" s="206"/>
      <c r="EXN11" s="206"/>
      <c r="EXO11" s="206"/>
      <c r="EXP11" s="206"/>
      <c r="EXQ11" s="206"/>
      <c r="EXR11" s="206"/>
      <c r="EXS11" s="206"/>
      <c r="EXT11" s="206"/>
      <c r="EXU11" s="206"/>
      <c r="EXV11" s="206"/>
      <c r="EXW11" s="206"/>
      <c r="EXX11" s="206"/>
      <c r="EXY11" s="206"/>
      <c r="EXZ11" s="206"/>
      <c r="EYA11" s="206"/>
      <c r="EYB11" s="206"/>
      <c r="EYC11" s="206"/>
      <c r="EYD11" s="206"/>
      <c r="EYE11" s="206"/>
      <c r="EYF11" s="206"/>
      <c r="EYG11" s="206"/>
      <c r="EYH11" s="206"/>
      <c r="EYI11" s="206"/>
      <c r="EYJ11" s="206"/>
      <c r="EYK11" s="206"/>
      <c r="EYL11" s="206"/>
      <c r="EYM11" s="206"/>
      <c r="EYN11" s="206"/>
      <c r="EYO11" s="206"/>
      <c r="EYP11" s="206"/>
      <c r="EYQ11" s="206"/>
      <c r="EYR11" s="206"/>
      <c r="EYS11" s="206"/>
      <c r="EYT11" s="206"/>
      <c r="EYU11" s="206"/>
      <c r="EYV11" s="206"/>
      <c r="EYW11" s="206"/>
      <c r="EYX11" s="206"/>
      <c r="EYY11" s="206"/>
      <c r="EYZ11" s="206"/>
      <c r="EZA11" s="206"/>
      <c r="EZB11" s="206"/>
      <c r="EZC11" s="206"/>
      <c r="EZD11" s="206"/>
      <c r="EZE11" s="206"/>
      <c r="EZF11" s="206"/>
      <c r="EZG11" s="206"/>
      <c r="EZH11" s="206"/>
      <c r="EZI11" s="206"/>
      <c r="EZJ11" s="206"/>
      <c r="EZK11" s="206"/>
      <c r="EZL11" s="206"/>
      <c r="EZM11" s="206"/>
      <c r="EZN11" s="206"/>
      <c r="EZO11" s="206"/>
      <c r="EZP11" s="206"/>
      <c r="EZQ11" s="206"/>
      <c r="EZR11" s="206"/>
      <c r="EZS11" s="206"/>
      <c r="EZT11" s="206"/>
      <c r="EZU11" s="206"/>
      <c r="EZV11" s="206"/>
      <c r="EZW11" s="206"/>
      <c r="EZX11" s="206"/>
      <c r="EZY11" s="206"/>
      <c r="EZZ11" s="206"/>
      <c r="FAA11" s="206"/>
      <c r="FAB11" s="206"/>
      <c r="FAC11" s="206"/>
      <c r="FAD11" s="206"/>
      <c r="FAE11" s="206"/>
      <c r="FAF11" s="206"/>
      <c r="FAG11" s="206"/>
      <c r="FAH11" s="206"/>
      <c r="FAI11" s="206"/>
      <c r="FAJ11" s="206"/>
      <c r="FAK11" s="206"/>
      <c r="FAL11" s="206"/>
      <c r="FAM11" s="206"/>
      <c r="FAN11" s="206"/>
      <c r="FAO11" s="206"/>
      <c r="FAP11" s="206"/>
      <c r="FAQ11" s="206"/>
      <c r="FAR11" s="206"/>
      <c r="FAS11" s="206"/>
      <c r="FAT11" s="206"/>
      <c r="FAU11" s="206"/>
      <c r="FAV11" s="206"/>
      <c r="FAW11" s="206"/>
      <c r="FAX11" s="206"/>
      <c r="FAY11" s="206"/>
      <c r="FAZ11" s="206"/>
      <c r="FBA11" s="206"/>
      <c r="FBB11" s="206"/>
      <c r="FBC11" s="206"/>
      <c r="FBD11" s="206"/>
      <c r="FBE11" s="206"/>
      <c r="FBF11" s="206"/>
      <c r="FBG11" s="206"/>
      <c r="FBH11" s="206"/>
      <c r="FBI11" s="206"/>
      <c r="FBJ11" s="206"/>
      <c r="FBK11" s="206"/>
      <c r="FBL11" s="206"/>
      <c r="FBM11" s="206"/>
      <c r="FBN11" s="206"/>
      <c r="FBO11" s="206"/>
      <c r="FBP11" s="206"/>
      <c r="FBQ11" s="206"/>
      <c r="FBR11" s="206"/>
      <c r="FBS11" s="206"/>
      <c r="FBT11" s="206"/>
      <c r="FBU11" s="206"/>
      <c r="FBV11" s="206"/>
      <c r="FBW11" s="206"/>
      <c r="FBX11" s="206"/>
      <c r="FBY11" s="206"/>
      <c r="FBZ11" s="206"/>
      <c r="FCA11" s="206"/>
      <c r="FCB11" s="206"/>
      <c r="FCC11" s="206"/>
      <c r="FCD11" s="206"/>
      <c r="FCE11" s="206"/>
      <c r="FCF11" s="206"/>
      <c r="FCG11" s="206"/>
      <c r="FCH11" s="206"/>
      <c r="FCI11" s="206"/>
      <c r="FCJ11" s="206"/>
      <c r="FCK11" s="206"/>
      <c r="FCL11" s="206"/>
      <c r="FCM11" s="206"/>
      <c r="FCN11" s="206"/>
      <c r="FCO11" s="206"/>
      <c r="FCP11" s="206"/>
      <c r="FCQ11" s="206"/>
      <c r="FCR11" s="206"/>
      <c r="FCS11" s="206"/>
      <c r="FCT11" s="206"/>
      <c r="FCU11" s="206"/>
      <c r="FCV11" s="206"/>
      <c r="FCW11" s="206"/>
      <c r="FCX11" s="206"/>
      <c r="FCY11" s="206"/>
      <c r="FCZ11" s="206"/>
      <c r="FDA11" s="206"/>
      <c r="FDB11" s="206"/>
      <c r="FDC11" s="206"/>
      <c r="FDD11" s="206"/>
      <c r="FDE11" s="206"/>
      <c r="FDF11" s="206"/>
      <c r="FDG11" s="206"/>
      <c r="FDH11" s="206"/>
      <c r="FDI11" s="206"/>
      <c r="FDJ11" s="206"/>
      <c r="FDK11" s="206"/>
      <c r="FDL11" s="206"/>
      <c r="FDM11" s="206"/>
      <c r="FDN11" s="206"/>
      <c r="FDO11" s="206"/>
      <c r="FDP11" s="206"/>
      <c r="FDQ11" s="206"/>
      <c r="FDR11" s="206"/>
      <c r="FDS11" s="206"/>
      <c r="FDT11" s="206"/>
      <c r="FDU11" s="206"/>
      <c r="FDV11" s="206"/>
      <c r="FDW11" s="206"/>
      <c r="FDX11" s="206"/>
      <c r="FDY11" s="206"/>
      <c r="FDZ11" s="206"/>
      <c r="FEA11" s="206"/>
      <c r="FEB11" s="206"/>
      <c r="FEC11" s="206"/>
      <c r="FED11" s="206"/>
      <c r="FEE11" s="206"/>
      <c r="FEF11" s="206"/>
      <c r="FEG11" s="206"/>
      <c r="FEH11" s="206"/>
      <c r="FEI11" s="206"/>
      <c r="FEJ11" s="206"/>
      <c r="FEK11" s="206"/>
      <c r="FEL11" s="206"/>
      <c r="FEM11" s="206"/>
      <c r="FEN11" s="206"/>
      <c r="FEO11" s="206"/>
      <c r="FEP11" s="206"/>
      <c r="FEQ11" s="206"/>
      <c r="FER11" s="206"/>
      <c r="FES11" s="206"/>
      <c r="FET11" s="206"/>
      <c r="FEU11" s="206"/>
      <c r="FEV11" s="206"/>
      <c r="FEW11" s="206"/>
      <c r="FEX11" s="206"/>
      <c r="FEY11" s="206"/>
      <c r="FEZ11" s="206"/>
      <c r="FFA11" s="206"/>
      <c r="FFB11" s="206"/>
      <c r="FFC11" s="206"/>
      <c r="FFD11" s="206"/>
      <c r="FFE11" s="206"/>
      <c r="FFF11" s="206"/>
      <c r="FFG11" s="206"/>
      <c r="FFH11" s="206"/>
      <c r="FFI11" s="206"/>
      <c r="FFJ11" s="206"/>
      <c r="FFK11" s="206"/>
      <c r="FFL11" s="206"/>
      <c r="FFM11" s="206"/>
      <c r="FFN11" s="206"/>
      <c r="FFO11" s="206"/>
      <c r="FFP11" s="206"/>
      <c r="FFQ11" s="206"/>
      <c r="FFR11" s="206"/>
      <c r="FFS11" s="206"/>
      <c r="FFT11" s="206"/>
      <c r="FFU11" s="206"/>
      <c r="FFV11" s="206"/>
      <c r="FFW11" s="206"/>
      <c r="FFX11" s="206"/>
      <c r="FFY11" s="206"/>
      <c r="FFZ11" s="206"/>
      <c r="FGA11" s="206"/>
      <c r="FGB11" s="206"/>
      <c r="FGC11" s="206"/>
      <c r="FGD11" s="206"/>
      <c r="FGE11" s="206"/>
      <c r="FGF11" s="206"/>
      <c r="FGG11" s="206"/>
      <c r="FGH11" s="206"/>
      <c r="FGI11" s="206"/>
      <c r="FGJ11" s="206"/>
      <c r="FGK11" s="206"/>
      <c r="FGL11" s="206"/>
      <c r="FGM11" s="206"/>
      <c r="FGN11" s="206"/>
      <c r="FGO11" s="206"/>
      <c r="FGP11" s="206"/>
      <c r="FGQ11" s="206"/>
      <c r="FGR11" s="206"/>
      <c r="FGS11" s="206"/>
      <c r="FGT11" s="206"/>
      <c r="FGU11" s="206"/>
      <c r="FGV11" s="206"/>
      <c r="FGW11" s="206"/>
      <c r="FGX11" s="206"/>
      <c r="FGY11" s="206"/>
      <c r="FGZ11" s="206"/>
      <c r="FHA11" s="206"/>
      <c r="FHB11" s="206"/>
      <c r="FHC11" s="206"/>
      <c r="FHD11" s="206"/>
      <c r="FHE11" s="206"/>
      <c r="FHF11" s="206"/>
      <c r="FHG11" s="206"/>
      <c r="FHH11" s="206"/>
      <c r="FHI11" s="206"/>
      <c r="FHJ11" s="206"/>
      <c r="FHK11" s="206"/>
      <c r="FHL11" s="206"/>
      <c r="FHM11" s="206"/>
      <c r="FHN11" s="206"/>
      <c r="FHO11" s="206"/>
      <c r="FHP11" s="206"/>
      <c r="FHQ11" s="206"/>
      <c r="FHR11" s="206"/>
      <c r="FHS11" s="206"/>
      <c r="FHT11" s="206"/>
      <c r="FHU11" s="206"/>
      <c r="FHV11" s="206"/>
      <c r="FHW11" s="206"/>
      <c r="FHX11" s="206"/>
      <c r="FHY11" s="206"/>
      <c r="FHZ11" s="206"/>
      <c r="FIA11" s="206"/>
      <c r="FIB11" s="206"/>
      <c r="FIC11" s="206"/>
      <c r="FID11" s="206"/>
      <c r="FIE11" s="206"/>
      <c r="FIF11" s="206"/>
      <c r="FIG11" s="206"/>
      <c r="FIH11" s="206"/>
      <c r="FII11" s="206"/>
      <c r="FIJ11" s="206"/>
      <c r="FIK11" s="206"/>
      <c r="FIL11" s="206"/>
      <c r="FIM11" s="206"/>
      <c r="FIN11" s="206"/>
      <c r="FIO11" s="206"/>
      <c r="FIP11" s="206"/>
      <c r="FIQ11" s="206"/>
      <c r="FIR11" s="206"/>
      <c r="FIS11" s="206"/>
      <c r="FIT11" s="206"/>
      <c r="FIU11" s="206"/>
      <c r="FIV11" s="206"/>
      <c r="FIW11" s="206"/>
      <c r="FIX11" s="206"/>
      <c r="FIY11" s="206"/>
      <c r="FIZ11" s="206"/>
      <c r="FJA11" s="206"/>
      <c r="FJB11" s="206"/>
      <c r="FJC11" s="206"/>
      <c r="FJD11" s="206"/>
      <c r="FJE11" s="206"/>
      <c r="FJF11" s="206"/>
      <c r="FJG11" s="206"/>
      <c r="FJH11" s="206"/>
      <c r="FJI11" s="206"/>
      <c r="FJJ11" s="206"/>
      <c r="FJK11" s="206"/>
      <c r="FJL11" s="206"/>
      <c r="FJM11" s="206"/>
      <c r="FJN11" s="206"/>
      <c r="FJO11" s="206"/>
      <c r="FJP11" s="206"/>
      <c r="FJQ11" s="206"/>
      <c r="FJR11" s="206"/>
      <c r="FJS11" s="206"/>
      <c r="FJT11" s="206"/>
      <c r="FJU11" s="206"/>
      <c r="FJV11" s="206"/>
      <c r="FJW11" s="206"/>
      <c r="FJX11" s="206"/>
      <c r="FJY11" s="206"/>
      <c r="FJZ11" s="206"/>
      <c r="FKA11" s="206"/>
      <c r="FKB11" s="206"/>
      <c r="FKC11" s="206"/>
      <c r="FKD11" s="206"/>
      <c r="FKE11" s="206"/>
      <c r="FKF11" s="206"/>
      <c r="FKG11" s="206"/>
      <c r="FKH11" s="206"/>
      <c r="FKI11" s="206"/>
      <c r="FKJ11" s="206"/>
      <c r="FKK11" s="206"/>
      <c r="FKL11" s="206"/>
      <c r="FKM11" s="206"/>
      <c r="FKN11" s="206"/>
      <c r="FKO11" s="206"/>
      <c r="FKP11" s="206"/>
      <c r="FKQ11" s="206"/>
      <c r="FKR11" s="206"/>
      <c r="FKS11" s="206"/>
      <c r="FKT11" s="206"/>
      <c r="FKU11" s="206"/>
      <c r="FKV11" s="206"/>
      <c r="FKW11" s="206"/>
      <c r="FKX11" s="206"/>
      <c r="FKY11" s="206"/>
      <c r="FKZ11" s="206"/>
      <c r="FLA11" s="206"/>
      <c r="FLB11" s="206"/>
      <c r="FLC11" s="206"/>
      <c r="FLD11" s="206"/>
      <c r="FLE11" s="206"/>
      <c r="FLF11" s="206"/>
      <c r="FLG11" s="206"/>
      <c r="FLH11" s="206"/>
      <c r="FLI11" s="206"/>
      <c r="FLJ11" s="206"/>
      <c r="FLK11" s="206"/>
      <c r="FLL11" s="206"/>
      <c r="FLM11" s="206"/>
      <c r="FLN11" s="206"/>
      <c r="FLO11" s="206"/>
      <c r="FLP11" s="206"/>
      <c r="FLQ11" s="206"/>
      <c r="FLR11" s="206"/>
      <c r="FLS11" s="206"/>
      <c r="FLT11" s="206"/>
      <c r="FLU11" s="206"/>
      <c r="FLV11" s="206"/>
      <c r="FLW11" s="206"/>
      <c r="FLX11" s="206"/>
      <c r="FLY11" s="206"/>
      <c r="FLZ11" s="206"/>
      <c r="FMA11" s="206"/>
      <c r="FMB11" s="206"/>
      <c r="FMC11" s="206"/>
      <c r="FMD11" s="206"/>
      <c r="FME11" s="206"/>
      <c r="FMF11" s="206"/>
      <c r="FMG11" s="206"/>
      <c r="FMH11" s="206"/>
      <c r="FMI11" s="206"/>
      <c r="FMJ11" s="206"/>
      <c r="FMK11" s="206"/>
      <c r="FML11" s="206"/>
      <c r="FMM11" s="206"/>
      <c r="FMN11" s="206"/>
      <c r="FMO11" s="206"/>
      <c r="FMP11" s="206"/>
      <c r="FMQ11" s="206"/>
      <c r="FMR11" s="206"/>
      <c r="FMS11" s="206"/>
      <c r="FMT11" s="206"/>
      <c r="FMU11" s="206"/>
      <c r="FMV11" s="206"/>
      <c r="FMW11" s="206"/>
      <c r="FMX11" s="206"/>
      <c r="FMY11" s="206"/>
      <c r="FMZ11" s="206"/>
      <c r="FNA11" s="206"/>
      <c r="FNB11" s="206"/>
      <c r="FNC11" s="206"/>
      <c r="FND11" s="206"/>
      <c r="FNE11" s="206"/>
      <c r="FNF11" s="206"/>
      <c r="FNG11" s="206"/>
      <c r="FNH11" s="206"/>
      <c r="FNI11" s="206"/>
      <c r="FNJ11" s="206"/>
      <c r="FNK11" s="206"/>
      <c r="FNL11" s="206"/>
      <c r="FNM11" s="206"/>
      <c r="FNN11" s="206"/>
      <c r="FNO11" s="206"/>
      <c r="FNP11" s="206"/>
      <c r="FNQ11" s="206"/>
      <c r="FNR11" s="206"/>
      <c r="FNS11" s="206"/>
      <c r="FNT11" s="206"/>
      <c r="FNU11" s="206"/>
      <c r="FNV11" s="206"/>
      <c r="FNW11" s="206"/>
      <c r="FNX11" s="206"/>
      <c r="FNY11" s="206"/>
      <c r="FNZ11" s="206"/>
      <c r="FOA11" s="206"/>
      <c r="FOB11" s="206"/>
      <c r="FOC11" s="206"/>
      <c r="FOD11" s="206"/>
      <c r="FOE11" s="206"/>
      <c r="FOF11" s="206"/>
      <c r="FOG11" s="206"/>
      <c r="FOH11" s="206"/>
      <c r="FOI11" s="206"/>
      <c r="FOJ11" s="206"/>
      <c r="FOK11" s="206"/>
      <c r="FOL11" s="206"/>
      <c r="FOM11" s="206"/>
      <c r="FON11" s="206"/>
      <c r="FOO11" s="206"/>
      <c r="FOP11" s="206"/>
      <c r="FOQ11" s="206"/>
      <c r="FOR11" s="206"/>
      <c r="FOS11" s="206"/>
      <c r="FOT11" s="206"/>
      <c r="FOU11" s="206"/>
      <c r="FOV11" s="206"/>
      <c r="FOW11" s="206"/>
      <c r="FOX11" s="206"/>
      <c r="FOY11" s="206"/>
      <c r="FOZ11" s="206"/>
      <c r="FPA11" s="206"/>
      <c r="FPB11" s="206"/>
      <c r="FPC11" s="206"/>
      <c r="FPD11" s="206"/>
      <c r="FPE11" s="206"/>
      <c r="FPF11" s="206"/>
      <c r="FPG11" s="206"/>
      <c r="FPH11" s="206"/>
      <c r="FPI11" s="206"/>
      <c r="FPJ11" s="206"/>
      <c r="FPK11" s="206"/>
      <c r="FPL11" s="206"/>
      <c r="FPM11" s="206"/>
      <c r="FPN11" s="206"/>
      <c r="FPO11" s="206"/>
      <c r="FPP11" s="206"/>
      <c r="FPQ11" s="206"/>
      <c r="FPR11" s="206"/>
      <c r="FPS11" s="206"/>
      <c r="FPT11" s="206"/>
      <c r="FPU11" s="206"/>
      <c r="FPV11" s="206"/>
      <c r="FPW11" s="206"/>
      <c r="FPX11" s="206"/>
      <c r="FPY11" s="206"/>
      <c r="FPZ11" s="206"/>
      <c r="FQA11" s="206"/>
      <c r="FQB11" s="206"/>
      <c r="FQC11" s="206"/>
      <c r="FQD11" s="206"/>
      <c r="FQE11" s="206"/>
      <c r="FQF11" s="206"/>
      <c r="FQG11" s="206"/>
      <c r="FQH11" s="206"/>
      <c r="FQI11" s="206"/>
      <c r="FQJ11" s="206"/>
      <c r="FQK11" s="206"/>
      <c r="FQL11" s="206"/>
      <c r="FQM11" s="206"/>
      <c r="FQN11" s="206"/>
      <c r="FQO11" s="206"/>
      <c r="FQP11" s="206"/>
      <c r="FQQ11" s="206"/>
      <c r="FQR11" s="206"/>
      <c r="FQS11" s="206"/>
      <c r="FQT11" s="206"/>
      <c r="FQU11" s="206"/>
      <c r="FQV11" s="206"/>
      <c r="FQW11" s="206"/>
      <c r="FQX11" s="206"/>
      <c r="FQY11" s="206"/>
      <c r="FQZ11" s="206"/>
      <c r="FRA11" s="206"/>
      <c r="FRB11" s="206"/>
      <c r="FRC11" s="206"/>
      <c r="FRD11" s="206"/>
      <c r="FRE11" s="206"/>
      <c r="FRF11" s="206"/>
      <c r="FRG11" s="206"/>
      <c r="FRH11" s="206"/>
      <c r="FRI11" s="206"/>
      <c r="FRJ11" s="206"/>
      <c r="FRK11" s="206"/>
      <c r="FRL11" s="206"/>
      <c r="FRM11" s="206"/>
      <c r="FRN11" s="206"/>
      <c r="FRO11" s="206"/>
      <c r="FRP11" s="206"/>
      <c r="FRQ11" s="206"/>
      <c r="FRR11" s="206"/>
      <c r="FRS11" s="206"/>
      <c r="FRT11" s="206"/>
      <c r="FRU11" s="206"/>
      <c r="FRV11" s="206"/>
      <c r="FRW11" s="206"/>
      <c r="FRX11" s="206"/>
      <c r="FRY11" s="206"/>
      <c r="FRZ11" s="206"/>
      <c r="FSA11" s="206"/>
      <c r="FSB11" s="206"/>
      <c r="FSC11" s="206"/>
      <c r="FSD11" s="206"/>
      <c r="FSE11" s="206"/>
      <c r="FSF11" s="206"/>
      <c r="FSG11" s="206"/>
      <c r="FSH11" s="206"/>
      <c r="FSI11" s="206"/>
      <c r="FSJ11" s="206"/>
      <c r="FSK11" s="206"/>
      <c r="FSL11" s="206"/>
      <c r="FSM11" s="206"/>
      <c r="FSN11" s="206"/>
      <c r="FSO11" s="206"/>
      <c r="FSP11" s="206"/>
      <c r="FSQ11" s="206"/>
      <c r="FSR11" s="206"/>
      <c r="FSS11" s="206"/>
      <c r="FST11" s="206"/>
      <c r="FSU11" s="206"/>
      <c r="FSV11" s="206"/>
      <c r="FSW11" s="206"/>
      <c r="FSX11" s="206"/>
      <c r="FSY11" s="206"/>
      <c r="FSZ11" s="206"/>
      <c r="FTA11" s="206"/>
      <c r="FTB11" s="206"/>
      <c r="FTC11" s="206"/>
      <c r="FTD11" s="206"/>
      <c r="FTE11" s="206"/>
      <c r="FTF11" s="206"/>
      <c r="FTG11" s="206"/>
      <c r="FTH11" s="206"/>
      <c r="FTI11" s="206"/>
      <c r="FTJ11" s="206"/>
      <c r="FTK11" s="206"/>
      <c r="FTL11" s="206"/>
      <c r="FTM11" s="206"/>
      <c r="FTN11" s="206"/>
      <c r="FTO11" s="206"/>
      <c r="FTP11" s="206"/>
      <c r="FTQ11" s="206"/>
      <c r="FTR11" s="206"/>
      <c r="FTS11" s="206"/>
      <c r="FTT11" s="206"/>
      <c r="FTU11" s="206"/>
      <c r="FTV11" s="206"/>
      <c r="FTW11" s="206"/>
      <c r="FTX11" s="206"/>
      <c r="FTY11" s="206"/>
      <c r="FTZ11" s="206"/>
      <c r="FUA11" s="206"/>
      <c r="FUB11" s="206"/>
      <c r="FUC11" s="206"/>
      <c r="FUD11" s="206"/>
      <c r="FUE11" s="206"/>
      <c r="FUF11" s="206"/>
      <c r="FUG11" s="206"/>
      <c r="FUH11" s="206"/>
      <c r="FUI11" s="206"/>
      <c r="FUJ11" s="206"/>
      <c r="FUK11" s="206"/>
      <c r="FUL11" s="206"/>
      <c r="FUM11" s="206"/>
      <c r="FUN11" s="206"/>
      <c r="FUO11" s="206"/>
      <c r="FUP11" s="206"/>
      <c r="FUQ11" s="206"/>
      <c r="FUR11" s="206"/>
      <c r="FUS11" s="206"/>
      <c r="FUT11" s="206"/>
      <c r="FUU11" s="206"/>
      <c r="FUV11" s="206"/>
      <c r="FUW11" s="206"/>
      <c r="FUX11" s="206"/>
      <c r="FUY11" s="206"/>
      <c r="FUZ11" s="206"/>
      <c r="FVA11" s="206"/>
      <c r="FVB11" s="206"/>
      <c r="FVC11" s="206"/>
      <c r="FVD11" s="206"/>
      <c r="FVE11" s="206"/>
      <c r="FVF11" s="206"/>
      <c r="FVG11" s="206"/>
      <c r="FVH11" s="206"/>
      <c r="FVI11" s="206"/>
      <c r="FVJ11" s="206"/>
      <c r="FVK11" s="206"/>
      <c r="FVL11" s="206"/>
      <c r="FVM11" s="206"/>
      <c r="FVN11" s="206"/>
      <c r="FVO11" s="206"/>
      <c r="FVP11" s="206"/>
      <c r="FVQ11" s="206"/>
      <c r="FVR11" s="206"/>
      <c r="FVS11" s="206"/>
      <c r="FVT11" s="206"/>
      <c r="FVU11" s="206"/>
      <c r="FVV11" s="206"/>
      <c r="FVW11" s="206"/>
      <c r="FVX11" s="206"/>
      <c r="FVY11" s="206"/>
      <c r="FVZ11" s="206"/>
      <c r="FWA11" s="206"/>
      <c r="FWB11" s="206"/>
      <c r="FWC11" s="206"/>
      <c r="FWD11" s="206"/>
      <c r="FWE11" s="206"/>
      <c r="FWF11" s="206"/>
      <c r="FWG11" s="206"/>
      <c r="FWH11" s="206"/>
      <c r="FWI11" s="206"/>
      <c r="FWJ11" s="206"/>
      <c r="FWK11" s="206"/>
      <c r="FWL11" s="206"/>
      <c r="FWM11" s="206"/>
      <c r="FWN11" s="206"/>
      <c r="FWO11" s="206"/>
      <c r="FWP11" s="206"/>
      <c r="FWQ11" s="206"/>
      <c r="FWR11" s="206"/>
      <c r="FWS11" s="206"/>
      <c r="FWT11" s="206"/>
      <c r="FWU11" s="206"/>
      <c r="FWV11" s="206"/>
      <c r="FWW11" s="206"/>
      <c r="FWX11" s="206"/>
      <c r="FWY11" s="206"/>
      <c r="FWZ11" s="206"/>
      <c r="FXA11" s="206"/>
      <c r="FXB11" s="206"/>
      <c r="FXC11" s="206"/>
      <c r="FXD11" s="206"/>
      <c r="FXE11" s="206"/>
      <c r="FXF11" s="206"/>
      <c r="FXG11" s="206"/>
      <c r="FXH11" s="206"/>
      <c r="FXI11" s="206"/>
      <c r="FXJ11" s="206"/>
      <c r="FXK11" s="206"/>
      <c r="FXL11" s="206"/>
      <c r="FXM11" s="206"/>
      <c r="FXN11" s="206"/>
      <c r="FXO11" s="206"/>
      <c r="FXP11" s="206"/>
      <c r="FXQ11" s="206"/>
      <c r="FXR11" s="206"/>
      <c r="FXS11" s="206"/>
      <c r="FXT11" s="206"/>
      <c r="FXU11" s="206"/>
      <c r="FXV11" s="206"/>
      <c r="FXW11" s="206"/>
      <c r="FXX11" s="206"/>
      <c r="FXY11" s="206"/>
      <c r="FXZ11" s="206"/>
      <c r="FYA11" s="206"/>
      <c r="FYB11" s="206"/>
      <c r="FYC11" s="206"/>
      <c r="FYD11" s="206"/>
      <c r="FYE11" s="206"/>
      <c r="FYF11" s="206"/>
      <c r="FYG11" s="206"/>
      <c r="FYH11" s="206"/>
      <c r="FYI11" s="206"/>
      <c r="FYJ11" s="206"/>
      <c r="FYK11" s="206"/>
      <c r="FYL11" s="206"/>
      <c r="FYM11" s="206"/>
      <c r="FYN11" s="206"/>
      <c r="FYO11" s="206"/>
      <c r="FYP11" s="206"/>
      <c r="FYQ11" s="206"/>
      <c r="FYR11" s="206"/>
      <c r="FYS11" s="206"/>
      <c r="FYT11" s="206"/>
      <c r="FYU11" s="206"/>
      <c r="FYV11" s="206"/>
      <c r="FYW11" s="206"/>
      <c r="FYX11" s="206"/>
      <c r="FYY11" s="206"/>
      <c r="FYZ11" s="206"/>
      <c r="FZA11" s="206"/>
      <c r="FZB11" s="206"/>
      <c r="FZC11" s="206"/>
      <c r="FZD11" s="206"/>
      <c r="FZE11" s="206"/>
      <c r="FZF11" s="206"/>
      <c r="FZG11" s="206"/>
      <c r="FZH11" s="206"/>
      <c r="FZI11" s="206"/>
      <c r="FZJ11" s="206"/>
      <c r="FZK11" s="206"/>
      <c r="FZL11" s="206"/>
      <c r="FZM11" s="206"/>
      <c r="FZN11" s="206"/>
      <c r="FZO11" s="206"/>
      <c r="FZP11" s="206"/>
      <c r="FZQ11" s="206"/>
      <c r="FZR11" s="206"/>
      <c r="FZS11" s="206"/>
      <c r="FZT11" s="206"/>
      <c r="FZU11" s="206"/>
      <c r="FZV11" s="206"/>
      <c r="FZW11" s="206"/>
      <c r="FZX11" s="206"/>
      <c r="FZY11" s="206"/>
      <c r="FZZ11" s="206"/>
      <c r="GAA11" s="206"/>
      <c r="GAB11" s="206"/>
      <c r="GAC11" s="206"/>
      <c r="GAD11" s="206"/>
      <c r="GAE11" s="206"/>
      <c r="GAF11" s="206"/>
      <c r="GAG11" s="206"/>
      <c r="GAH11" s="206"/>
      <c r="GAI11" s="206"/>
      <c r="GAJ11" s="206"/>
      <c r="GAK11" s="206"/>
      <c r="GAL11" s="206"/>
      <c r="GAM11" s="206"/>
      <c r="GAN11" s="206"/>
      <c r="GAO11" s="206"/>
      <c r="GAP11" s="206"/>
      <c r="GAQ11" s="206"/>
      <c r="GAR11" s="206"/>
      <c r="GAS11" s="206"/>
      <c r="GAT11" s="206"/>
      <c r="GAU11" s="206"/>
      <c r="GAV11" s="206"/>
      <c r="GAW11" s="206"/>
      <c r="GAX11" s="206"/>
      <c r="GAY11" s="206"/>
      <c r="GAZ11" s="206"/>
      <c r="GBA11" s="206"/>
      <c r="GBB11" s="206"/>
      <c r="GBC11" s="206"/>
      <c r="GBD11" s="206"/>
      <c r="GBE11" s="206"/>
      <c r="GBF11" s="206"/>
      <c r="GBG11" s="206"/>
      <c r="GBH11" s="206"/>
      <c r="GBI11" s="206"/>
      <c r="GBJ11" s="206"/>
      <c r="GBK11" s="206"/>
      <c r="GBL11" s="206"/>
      <c r="GBM11" s="206"/>
      <c r="GBN11" s="206"/>
      <c r="GBO11" s="206"/>
      <c r="GBP11" s="206"/>
      <c r="GBQ11" s="206"/>
      <c r="GBR11" s="206"/>
      <c r="GBS11" s="206"/>
      <c r="GBT11" s="206"/>
      <c r="GBU11" s="206"/>
      <c r="GBV11" s="206"/>
      <c r="GBW11" s="206"/>
      <c r="GBX11" s="206"/>
      <c r="GBY11" s="206"/>
      <c r="GBZ11" s="206"/>
      <c r="GCA11" s="206"/>
      <c r="GCB11" s="206"/>
      <c r="GCC11" s="206"/>
      <c r="GCD11" s="206"/>
      <c r="GCE11" s="206"/>
      <c r="GCF11" s="206"/>
      <c r="GCG11" s="206"/>
      <c r="GCH11" s="206"/>
      <c r="GCI11" s="206"/>
      <c r="GCJ11" s="206"/>
      <c r="GCK11" s="206"/>
      <c r="GCL11" s="206"/>
      <c r="GCM11" s="206"/>
      <c r="GCN11" s="206"/>
      <c r="GCO11" s="206"/>
      <c r="GCP11" s="206"/>
      <c r="GCQ11" s="206"/>
      <c r="GCR11" s="206"/>
      <c r="GCS11" s="206"/>
      <c r="GCT11" s="206"/>
      <c r="GCU11" s="206"/>
      <c r="GCV11" s="206"/>
      <c r="GCW11" s="206"/>
      <c r="GCX11" s="206"/>
      <c r="GCY11" s="206"/>
      <c r="GCZ11" s="206"/>
      <c r="GDA11" s="206"/>
      <c r="GDB11" s="206"/>
      <c r="GDC11" s="206"/>
      <c r="GDD11" s="206"/>
      <c r="GDE11" s="206"/>
      <c r="GDF11" s="206"/>
      <c r="GDG11" s="206"/>
      <c r="GDH11" s="206"/>
      <c r="GDI11" s="206"/>
      <c r="GDJ11" s="206"/>
      <c r="GDK11" s="206"/>
      <c r="GDL11" s="206"/>
      <c r="GDM11" s="206"/>
      <c r="GDN11" s="206"/>
      <c r="GDO11" s="206"/>
      <c r="GDP11" s="206"/>
      <c r="GDQ11" s="206"/>
      <c r="GDR11" s="206"/>
      <c r="GDS11" s="206"/>
      <c r="GDT11" s="206"/>
      <c r="GDU11" s="206"/>
      <c r="GDV11" s="206"/>
      <c r="GDW11" s="206"/>
      <c r="GDX11" s="206"/>
      <c r="GDY11" s="206"/>
      <c r="GDZ11" s="206"/>
      <c r="GEA11" s="206"/>
      <c r="GEB11" s="206"/>
      <c r="GEC11" s="206"/>
      <c r="GED11" s="206"/>
      <c r="GEE11" s="206"/>
      <c r="GEF11" s="206"/>
      <c r="GEG11" s="206"/>
      <c r="GEH11" s="206"/>
      <c r="GEI11" s="206"/>
      <c r="GEJ11" s="206"/>
      <c r="GEK11" s="206"/>
      <c r="GEL11" s="206"/>
      <c r="GEM11" s="206"/>
      <c r="GEN11" s="206"/>
      <c r="GEO11" s="206"/>
      <c r="GEP11" s="206"/>
      <c r="GEQ11" s="206"/>
      <c r="GER11" s="206"/>
      <c r="GES11" s="206"/>
      <c r="GET11" s="206"/>
      <c r="GEU11" s="206"/>
      <c r="GEV11" s="206"/>
      <c r="GEW11" s="206"/>
      <c r="GEX11" s="206"/>
      <c r="GEY11" s="206"/>
      <c r="GEZ11" s="206"/>
      <c r="GFA11" s="206"/>
      <c r="GFB11" s="206"/>
      <c r="GFC11" s="206"/>
      <c r="GFD11" s="206"/>
      <c r="GFE11" s="206"/>
      <c r="GFF11" s="206"/>
      <c r="GFG11" s="206"/>
      <c r="GFH11" s="206"/>
      <c r="GFI11" s="206"/>
      <c r="GFJ11" s="206"/>
      <c r="GFK11" s="206"/>
      <c r="GFL11" s="206"/>
      <c r="GFM11" s="206"/>
      <c r="GFN11" s="206"/>
      <c r="GFO11" s="206"/>
      <c r="GFP11" s="206"/>
      <c r="GFQ11" s="206"/>
      <c r="GFR11" s="206"/>
      <c r="GFS11" s="206"/>
      <c r="GFT11" s="206"/>
      <c r="GFU11" s="206"/>
      <c r="GFV11" s="206"/>
      <c r="GFW11" s="206"/>
      <c r="GFX11" s="206"/>
      <c r="GFY11" s="206"/>
      <c r="GFZ11" s="206"/>
      <c r="GGA11" s="206"/>
      <c r="GGB11" s="206"/>
      <c r="GGC11" s="206"/>
      <c r="GGD11" s="206"/>
      <c r="GGE11" s="206"/>
      <c r="GGF11" s="206"/>
      <c r="GGG11" s="206"/>
      <c r="GGH11" s="206"/>
      <c r="GGI11" s="206"/>
      <c r="GGJ11" s="206"/>
      <c r="GGK11" s="206"/>
      <c r="GGL11" s="206"/>
      <c r="GGM11" s="206"/>
      <c r="GGN11" s="206"/>
      <c r="GGO11" s="206"/>
      <c r="GGP11" s="206"/>
      <c r="GGQ11" s="206"/>
      <c r="GGR11" s="206"/>
      <c r="GGS11" s="206"/>
      <c r="GGT11" s="206"/>
      <c r="GGU11" s="206"/>
      <c r="GGV11" s="206"/>
      <c r="GGW11" s="206"/>
      <c r="GGX11" s="206"/>
      <c r="GGY11" s="206"/>
      <c r="GGZ11" s="206"/>
      <c r="GHA11" s="206"/>
      <c r="GHB11" s="206"/>
      <c r="GHC11" s="206"/>
      <c r="GHD11" s="206"/>
      <c r="GHE11" s="206"/>
      <c r="GHF11" s="206"/>
      <c r="GHG11" s="206"/>
      <c r="GHH11" s="206"/>
      <c r="GHI11" s="206"/>
      <c r="GHJ11" s="206"/>
      <c r="GHK11" s="206"/>
      <c r="GHL11" s="206"/>
      <c r="GHM11" s="206"/>
      <c r="GHN11" s="206"/>
      <c r="GHO11" s="206"/>
      <c r="GHP11" s="206"/>
      <c r="GHQ11" s="206"/>
      <c r="GHR11" s="206"/>
      <c r="GHS11" s="206"/>
      <c r="GHT11" s="206"/>
      <c r="GHU11" s="206"/>
      <c r="GHV11" s="206"/>
      <c r="GHW11" s="206"/>
      <c r="GHX11" s="206"/>
      <c r="GHY11" s="206"/>
      <c r="GHZ11" s="206"/>
      <c r="GIA11" s="206"/>
      <c r="GIB11" s="206"/>
      <c r="GIC11" s="206"/>
      <c r="GID11" s="206"/>
      <c r="GIE11" s="206"/>
      <c r="GIF11" s="206"/>
      <c r="GIG11" s="206"/>
      <c r="GIH11" s="206"/>
      <c r="GII11" s="206"/>
      <c r="GIJ11" s="206"/>
      <c r="GIK11" s="206"/>
      <c r="GIL11" s="206"/>
      <c r="GIM11" s="206"/>
      <c r="GIN11" s="206"/>
      <c r="GIO11" s="206"/>
      <c r="GIP11" s="206"/>
      <c r="GIQ11" s="206"/>
      <c r="GIR11" s="206"/>
      <c r="GIS11" s="206"/>
      <c r="GIT11" s="206"/>
      <c r="GIU11" s="206"/>
      <c r="GIV11" s="206"/>
      <c r="GIW11" s="206"/>
      <c r="GIX11" s="206"/>
      <c r="GIY11" s="206"/>
      <c r="GIZ11" s="206"/>
      <c r="GJA11" s="206"/>
      <c r="GJB11" s="206"/>
      <c r="GJC11" s="206"/>
      <c r="GJD11" s="206"/>
      <c r="GJE11" s="206"/>
      <c r="GJF11" s="206"/>
      <c r="GJG11" s="206"/>
      <c r="GJH11" s="206"/>
      <c r="GJI11" s="206"/>
      <c r="GJJ11" s="206"/>
      <c r="GJK11" s="206"/>
      <c r="GJL11" s="206"/>
      <c r="GJM11" s="206"/>
      <c r="GJN11" s="206"/>
      <c r="GJO11" s="206"/>
      <c r="GJP11" s="206"/>
      <c r="GJQ11" s="206"/>
      <c r="GJR11" s="206"/>
      <c r="GJS11" s="206"/>
      <c r="GJT11" s="206"/>
      <c r="GJU11" s="206"/>
      <c r="GJV11" s="206"/>
      <c r="GJW11" s="206"/>
      <c r="GJX11" s="206"/>
      <c r="GJY11" s="206"/>
      <c r="GJZ11" s="206"/>
      <c r="GKA11" s="206"/>
      <c r="GKB11" s="206"/>
      <c r="GKC11" s="206"/>
      <c r="GKD11" s="206"/>
      <c r="GKE11" s="206"/>
      <c r="GKF11" s="206"/>
      <c r="GKG11" s="206"/>
      <c r="GKH11" s="206"/>
      <c r="GKI11" s="206"/>
      <c r="GKJ11" s="206"/>
      <c r="GKK11" s="206"/>
      <c r="GKL11" s="206"/>
      <c r="GKM11" s="206"/>
      <c r="GKN11" s="206"/>
      <c r="GKO11" s="206"/>
      <c r="GKP11" s="206"/>
      <c r="GKQ11" s="206"/>
      <c r="GKR11" s="206"/>
      <c r="GKS11" s="206"/>
      <c r="GKT11" s="206"/>
      <c r="GKU11" s="206"/>
      <c r="GKV11" s="206"/>
      <c r="GKW11" s="206"/>
      <c r="GKX11" s="206"/>
      <c r="GKY11" s="206"/>
      <c r="GKZ11" s="206"/>
      <c r="GLA11" s="206"/>
      <c r="GLB11" s="206"/>
      <c r="GLC11" s="206"/>
      <c r="GLD11" s="206"/>
      <c r="GLE11" s="206"/>
      <c r="GLF11" s="206"/>
      <c r="GLG11" s="206"/>
      <c r="GLH11" s="206"/>
      <c r="GLI11" s="206"/>
      <c r="GLJ11" s="206"/>
      <c r="GLK11" s="206"/>
      <c r="GLL11" s="206"/>
      <c r="GLM11" s="206"/>
      <c r="GLN11" s="206"/>
      <c r="GLO11" s="206"/>
      <c r="GLP11" s="206"/>
      <c r="GLQ11" s="206"/>
      <c r="GLR11" s="206"/>
      <c r="GLS11" s="206"/>
      <c r="GLT11" s="206"/>
      <c r="GLU11" s="206"/>
      <c r="GLV11" s="206"/>
      <c r="GLW11" s="206"/>
      <c r="GLX11" s="206"/>
      <c r="GLY11" s="206"/>
      <c r="GLZ11" s="206"/>
      <c r="GMA11" s="206"/>
      <c r="GMB11" s="206"/>
      <c r="GMC11" s="206"/>
      <c r="GMD11" s="206"/>
      <c r="GME11" s="206"/>
      <c r="GMF11" s="206"/>
      <c r="GMG11" s="206"/>
      <c r="GMH11" s="206"/>
      <c r="GMI11" s="206"/>
      <c r="GMJ11" s="206"/>
      <c r="GMK11" s="206"/>
      <c r="GML11" s="206"/>
      <c r="GMM11" s="206"/>
      <c r="GMN11" s="206"/>
      <c r="GMO11" s="206"/>
      <c r="GMP11" s="206"/>
      <c r="GMQ11" s="206"/>
      <c r="GMR11" s="206"/>
      <c r="GMS11" s="206"/>
      <c r="GMT11" s="206"/>
      <c r="GMU11" s="206"/>
      <c r="GMV11" s="206"/>
      <c r="GMW11" s="206"/>
      <c r="GMX11" s="206"/>
      <c r="GMY11" s="206"/>
      <c r="GMZ11" s="206"/>
      <c r="GNA11" s="206"/>
      <c r="GNB11" s="206"/>
      <c r="GNC11" s="206"/>
      <c r="GND11" s="206"/>
      <c r="GNE11" s="206"/>
      <c r="GNF11" s="206"/>
      <c r="GNG11" s="206"/>
      <c r="GNH11" s="206"/>
      <c r="GNI11" s="206"/>
      <c r="GNJ11" s="206"/>
      <c r="GNK11" s="206"/>
      <c r="GNL11" s="206"/>
      <c r="GNM11" s="206"/>
      <c r="GNN11" s="206"/>
      <c r="GNO11" s="206"/>
      <c r="GNP11" s="206"/>
      <c r="GNQ11" s="206"/>
      <c r="GNR11" s="206"/>
      <c r="GNS11" s="206"/>
      <c r="GNT11" s="206"/>
      <c r="GNU11" s="206"/>
      <c r="GNV11" s="206"/>
      <c r="GNW11" s="206"/>
      <c r="GNX11" s="206"/>
      <c r="GNY11" s="206"/>
      <c r="GNZ11" s="206"/>
      <c r="GOA11" s="206"/>
      <c r="GOB11" s="206"/>
      <c r="GOC11" s="206"/>
      <c r="GOD11" s="206"/>
      <c r="GOE11" s="206"/>
      <c r="GOF11" s="206"/>
      <c r="GOG11" s="206"/>
      <c r="GOH11" s="206"/>
      <c r="GOI11" s="206"/>
      <c r="GOJ11" s="206"/>
      <c r="GOK11" s="206"/>
      <c r="GOL11" s="206"/>
      <c r="GOM11" s="206"/>
      <c r="GON11" s="206"/>
      <c r="GOO11" s="206"/>
      <c r="GOP11" s="206"/>
      <c r="GOQ11" s="206"/>
      <c r="GOR11" s="206"/>
      <c r="GOS11" s="206"/>
      <c r="GOT11" s="206"/>
      <c r="GOU11" s="206"/>
      <c r="GOV11" s="206"/>
      <c r="GOW11" s="206"/>
      <c r="GOX11" s="206"/>
      <c r="GOY11" s="206"/>
      <c r="GOZ11" s="206"/>
      <c r="GPA11" s="206"/>
      <c r="GPB11" s="206"/>
      <c r="GPC11" s="206"/>
      <c r="GPD11" s="206"/>
      <c r="GPE11" s="206"/>
      <c r="GPF11" s="206"/>
      <c r="GPG11" s="206"/>
      <c r="GPH11" s="206"/>
      <c r="GPI11" s="206"/>
      <c r="GPJ11" s="206"/>
      <c r="GPK11" s="206"/>
      <c r="GPL11" s="206"/>
      <c r="GPM11" s="206"/>
      <c r="GPN11" s="206"/>
      <c r="GPO11" s="206"/>
      <c r="GPP11" s="206"/>
      <c r="GPQ11" s="206"/>
      <c r="GPR11" s="206"/>
      <c r="GPS11" s="206"/>
      <c r="GPT11" s="206"/>
      <c r="GPU11" s="206"/>
      <c r="GPV11" s="206"/>
      <c r="GPW11" s="206"/>
      <c r="GPX11" s="206"/>
      <c r="GPY11" s="206"/>
      <c r="GPZ11" s="206"/>
      <c r="GQA11" s="206"/>
      <c r="GQB11" s="206"/>
      <c r="GQC11" s="206"/>
      <c r="GQD11" s="206"/>
      <c r="GQE11" s="206"/>
      <c r="GQF11" s="206"/>
      <c r="GQG11" s="206"/>
      <c r="GQH11" s="206"/>
      <c r="GQI11" s="206"/>
      <c r="GQJ11" s="206"/>
      <c r="GQK11" s="206"/>
      <c r="GQL11" s="206"/>
      <c r="GQM11" s="206"/>
      <c r="GQN11" s="206"/>
      <c r="GQO11" s="206"/>
      <c r="GQP11" s="206"/>
      <c r="GQQ11" s="206"/>
      <c r="GQR11" s="206"/>
      <c r="GQS11" s="206"/>
      <c r="GQT11" s="206"/>
      <c r="GQU11" s="206"/>
      <c r="GQV11" s="206"/>
      <c r="GQW11" s="206"/>
      <c r="GQX11" s="206"/>
      <c r="GQY11" s="206"/>
      <c r="GQZ11" s="206"/>
      <c r="GRA11" s="206"/>
      <c r="GRB11" s="206"/>
      <c r="GRC11" s="206"/>
      <c r="GRD11" s="206"/>
      <c r="GRE11" s="206"/>
      <c r="GRF11" s="206"/>
      <c r="GRG11" s="206"/>
      <c r="GRH11" s="206"/>
      <c r="GRI11" s="206"/>
      <c r="GRJ11" s="206"/>
      <c r="GRK11" s="206"/>
      <c r="GRL11" s="206"/>
      <c r="GRM11" s="206"/>
      <c r="GRN11" s="206"/>
      <c r="GRO11" s="206"/>
      <c r="GRP11" s="206"/>
      <c r="GRQ11" s="206"/>
      <c r="GRR11" s="206"/>
      <c r="GRS11" s="206"/>
      <c r="GRT11" s="206"/>
      <c r="GRU11" s="206"/>
      <c r="GRV11" s="206"/>
      <c r="GRW11" s="206"/>
      <c r="GRX11" s="206"/>
      <c r="GRY11" s="206"/>
      <c r="GRZ11" s="206"/>
      <c r="GSA11" s="206"/>
      <c r="GSB11" s="206"/>
      <c r="GSC11" s="206"/>
      <c r="GSD11" s="206"/>
      <c r="GSE11" s="206"/>
      <c r="GSF11" s="206"/>
      <c r="GSG11" s="206"/>
      <c r="GSH11" s="206"/>
      <c r="GSI11" s="206"/>
      <c r="GSJ11" s="206"/>
      <c r="GSK11" s="206"/>
      <c r="GSL11" s="206"/>
      <c r="GSM11" s="206"/>
      <c r="GSN11" s="206"/>
      <c r="GSO11" s="206"/>
      <c r="GSP11" s="206"/>
      <c r="GSQ11" s="206"/>
      <c r="GSR11" s="206"/>
      <c r="GSS11" s="206"/>
      <c r="GST11" s="206"/>
      <c r="GSU11" s="206"/>
      <c r="GSV11" s="206"/>
      <c r="GSW11" s="206"/>
      <c r="GSX11" s="206"/>
      <c r="GSY11" s="206"/>
      <c r="GSZ11" s="206"/>
      <c r="GTA11" s="206"/>
      <c r="GTB11" s="206"/>
      <c r="GTC11" s="206"/>
      <c r="GTD11" s="206"/>
      <c r="GTE11" s="206"/>
      <c r="GTF11" s="206"/>
      <c r="GTG11" s="206"/>
      <c r="GTH11" s="206"/>
      <c r="GTI11" s="206"/>
      <c r="GTJ11" s="206"/>
      <c r="GTK11" s="206"/>
      <c r="GTL11" s="206"/>
      <c r="GTM11" s="206"/>
      <c r="GTN11" s="206"/>
      <c r="GTO11" s="206"/>
      <c r="GTP11" s="206"/>
      <c r="GTQ11" s="206"/>
      <c r="GTR11" s="206"/>
      <c r="GTS11" s="206"/>
      <c r="GTT11" s="206"/>
      <c r="GTU11" s="206"/>
      <c r="GTV11" s="206"/>
      <c r="GTW11" s="206"/>
      <c r="GTX11" s="206"/>
      <c r="GTY11" s="206"/>
      <c r="GTZ11" s="206"/>
      <c r="GUA11" s="206"/>
      <c r="GUB11" s="206"/>
      <c r="GUC11" s="206"/>
      <c r="GUD11" s="206"/>
      <c r="GUE11" s="206"/>
      <c r="GUF11" s="206"/>
      <c r="GUG11" s="206"/>
      <c r="GUH11" s="206"/>
      <c r="GUI11" s="206"/>
      <c r="GUJ11" s="206"/>
      <c r="GUK11" s="206"/>
      <c r="GUL11" s="206"/>
      <c r="GUM11" s="206"/>
      <c r="GUN11" s="206"/>
      <c r="GUO11" s="206"/>
      <c r="GUP11" s="206"/>
      <c r="GUQ11" s="206"/>
      <c r="GUR11" s="206"/>
      <c r="GUS11" s="206"/>
      <c r="GUT11" s="206"/>
      <c r="GUU11" s="206"/>
      <c r="GUV11" s="206"/>
      <c r="GUW11" s="206"/>
      <c r="GUX11" s="206"/>
      <c r="GUY11" s="206"/>
      <c r="GUZ11" s="206"/>
      <c r="GVA11" s="206"/>
      <c r="GVB11" s="206"/>
      <c r="GVC11" s="206"/>
      <c r="GVD11" s="206"/>
      <c r="GVE11" s="206"/>
      <c r="GVF11" s="206"/>
      <c r="GVG11" s="206"/>
      <c r="GVH11" s="206"/>
      <c r="GVI11" s="206"/>
      <c r="GVJ11" s="206"/>
      <c r="GVK11" s="206"/>
      <c r="GVL11" s="206"/>
      <c r="GVM11" s="206"/>
      <c r="GVN11" s="206"/>
      <c r="GVO11" s="206"/>
      <c r="GVP11" s="206"/>
      <c r="GVQ11" s="206"/>
      <c r="GVR11" s="206"/>
      <c r="GVS11" s="206"/>
      <c r="GVT11" s="206"/>
      <c r="GVU11" s="206"/>
      <c r="GVV11" s="206"/>
      <c r="GVW11" s="206"/>
      <c r="GVX11" s="206"/>
      <c r="GVY11" s="206"/>
      <c r="GVZ11" s="206"/>
      <c r="GWA11" s="206"/>
      <c r="GWB11" s="206"/>
      <c r="GWC11" s="206"/>
      <c r="GWD11" s="206"/>
      <c r="GWE11" s="206"/>
      <c r="GWF11" s="206"/>
      <c r="GWG11" s="206"/>
      <c r="GWH11" s="206"/>
      <c r="GWI11" s="206"/>
      <c r="GWJ11" s="206"/>
      <c r="GWK11" s="206"/>
      <c r="GWL11" s="206"/>
      <c r="GWM11" s="206"/>
      <c r="GWN11" s="206"/>
      <c r="GWO11" s="206"/>
      <c r="GWP11" s="206"/>
      <c r="GWQ11" s="206"/>
      <c r="GWR11" s="206"/>
      <c r="GWS11" s="206"/>
      <c r="GWT11" s="206"/>
      <c r="GWU11" s="206"/>
      <c r="GWV11" s="206"/>
      <c r="GWW11" s="206"/>
      <c r="GWX11" s="206"/>
      <c r="GWY11" s="206"/>
      <c r="GWZ11" s="206"/>
      <c r="GXA11" s="206"/>
      <c r="GXB11" s="206"/>
      <c r="GXC11" s="206"/>
      <c r="GXD11" s="206"/>
      <c r="GXE11" s="206"/>
      <c r="GXF11" s="206"/>
      <c r="GXG11" s="206"/>
      <c r="GXH11" s="206"/>
      <c r="GXI11" s="206"/>
      <c r="GXJ11" s="206"/>
      <c r="GXK11" s="206"/>
      <c r="GXL11" s="206"/>
      <c r="GXM11" s="206"/>
      <c r="GXN11" s="206"/>
      <c r="GXO11" s="206"/>
      <c r="GXP11" s="206"/>
      <c r="GXQ11" s="206"/>
      <c r="GXR11" s="206"/>
      <c r="GXS11" s="206"/>
      <c r="GXT11" s="206"/>
      <c r="GXU11" s="206"/>
      <c r="GXV11" s="206"/>
      <c r="GXW11" s="206"/>
      <c r="GXX11" s="206"/>
      <c r="GXY11" s="206"/>
      <c r="GXZ11" s="206"/>
      <c r="GYA11" s="206"/>
      <c r="GYB11" s="206"/>
      <c r="GYC11" s="206"/>
      <c r="GYD11" s="206"/>
      <c r="GYE11" s="206"/>
      <c r="GYF11" s="206"/>
      <c r="GYG11" s="206"/>
      <c r="GYH11" s="206"/>
      <c r="GYI11" s="206"/>
      <c r="GYJ11" s="206"/>
      <c r="GYK11" s="206"/>
      <c r="GYL11" s="206"/>
      <c r="GYM11" s="206"/>
      <c r="GYN11" s="206"/>
      <c r="GYO11" s="206"/>
      <c r="GYP11" s="206"/>
      <c r="GYQ11" s="206"/>
      <c r="GYR11" s="206"/>
      <c r="GYS11" s="206"/>
      <c r="GYT11" s="206"/>
      <c r="GYU11" s="206"/>
      <c r="GYV11" s="206"/>
      <c r="GYW11" s="206"/>
      <c r="GYX11" s="206"/>
      <c r="GYY11" s="206"/>
      <c r="GYZ11" s="206"/>
      <c r="GZA11" s="206"/>
      <c r="GZB11" s="206"/>
      <c r="GZC11" s="206"/>
      <c r="GZD11" s="206"/>
      <c r="GZE11" s="206"/>
      <c r="GZF11" s="206"/>
      <c r="GZG11" s="206"/>
      <c r="GZH11" s="206"/>
      <c r="GZI11" s="206"/>
      <c r="GZJ11" s="206"/>
      <c r="GZK11" s="206"/>
      <c r="GZL11" s="206"/>
      <c r="GZM11" s="206"/>
      <c r="GZN11" s="206"/>
      <c r="GZO11" s="206"/>
      <c r="GZP11" s="206"/>
      <c r="GZQ11" s="206"/>
      <c r="GZR11" s="206"/>
      <c r="GZS11" s="206"/>
      <c r="GZT11" s="206"/>
      <c r="GZU11" s="206"/>
      <c r="GZV11" s="206"/>
      <c r="GZW11" s="206"/>
      <c r="GZX11" s="206"/>
      <c r="GZY11" s="206"/>
      <c r="GZZ11" s="206"/>
      <c r="HAA11" s="206"/>
      <c r="HAB11" s="206"/>
      <c r="HAC11" s="206"/>
      <c r="HAD11" s="206"/>
      <c r="HAE11" s="206"/>
      <c r="HAF11" s="206"/>
      <c r="HAG11" s="206"/>
      <c r="HAH11" s="206"/>
      <c r="HAI11" s="206"/>
      <c r="HAJ11" s="206"/>
      <c r="HAK11" s="206"/>
      <c r="HAL11" s="206"/>
      <c r="HAM11" s="206"/>
      <c r="HAN11" s="206"/>
      <c r="HAO11" s="206"/>
      <c r="HAP11" s="206"/>
      <c r="HAQ11" s="206"/>
      <c r="HAR11" s="206"/>
      <c r="HAS11" s="206"/>
      <c r="HAT11" s="206"/>
      <c r="HAU11" s="206"/>
      <c r="HAV11" s="206"/>
      <c r="HAW11" s="206"/>
      <c r="HAX11" s="206"/>
      <c r="HAY11" s="206"/>
      <c r="HAZ11" s="206"/>
      <c r="HBA11" s="206"/>
      <c r="HBB11" s="206"/>
      <c r="HBC11" s="206"/>
      <c r="HBD11" s="206"/>
      <c r="HBE11" s="206"/>
      <c r="HBF11" s="206"/>
      <c r="HBG11" s="206"/>
      <c r="HBH11" s="206"/>
      <c r="HBI11" s="206"/>
      <c r="HBJ11" s="206"/>
      <c r="HBK11" s="206"/>
      <c r="HBL11" s="206"/>
      <c r="HBM11" s="206"/>
      <c r="HBN11" s="206"/>
      <c r="HBO11" s="206"/>
      <c r="HBP11" s="206"/>
      <c r="HBQ11" s="206"/>
      <c r="HBR11" s="206"/>
      <c r="HBS11" s="206"/>
      <c r="HBT11" s="206"/>
      <c r="HBU11" s="206"/>
      <c r="HBV11" s="206"/>
      <c r="HBW11" s="206"/>
      <c r="HBX11" s="206"/>
      <c r="HBY11" s="206"/>
      <c r="HBZ11" s="206"/>
      <c r="HCA11" s="206"/>
      <c r="HCB11" s="206"/>
      <c r="HCC11" s="206"/>
      <c r="HCD11" s="206"/>
      <c r="HCE11" s="206"/>
      <c r="HCF11" s="206"/>
      <c r="HCG11" s="206"/>
      <c r="HCH11" s="206"/>
      <c r="HCI11" s="206"/>
      <c r="HCJ11" s="206"/>
      <c r="HCK11" s="206"/>
      <c r="HCL11" s="206"/>
      <c r="HCM11" s="206"/>
      <c r="HCN11" s="206"/>
      <c r="HCO11" s="206"/>
      <c r="HCP11" s="206"/>
      <c r="HCQ11" s="206"/>
      <c r="HCR11" s="206"/>
      <c r="HCS11" s="206"/>
      <c r="HCT11" s="206"/>
      <c r="HCU11" s="206"/>
      <c r="HCV11" s="206"/>
      <c r="HCW11" s="206"/>
      <c r="HCX11" s="206"/>
      <c r="HCY11" s="206"/>
      <c r="HCZ11" s="206"/>
      <c r="HDA11" s="206"/>
      <c r="HDB11" s="206"/>
      <c r="HDC11" s="206"/>
      <c r="HDD11" s="206"/>
      <c r="HDE11" s="206"/>
      <c r="HDF11" s="206"/>
      <c r="HDG11" s="206"/>
      <c r="HDH11" s="206"/>
      <c r="HDI11" s="206"/>
      <c r="HDJ11" s="206"/>
      <c r="HDK11" s="206"/>
      <c r="HDL11" s="206"/>
      <c r="HDM11" s="206"/>
      <c r="HDN11" s="206"/>
      <c r="HDO11" s="206"/>
      <c r="HDP11" s="206"/>
      <c r="HDQ11" s="206"/>
      <c r="HDR11" s="206"/>
      <c r="HDS11" s="206"/>
      <c r="HDT11" s="206"/>
      <c r="HDU11" s="206"/>
      <c r="HDV11" s="206"/>
      <c r="HDW11" s="206"/>
      <c r="HDX11" s="206"/>
      <c r="HDY11" s="206"/>
      <c r="HDZ11" s="206"/>
      <c r="HEA11" s="206"/>
      <c r="HEB11" s="206"/>
      <c r="HEC11" s="206"/>
      <c r="HED11" s="206"/>
      <c r="HEE11" s="206"/>
      <c r="HEF11" s="206"/>
      <c r="HEG11" s="206"/>
      <c r="HEH11" s="206"/>
      <c r="HEI11" s="206"/>
      <c r="HEJ11" s="206"/>
      <c r="HEK11" s="206"/>
      <c r="HEL11" s="206"/>
      <c r="HEM11" s="206"/>
      <c r="HEN11" s="206"/>
      <c r="HEO11" s="206"/>
      <c r="HEP11" s="206"/>
      <c r="HEQ11" s="206"/>
      <c r="HER11" s="206"/>
      <c r="HES11" s="206"/>
      <c r="HET11" s="206"/>
      <c r="HEU11" s="206"/>
      <c r="HEV11" s="206"/>
      <c r="HEW11" s="206"/>
      <c r="HEX11" s="206"/>
      <c r="HEY11" s="206"/>
      <c r="HEZ11" s="206"/>
      <c r="HFA11" s="206"/>
      <c r="HFB11" s="206"/>
      <c r="HFC11" s="206"/>
      <c r="HFD11" s="206"/>
      <c r="HFE11" s="206"/>
      <c r="HFF11" s="206"/>
      <c r="HFG11" s="206"/>
      <c r="HFH11" s="206"/>
      <c r="HFI11" s="206"/>
      <c r="HFJ11" s="206"/>
      <c r="HFK11" s="206"/>
      <c r="HFL11" s="206"/>
      <c r="HFM11" s="206"/>
      <c r="HFN11" s="206"/>
      <c r="HFO11" s="206"/>
      <c r="HFP11" s="206"/>
      <c r="HFQ11" s="206"/>
      <c r="HFR11" s="206"/>
      <c r="HFS11" s="206"/>
      <c r="HFT11" s="206"/>
      <c r="HFU11" s="206"/>
      <c r="HFV11" s="206"/>
      <c r="HFW11" s="206"/>
      <c r="HFX11" s="206"/>
      <c r="HFY11" s="206"/>
      <c r="HFZ11" s="206"/>
      <c r="HGA11" s="206"/>
      <c r="HGB11" s="206"/>
      <c r="HGC11" s="206"/>
      <c r="HGD11" s="206"/>
      <c r="HGE11" s="206"/>
      <c r="HGF11" s="206"/>
      <c r="HGG11" s="206"/>
      <c r="HGH11" s="206"/>
      <c r="HGI11" s="206"/>
      <c r="HGJ11" s="206"/>
      <c r="HGK11" s="206"/>
      <c r="HGL11" s="206"/>
      <c r="HGM11" s="206"/>
      <c r="HGN11" s="206"/>
      <c r="HGO11" s="206"/>
      <c r="HGP11" s="206"/>
      <c r="HGQ11" s="206"/>
      <c r="HGR11" s="206"/>
      <c r="HGS11" s="206"/>
      <c r="HGT11" s="206"/>
      <c r="HGU11" s="206"/>
      <c r="HGV11" s="206"/>
      <c r="HGW11" s="206"/>
      <c r="HGX11" s="206"/>
      <c r="HGY11" s="206"/>
      <c r="HGZ11" s="206"/>
      <c r="HHA11" s="206"/>
      <c r="HHB11" s="206"/>
      <c r="HHC11" s="206"/>
      <c r="HHD11" s="206"/>
      <c r="HHE11" s="206"/>
      <c r="HHF11" s="206"/>
      <c r="HHG11" s="206"/>
      <c r="HHH11" s="206"/>
      <c r="HHI11" s="206"/>
      <c r="HHJ11" s="206"/>
      <c r="HHK11" s="206"/>
      <c r="HHL11" s="206"/>
      <c r="HHM11" s="206"/>
      <c r="HHN11" s="206"/>
      <c r="HHO11" s="206"/>
      <c r="HHP11" s="206"/>
      <c r="HHQ11" s="206"/>
      <c r="HHR11" s="206"/>
      <c r="HHS11" s="206"/>
      <c r="HHT11" s="206"/>
      <c r="HHU11" s="206"/>
      <c r="HHV11" s="206"/>
      <c r="HHW11" s="206"/>
      <c r="HHX11" s="206"/>
      <c r="HHY11" s="206"/>
      <c r="HHZ11" s="206"/>
      <c r="HIA11" s="206"/>
      <c r="HIB11" s="206"/>
      <c r="HIC11" s="206"/>
      <c r="HID11" s="206"/>
      <c r="HIE11" s="206"/>
      <c r="HIF11" s="206"/>
      <c r="HIG11" s="206"/>
      <c r="HIH11" s="206"/>
      <c r="HII11" s="206"/>
      <c r="HIJ11" s="206"/>
      <c r="HIK11" s="206"/>
      <c r="HIL11" s="206"/>
      <c r="HIM11" s="206"/>
      <c r="HIN11" s="206"/>
      <c r="HIO11" s="206"/>
      <c r="HIP11" s="206"/>
      <c r="HIQ11" s="206"/>
      <c r="HIR11" s="206"/>
      <c r="HIS11" s="206"/>
      <c r="HIT11" s="206"/>
      <c r="HIU11" s="206"/>
      <c r="HIV11" s="206"/>
      <c r="HIW11" s="206"/>
      <c r="HIX11" s="206"/>
      <c r="HIY11" s="206"/>
      <c r="HIZ11" s="206"/>
      <c r="HJA11" s="206"/>
      <c r="HJB11" s="206"/>
      <c r="HJC11" s="206"/>
      <c r="HJD11" s="206"/>
      <c r="HJE11" s="206"/>
      <c r="HJF11" s="206"/>
      <c r="HJG11" s="206"/>
      <c r="HJH11" s="206"/>
      <c r="HJI11" s="206"/>
      <c r="HJJ11" s="206"/>
      <c r="HJK11" s="206"/>
      <c r="HJL11" s="206"/>
      <c r="HJM11" s="206"/>
      <c r="HJN11" s="206"/>
      <c r="HJO11" s="206"/>
      <c r="HJP11" s="206"/>
      <c r="HJQ11" s="206"/>
      <c r="HJR11" s="206"/>
      <c r="HJS11" s="206"/>
      <c r="HJT11" s="206"/>
      <c r="HJU11" s="206"/>
      <c r="HJV11" s="206"/>
      <c r="HJW11" s="206"/>
      <c r="HJX11" s="206"/>
      <c r="HJY11" s="206"/>
      <c r="HJZ11" s="206"/>
      <c r="HKA11" s="206"/>
      <c r="HKB11" s="206"/>
      <c r="HKC11" s="206"/>
      <c r="HKD11" s="206"/>
      <c r="HKE11" s="206"/>
      <c r="HKF11" s="206"/>
      <c r="HKG11" s="206"/>
      <c r="HKH11" s="206"/>
      <c r="HKI11" s="206"/>
      <c r="HKJ11" s="206"/>
      <c r="HKK11" s="206"/>
      <c r="HKL11" s="206"/>
      <c r="HKM11" s="206"/>
      <c r="HKN11" s="206"/>
      <c r="HKO11" s="206"/>
      <c r="HKP11" s="206"/>
      <c r="HKQ11" s="206"/>
      <c r="HKR11" s="206"/>
      <c r="HKS11" s="206"/>
      <c r="HKT11" s="206"/>
      <c r="HKU11" s="206"/>
      <c r="HKV11" s="206"/>
      <c r="HKW11" s="206"/>
      <c r="HKX11" s="206"/>
      <c r="HKY11" s="206"/>
      <c r="HKZ11" s="206"/>
      <c r="HLA11" s="206"/>
      <c r="HLB11" s="206"/>
      <c r="HLC11" s="206"/>
      <c r="HLD11" s="206"/>
      <c r="HLE11" s="206"/>
      <c r="HLF11" s="206"/>
      <c r="HLG11" s="206"/>
      <c r="HLH11" s="206"/>
      <c r="HLI11" s="206"/>
      <c r="HLJ11" s="206"/>
      <c r="HLK11" s="206"/>
      <c r="HLL11" s="206"/>
      <c r="HLM11" s="206"/>
      <c r="HLN11" s="206"/>
      <c r="HLO11" s="206"/>
      <c r="HLP11" s="206"/>
      <c r="HLQ11" s="206"/>
      <c r="HLR11" s="206"/>
      <c r="HLS11" s="206"/>
      <c r="HLT11" s="206"/>
      <c r="HLU11" s="206"/>
      <c r="HLV11" s="206"/>
      <c r="HLW11" s="206"/>
      <c r="HLX11" s="206"/>
      <c r="HLY11" s="206"/>
      <c r="HLZ11" s="206"/>
      <c r="HMA11" s="206"/>
      <c r="HMB11" s="206"/>
      <c r="HMC11" s="206"/>
      <c r="HMD11" s="206"/>
      <c r="HME11" s="206"/>
      <c r="HMF11" s="206"/>
      <c r="HMG11" s="206"/>
      <c r="HMH11" s="206"/>
      <c r="HMI11" s="206"/>
      <c r="HMJ11" s="206"/>
      <c r="HMK11" s="206"/>
      <c r="HML11" s="206"/>
      <c r="HMM11" s="206"/>
      <c r="HMN11" s="206"/>
      <c r="HMO11" s="206"/>
      <c r="HMP11" s="206"/>
      <c r="HMQ11" s="206"/>
      <c r="HMR11" s="206"/>
      <c r="HMS11" s="206"/>
      <c r="HMT11" s="206"/>
      <c r="HMU11" s="206"/>
      <c r="HMV11" s="206"/>
      <c r="HMW11" s="206"/>
      <c r="HMX11" s="206"/>
      <c r="HMY11" s="206"/>
      <c r="HMZ11" s="206"/>
      <c r="HNA11" s="206"/>
      <c r="HNB11" s="206"/>
      <c r="HNC11" s="206"/>
      <c r="HND11" s="206"/>
      <c r="HNE11" s="206"/>
      <c r="HNF11" s="206"/>
      <c r="HNG11" s="206"/>
      <c r="HNH11" s="206"/>
      <c r="HNI11" s="206"/>
      <c r="HNJ11" s="206"/>
      <c r="HNK11" s="206"/>
      <c r="HNL11" s="206"/>
      <c r="HNM11" s="206"/>
      <c r="HNN11" s="206"/>
      <c r="HNO11" s="206"/>
      <c r="HNP11" s="206"/>
      <c r="HNQ11" s="206"/>
      <c r="HNR11" s="206"/>
      <c r="HNS11" s="206"/>
      <c r="HNT11" s="206"/>
      <c r="HNU11" s="206"/>
      <c r="HNV11" s="206"/>
      <c r="HNW11" s="206"/>
      <c r="HNX11" s="206"/>
      <c r="HNY11" s="206"/>
      <c r="HNZ11" s="206"/>
      <c r="HOA11" s="206"/>
      <c r="HOB11" s="206"/>
      <c r="HOC11" s="206"/>
      <c r="HOD11" s="206"/>
      <c r="HOE11" s="206"/>
      <c r="HOF11" s="206"/>
      <c r="HOG11" s="206"/>
      <c r="HOH11" s="206"/>
      <c r="HOI11" s="206"/>
      <c r="HOJ11" s="206"/>
      <c r="HOK11" s="206"/>
      <c r="HOL11" s="206"/>
      <c r="HOM11" s="206"/>
      <c r="HON11" s="206"/>
      <c r="HOO11" s="206"/>
      <c r="HOP11" s="206"/>
      <c r="HOQ11" s="206"/>
      <c r="HOR11" s="206"/>
      <c r="HOS11" s="206"/>
      <c r="HOT11" s="206"/>
      <c r="HOU11" s="206"/>
      <c r="HOV11" s="206"/>
      <c r="HOW11" s="206"/>
      <c r="HOX11" s="206"/>
      <c r="HOY11" s="206"/>
      <c r="HOZ11" s="206"/>
      <c r="HPA11" s="206"/>
      <c r="HPB11" s="206"/>
      <c r="HPC11" s="206"/>
      <c r="HPD11" s="206"/>
      <c r="HPE11" s="206"/>
      <c r="HPF11" s="206"/>
      <c r="HPG11" s="206"/>
      <c r="HPH11" s="206"/>
      <c r="HPI11" s="206"/>
      <c r="HPJ11" s="206"/>
      <c r="HPK11" s="206"/>
      <c r="HPL11" s="206"/>
      <c r="HPM11" s="206"/>
      <c r="HPN11" s="206"/>
      <c r="HPO11" s="206"/>
      <c r="HPP11" s="206"/>
      <c r="HPQ11" s="206"/>
      <c r="HPR11" s="206"/>
      <c r="HPS11" s="206"/>
      <c r="HPT11" s="206"/>
      <c r="HPU11" s="206"/>
      <c r="HPV11" s="206"/>
      <c r="HPW11" s="206"/>
      <c r="HPX11" s="206"/>
      <c r="HPY11" s="206"/>
      <c r="HPZ11" s="206"/>
      <c r="HQA11" s="206"/>
      <c r="HQB11" s="206"/>
      <c r="HQC11" s="206"/>
      <c r="HQD11" s="206"/>
      <c r="HQE11" s="206"/>
      <c r="HQF11" s="206"/>
      <c r="HQG11" s="206"/>
      <c r="HQH11" s="206"/>
      <c r="HQI11" s="206"/>
      <c r="HQJ11" s="206"/>
      <c r="HQK11" s="206"/>
      <c r="HQL11" s="206"/>
      <c r="HQM11" s="206"/>
      <c r="HQN11" s="206"/>
      <c r="HQO11" s="206"/>
      <c r="HQP11" s="206"/>
      <c r="HQQ11" s="206"/>
      <c r="HQR11" s="206"/>
      <c r="HQS11" s="206"/>
      <c r="HQT11" s="206"/>
      <c r="HQU11" s="206"/>
      <c r="HQV11" s="206"/>
      <c r="HQW11" s="206"/>
      <c r="HQX11" s="206"/>
      <c r="HQY11" s="206"/>
      <c r="HQZ11" s="206"/>
      <c r="HRA11" s="206"/>
      <c r="HRB11" s="206"/>
      <c r="HRC11" s="206"/>
      <c r="HRD11" s="206"/>
      <c r="HRE11" s="206"/>
      <c r="HRF11" s="206"/>
      <c r="HRG11" s="206"/>
      <c r="HRH11" s="206"/>
      <c r="HRI11" s="206"/>
      <c r="HRJ11" s="206"/>
      <c r="HRK11" s="206"/>
      <c r="HRL11" s="206"/>
      <c r="HRM11" s="206"/>
      <c r="HRN11" s="206"/>
      <c r="HRO11" s="206"/>
      <c r="HRP11" s="206"/>
      <c r="HRQ11" s="206"/>
      <c r="HRR11" s="206"/>
      <c r="HRS11" s="206"/>
      <c r="HRT11" s="206"/>
      <c r="HRU11" s="206"/>
      <c r="HRV11" s="206"/>
      <c r="HRW11" s="206"/>
      <c r="HRX11" s="206"/>
      <c r="HRY11" s="206"/>
      <c r="HRZ11" s="206"/>
      <c r="HSA11" s="206"/>
      <c r="HSB11" s="206"/>
      <c r="HSC11" s="206"/>
      <c r="HSD11" s="206"/>
      <c r="HSE11" s="206"/>
      <c r="HSF11" s="206"/>
      <c r="HSG11" s="206"/>
      <c r="HSH11" s="206"/>
      <c r="HSI11" s="206"/>
      <c r="HSJ11" s="206"/>
      <c r="HSK11" s="206"/>
      <c r="HSL11" s="206"/>
      <c r="HSM11" s="206"/>
      <c r="HSN11" s="206"/>
      <c r="HSO11" s="206"/>
      <c r="HSP11" s="206"/>
      <c r="HSQ11" s="206"/>
      <c r="HSR11" s="206"/>
      <c r="HSS11" s="206"/>
      <c r="HST11" s="206"/>
      <c r="HSU11" s="206"/>
      <c r="HSV11" s="206"/>
      <c r="HSW11" s="206"/>
      <c r="HSX11" s="206"/>
      <c r="HSY11" s="206"/>
      <c r="HSZ11" s="206"/>
      <c r="HTA11" s="206"/>
      <c r="HTB11" s="206"/>
      <c r="HTC11" s="206"/>
      <c r="HTD11" s="206"/>
      <c r="HTE11" s="206"/>
      <c r="HTF11" s="206"/>
      <c r="HTG11" s="206"/>
      <c r="HTH11" s="206"/>
      <c r="HTI11" s="206"/>
      <c r="HTJ11" s="206"/>
      <c r="HTK11" s="206"/>
      <c r="HTL11" s="206"/>
      <c r="HTM11" s="206"/>
      <c r="HTN11" s="206"/>
      <c r="HTO11" s="206"/>
      <c r="HTP11" s="206"/>
      <c r="HTQ11" s="206"/>
      <c r="HTR11" s="206"/>
      <c r="HTS11" s="206"/>
      <c r="HTT11" s="206"/>
      <c r="HTU11" s="206"/>
      <c r="HTV11" s="206"/>
      <c r="HTW11" s="206"/>
      <c r="HTX11" s="206"/>
      <c r="HTY11" s="206"/>
      <c r="HTZ11" s="206"/>
      <c r="HUA11" s="206"/>
      <c r="HUB11" s="206"/>
      <c r="HUC11" s="206"/>
      <c r="HUD11" s="206"/>
      <c r="HUE11" s="206"/>
      <c r="HUF11" s="206"/>
      <c r="HUG11" s="206"/>
      <c r="HUH11" s="206"/>
      <c r="HUI11" s="206"/>
      <c r="HUJ11" s="206"/>
      <c r="HUK11" s="206"/>
      <c r="HUL11" s="206"/>
      <c r="HUM11" s="206"/>
      <c r="HUN11" s="206"/>
      <c r="HUO11" s="206"/>
      <c r="HUP11" s="206"/>
      <c r="HUQ11" s="206"/>
      <c r="HUR11" s="206"/>
      <c r="HUS11" s="206"/>
      <c r="HUT11" s="206"/>
      <c r="HUU11" s="206"/>
      <c r="HUV11" s="206"/>
      <c r="HUW11" s="206"/>
      <c r="HUX11" s="206"/>
      <c r="HUY11" s="206"/>
      <c r="HUZ11" s="206"/>
      <c r="HVA11" s="206"/>
      <c r="HVB11" s="206"/>
      <c r="HVC11" s="206"/>
      <c r="HVD11" s="206"/>
      <c r="HVE11" s="206"/>
      <c r="HVF11" s="206"/>
      <c r="HVG11" s="206"/>
      <c r="HVH11" s="206"/>
      <c r="HVI11" s="206"/>
      <c r="HVJ11" s="206"/>
      <c r="HVK11" s="206"/>
      <c r="HVL11" s="206"/>
      <c r="HVM11" s="206"/>
      <c r="HVN11" s="206"/>
      <c r="HVO11" s="206"/>
      <c r="HVP11" s="206"/>
      <c r="HVQ11" s="206"/>
      <c r="HVR11" s="206"/>
      <c r="HVS11" s="206"/>
      <c r="HVT11" s="206"/>
      <c r="HVU11" s="206"/>
      <c r="HVV11" s="206"/>
      <c r="HVW11" s="206"/>
      <c r="HVX11" s="206"/>
      <c r="HVY11" s="206"/>
      <c r="HVZ11" s="206"/>
      <c r="HWA11" s="206"/>
      <c r="HWB11" s="206"/>
      <c r="HWC11" s="206"/>
      <c r="HWD11" s="206"/>
      <c r="HWE11" s="206"/>
      <c r="HWF11" s="206"/>
      <c r="HWG11" s="206"/>
      <c r="HWH11" s="206"/>
      <c r="HWI11" s="206"/>
      <c r="HWJ11" s="206"/>
      <c r="HWK11" s="206"/>
      <c r="HWL11" s="206"/>
      <c r="HWM11" s="206"/>
      <c r="HWN11" s="206"/>
      <c r="HWO11" s="206"/>
      <c r="HWP11" s="206"/>
      <c r="HWQ11" s="206"/>
      <c r="HWR11" s="206"/>
      <c r="HWS11" s="206"/>
      <c r="HWT11" s="206"/>
      <c r="HWU11" s="206"/>
      <c r="HWV11" s="206"/>
      <c r="HWW11" s="206"/>
      <c r="HWX11" s="206"/>
      <c r="HWY11" s="206"/>
      <c r="HWZ11" s="206"/>
      <c r="HXA11" s="206"/>
      <c r="HXB11" s="206"/>
      <c r="HXC11" s="206"/>
      <c r="HXD11" s="206"/>
      <c r="HXE11" s="206"/>
      <c r="HXF11" s="206"/>
      <c r="HXG11" s="206"/>
      <c r="HXH11" s="206"/>
      <c r="HXI11" s="206"/>
      <c r="HXJ11" s="206"/>
      <c r="HXK11" s="206"/>
      <c r="HXL11" s="206"/>
      <c r="HXM11" s="206"/>
      <c r="HXN11" s="206"/>
      <c r="HXO11" s="206"/>
      <c r="HXP11" s="206"/>
      <c r="HXQ11" s="206"/>
      <c r="HXR11" s="206"/>
      <c r="HXS11" s="206"/>
      <c r="HXT11" s="206"/>
      <c r="HXU11" s="206"/>
      <c r="HXV11" s="206"/>
      <c r="HXW11" s="206"/>
      <c r="HXX11" s="206"/>
      <c r="HXY11" s="206"/>
      <c r="HXZ11" s="206"/>
      <c r="HYA11" s="206"/>
      <c r="HYB11" s="206"/>
      <c r="HYC11" s="206"/>
      <c r="HYD11" s="206"/>
      <c r="HYE11" s="206"/>
      <c r="HYF11" s="206"/>
      <c r="HYG11" s="206"/>
      <c r="HYH11" s="206"/>
      <c r="HYI11" s="206"/>
      <c r="HYJ11" s="206"/>
      <c r="HYK11" s="206"/>
      <c r="HYL11" s="206"/>
      <c r="HYM11" s="206"/>
      <c r="HYN11" s="206"/>
      <c r="HYO11" s="206"/>
      <c r="HYP11" s="206"/>
      <c r="HYQ11" s="206"/>
      <c r="HYR11" s="206"/>
      <c r="HYS11" s="206"/>
      <c r="HYT11" s="206"/>
      <c r="HYU11" s="206"/>
      <c r="HYV11" s="206"/>
      <c r="HYW11" s="206"/>
      <c r="HYX11" s="206"/>
      <c r="HYY11" s="206"/>
      <c r="HYZ11" s="206"/>
      <c r="HZA11" s="206"/>
      <c r="HZB11" s="206"/>
      <c r="HZC11" s="206"/>
      <c r="HZD11" s="206"/>
      <c r="HZE11" s="206"/>
      <c r="HZF11" s="206"/>
      <c r="HZG11" s="206"/>
      <c r="HZH11" s="206"/>
      <c r="HZI11" s="206"/>
      <c r="HZJ11" s="206"/>
      <c r="HZK11" s="206"/>
      <c r="HZL11" s="206"/>
      <c r="HZM11" s="206"/>
      <c r="HZN11" s="206"/>
      <c r="HZO11" s="206"/>
      <c r="HZP11" s="206"/>
      <c r="HZQ11" s="206"/>
      <c r="HZR11" s="206"/>
      <c r="HZS11" s="206"/>
      <c r="HZT11" s="206"/>
      <c r="HZU11" s="206"/>
      <c r="HZV11" s="206"/>
      <c r="HZW11" s="206"/>
      <c r="HZX11" s="206"/>
      <c r="HZY11" s="206"/>
      <c r="HZZ11" s="206"/>
      <c r="IAA11" s="206"/>
      <c r="IAB11" s="206"/>
      <c r="IAC11" s="206"/>
      <c r="IAD11" s="206"/>
      <c r="IAE11" s="206"/>
      <c r="IAF11" s="206"/>
      <c r="IAG11" s="206"/>
      <c r="IAH11" s="206"/>
      <c r="IAI11" s="206"/>
      <c r="IAJ11" s="206"/>
      <c r="IAK11" s="206"/>
      <c r="IAL11" s="206"/>
      <c r="IAM11" s="206"/>
      <c r="IAN11" s="206"/>
      <c r="IAO11" s="206"/>
      <c r="IAP11" s="206"/>
      <c r="IAQ11" s="206"/>
      <c r="IAR11" s="206"/>
      <c r="IAS11" s="206"/>
      <c r="IAT11" s="206"/>
      <c r="IAU11" s="206"/>
      <c r="IAV11" s="206"/>
      <c r="IAW11" s="206"/>
      <c r="IAX11" s="206"/>
      <c r="IAY11" s="206"/>
      <c r="IAZ11" s="206"/>
      <c r="IBA11" s="206"/>
      <c r="IBB11" s="206"/>
      <c r="IBC11" s="206"/>
      <c r="IBD11" s="206"/>
      <c r="IBE11" s="206"/>
      <c r="IBF11" s="206"/>
      <c r="IBG11" s="206"/>
      <c r="IBH11" s="206"/>
      <c r="IBI11" s="206"/>
      <c r="IBJ11" s="206"/>
      <c r="IBK11" s="206"/>
      <c r="IBL11" s="206"/>
      <c r="IBM11" s="206"/>
      <c r="IBN11" s="206"/>
      <c r="IBO11" s="206"/>
      <c r="IBP11" s="206"/>
      <c r="IBQ11" s="206"/>
      <c r="IBR11" s="206"/>
      <c r="IBS11" s="206"/>
      <c r="IBT11" s="206"/>
      <c r="IBU11" s="206"/>
      <c r="IBV11" s="206"/>
      <c r="IBW11" s="206"/>
      <c r="IBX11" s="206"/>
      <c r="IBY11" s="206"/>
      <c r="IBZ11" s="206"/>
      <c r="ICA11" s="206"/>
      <c r="ICB11" s="206"/>
      <c r="ICC11" s="206"/>
      <c r="ICD11" s="206"/>
      <c r="ICE11" s="206"/>
      <c r="ICF11" s="206"/>
      <c r="ICG11" s="206"/>
      <c r="ICH11" s="206"/>
      <c r="ICI11" s="206"/>
      <c r="ICJ11" s="206"/>
      <c r="ICK11" s="206"/>
      <c r="ICL11" s="206"/>
      <c r="ICM11" s="206"/>
      <c r="ICN11" s="206"/>
      <c r="ICO11" s="206"/>
      <c r="ICP11" s="206"/>
      <c r="ICQ11" s="206"/>
      <c r="ICR11" s="206"/>
      <c r="ICS11" s="206"/>
      <c r="ICT11" s="206"/>
      <c r="ICU11" s="206"/>
      <c r="ICV11" s="206"/>
      <c r="ICW11" s="206"/>
      <c r="ICX11" s="206"/>
      <c r="ICY11" s="206"/>
      <c r="ICZ11" s="206"/>
      <c r="IDA11" s="206"/>
      <c r="IDB11" s="206"/>
      <c r="IDC11" s="206"/>
      <c r="IDD11" s="206"/>
      <c r="IDE11" s="206"/>
      <c r="IDF11" s="206"/>
      <c r="IDG11" s="206"/>
      <c r="IDH11" s="206"/>
      <c r="IDI11" s="206"/>
      <c r="IDJ11" s="206"/>
      <c r="IDK11" s="206"/>
      <c r="IDL11" s="206"/>
      <c r="IDM11" s="206"/>
      <c r="IDN11" s="206"/>
      <c r="IDO11" s="206"/>
      <c r="IDP11" s="206"/>
      <c r="IDQ11" s="206"/>
      <c r="IDR11" s="206"/>
      <c r="IDS11" s="206"/>
      <c r="IDT11" s="206"/>
      <c r="IDU11" s="206"/>
      <c r="IDV11" s="206"/>
      <c r="IDW11" s="206"/>
      <c r="IDX11" s="206"/>
      <c r="IDY11" s="206"/>
      <c r="IDZ11" s="206"/>
      <c r="IEA11" s="206"/>
      <c r="IEB11" s="206"/>
      <c r="IEC11" s="206"/>
      <c r="IED11" s="206"/>
      <c r="IEE11" s="206"/>
      <c r="IEF11" s="206"/>
      <c r="IEG11" s="206"/>
      <c r="IEH11" s="206"/>
      <c r="IEI11" s="206"/>
      <c r="IEJ11" s="206"/>
      <c r="IEK11" s="206"/>
      <c r="IEL11" s="206"/>
      <c r="IEM11" s="206"/>
      <c r="IEN11" s="206"/>
      <c r="IEO11" s="206"/>
      <c r="IEP11" s="206"/>
      <c r="IEQ11" s="206"/>
      <c r="IER11" s="206"/>
      <c r="IES11" s="206"/>
      <c r="IET11" s="206"/>
      <c r="IEU11" s="206"/>
      <c r="IEV11" s="206"/>
      <c r="IEW11" s="206"/>
      <c r="IEX11" s="206"/>
      <c r="IEY11" s="206"/>
      <c r="IEZ11" s="206"/>
      <c r="IFA11" s="206"/>
      <c r="IFB11" s="206"/>
      <c r="IFC11" s="206"/>
      <c r="IFD11" s="206"/>
      <c r="IFE11" s="206"/>
      <c r="IFF11" s="206"/>
      <c r="IFG11" s="206"/>
      <c r="IFH11" s="206"/>
      <c r="IFI11" s="206"/>
      <c r="IFJ11" s="206"/>
      <c r="IFK11" s="206"/>
      <c r="IFL11" s="206"/>
      <c r="IFM11" s="206"/>
      <c r="IFN11" s="206"/>
      <c r="IFO11" s="206"/>
      <c r="IFP11" s="206"/>
      <c r="IFQ11" s="206"/>
      <c r="IFR11" s="206"/>
      <c r="IFS11" s="206"/>
      <c r="IFT11" s="206"/>
      <c r="IFU11" s="206"/>
      <c r="IFV11" s="206"/>
      <c r="IFW11" s="206"/>
      <c r="IFX11" s="206"/>
      <c r="IFY11" s="206"/>
      <c r="IFZ11" s="206"/>
      <c r="IGA11" s="206"/>
      <c r="IGB11" s="206"/>
      <c r="IGC11" s="206"/>
      <c r="IGD11" s="206"/>
      <c r="IGE11" s="206"/>
      <c r="IGF11" s="206"/>
      <c r="IGG11" s="206"/>
      <c r="IGH11" s="206"/>
      <c r="IGI11" s="206"/>
      <c r="IGJ11" s="206"/>
      <c r="IGK11" s="206"/>
      <c r="IGL11" s="206"/>
      <c r="IGM11" s="206"/>
      <c r="IGN11" s="206"/>
      <c r="IGO11" s="206"/>
      <c r="IGP11" s="206"/>
      <c r="IGQ11" s="206"/>
      <c r="IGR11" s="206"/>
      <c r="IGS11" s="206"/>
      <c r="IGT11" s="206"/>
      <c r="IGU11" s="206"/>
      <c r="IGV11" s="206"/>
      <c r="IGW11" s="206"/>
      <c r="IGX11" s="206"/>
      <c r="IGY11" s="206"/>
      <c r="IGZ11" s="206"/>
      <c r="IHA11" s="206"/>
      <c r="IHB11" s="206"/>
      <c r="IHC11" s="206"/>
      <c r="IHD11" s="206"/>
      <c r="IHE11" s="206"/>
      <c r="IHF11" s="206"/>
      <c r="IHG11" s="206"/>
      <c r="IHH11" s="206"/>
      <c r="IHI11" s="206"/>
      <c r="IHJ11" s="206"/>
      <c r="IHK11" s="206"/>
      <c r="IHL11" s="206"/>
      <c r="IHM11" s="206"/>
      <c r="IHN11" s="206"/>
      <c r="IHO11" s="206"/>
      <c r="IHP11" s="206"/>
      <c r="IHQ11" s="206"/>
      <c r="IHR11" s="206"/>
      <c r="IHS11" s="206"/>
      <c r="IHT11" s="206"/>
      <c r="IHU11" s="206"/>
      <c r="IHV11" s="206"/>
      <c r="IHW11" s="206"/>
      <c r="IHX11" s="206"/>
      <c r="IHY11" s="206"/>
      <c r="IHZ11" s="206"/>
      <c r="IIA11" s="206"/>
      <c r="IIB11" s="206"/>
      <c r="IIC11" s="206"/>
      <c r="IID11" s="206"/>
      <c r="IIE11" s="206"/>
      <c r="IIF11" s="206"/>
      <c r="IIG11" s="206"/>
      <c r="IIH11" s="206"/>
      <c r="III11" s="206"/>
      <c r="IIJ11" s="206"/>
      <c r="IIK11" s="206"/>
      <c r="IIL11" s="206"/>
      <c r="IIM11" s="206"/>
      <c r="IIN11" s="206"/>
      <c r="IIO11" s="206"/>
      <c r="IIP11" s="206"/>
      <c r="IIQ11" s="206"/>
      <c r="IIR11" s="206"/>
      <c r="IIS11" s="206"/>
      <c r="IIT11" s="206"/>
      <c r="IIU11" s="206"/>
      <c r="IIV11" s="206"/>
      <c r="IIW11" s="206"/>
      <c r="IIX11" s="206"/>
      <c r="IIY11" s="206"/>
      <c r="IIZ11" s="206"/>
      <c r="IJA11" s="206"/>
      <c r="IJB11" s="206"/>
      <c r="IJC11" s="206"/>
      <c r="IJD11" s="206"/>
      <c r="IJE11" s="206"/>
      <c r="IJF11" s="206"/>
      <c r="IJG11" s="206"/>
      <c r="IJH11" s="206"/>
      <c r="IJI11" s="206"/>
      <c r="IJJ11" s="206"/>
      <c r="IJK11" s="206"/>
      <c r="IJL11" s="206"/>
      <c r="IJM11" s="206"/>
      <c r="IJN11" s="206"/>
      <c r="IJO11" s="206"/>
      <c r="IJP11" s="206"/>
      <c r="IJQ11" s="206"/>
      <c r="IJR11" s="206"/>
      <c r="IJS11" s="206"/>
      <c r="IJT11" s="206"/>
      <c r="IJU11" s="206"/>
      <c r="IJV11" s="206"/>
      <c r="IJW11" s="206"/>
      <c r="IJX11" s="206"/>
      <c r="IJY11" s="206"/>
      <c r="IJZ11" s="206"/>
      <c r="IKA11" s="206"/>
      <c r="IKB11" s="206"/>
      <c r="IKC11" s="206"/>
      <c r="IKD11" s="206"/>
      <c r="IKE11" s="206"/>
      <c r="IKF11" s="206"/>
      <c r="IKG11" s="206"/>
      <c r="IKH11" s="206"/>
      <c r="IKI11" s="206"/>
      <c r="IKJ11" s="206"/>
      <c r="IKK11" s="206"/>
      <c r="IKL11" s="206"/>
      <c r="IKM11" s="206"/>
      <c r="IKN11" s="206"/>
      <c r="IKO11" s="206"/>
      <c r="IKP11" s="206"/>
      <c r="IKQ11" s="206"/>
      <c r="IKR11" s="206"/>
      <c r="IKS11" s="206"/>
      <c r="IKT11" s="206"/>
      <c r="IKU11" s="206"/>
      <c r="IKV11" s="206"/>
      <c r="IKW11" s="206"/>
      <c r="IKX11" s="206"/>
      <c r="IKY11" s="206"/>
      <c r="IKZ11" s="206"/>
      <c r="ILA11" s="206"/>
      <c r="ILB11" s="206"/>
      <c r="ILC11" s="206"/>
      <c r="ILD11" s="206"/>
      <c r="ILE11" s="206"/>
      <c r="ILF11" s="206"/>
      <c r="ILG11" s="206"/>
      <c r="ILH11" s="206"/>
      <c r="ILI11" s="206"/>
      <c r="ILJ11" s="206"/>
      <c r="ILK11" s="206"/>
      <c r="ILL11" s="206"/>
      <c r="ILM11" s="206"/>
      <c r="ILN11" s="206"/>
      <c r="ILO11" s="206"/>
      <c r="ILP11" s="206"/>
      <c r="ILQ11" s="206"/>
      <c r="ILR11" s="206"/>
      <c r="ILS11" s="206"/>
      <c r="ILT11" s="206"/>
      <c r="ILU11" s="206"/>
      <c r="ILV11" s="206"/>
      <c r="ILW11" s="206"/>
      <c r="ILX11" s="206"/>
      <c r="ILY11" s="206"/>
      <c r="ILZ11" s="206"/>
      <c r="IMA11" s="206"/>
      <c r="IMB11" s="206"/>
      <c r="IMC11" s="206"/>
      <c r="IMD11" s="206"/>
      <c r="IME11" s="206"/>
      <c r="IMF11" s="206"/>
      <c r="IMG11" s="206"/>
      <c r="IMH11" s="206"/>
      <c r="IMI11" s="206"/>
      <c r="IMJ11" s="206"/>
      <c r="IMK11" s="206"/>
      <c r="IML11" s="206"/>
      <c r="IMM11" s="206"/>
      <c r="IMN11" s="206"/>
      <c r="IMO11" s="206"/>
      <c r="IMP11" s="206"/>
      <c r="IMQ11" s="206"/>
      <c r="IMR11" s="206"/>
      <c r="IMS11" s="206"/>
      <c r="IMT11" s="206"/>
      <c r="IMU11" s="206"/>
      <c r="IMV11" s="206"/>
      <c r="IMW11" s="206"/>
      <c r="IMX11" s="206"/>
      <c r="IMY11" s="206"/>
      <c r="IMZ11" s="206"/>
      <c r="INA11" s="206"/>
      <c r="INB11" s="206"/>
      <c r="INC11" s="206"/>
      <c r="IND11" s="206"/>
      <c r="INE11" s="206"/>
      <c r="INF11" s="206"/>
      <c r="ING11" s="206"/>
      <c r="INH11" s="206"/>
      <c r="INI11" s="206"/>
      <c r="INJ11" s="206"/>
      <c r="INK11" s="206"/>
      <c r="INL11" s="206"/>
      <c r="INM11" s="206"/>
      <c r="INN11" s="206"/>
      <c r="INO11" s="206"/>
      <c r="INP11" s="206"/>
      <c r="INQ11" s="206"/>
      <c r="INR11" s="206"/>
      <c r="INS11" s="206"/>
      <c r="INT11" s="206"/>
      <c r="INU11" s="206"/>
      <c r="INV11" s="206"/>
      <c r="INW11" s="206"/>
      <c r="INX11" s="206"/>
      <c r="INY11" s="206"/>
      <c r="INZ11" s="206"/>
      <c r="IOA11" s="206"/>
      <c r="IOB11" s="206"/>
      <c r="IOC11" s="206"/>
      <c r="IOD11" s="206"/>
      <c r="IOE11" s="206"/>
      <c r="IOF11" s="206"/>
      <c r="IOG11" s="206"/>
      <c r="IOH11" s="206"/>
      <c r="IOI11" s="206"/>
      <c r="IOJ11" s="206"/>
      <c r="IOK11" s="206"/>
      <c r="IOL11" s="206"/>
      <c r="IOM11" s="206"/>
      <c r="ION11" s="206"/>
      <c r="IOO11" s="206"/>
      <c r="IOP11" s="206"/>
      <c r="IOQ11" s="206"/>
      <c r="IOR11" s="206"/>
      <c r="IOS11" s="206"/>
      <c r="IOT11" s="206"/>
      <c r="IOU11" s="206"/>
      <c r="IOV11" s="206"/>
      <c r="IOW11" s="206"/>
      <c r="IOX11" s="206"/>
      <c r="IOY11" s="206"/>
      <c r="IOZ11" s="206"/>
      <c r="IPA11" s="206"/>
      <c r="IPB11" s="206"/>
      <c r="IPC11" s="206"/>
      <c r="IPD11" s="206"/>
      <c r="IPE11" s="206"/>
      <c r="IPF11" s="206"/>
      <c r="IPG11" s="206"/>
      <c r="IPH11" s="206"/>
      <c r="IPI11" s="206"/>
      <c r="IPJ11" s="206"/>
      <c r="IPK11" s="206"/>
      <c r="IPL11" s="206"/>
      <c r="IPM11" s="206"/>
      <c r="IPN11" s="206"/>
      <c r="IPO11" s="206"/>
      <c r="IPP11" s="206"/>
      <c r="IPQ11" s="206"/>
      <c r="IPR11" s="206"/>
      <c r="IPS11" s="206"/>
      <c r="IPT11" s="206"/>
      <c r="IPU11" s="206"/>
      <c r="IPV11" s="206"/>
      <c r="IPW11" s="206"/>
      <c r="IPX11" s="206"/>
      <c r="IPY11" s="206"/>
      <c r="IPZ11" s="206"/>
      <c r="IQA11" s="206"/>
      <c r="IQB11" s="206"/>
      <c r="IQC11" s="206"/>
      <c r="IQD11" s="206"/>
      <c r="IQE11" s="206"/>
      <c r="IQF11" s="206"/>
      <c r="IQG11" s="206"/>
      <c r="IQH11" s="206"/>
      <c r="IQI11" s="206"/>
      <c r="IQJ11" s="206"/>
      <c r="IQK11" s="206"/>
      <c r="IQL11" s="206"/>
      <c r="IQM11" s="206"/>
      <c r="IQN11" s="206"/>
      <c r="IQO11" s="206"/>
      <c r="IQP11" s="206"/>
      <c r="IQQ11" s="206"/>
      <c r="IQR11" s="206"/>
      <c r="IQS11" s="206"/>
      <c r="IQT11" s="206"/>
      <c r="IQU11" s="206"/>
      <c r="IQV11" s="206"/>
      <c r="IQW11" s="206"/>
      <c r="IQX11" s="206"/>
      <c r="IQY11" s="206"/>
      <c r="IQZ11" s="206"/>
      <c r="IRA11" s="206"/>
      <c r="IRB11" s="206"/>
      <c r="IRC11" s="206"/>
      <c r="IRD11" s="206"/>
      <c r="IRE11" s="206"/>
      <c r="IRF11" s="206"/>
      <c r="IRG11" s="206"/>
      <c r="IRH11" s="206"/>
      <c r="IRI11" s="206"/>
      <c r="IRJ11" s="206"/>
      <c r="IRK11" s="206"/>
      <c r="IRL11" s="206"/>
      <c r="IRM11" s="206"/>
      <c r="IRN11" s="206"/>
      <c r="IRO11" s="206"/>
      <c r="IRP11" s="206"/>
      <c r="IRQ11" s="206"/>
      <c r="IRR11" s="206"/>
      <c r="IRS11" s="206"/>
      <c r="IRT11" s="206"/>
      <c r="IRU11" s="206"/>
      <c r="IRV11" s="206"/>
      <c r="IRW11" s="206"/>
      <c r="IRX11" s="206"/>
      <c r="IRY11" s="206"/>
      <c r="IRZ11" s="206"/>
      <c r="ISA11" s="206"/>
      <c r="ISB11" s="206"/>
      <c r="ISC11" s="206"/>
      <c r="ISD11" s="206"/>
      <c r="ISE11" s="206"/>
      <c r="ISF11" s="206"/>
      <c r="ISG11" s="206"/>
      <c r="ISH11" s="206"/>
      <c r="ISI11" s="206"/>
      <c r="ISJ11" s="206"/>
      <c r="ISK11" s="206"/>
      <c r="ISL11" s="206"/>
      <c r="ISM11" s="206"/>
      <c r="ISN11" s="206"/>
      <c r="ISO11" s="206"/>
      <c r="ISP11" s="206"/>
      <c r="ISQ11" s="206"/>
      <c r="ISR11" s="206"/>
      <c r="ISS11" s="206"/>
      <c r="IST11" s="206"/>
      <c r="ISU11" s="206"/>
      <c r="ISV11" s="206"/>
      <c r="ISW11" s="206"/>
      <c r="ISX11" s="206"/>
      <c r="ISY11" s="206"/>
      <c r="ISZ11" s="206"/>
      <c r="ITA11" s="206"/>
      <c r="ITB11" s="206"/>
      <c r="ITC11" s="206"/>
      <c r="ITD11" s="206"/>
      <c r="ITE11" s="206"/>
      <c r="ITF11" s="206"/>
      <c r="ITG11" s="206"/>
      <c r="ITH11" s="206"/>
      <c r="ITI11" s="206"/>
      <c r="ITJ11" s="206"/>
      <c r="ITK11" s="206"/>
      <c r="ITL11" s="206"/>
      <c r="ITM11" s="206"/>
      <c r="ITN11" s="206"/>
      <c r="ITO11" s="206"/>
      <c r="ITP11" s="206"/>
      <c r="ITQ11" s="206"/>
      <c r="ITR11" s="206"/>
      <c r="ITS11" s="206"/>
      <c r="ITT11" s="206"/>
      <c r="ITU11" s="206"/>
      <c r="ITV11" s="206"/>
      <c r="ITW11" s="206"/>
      <c r="ITX11" s="206"/>
      <c r="ITY11" s="206"/>
      <c r="ITZ11" s="206"/>
      <c r="IUA11" s="206"/>
      <c r="IUB11" s="206"/>
      <c r="IUC11" s="206"/>
      <c r="IUD11" s="206"/>
      <c r="IUE11" s="206"/>
      <c r="IUF11" s="206"/>
      <c r="IUG11" s="206"/>
      <c r="IUH11" s="206"/>
      <c r="IUI11" s="206"/>
      <c r="IUJ11" s="206"/>
      <c r="IUK11" s="206"/>
      <c r="IUL11" s="206"/>
      <c r="IUM11" s="206"/>
      <c r="IUN11" s="206"/>
      <c r="IUO11" s="206"/>
      <c r="IUP11" s="206"/>
      <c r="IUQ11" s="206"/>
      <c r="IUR11" s="206"/>
      <c r="IUS11" s="206"/>
      <c r="IUT11" s="206"/>
      <c r="IUU11" s="206"/>
      <c r="IUV11" s="206"/>
      <c r="IUW11" s="206"/>
      <c r="IUX11" s="206"/>
      <c r="IUY11" s="206"/>
      <c r="IUZ11" s="206"/>
      <c r="IVA11" s="206"/>
      <c r="IVB11" s="206"/>
      <c r="IVC11" s="206"/>
      <c r="IVD11" s="206"/>
      <c r="IVE11" s="206"/>
      <c r="IVF11" s="206"/>
      <c r="IVG11" s="206"/>
      <c r="IVH11" s="206"/>
      <c r="IVI11" s="206"/>
      <c r="IVJ11" s="206"/>
      <c r="IVK11" s="206"/>
      <c r="IVL11" s="206"/>
      <c r="IVM11" s="206"/>
      <c r="IVN11" s="206"/>
      <c r="IVO11" s="206"/>
      <c r="IVP11" s="206"/>
      <c r="IVQ11" s="206"/>
      <c r="IVR11" s="206"/>
      <c r="IVS11" s="206"/>
      <c r="IVT11" s="206"/>
      <c r="IVU11" s="206"/>
      <c r="IVV11" s="206"/>
      <c r="IVW11" s="206"/>
      <c r="IVX11" s="206"/>
      <c r="IVY11" s="206"/>
      <c r="IVZ11" s="206"/>
      <c r="IWA11" s="206"/>
      <c r="IWB11" s="206"/>
      <c r="IWC11" s="206"/>
      <c r="IWD11" s="206"/>
      <c r="IWE11" s="206"/>
      <c r="IWF11" s="206"/>
      <c r="IWG11" s="206"/>
      <c r="IWH11" s="206"/>
      <c r="IWI11" s="206"/>
      <c r="IWJ11" s="206"/>
      <c r="IWK11" s="206"/>
      <c r="IWL11" s="206"/>
      <c r="IWM11" s="206"/>
      <c r="IWN11" s="206"/>
      <c r="IWO11" s="206"/>
      <c r="IWP11" s="206"/>
      <c r="IWQ11" s="206"/>
      <c r="IWR11" s="206"/>
      <c r="IWS11" s="206"/>
      <c r="IWT11" s="206"/>
      <c r="IWU11" s="206"/>
      <c r="IWV11" s="206"/>
      <c r="IWW11" s="206"/>
      <c r="IWX11" s="206"/>
      <c r="IWY11" s="206"/>
      <c r="IWZ11" s="206"/>
      <c r="IXA11" s="206"/>
      <c r="IXB11" s="206"/>
      <c r="IXC11" s="206"/>
      <c r="IXD11" s="206"/>
      <c r="IXE11" s="206"/>
      <c r="IXF11" s="206"/>
      <c r="IXG11" s="206"/>
      <c r="IXH11" s="206"/>
      <c r="IXI11" s="206"/>
      <c r="IXJ11" s="206"/>
      <c r="IXK11" s="206"/>
      <c r="IXL11" s="206"/>
      <c r="IXM11" s="206"/>
      <c r="IXN11" s="206"/>
      <c r="IXO11" s="206"/>
      <c r="IXP11" s="206"/>
      <c r="IXQ11" s="206"/>
      <c r="IXR11" s="206"/>
      <c r="IXS11" s="206"/>
      <c r="IXT11" s="206"/>
      <c r="IXU11" s="206"/>
      <c r="IXV11" s="206"/>
      <c r="IXW11" s="206"/>
      <c r="IXX11" s="206"/>
      <c r="IXY11" s="206"/>
      <c r="IXZ11" s="206"/>
      <c r="IYA11" s="206"/>
      <c r="IYB11" s="206"/>
      <c r="IYC11" s="206"/>
      <c r="IYD11" s="206"/>
      <c r="IYE11" s="206"/>
      <c r="IYF11" s="206"/>
      <c r="IYG11" s="206"/>
      <c r="IYH11" s="206"/>
      <c r="IYI11" s="206"/>
      <c r="IYJ11" s="206"/>
      <c r="IYK11" s="206"/>
      <c r="IYL11" s="206"/>
      <c r="IYM11" s="206"/>
      <c r="IYN11" s="206"/>
      <c r="IYO11" s="206"/>
      <c r="IYP11" s="206"/>
      <c r="IYQ11" s="206"/>
      <c r="IYR11" s="206"/>
      <c r="IYS11" s="206"/>
      <c r="IYT11" s="206"/>
      <c r="IYU11" s="206"/>
      <c r="IYV11" s="206"/>
      <c r="IYW11" s="206"/>
      <c r="IYX11" s="206"/>
      <c r="IYY11" s="206"/>
      <c r="IYZ11" s="206"/>
      <c r="IZA11" s="206"/>
      <c r="IZB11" s="206"/>
      <c r="IZC11" s="206"/>
      <c r="IZD11" s="206"/>
      <c r="IZE11" s="206"/>
      <c r="IZF11" s="206"/>
      <c r="IZG11" s="206"/>
      <c r="IZH11" s="206"/>
      <c r="IZI11" s="206"/>
      <c r="IZJ11" s="206"/>
      <c r="IZK11" s="206"/>
      <c r="IZL11" s="206"/>
      <c r="IZM11" s="206"/>
      <c r="IZN11" s="206"/>
      <c r="IZO11" s="206"/>
      <c r="IZP11" s="206"/>
      <c r="IZQ11" s="206"/>
      <c r="IZR11" s="206"/>
      <c r="IZS11" s="206"/>
      <c r="IZT11" s="206"/>
      <c r="IZU11" s="206"/>
      <c r="IZV11" s="206"/>
      <c r="IZW11" s="206"/>
      <c r="IZX11" s="206"/>
      <c r="IZY11" s="206"/>
      <c r="IZZ11" s="206"/>
      <c r="JAA11" s="206"/>
      <c r="JAB11" s="206"/>
      <c r="JAC11" s="206"/>
      <c r="JAD11" s="206"/>
      <c r="JAE11" s="206"/>
      <c r="JAF11" s="206"/>
      <c r="JAG11" s="206"/>
      <c r="JAH11" s="206"/>
      <c r="JAI11" s="206"/>
      <c r="JAJ11" s="206"/>
      <c r="JAK11" s="206"/>
      <c r="JAL11" s="206"/>
      <c r="JAM11" s="206"/>
      <c r="JAN11" s="206"/>
      <c r="JAO11" s="206"/>
      <c r="JAP11" s="206"/>
      <c r="JAQ11" s="206"/>
      <c r="JAR11" s="206"/>
      <c r="JAS11" s="206"/>
      <c r="JAT11" s="206"/>
      <c r="JAU11" s="206"/>
      <c r="JAV11" s="206"/>
      <c r="JAW11" s="206"/>
      <c r="JAX11" s="206"/>
      <c r="JAY11" s="206"/>
      <c r="JAZ11" s="206"/>
      <c r="JBA11" s="206"/>
      <c r="JBB11" s="206"/>
      <c r="JBC11" s="206"/>
      <c r="JBD11" s="206"/>
      <c r="JBE11" s="206"/>
      <c r="JBF11" s="206"/>
      <c r="JBG11" s="206"/>
      <c r="JBH11" s="206"/>
      <c r="JBI11" s="206"/>
      <c r="JBJ11" s="206"/>
      <c r="JBK11" s="206"/>
      <c r="JBL11" s="206"/>
      <c r="JBM11" s="206"/>
      <c r="JBN11" s="206"/>
      <c r="JBO11" s="206"/>
      <c r="JBP11" s="206"/>
      <c r="JBQ11" s="206"/>
      <c r="JBR11" s="206"/>
      <c r="JBS11" s="206"/>
      <c r="JBT11" s="206"/>
      <c r="JBU11" s="206"/>
      <c r="JBV11" s="206"/>
      <c r="JBW11" s="206"/>
      <c r="JBX11" s="206"/>
      <c r="JBY11" s="206"/>
      <c r="JBZ11" s="206"/>
      <c r="JCA11" s="206"/>
      <c r="JCB11" s="206"/>
      <c r="JCC11" s="206"/>
      <c r="JCD11" s="206"/>
      <c r="JCE11" s="206"/>
      <c r="JCF11" s="206"/>
      <c r="JCG11" s="206"/>
      <c r="JCH11" s="206"/>
      <c r="JCI11" s="206"/>
      <c r="JCJ11" s="206"/>
      <c r="JCK11" s="206"/>
      <c r="JCL11" s="206"/>
      <c r="JCM11" s="206"/>
      <c r="JCN11" s="206"/>
      <c r="JCO11" s="206"/>
      <c r="JCP11" s="206"/>
      <c r="JCQ11" s="206"/>
      <c r="JCR11" s="206"/>
      <c r="JCS11" s="206"/>
      <c r="JCT11" s="206"/>
      <c r="JCU11" s="206"/>
      <c r="JCV11" s="206"/>
      <c r="JCW11" s="206"/>
      <c r="JCX11" s="206"/>
      <c r="JCY11" s="206"/>
      <c r="JCZ11" s="206"/>
      <c r="JDA11" s="206"/>
      <c r="JDB11" s="206"/>
      <c r="JDC11" s="206"/>
      <c r="JDD11" s="206"/>
      <c r="JDE11" s="206"/>
      <c r="JDF11" s="206"/>
      <c r="JDG11" s="206"/>
      <c r="JDH11" s="206"/>
      <c r="JDI11" s="206"/>
      <c r="JDJ11" s="206"/>
      <c r="JDK11" s="206"/>
      <c r="JDL11" s="206"/>
      <c r="JDM11" s="206"/>
      <c r="JDN11" s="206"/>
      <c r="JDO11" s="206"/>
      <c r="JDP11" s="206"/>
      <c r="JDQ11" s="206"/>
      <c r="JDR11" s="206"/>
      <c r="JDS11" s="206"/>
      <c r="JDT11" s="206"/>
      <c r="JDU11" s="206"/>
      <c r="JDV11" s="206"/>
      <c r="JDW11" s="206"/>
      <c r="JDX11" s="206"/>
      <c r="JDY11" s="206"/>
      <c r="JDZ11" s="206"/>
      <c r="JEA11" s="206"/>
      <c r="JEB11" s="206"/>
      <c r="JEC11" s="206"/>
      <c r="JED11" s="206"/>
      <c r="JEE11" s="206"/>
      <c r="JEF11" s="206"/>
      <c r="JEG11" s="206"/>
      <c r="JEH11" s="206"/>
      <c r="JEI11" s="206"/>
      <c r="JEJ11" s="206"/>
      <c r="JEK11" s="206"/>
      <c r="JEL11" s="206"/>
      <c r="JEM11" s="206"/>
      <c r="JEN11" s="206"/>
      <c r="JEO11" s="206"/>
      <c r="JEP11" s="206"/>
      <c r="JEQ11" s="206"/>
      <c r="JER11" s="206"/>
      <c r="JES11" s="206"/>
      <c r="JET11" s="206"/>
      <c r="JEU11" s="206"/>
      <c r="JEV11" s="206"/>
      <c r="JEW11" s="206"/>
      <c r="JEX11" s="206"/>
      <c r="JEY11" s="206"/>
      <c r="JEZ11" s="206"/>
      <c r="JFA11" s="206"/>
      <c r="JFB11" s="206"/>
      <c r="JFC11" s="206"/>
      <c r="JFD11" s="206"/>
      <c r="JFE11" s="206"/>
      <c r="JFF11" s="206"/>
      <c r="JFG11" s="206"/>
      <c r="JFH11" s="206"/>
      <c r="JFI11" s="206"/>
      <c r="JFJ11" s="206"/>
      <c r="JFK11" s="206"/>
      <c r="JFL11" s="206"/>
      <c r="JFM11" s="206"/>
      <c r="JFN11" s="206"/>
      <c r="JFO11" s="206"/>
      <c r="JFP11" s="206"/>
      <c r="JFQ11" s="206"/>
      <c r="JFR11" s="206"/>
      <c r="JFS11" s="206"/>
      <c r="JFT11" s="206"/>
      <c r="JFU11" s="206"/>
      <c r="JFV11" s="206"/>
      <c r="JFW11" s="206"/>
      <c r="JFX11" s="206"/>
      <c r="JFY11" s="206"/>
      <c r="JFZ11" s="206"/>
      <c r="JGA11" s="206"/>
      <c r="JGB11" s="206"/>
      <c r="JGC11" s="206"/>
      <c r="JGD11" s="206"/>
      <c r="JGE11" s="206"/>
      <c r="JGF11" s="206"/>
      <c r="JGG11" s="206"/>
      <c r="JGH11" s="206"/>
      <c r="JGI11" s="206"/>
      <c r="JGJ11" s="206"/>
      <c r="JGK11" s="206"/>
      <c r="JGL11" s="206"/>
      <c r="JGM11" s="206"/>
      <c r="JGN11" s="206"/>
      <c r="JGO11" s="206"/>
      <c r="JGP11" s="206"/>
      <c r="JGQ11" s="206"/>
      <c r="JGR11" s="206"/>
      <c r="JGS11" s="206"/>
      <c r="JGT11" s="206"/>
      <c r="JGU11" s="206"/>
      <c r="JGV11" s="206"/>
      <c r="JGW11" s="206"/>
      <c r="JGX11" s="206"/>
      <c r="JGY11" s="206"/>
      <c r="JGZ11" s="206"/>
      <c r="JHA11" s="206"/>
      <c r="JHB11" s="206"/>
      <c r="JHC11" s="206"/>
      <c r="JHD11" s="206"/>
      <c r="JHE11" s="206"/>
      <c r="JHF11" s="206"/>
      <c r="JHG11" s="206"/>
      <c r="JHH11" s="206"/>
      <c r="JHI11" s="206"/>
      <c r="JHJ11" s="206"/>
      <c r="JHK11" s="206"/>
      <c r="JHL11" s="206"/>
      <c r="JHM11" s="206"/>
      <c r="JHN11" s="206"/>
      <c r="JHO11" s="206"/>
      <c r="JHP11" s="206"/>
      <c r="JHQ11" s="206"/>
      <c r="JHR11" s="206"/>
      <c r="JHS11" s="206"/>
      <c r="JHT11" s="206"/>
      <c r="JHU11" s="206"/>
      <c r="JHV11" s="206"/>
      <c r="JHW11" s="206"/>
      <c r="JHX11" s="206"/>
      <c r="JHY11" s="206"/>
      <c r="JHZ11" s="206"/>
      <c r="JIA11" s="206"/>
      <c r="JIB11" s="206"/>
      <c r="JIC11" s="206"/>
      <c r="JID11" s="206"/>
      <c r="JIE11" s="206"/>
      <c r="JIF11" s="206"/>
      <c r="JIG11" s="206"/>
      <c r="JIH11" s="206"/>
      <c r="JII11" s="206"/>
      <c r="JIJ11" s="206"/>
      <c r="JIK11" s="206"/>
      <c r="JIL11" s="206"/>
      <c r="JIM11" s="206"/>
      <c r="JIN11" s="206"/>
      <c r="JIO11" s="206"/>
      <c r="JIP11" s="206"/>
      <c r="JIQ11" s="206"/>
      <c r="JIR11" s="206"/>
      <c r="JIS11" s="206"/>
      <c r="JIT11" s="206"/>
      <c r="JIU11" s="206"/>
      <c r="JIV11" s="206"/>
      <c r="JIW11" s="206"/>
      <c r="JIX11" s="206"/>
      <c r="JIY11" s="206"/>
      <c r="JIZ11" s="206"/>
      <c r="JJA11" s="206"/>
      <c r="JJB11" s="206"/>
      <c r="JJC11" s="206"/>
      <c r="JJD11" s="206"/>
      <c r="JJE11" s="206"/>
      <c r="JJF11" s="206"/>
      <c r="JJG11" s="206"/>
      <c r="JJH11" s="206"/>
      <c r="JJI11" s="206"/>
      <c r="JJJ11" s="206"/>
      <c r="JJK11" s="206"/>
      <c r="JJL11" s="206"/>
      <c r="JJM11" s="206"/>
      <c r="JJN11" s="206"/>
      <c r="JJO11" s="206"/>
      <c r="JJP11" s="206"/>
      <c r="JJQ11" s="206"/>
      <c r="JJR11" s="206"/>
      <c r="JJS11" s="206"/>
      <c r="JJT11" s="206"/>
      <c r="JJU11" s="206"/>
      <c r="JJV11" s="206"/>
      <c r="JJW11" s="206"/>
      <c r="JJX11" s="206"/>
      <c r="JJY11" s="206"/>
      <c r="JJZ11" s="206"/>
      <c r="JKA11" s="206"/>
      <c r="JKB11" s="206"/>
      <c r="JKC11" s="206"/>
      <c r="JKD11" s="206"/>
      <c r="JKE11" s="206"/>
      <c r="JKF11" s="206"/>
      <c r="JKG11" s="206"/>
      <c r="JKH11" s="206"/>
      <c r="JKI11" s="206"/>
      <c r="JKJ11" s="206"/>
      <c r="JKK11" s="206"/>
      <c r="JKL11" s="206"/>
      <c r="JKM11" s="206"/>
      <c r="JKN11" s="206"/>
      <c r="JKO11" s="206"/>
      <c r="JKP11" s="206"/>
      <c r="JKQ11" s="206"/>
      <c r="JKR11" s="206"/>
      <c r="JKS11" s="206"/>
      <c r="JKT11" s="206"/>
      <c r="JKU11" s="206"/>
      <c r="JKV11" s="206"/>
      <c r="JKW11" s="206"/>
      <c r="JKX11" s="206"/>
      <c r="JKY11" s="206"/>
      <c r="JKZ11" s="206"/>
      <c r="JLA11" s="206"/>
      <c r="JLB11" s="206"/>
      <c r="JLC11" s="206"/>
      <c r="JLD11" s="206"/>
      <c r="JLE11" s="206"/>
      <c r="JLF11" s="206"/>
      <c r="JLG11" s="206"/>
      <c r="JLH11" s="206"/>
      <c r="JLI11" s="206"/>
      <c r="JLJ11" s="206"/>
      <c r="JLK11" s="206"/>
      <c r="JLL11" s="206"/>
      <c r="JLM11" s="206"/>
      <c r="JLN11" s="206"/>
      <c r="JLO11" s="206"/>
      <c r="JLP11" s="206"/>
      <c r="JLQ11" s="206"/>
      <c r="JLR11" s="206"/>
      <c r="JLS11" s="206"/>
      <c r="JLT11" s="206"/>
      <c r="JLU11" s="206"/>
      <c r="JLV11" s="206"/>
      <c r="JLW11" s="206"/>
      <c r="JLX11" s="206"/>
      <c r="JLY11" s="206"/>
      <c r="JLZ11" s="206"/>
      <c r="JMA11" s="206"/>
      <c r="JMB11" s="206"/>
      <c r="JMC11" s="206"/>
      <c r="JMD11" s="206"/>
      <c r="JME11" s="206"/>
      <c r="JMF11" s="206"/>
      <c r="JMG11" s="206"/>
      <c r="JMH11" s="206"/>
      <c r="JMI11" s="206"/>
      <c r="JMJ11" s="206"/>
      <c r="JMK11" s="206"/>
      <c r="JML11" s="206"/>
      <c r="JMM11" s="206"/>
      <c r="JMN11" s="206"/>
      <c r="JMO11" s="206"/>
      <c r="JMP11" s="206"/>
      <c r="JMQ11" s="206"/>
      <c r="JMR11" s="206"/>
      <c r="JMS11" s="206"/>
      <c r="JMT11" s="206"/>
      <c r="JMU11" s="206"/>
      <c r="JMV11" s="206"/>
      <c r="JMW11" s="206"/>
      <c r="JMX11" s="206"/>
      <c r="JMY11" s="206"/>
      <c r="JMZ11" s="206"/>
      <c r="JNA11" s="206"/>
      <c r="JNB11" s="206"/>
      <c r="JNC11" s="206"/>
      <c r="JND11" s="206"/>
      <c r="JNE11" s="206"/>
      <c r="JNF11" s="206"/>
      <c r="JNG11" s="206"/>
      <c r="JNH11" s="206"/>
      <c r="JNI11" s="206"/>
      <c r="JNJ11" s="206"/>
      <c r="JNK11" s="206"/>
      <c r="JNL11" s="206"/>
      <c r="JNM11" s="206"/>
      <c r="JNN11" s="206"/>
      <c r="JNO11" s="206"/>
      <c r="JNP11" s="206"/>
      <c r="JNQ11" s="206"/>
      <c r="JNR11" s="206"/>
      <c r="JNS11" s="206"/>
      <c r="JNT11" s="206"/>
      <c r="JNU11" s="206"/>
      <c r="JNV11" s="206"/>
      <c r="JNW11" s="206"/>
      <c r="JNX11" s="206"/>
      <c r="JNY11" s="206"/>
      <c r="JNZ11" s="206"/>
      <c r="JOA11" s="206"/>
      <c r="JOB11" s="206"/>
      <c r="JOC11" s="206"/>
      <c r="JOD11" s="206"/>
      <c r="JOE11" s="206"/>
      <c r="JOF11" s="206"/>
      <c r="JOG11" s="206"/>
      <c r="JOH11" s="206"/>
      <c r="JOI11" s="206"/>
      <c r="JOJ11" s="206"/>
      <c r="JOK11" s="206"/>
      <c r="JOL11" s="206"/>
      <c r="JOM11" s="206"/>
      <c r="JON11" s="206"/>
      <c r="JOO11" s="206"/>
      <c r="JOP11" s="206"/>
      <c r="JOQ11" s="206"/>
      <c r="JOR11" s="206"/>
      <c r="JOS11" s="206"/>
      <c r="JOT11" s="206"/>
      <c r="JOU11" s="206"/>
      <c r="JOV11" s="206"/>
      <c r="JOW11" s="206"/>
      <c r="JOX11" s="206"/>
      <c r="JOY11" s="206"/>
      <c r="JOZ11" s="206"/>
      <c r="JPA11" s="206"/>
      <c r="JPB11" s="206"/>
      <c r="JPC11" s="206"/>
      <c r="JPD11" s="206"/>
      <c r="JPE11" s="206"/>
      <c r="JPF11" s="206"/>
      <c r="JPG11" s="206"/>
      <c r="JPH11" s="206"/>
      <c r="JPI11" s="206"/>
      <c r="JPJ11" s="206"/>
      <c r="JPK11" s="206"/>
      <c r="JPL11" s="206"/>
      <c r="JPM11" s="206"/>
      <c r="JPN11" s="206"/>
      <c r="JPO11" s="206"/>
      <c r="JPP11" s="206"/>
      <c r="JPQ11" s="206"/>
      <c r="JPR11" s="206"/>
      <c r="JPS11" s="206"/>
      <c r="JPT11" s="206"/>
      <c r="JPU11" s="206"/>
      <c r="JPV11" s="206"/>
      <c r="JPW11" s="206"/>
      <c r="JPX11" s="206"/>
      <c r="JPY11" s="206"/>
      <c r="JPZ11" s="206"/>
      <c r="JQA11" s="206"/>
      <c r="JQB11" s="206"/>
      <c r="JQC11" s="206"/>
      <c r="JQD11" s="206"/>
      <c r="JQE11" s="206"/>
      <c r="JQF11" s="206"/>
      <c r="JQG11" s="206"/>
      <c r="JQH11" s="206"/>
      <c r="JQI11" s="206"/>
      <c r="JQJ11" s="206"/>
      <c r="JQK11" s="206"/>
      <c r="JQL11" s="206"/>
      <c r="JQM11" s="206"/>
      <c r="JQN11" s="206"/>
      <c r="JQO11" s="206"/>
      <c r="JQP11" s="206"/>
      <c r="JQQ11" s="206"/>
      <c r="JQR11" s="206"/>
      <c r="JQS11" s="206"/>
      <c r="JQT11" s="206"/>
      <c r="JQU11" s="206"/>
      <c r="JQV11" s="206"/>
      <c r="JQW11" s="206"/>
      <c r="JQX11" s="206"/>
      <c r="JQY11" s="206"/>
      <c r="JQZ11" s="206"/>
      <c r="JRA11" s="206"/>
      <c r="JRB11" s="206"/>
      <c r="JRC11" s="206"/>
      <c r="JRD11" s="206"/>
      <c r="JRE11" s="206"/>
      <c r="JRF11" s="206"/>
      <c r="JRG11" s="206"/>
      <c r="JRH11" s="206"/>
      <c r="JRI11" s="206"/>
      <c r="JRJ11" s="206"/>
      <c r="JRK11" s="206"/>
      <c r="JRL11" s="206"/>
      <c r="JRM11" s="206"/>
      <c r="JRN11" s="206"/>
      <c r="JRO11" s="206"/>
      <c r="JRP11" s="206"/>
      <c r="JRQ11" s="206"/>
      <c r="JRR11" s="206"/>
      <c r="JRS11" s="206"/>
      <c r="JRT11" s="206"/>
      <c r="JRU11" s="206"/>
      <c r="JRV11" s="206"/>
      <c r="JRW11" s="206"/>
      <c r="JRX11" s="206"/>
      <c r="JRY11" s="206"/>
      <c r="JRZ11" s="206"/>
      <c r="JSA11" s="206"/>
      <c r="JSB11" s="206"/>
      <c r="JSC11" s="206"/>
      <c r="JSD11" s="206"/>
      <c r="JSE11" s="206"/>
      <c r="JSF11" s="206"/>
      <c r="JSG11" s="206"/>
      <c r="JSH11" s="206"/>
      <c r="JSI11" s="206"/>
      <c r="JSJ11" s="206"/>
      <c r="JSK11" s="206"/>
      <c r="JSL11" s="206"/>
      <c r="JSM11" s="206"/>
      <c r="JSN11" s="206"/>
      <c r="JSO11" s="206"/>
      <c r="JSP11" s="206"/>
      <c r="JSQ11" s="206"/>
      <c r="JSR11" s="206"/>
      <c r="JSS11" s="206"/>
      <c r="JST11" s="206"/>
      <c r="JSU11" s="206"/>
      <c r="JSV11" s="206"/>
      <c r="JSW11" s="206"/>
      <c r="JSX11" s="206"/>
      <c r="JSY11" s="206"/>
      <c r="JSZ11" s="206"/>
      <c r="JTA11" s="206"/>
      <c r="JTB11" s="206"/>
      <c r="JTC11" s="206"/>
      <c r="JTD11" s="206"/>
      <c r="JTE11" s="206"/>
      <c r="JTF11" s="206"/>
      <c r="JTG11" s="206"/>
      <c r="JTH11" s="206"/>
      <c r="JTI11" s="206"/>
      <c r="JTJ11" s="206"/>
      <c r="JTK11" s="206"/>
      <c r="JTL11" s="206"/>
      <c r="JTM11" s="206"/>
      <c r="JTN11" s="206"/>
      <c r="JTO11" s="206"/>
      <c r="JTP11" s="206"/>
      <c r="JTQ11" s="206"/>
      <c r="JTR11" s="206"/>
      <c r="JTS11" s="206"/>
      <c r="JTT11" s="206"/>
      <c r="JTU11" s="206"/>
      <c r="JTV11" s="206"/>
      <c r="JTW11" s="206"/>
      <c r="JTX11" s="206"/>
      <c r="JTY11" s="206"/>
      <c r="JTZ11" s="206"/>
      <c r="JUA11" s="206"/>
      <c r="JUB11" s="206"/>
      <c r="JUC11" s="206"/>
      <c r="JUD11" s="206"/>
      <c r="JUE11" s="206"/>
      <c r="JUF11" s="206"/>
      <c r="JUG11" s="206"/>
      <c r="JUH11" s="206"/>
      <c r="JUI11" s="206"/>
      <c r="JUJ11" s="206"/>
      <c r="JUK11" s="206"/>
      <c r="JUL11" s="206"/>
      <c r="JUM11" s="206"/>
      <c r="JUN11" s="206"/>
      <c r="JUO11" s="206"/>
      <c r="JUP11" s="206"/>
      <c r="JUQ11" s="206"/>
      <c r="JUR11" s="206"/>
      <c r="JUS11" s="206"/>
      <c r="JUT11" s="206"/>
      <c r="JUU11" s="206"/>
      <c r="JUV11" s="206"/>
      <c r="JUW11" s="206"/>
      <c r="JUX11" s="206"/>
      <c r="JUY11" s="206"/>
      <c r="JUZ11" s="206"/>
      <c r="JVA11" s="206"/>
      <c r="JVB11" s="206"/>
      <c r="JVC11" s="206"/>
      <c r="JVD11" s="206"/>
      <c r="JVE11" s="206"/>
      <c r="JVF11" s="206"/>
      <c r="JVG11" s="206"/>
      <c r="JVH11" s="206"/>
      <c r="JVI11" s="206"/>
      <c r="JVJ11" s="206"/>
      <c r="JVK11" s="206"/>
      <c r="JVL11" s="206"/>
      <c r="JVM11" s="206"/>
      <c r="JVN11" s="206"/>
      <c r="JVO11" s="206"/>
      <c r="JVP11" s="206"/>
      <c r="JVQ11" s="206"/>
      <c r="JVR11" s="206"/>
      <c r="JVS11" s="206"/>
      <c r="JVT11" s="206"/>
      <c r="JVU11" s="206"/>
      <c r="JVV11" s="206"/>
      <c r="JVW11" s="206"/>
      <c r="JVX11" s="206"/>
      <c r="JVY11" s="206"/>
      <c r="JVZ11" s="206"/>
      <c r="JWA11" s="206"/>
      <c r="JWB11" s="206"/>
      <c r="JWC11" s="206"/>
      <c r="JWD11" s="206"/>
      <c r="JWE11" s="206"/>
      <c r="JWF11" s="206"/>
      <c r="JWG11" s="206"/>
      <c r="JWH11" s="206"/>
      <c r="JWI11" s="206"/>
      <c r="JWJ11" s="206"/>
      <c r="JWK11" s="206"/>
      <c r="JWL11" s="206"/>
      <c r="JWM11" s="206"/>
      <c r="JWN11" s="206"/>
      <c r="JWO11" s="206"/>
      <c r="JWP11" s="206"/>
      <c r="JWQ11" s="206"/>
      <c r="JWR11" s="206"/>
      <c r="JWS11" s="206"/>
      <c r="JWT11" s="206"/>
      <c r="JWU11" s="206"/>
      <c r="JWV11" s="206"/>
      <c r="JWW11" s="206"/>
      <c r="JWX11" s="206"/>
      <c r="JWY11" s="206"/>
      <c r="JWZ11" s="206"/>
      <c r="JXA11" s="206"/>
      <c r="JXB11" s="206"/>
      <c r="JXC11" s="206"/>
      <c r="JXD11" s="206"/>
      <c r="JXE11" s="206"/>
      <c r="JXF11" s="206"/>
      <c r="JXG11" s="206"/>
      <c r="JXH11" s="206"/>
      <c r="JXI11" s="206"/>
      <c r="JXJ11" s="206"/>
      <c r="JXK11" s="206"/>
      <c r="JXL11" s="206"/>
      <c r="JXM11" s="206"/>
      <c r="JXN11" s="206"/>
      <c r="JXO11" s="206"/>
      <c r="JXP11" s="206"/>
      <c r="JXQ11" s="206"/>
      <c r="JXR11" s="206"/>
      <c r="JXS11" s="206"/>
      <c r="JXT11" s="206"/>
      <c r="JXU11" s="206"/>
      <c r="JXV11" s="206"/>
      <c r="JXW11" s="206"/>
      <c r="JXX11" s="206"/>
      <c r="JXY11" s="206"/>
      <c r="JXZ11" s="206"/>
      <c r="JYA11" s="206"/>
      <c r="JYB11" s="206"/>
      <c r="JYC11" s="206"/>
      <c r="JYD11" s="206"/>
      <c r="JYE11" s="206"/>
      <c r="JYF11" s="206"/>
      <c r="JYG11" s="206"/>
      <c r="JYH11" s="206"/>
      <c r="JYI11" s="206"/>
      <c r="JYJ11" s="206"/>
      <c r="JYK11" s="206"/>
      <c r="JYL11" s="206"/>
      <c r="JYM11" s="206"/>
      <c r="JYN11" s="206"/>
      <c r="JYO11" s="206"/>
      <c r="JYP11" s="206"/>
      <c r="JYQ11" s="206"/>
      <c r="JYR11" s="206"/>
      <c r="JYS11" s="206"/>
      <c r="JYT11" s="206"/>
      <c r="JYU11" s="206"/>
      <c r="JYV11" s="206"/>
      <c r="JYW11" s="206"/>
      <c r="JYX11" s="206"/>
      <c r="JYY11" s="206"/>
      <c r="JYZ11" s="206"/>
      <c r="JZA11" s="206"/>
      <c r="JZB11" s="206"/>
      <c r="JZC11" s="206"/>
      <c r="JZD11" s="206"/>
      <c r="JZE11" s="206"/>
      <c r="JZF11" s="206"/>
      <c r="JZG11" s="206"/>
      <c r="JZH11" s="206"/>
      <c r="JZI11" s="206"/>
      <c r="JZJ11" s="206"/>
      <c r="JZK11" s="206"/>
      <c r="JZL11" s="206"/>
      <c r="JZM11" s="206"/>
      <c r="JZN11" s="206"/>
      <c r="JZO11" s="206"/>
      <c r="JZP11" s="206"/>
      <c r="JZQ11" s="206"/>
      <c r="JZR11" s="206"/>
      <c r="JZS11" s="206"/>
      <c r="JZT11" s="206"/>
      <c r="JZU11" s="206"/>
      <c r="JZV11" s="206"/>
      <c r="JZW11" s="206"/>
      <c r="JZX11" s="206"/>
      <c r="JZY11" s="206"/>
      <c r="JZZ11" s="206"/>
      <c r="KAA11" s="206"/>
      <c r="KAB11" s="206"/>
      <c r="KAC11" s="206"/>
      <c r="KAD11" s="206"/>
      <c r="KAE11" s="206"/>
      <c r="KAF11" s="206"/>
      <c r="KAG11" s="206"/>
      <c r="KAH11" s="206"/>
      <c r="KAI11" s="206"/>
      <c r="KAJ11" s="206"/>
      <c r="KAK11" s="206"/>
      <c r="KAL11" s="206"/>
      <c r="KAM11" s="206"/>
      <c r="KAN11" s="206"/>
      <c r="KAO11" s="206"/>
      <c r="KAP11" s="206"/>
      <c r="KAQ11" s="206"/>
      <c r="KAR11" s="206"/>
      <c r="KAS11" s="206"/>
      <c r="KAT11" s="206"/>
      <c r="KAU11" s="206"/>
      <c r="KAV11" s="206"/>
      <c r="KAW11" s="206"/>
      <c r="KAX11" s="206"/>
      <c r="KAY11" s="206"/>
      <c r="KAZ11" s="206"/>
      <c r="KBA11" s="206"/>
      <c r="KBB11" s="206"/>
      <c r="KBC11" s="206"/>
      <c r="KBD11" s="206"/>
      <c r="KBE11" s="206"/>
      <c r="KBF11" s="206"/>
      <c r="KBG11" s="206"/>
      <c r="KBH11" s="206"/>
      <c r="KBI11" s="206"/>
      <c r="KBJ11" s="206"/>
      <c r="KBK11" s="206"/>
      <c r="KBL11" s="206"/>
      <c r="KBM11" s="206"/>
      <c r="KBN11" s="206"/>
      <c r="KBO11" s="206"/>
      <c r="KBP11" s="206"/>
      <c r="KBQ11" s="206"/>
      <c r="KBR11" s="206"/>
      <c r="KBS11" s="206"/>
      <c r="KBT11" s="206"/>
      <c r="KBU11" s="206"/>
      <c r="KBV11" s="206"/>
      <c r="KBW11" s="206"/>
      <c r="KBX11" s="206"/>
      <c r="KBY11" s="206"/>
      <c r="KBZ11" s="206"/>
      <c r="KCA11" s="206"/>
      <c r="KCB11" s="206"/>
      <c r="KCC11" s="206"/>
      <c r="KCD11" s="206"/>
      <c r="KCE11" s="206"/>
      <c r="KCF11" s="206"/>
      <c r="KCG11" s="206"/>
      <c r="KCH11" s="206"/>
      <c r="KCI11" s="206"/>
      <c r="KCJ11" s="206"/>
      <c r="KCK11" s="206"/>
      <c r="KCL11" s="206"/>
      <c r="KCM11" s="206"/>
      <c r="KCN11" s="206"/>
      <c r="KCO11" s="206"/>
      <c r="KCP11" s="206"/>
      <c r="KCQ11" s="206"/>
      <c r="KCR11" s="206"/>
      <c r="KCS11" s="206"/>
      <c r="KCT11" s="206"/>
      <c r="KCU11" s="206"/>
      <c r="KCV11" s="206"/>
      <c r="KCW11" s="206"/>
      <c r="KCX11" s="206"/>
      <c r="KCY11" s="206"/>
      <c r="KCZ11" s="206"/>
      <c r="KDA11" s="206"/>
      <c r="KDB11" s="206"/>
      <c r="KDC11" s="206"/>
      <c r="KDD11" s="206"/>
      <c r="KDE11" s="206"/>
      <c r="KDF11" s="206"/>
      <c r="KDG11" s="206"/>
      <c r="KDH11" s="206"/>
      <c r="KDI11" s="206"/>
      <c r="KDJ11" s="206"/>
      <c r="KDK11" s="206"/>
      <c r="KDL11" s="206"/>
      <c r="KDM11" s="206"/>
      <c r="KDN11" s="206"/>
      <c r="KDO11" s="206"/>
      <c r="KDP11" s="206"/>
      <c r="KDQ11" s="206"/>
      <c r="KDR11" s="206"/>
      <c r="KDS11" s="206"/>
      <c r="KDT11" s="206"/>
      <c r="KDU11" s="206"/>
      <c r="KDV11" s="206"/>
      <c r="KDW11" s="206"/>
      <c r="KDX11" s="206"/>
      <c r="KDY11" s="206"/>
      <c r="KDZ11" s="206"/>
      <c r="KEA11" s="206"/>
      <c r="KEB11" s="206"/>
      <c r="KEC11" s="206"/>
      <c r="KED11" s="206"/>
      <c r="KEE11" s="206"/>
      <c r="KEF11" s="206"/>
      <c r="KEG11" s="206"/>
      <c r="KEH11" s="206"/>
      <c r="KEI11" s="206"/>
      <c r="KEJ11" s="206"/>
      <c r="KEK11" s="206"/>
      <c r="KEL11" s="206"/>
      <c r="KEM11" s="206"/>
      <c r="KEN11" s="206"/>
      <c r="KEO11" s="206"/>
      <c r="KEP11" s="206"/>
      <c r="KEQ11" s="206"/>
      <c r="KER11" s="206"/>
      <c r="KES11" s="206"/>
      <c r="KET11" s="206"/>
      <c r="KEU11" s="206"/>
      <c r="KEV11" s="206"/>
      <c r="KEW11" s="206"/>
      <c r="KEX11" s="206"/>
      <c r="KEY11" s="206"/>
      <c r="KEZ11" s="206"/>
      <c r="KFA11" s="206"/>
      <c r="KFB11" s="206"/>
      <c r="KFC11" s="206"/>
      <c r="KFD11" s="206"/>
      <c r="KFE11" s="206"/>
      <c r="KFF11" s="206"/>
      <c r="KFG11" s="206"/>
      <c r="KFH11" s="206"/>
      <c r="KFI11" s="206"/>
      <c r="KFJ11" s="206"/>
      <c r="KFK11" s="206"/>
      <c r="KFL11" s="206"/>
      <c r="KFM11" s="206"/>
      <c r="KFN11" s="206"/>
      <c r="KFO11" s="206"/>
      <c r="KFP11" s="206"/>
      <c r="KFQ11" s="206"/>
      <c r="KFR11" s="206"/>
      <c r="KFS11" s="206"/>
      <c r="KFT11" s="206"/>
      <c r="KFU11" s="206"/>
      <c r="KFV11" s="206"/>
      <c r="KFW11" s="206"/>
      <c r="KFX11" s="206"/>
      <c r="KFY11" s="206"/>
      <c r="KFZ11" s="206"/>
      <c r="KGA11" s="206"/>
      <c r="KGB11" s="206"/>
      <c r="KGC11" s="206"/>
      <c r="KGD11" s="206"/>
      <c r="KGE11" s="206"/>
      <c r="KGF11" s="206"/>
      <c r="KGG11" s="206"/>
      <c r="KGH11" s="206"/>
      <c r="KGI11" s="206"/>
      <c r="KGJ11" s="206"/>
      <c r="KGK11" s="206"/>
      <c r="KGL11" s="206"/>
      <c r="KGM11" s="206"/>
      <c r="KGN11" s="206"/>
      <c r="KGO11" s="206"/>
      <c r="KGP11" s="206"/>
      <c r="KGQ11" s="206"/>
      <c r="KGR11" s="206"/>
      <c r="KGS11" s="206"/>
      <c r="KGT11" s="206"/>
      <c r="KGU11" s="206"/>
      <c r="KGV11" s="206"/>
      <c r="KGW11" s="206"/>
      <c r="KGX11" s="206"/>
      <c r="KGY11" s="206"/>
      <c r="KGZ11" s="206"/>
      <c r="KHA11" s="206"/>
      <c r="KHB11" s="206"/>
      <c r="KHC11" s="206"/>
      <c r="KHD11" s="206"/>
      <c r="KHE11" s="206"/>
      <c r="KHF11" s="206"/>
      <c r="KHG11" s="206"/>
      <c r="KHH11" s="206"/>
      <c r="KHI11" s="206"/>
      <c r="KHJ11" s="206"/>
      <c r="KHK11" s="206"/>
      <c r="KHL11" s="206"/>
      <c r="KHM11" s="206"/>
      <c r="KHN11" s="206"/>
      <c r="KHO11" s="206"/>
      <c r="KHP11" s="206"/>
      <c r="KHQ11" s="206"/>
      <c r="KHR11" s="206"/>
      <c r="KHS11" s="206"/>
      <c r="KHT11" s="206"/>
      <c r="KHU11" s="206"/>
      <c r="KHV11" s="206"/>
      <c r="KHW11" s="206"/>
      <c r="KHX11" s="206"/>
      <c r="KHY11" s="206"/>
      <c r="KHZ11" s="206"/>
      <c r="KIA11" s="206"/>
      <c r="KIB11" s="206"/>
      <c r="KIC11" s="206"/>
      <c r="KID11" s="206"/>
      <c r="KIE11" s="206"/>
      <c r="KIF11" s="206"/>
      <c r="KIG11" s="206"/>
      <c r="KIH11" s="206"/>
      <c r="KII11" s="206"/>
      <c r="KIJ11" s="206"/>
      <c r="KIK11" s="206"/>
      <c r="KIL11" s="206"/>
      <c r="KIM11" s="206"/>
      <c r="KIN11" s="206"/>
      <c r="KIO11" s="206"/>
      <c r="KIP11" s="206"/>
      <c r="KIQ11" s="206"/>
      <c r="KIR11" s="206"/>
      <c r="KIS11" s="206"/>
      <c r="KIT11" s="206"/>
      <c r="KIU11" s="206"/>
      <c r="KIV11" s="206"/>
      <c r="KIW11" s="206"/>
      <c r="KIX11" s="206"/>
      <c r="KIY11" s="206"/>
      <c r="KIZ11" s="206"/>
      <c r="KJA11" s="206"/>
      <c r="KJB11" s="206"/>
      <c r="KJC11" s="206"/>
      <c r="KJD11" s="206"/>
      <c r="KJE11" s="206"/>
      <c r="KJF11" s="206"/>
      <c r="KJG11" s="206"/>
      <c r="KJH11" s="206"/>
      <c r="KJI11" s="206"/>
      <c r="KJJ11" s="206"/>
      <c r="KJK11" s="206"/>
      <c r="KJL11" s="206"/>
      <c r="KJM11" s="206"/>
      <c r="KJN11" s="206"/>
      <c r="KJO11" s="206"/>
      <c r="KJP11" s="206"/>
      <c r="KJQ11" s="206"/>
      <c r="KJR11" s="206"/>
      <c r="KJS11" s="206"/>
      <c r="KJT11" s="206"/>
      <c r="KJU11" s="206"/>
      <c r="KJV11" s="206"/>
      <c r="KJW11" s="206"/>
      <c r="KJX11" s="206"/>
      <c r="KJY11" s="206"/>
      <c r="KJZ11" s="206"/>
      <c r="KKA11" s="206"/>
      <c r="KKB11" s="206"/>
      <c r="KKC11" s="206"/>
      <c r="KKD11" s="206"/>
      <c r="KKE11" s="206"/>
      <c r="KKF11" s="206"/>
      <c r="KKG11" s="206"/>
      <c r="KKH11" s="206"/>
      <c r="KKI11" s="206"/>
      <c r="KKJ11" s="206"/>
      <c r="KKK11" s="206"/>
      <c r="KKL11" s="206"/>
      <c r="KKM11" s="206"/>
      <c r="KKN11" s="206"/>
      <c r="KKO11" s="206"/>
      <c r="KKP11" s="206"/>
      <c r="KKQ11" s="206"/>
      <c r="KKR11" s="206"/>
      <c r="KKS11" s="206"/>
      <c r="KKT11" s="206"/>
      <c r="KKU11" s="206"/>
      <c r="KKV11" s="206"/>
      <c r="KKW11" s="206"/>
      <c r="KKX11" s="206"/>
      <c r="KKY11" s="206"/>
      <c r="KKZ11" s="206"/>
      <c r="KLA11" s="206"/>
      <c r="KLB11" s="206"/>
      <c r="KLC11" s="206"/>
      <c r="KLD11" s="206"/>
      <c r="KLE11" s="206"/>
      <c r="KLF11" s="206"/>
      <c r="KLG11" s="206"/>
      <c r="KLH11" s="206"/>
      <c r="KLI11" s="206"/>
      <c r="KLJ11" s="206"/>
      <c r="KLK11" s="206"/>
      <c r="KLL11" s="206"/>
      <c r="KLM11" s="206"/>
      <c r="KLN11" s="206"/>
      <c r="KLO11" s="206"/>
      <c r="KLP11" s="206"/>
      <c r="KLQ11" s="206"/>
      <c r="KLR11" s="206"/>
      <c r="KLS11" s="206"/>
      <c r="KLT11" s="206"/>
      <c r="KLU11" s="206"/>
      <c r="KLV11" s="206"/>
      <c r="KLW11" s="206"/>
      <c r="KLX11" s="206"/>
      <c r="KLY11" s="206"/>
      <c r="KLZ11" s="206"/>
      <c r="KMA11" s="206"/>
      <c r="KMB11" s="206"/>
      <c r="KMC11" s="206"/>
      <c r="KMD11" s="206"/>
      <c r="KME11" s="206"/>
      <c r="KMF11" s="206"/>
      <c r="KMG11" s="206"/>
      <c r="KMH11" s="206"/>
      <c r="KMI11" s="206"/>
      <c r="KMJ11" s="206"/>
      <c r="KMK11" s="206"/>
      <c r="KML11" s="206"/>
      <c r="KMM11" s="206"/>
      <c r="KMN11" s="206"/>
      <c r="KMO11" s="206"/>
      <c r="KMP11" s="206"/>
      <c r="KMQ11" s="206"/>
      <c r="KMR11" s="206"/>
      <c r="KMS11" s="206"/>
      <c r="KMT11" s="206"/>
      <c r="KMU11" s="206"/>
      <c r="KMV11" s="206"/>
      <c r="KMW11" s="206"/>
      <c r="KMX11" s="206"/>
      <c r="KMY11" s="206"/>
      <c r="KMZ11" s="206"/>
      <c r="KNA11" s="206"/>
      <c r="KNB11" s="206"/>
      <c r="KNC11" s="206"/>
      <c r="KND11" s="206"/>
      <c r="KNE11" s="206"/>
      <c r="KNF11" s="206"/>
      <c r="KNG11" s="206"/>
      <c r="KNH11" s="206"/>
      <c r="KNI11" s="206"/>
      <c r="KNJ11" s="206"/>
      <c r="KNK11" s="206"/>
      <c r="KNL11" s="206"/>
      <c r="KNM11" s="206"/>
      <c r="KNN11" s="206"/>
      <c r="KNO11" s="206"/>
      <c r="KNP11" s="206"/>
      <c r="KNQ11" s="206"/>
      <c r="KNR11" s="206"/>
      <c r="KNS11" s="206"/>
      <c r="KNT11" s="206"/>
      <c r="KNU11" s="206"/>
      <c r="KNV11" s="206"/>
      <c r="KNW11" s="206"/>
      <c r="KNX11" s="206"/>
      <c r="KNY11" s="206"/>
      <c r="KNZ11" s="206"/>
      <c r="KOA11" s="206"/>
      <c r="KOB11" s="206"/>
      <c r="KOC11" s="206"/>
      <c r="KOD11" s="206"/>
      <c r="KOE11" s="206"/>
      <c r="KOF11" s="206"/>
      <c r="KOG11" s="206"/>
      <c r="KOH11" s="206"/>
      <c r="KOI11" s="206"/>
      <c r="KOJ11" s="206"/>
      <c r="KOK11" s="206"/>
      <c r="KOL11" s="206"/>
      <c r="KOM11" s="206"/>
      <c r="KON11" s="206"/>
      <c r="KOO11" s="206"/>
      <c r="KOP11" s="206"/>
      <c r="KOQ11" s="206"/>
      <c r="KOR11" s="206"/>
      <c r="KOS11" s="206"/>
      <c r="KOT11" s="206"/>
      <c r="KOU11" s="206"/>
      <c r="KOV11" s="206"/>
      <c r="KOW11" s="206"/>
      <c r="KOX11" s="206"/>
      <c r="KOY11" s="206"/>
      <c r="KOZ11" s="206"/>
      <c r="KPA11" s="206"/>
      <c r="KPB11" s="206"/>
      <c r="KPC11" s="206"/>
      <c r="KPD11" s="206"/>
      <c r="KPE11" s="206"/>
      <c r="KPF11" s="206"/>
      <c r="KPG11" s="206"/>
      <c r="KPH11" s="206"/>
      <c r="KPI11" s="206"/>
      <c r="KPJ11" s="206"/>
      <c r="KPK11" s="206"/>
      <c r="KPL11" s="206"/>
      <c r="KPM11" s="206"/>
      <c r="KPN11" s="206"/>
      <c r="KPO11" s="206"/>
      <c r="KPP11" s="206"/>
      <c r="KPQ11" s="206"/>
      <c r="KPR11" s="206"/>
      <c r="KPS11" s="206"/>
      <c r="KPT11" s="206"/>
      <c r="KPU11" s="206"/>
      <c r="KPV11" s="206"/>
      <c r="KPW11" s="206"/>
      <c r="KPX11" s="206"/>
      <c r="KPY11" s="206"/>
      <c r="KPZ11" s="206"/>
      <c r="KQA11" s="206"/>
      <c r="KQB11" s="206"/>
      <c r="KQC11" s="206"/>
      <c r="KQD11" s="206"/>
      <c r="KQE11" s="206"/>
      <c r="KQF11" s="206"/>
      <c r="KQG11" s="206"/>
      <c r="KQH11" s="206"/>
      <c r="KQI11" s="206"/>
      <c r="KQJ11" s="206"/>
      <c r="KQK11" s="206"/>
      <c r="KQL11" s="206"/>
      <c r="KQM11" s="206"/>
      <c r="KQN11" s="206"/>
      <c r="KQO11" s="206"/>
      <c r="KQP11" s="206"/>
      <c r="KQQ11" s="206"/>
      <c r="KQR11" s="206"/>
      <c r="KQS11" s="206"/>
      <c r="KQT11" s="206"/>
      <c r="KQU11" s="206"/>
      <c r="KQV11" s="206"/>
      <c r="KQW11" s="206"/>
      <c r="KQX11" s="206"/>
      <c r="KQY11" s="206"/>
      <c r="KQZ11" s="206"/>
      <c r="KRA11" s="206"/>
      <c r="KRB11" s="206"/>
      <c r="KRC11" s="206"/>
      <c r="KRD11" s="206"/>
      <c r="KRE11" s="206"/>
      <c r="KRF11" s="206"/>
      <c r="KRG11" s="206"/>
      <c r="KRH11" s="206"/>
      <c r="KRI11" s="206"/>
      <c r="KRJ11" s="206"/>
      <c r="KRK11" s="206"/>
      <c r="KRL11" s="206"/>
      <c r="KRM11" s="206"/>
      <c r="KRN11" s="206"/>
      <c r="KRO11" s="206"/>
      <c r="KRP11" s="206"/>
      <c r="KRQ11" s="206"/>
      <c r="KRR11" s="206"/>
      <c r="KRS11" s="206"/>
      <c r="KRT11" s="206"/>
      <c r="KRU11" s="206"/>
      <c r="KRV11" s="206"/>
      <c r="KRW11" s="206"/>
      <c r="KRX11" s="206"/>
      <c r="KRY11" s="206"/>
      <c r="KRZ11" s="206"/>
      <c r="KSA11" s="206"/>
      <c r="KSB11" s="206"/>
      <c r="KSC11" s="206"/>
      <c r="KSD11" s="206"/>
      <c r="KSE11" s="206"/>
      <c r="KSF11" s="206"/>
      <c r="KSG11" s="206"/>
      <c r="KSH11" s="206"/>
      <c r="KSI11" s="206"/>
      <c r="KSJ11" s="206"/>
      <c r="KSK11" s="206"/>
      <c r="KSL11" s="206"/>
      <c r="KSM11" s="206"/>
      <c r="KSN11" s="206"/>
      <c r="KSO11" s="206"/>
      <c r="KSP11" s="206"/>
      <c r="KSQ11" s="206"/>
      <c r="KSR11" s="206"/>
      <c r="KSS11" s="206"/>
      <c r="KST11" s="206"/>
      <c r="KSU11" s="206"/>
      <c r="KSV11" s="206"/>
      <c r="KSW11" s="206"/>
      <c r="KSX11" s="206"/>
      <c r="KSY11" s="206"/>
      <c r="KSZ11" s="206"/>
      <c r="KTA11" s="206"/>
      <c r="KTB11" s="206"/>
      <c r="KTC11" s="206"/>
      <c r="KTD11" s="206"/>
      <c r="KTE11" s="206"/>
      <c r="KTF11" s="206"/>
      <c r="KTG11" s="206"/>
      <c r="KTH11" s="206"/>
      <c r="KTI11" s="206"/>
      <c r="KTJ11" s="206"/>
      <c r="KTK11" s="206"/>
      <c r="KTL11" s="206"/>
      <c r="KTM11" s="206"/>
      <c r="KTN11" s="206"/>
      <c r="KTO11" s="206"/>
      <c r="KTP11" s="206"/>
      <c r="KTQ11" s="206"/>
      <c r="KTR11" s="206"/>
      <c r="KTS11" s="206"/>
      <c r="KTT11" s="206"/>
      <c r="KTU11" s="206"/>
      <c r="KTV11" s="206"/>
      <c r="KTW11" s="206"/>
      <c r="KTX11" s="206"/>
      <c r="KTY11" s="206"/>
      <c r="KTZ11" s="206"/>
      <c r="KUA11" s="206"/>
      <c r="KUB11" s="206"/>
      <c r="KUC11" s="206"/>
      <c r="KUD11" s="206"/>
      <c r="KUE11" s="206"/>
      <c r="KUF11" s="206"/>
      <c r="KUG11" s="206"/>
      <c r="KUH11" s="206"/>
      <c r="KUI11" s="206"/>
      <c r="KUJ11" s="206"/>
      <c r="KUK11" s="206"/>
      <c r="KUL11" s="206"/>
      <c r="KUM11" s="206"/>
      <c r="KUN11" s="206"/>
      <c r="KUO11" s="206"/>
      <c r="KUP11" s="206"/>
      <c r="KUQ11" s="206"/>
      <c r="KUR11" s="206"/>
      <c r="KUS11" s="206"/>
      <c r="KUT11" s="206"/>
      <c r="KUU11" s="206"/>
      <c r="KUV11" s="206"/>
      <c r="KUW11" s="206"/>
      <c r="KUX11" s="206"/>
      <c r="KUY11" s="206"/>
      <c r="KUZ11" s="206"/>
      <c r="KVA11" s="206"/>
      <c r="KVB11" s="206"/>
      <c r="KVC11" s="206"/>
      <c r="KVD11" s="206"/>
      <c r="KVE11" s="206"/>
      <c r="KVF11" s="206"/>
      <c r="KVG11" s="206"/>
      <c r="KVH11" s="206"/>
      <c r="KVI11" s="206"/>
      <c r="KVJ11" s="206"/>
      <c r="KVK11" s="206"/>
      <c r="KVL11" s="206"/>
      <c r="KVM11" s="206"/>
      <c r="KVN11" s="206"/>
      <c r="KVO11" s="206"/>
      <c r="KVP11" s="206"/>
      <c r="KVQ11" s="206"/>
      <c r="KVR11" s="206"/>
      <c r="KVS11" s="206"/>
      <c r="KVT11" s="206"/>
      <c r="KVU11" s="206"/>
      <c r="KVV11" s="206"/>
      <c r="KVW11" s="206"/>
      <c r="KVX11" s="206"/>
      <c r="KVY11" s="206"/>
      <c r="KVZ11" s="206"/>
      <c r="KWA11" s="206"/>
      <c r="KWB11" s="206"/>
      <c r="KWC11" s="206"/>
      <c r="KWD11" s="206"/>
      <c r="KWE11" s="206"/>
      <c r="KWF11" s="206"/>
      <c r="KWG11" s="206"/>
      <c r="KWH11" s="206"/>
      <c r="KWI11" s="206"/>
      <c r="KWJ11" s="206"/>
      <c r="KWK11" s="206"/>
      <c r="KWL11" s="206"/>
      <c r="KWM11" s="206"/>
      <c r="KWN11" s="206"/>
      <c r="KWO11" s="206"/>
      <c r="KWP11" s="206"/>
      <c r="KWQ11" s="206"/>
      <c r="KWR11" s="206"/>
      <c r="KWS11" s="206"/>
      <c r="KWT11" s="206"/>
      <c r="KWU11" s="206"/>
      <c r="KWV11" s="206"/>
      <c r="KWW11" s="206"/>
      <c r="KWX11" s="206"/>
      <c r="KWY11" s="206"/>
      <c r="KWZ11" s="206"/>
      <c r="KXA11" s="206"/>
      <c r="KXB11" s="206"/>
      <c r="KXC11" s="206"/>
      <c r="KXD11" s="206"/>
      <c r="KXE11" s="206"/>
      <c r="KXF11" s="206"/>
      <c r="KXG11" s="206"/>
      <c r="KXH11" s="206"/>
      <c r="KXI11" s="206"/>
      <c r="KXJ11" s="206"/>
      <c r="KXK11" s="206"/>
      <c r="KXL11" s="206"/>
      <c r="KXM11" s="206"/>
      <c r="KXN11" s="206"/>
      <c r="KXO11" s="206"/>
      <c r="KXP11" s="206"/>
      <c r="KXQ11" s="206"/>
      <c r="KXR11" s="206"/>
      <c r="KXS11" s="206"/>
      <c r="KXT11" s="206"/>
      <c r="KXU11" s="206"/>
      <c r="KXV11" s="206"/>
      <c r="KXW11" s="206"/>
      <c r="KXX11" s="206"/>
      <c r="KXY11" s="206"/>
      <c r="KXZ11" s="206"/>
      <c r="KYA11" s="206"/>
      <c r="KYB11" s="206"/>
      <c r="KYC11" s="206"/>
      <c r="KYD11" s="206"/>
      <c r="KYE11" s="206"/>
      <c r="KYF11" s="206"/>
      <c r="KYG11" s="206"/>
      <c r="KYH11" s="206"/>
      <c r="KYI11" s="206"/>
      <c r="KYJ11" s="206"/>
      <c r="KYK11" s="206"/>
      <c r="KYL11" s="206"/>
      <c r="KYM11" s="206"/>
      <c r="KYN11" s="206"/>
      <c r="KYO11" s="206"/>
      <c r="KYP11" s="206"/>
      <c r="KYQ11" s="206"/>
      <c r="KYR11" s="206"/>
      <c r="KYS11" s="206"/>
      <c r="KYT11" s="206"/>
      <c r="KYU11" s="206"/>
      <c r="KYV11" s="206"/>
      <c r="KYW11" s="206"/>
      <c r="KYX11" s="206"/>
      <c r="KYY11" s="206"/>
      <c r="KYZ11" s="206"/>
      <c r="KZA11" s="206"/>
      <c r="KZB11" s="206"/>
      <c r="KZC11" s="206"/>
      <c r="KZD11" s="206"/>
      <c r="KZE11" s="206"/>
      <c r="KZF11" s="206"/>
      <c r="KZG11" s="206"/>
      <c r="KZH11" s="206"/>
      <c r="KZI11" s="206"/>
      <c r="KZJ11" s="206"/>
      <c r="KZK11" s="206"/>
      <c r="KZL11" s="206"/>
      <c r="KZM11" s="206"/>
      <c r="KZN11" s="206"/>
      <c r="KZO11" s="206"/>
      <c r="KZP11" s="206"/>
      <c r="KZQ11" s="206"/>
      <c r="KZR11" s="206"/>
      <c r="KZS11" s="206"/>
      <c r="KZT11" s="206"/>
      <c r="KZU11" s="206"/>
      <c r="KZV11" s="206"/>
      <c r="KZW11" s="206"/>
      <c r="KZX11" s="206"/>
      <c r="KZY11" s="206"/>
      <c r="KZZ11" s="206"/>
      <c r="LAA11" s="206"/>
      <c r="LAB11" s="206"/>
      <c r="LAC11" s="206"/>
      <c r="LAD11" s="206"/>
      <c r="LAE11" s="206"/>
      <c r="LAF11" s="206"/>
      <c r="LAG11" s="206"/>
      <c r="LAH11" s="206"/>
      <c r="LAI11" s="206"/>
      <c r="LAJ11" s="206"/>
      <c r="LAK11" s="206"/>
      <c r="LAL11" s="206"/>
      <c r="LAM11" s="206"/>
      <c r="LAN11" s="206"/>
      <c r="LAO11" s="206"/>
      <c r="LAP11" s="206"/>
      <c r="LAQ11" s="206"/>
      <c r="LAR11" s="206"/>
      <c r="LAS11" s="206"/>
      <c r="LAT11" s="206"/>
      <c r="LAU11" s="206"/>
      <c r="LAV11" s="206"/>
      <c r="LAW11" s="206"/>
      <c r="LAX11" s="206"/>
      <c r="LAY11" s="206"/>
      <c r="LAZ11" s="206"/>
      <c r="LBA11" s="206"/>
      <c r="LBB11" s="206"/>
      <c r="LBC11" s="206"/>
      <c r="LBD11" s="206"/>
      <c r="LBE11" s="206"/>
      <c r="LBF11" s="206"/>
      <c r="LBG11" s="206"/>
      <c r="LBH11" s="206"/>
      <c r="LBI11" s="206"/>
      <c r="LBJ11" s="206"/>
      <c r="LBK11" s="206"/>
      <c r="LBL11" s="206"/>
      <c r="LBM11" s="206"/>
      <c r="LBN11" s="206"/>
      <c r="LBO11" s="206"/>
      <c r="LBP11" s="206"/>
      <c r="LBQ11" s="206"/>
      <c r="LBR11" s="206"/>
      <c r="LBS11" s="206"/>
      <c r="LBT11" s="206"/>
      <c r="LBU11" s="206"/>
      <c r="LBV11" s="206"/>
      <c r="LBW11" s="206"/>
      <c r="LBX11" s="206"/>
      <c r="LBY11" s="206"/>
      <c r="LBZ11" s="206"/>
      <c r="LCA11" s="206"/>
      <c r="LCB11" s="206"/>
      <c r="LCC11" s="206"/>
      <c r="LCD11" s="206"/>
      <c r="LCE11" s="206"/>
      <c r="LCF11" s="206"/>
      <c r="LCG11" s="206"/>
      <c r="LCH11" s="206"/>
      <c r="LCI11" s="206"/>
      <c r="LCJ11" s="206"/>
      <c r="LCK11" s="206"/>
      <c r="LCL11" s="206"/>
      <c r="LCM11" s="206"/>
      <c r="LCN11" s="206"/>
      <c r="LCO11" s="206"/>
      <c r="LCP11" s="206"/>
      <c r="LCQ11" s="206"/>
      <c r="LCR11" s="206"/>
      <c r="LCS11" s="206"/>
      <c r="LCT11" s="206"/>
      <c r="LCU11" s="206"/>
      <c r="LCV11" s="206"/>
      <c r="LCW11" s="206"/>
      <c r="LCX11" s="206"/>
      <c r="LCY11" s="206"/>
      <c r="LCZ11" s="206"/>
      <c r="LDA11" s="206"/>
      <c r="LDB11" s="206"/>
      <c r="LDC11" s="206"/>
      <c r="LDD11" s="206"/>
      <c r="LDE11" s="206"/>
      <c r="LDF11" s="206"/>
      <c r="LDG11" s="206"/>
      <c r="LDH11" s="206"/>
      <c r="LDI11" s="206"/>
      <c r="LDJ11" s="206"/>
      <c r="LDK11" s="206"/>
      <c r="LDL11" s="206"/>
      <c r="LDM11" s="206"/>
      <c r="LDN11" s="206"/>
      <c r="LDO11" s="206"/>
      <c r="LDP11" s="206"/>
      <c r="LDQ11" s="206"/>
      <c r="LDR11" s="206"/>
      <c r="LDS11" s="206"/>
      <c r="LDT11" s="206"/>
      <c r="LDU11" s="206"/>
      <c r="LDV11" s="206"/>
      <c r="LDW11" s="206"/>
      <c r="LDX11" s="206"/>
      <c r="LDY11" s="206"/>
      <c r="LDZ11" s="206"/>
      <c r="LEA11" s="206"/>
      <c r="LEB11" s="206"/>
      <c r="LEC11" s="206"/>
      <c r="LED11" s="206"/>
      <c r="LEE11" s="206"/>
      <c r="LEF11" s="206"/>
      <c r="LEG11" s="206"/>
      <c r="LEH11" s="206"/>
      <c r="LEI11" s="206"/>
      <c r="LEJ11" s="206"/>
      <c r="LEK11" s="206"/>
      <c r="LEL11" s="206"/>
      <c r="LEM11" s="206"/>
      <c r="LEN11" s="206"/>
      <c r="LEO11" s="206"/>
      <c r="LEP11" s="206"/>
      <c r="LEQ11" s="206"/>
      <c r="LER11" s="206"/>
      <c r="LES11" s="206"/>
      <c r="LET11" s="206"/>
      <c r="LEU11" s="206"/>
      <c r="LEV11" s="206"/>
      <c r="LEW11" s="206"/>
      <c r="LEX11" s="206"/>
      <c r="LEY11" s="206"/>
      <c r="LEZ11" s="206"/>
      <c r="LFA11" s="206"/>
      <c r="LFB11" s="206"/>
      <c r="LFC11" s="206"/>
      <c r="LFD11" s="206"/>
      <c r="LFE11" s="206"/>
      <c r="LFF11" s="206"/>
      <c r="LFG11" s="206"/>
      <c r="LFH11" s="206"/>
      <c r="LFI11" s="206"/>
      <c r="LFJ11" s="206"/>
      <c r="LFK11" s="206"/>
      <c r="LFL11" s="206"/>
      <c r="LFM11" s="206"/>
      <c r="LFN11" s="206"/>
      <c r="LFO11" s="206"/>
      <c r="LFP11" s="206"/>
      <c r="LFQ11" s="206"/>
      <c r="LFR11" s="206"/>
      <c r="LFS11" s="206"/>
      <c r="LFT11" s="206"/>
      <c r="LFU11" s="206"/>
      <c r="LFV11" s="206"/>
      <c r="LFW11" s="206"/>
      <c r="LFX11" s="206"/>
      <c r="LFY11" s="206"/>
      <c r="LFZ11" s="206"/>
      <c r="LGA11" s="206"/>
      <c r="LGB11" s="206"/>
      <c r="LGC11" s="206"/>
      <c r="LGD11" s="206"/>
      <c r="LGE11" s="206"/>
      <c r="LGF11" s="206"/>
      <c r="LGG11" s="206"/>
      <c r="LGH11" s="206"/>
      <c r="LGI11" s="206"/>
      <c r="LGJ11" s="206"/>
      <c r="LGK11" s="206"/>
      <c r="LGL11" s="206"/>
      <c r="LGM11" s="206"/>
      <c r="LGN11" s="206"/>
      <c r="LGO11" s="206"/>
      <c r="LGP11" s="206"/>
      <c r="LGQ11" s="206"/>
      <c r="LGR11" s="206"/>
      <c r="LGS11" s="206"/>
      <c r="LGT11" s="206"/>
      <c r="LGU11" s="206"/>
      <c r="LGV11" s="206"/>
      <c r="LGW11" s="206"/>
      <c r="LGX11" s="206"/>
      <c r="LGY11" s="206"/>
      <c r="LGZ11" s="206"/>
      <c r="LHA11" s="206"/>
      <c r="LHB11" s="206"/>
      <c r="LHC11" s="206"/>
      <c r="LHD11" s="206"/>
      <c r="LHE11" s="206"/>
      <c r="LHF11" s="206"/>
      <c r="LHG11" s="206"/>
      <c r="LHH11" s="206"/>
      <c r="LHI11" s="206"/>
      <c r="LHJ11" s="206"/>
      <c r="LHK11" s="206"/>
      <c r="LHL11" s="206"/>
      <c r="LHM11" s="206"/>
      <c r="LHN11" s="206"/>
      <c r="LHO11" s="206"/>
      <c r="LHP11" s="206"/>
      <c r="LHQ11" s="206"/>
      <c r="LHR11" s="206"/>
      <c r="LHS11" s="206"/>
      <c r="LHT11" s="206"/>
      <c r="LHU11" s="206"/>
      <c r="LHV11" s="206"/>
      <c r="LHW11" s="206"/>
      <c r="LHX11" s="206"/>
      <c r="LHY11" s="206"/>
      <c r="LHZ11" s="206"/>
      <c r="LIA11" s="206"/>
      <c r="LIB11" s="206"/>
      <c r="LIC11" s="206"/>
      <c r="LID11" s="206"/>
      <c r="LIE11" s="206"/>
      <c r="LIF11" s="206"/>
      <c r="LIG11" s="206"/>
      <c r="LIH11" s="206"/>
      <c r="LII11" s="206"/>
      <c r="LIJ11" s="206"/>
      <c r="LIK11" s="206"/>
      <c r="LIL11" s="206"/>
      <c r="LIM11" s="206"/>
      <c r="LIN11" s="206"/>
      <c r="LIO11" s="206"/>
      <c r="LIP11" s="206"/>
      <c r="LIQ11" s="206"/>
      <c r="LIR11" s="206"/>
      <c r="LIS11" s="206"/>
      <c r="LIT11" s="206"/>
      <c r="LIU11" s="206"/>
      <c r="LIV11" s="206"/>
      <c r="LIW11" s="206"/>
      <c r="LIX11" s="206"/>
      <c r="LIY11" s="206"/>
      <c r="LIZ11" s="206"/>
      <c r="LJA11" s="206"/>
      <c r="LJB11" s="206"/>
      <c r="LJC11" s="206"/>
      <c r="LJD11" s="206"/>
      <c r="LJE11" s="206"/>
      <c r="LJF11" s="206"/>
      <c r="LJG11" s="206"/>
      <c r="LJH11" s="206"/>
      <c r="LJI11" s="206"/>
      <c r="LJJ11" s="206"/>
      <c r="LJK11" s="206"/>
      <c r="LJL11" s="206"/>
      <c r="LJM11" s="206"/>
      <c r="LJN11" s="206"/>
      <c r="LJO11" s="206"/>
      <c r="LJP11" s="206"/>
      <c r="LJQ11" s="206"/>
      <c r="LJR11" s="206"/>
      <c r="LJS11" s="206"/>
      <c r="LJT11" s="206"/>
      <c r="LJU11" s="206"/>
      <c r="LJV11" s="206"/>
      <c r="LJW11" s="206"/>
      <c r="LJX11" s="206"/>
      <c r="LJY11" s="206"/>
      <c r="LJZ11" s="206"/>
      <c r="LKA11" s="206"/>
      <c r="LKB11" s="206"/>
      <c r="LKC11" s="206"/>
      <c r="LKD11" s="206"/>
      <c r="LKE11" s="206"/>
      <c r="LKF11" s="206"/>
      <c r="LKG11" s="206"/>
      <c r="LKH11" s="206"/>
      <c r="LKI11" s="206"/>
      <c r="LKJ11" s="206"/>
      <c r="LKK11" s="206"/>
      <c r="LKL11" s="206"/>
      <c r="LKM11" s="206"/>
      <c r="LKN11" s="206"/>
      <c r="LKO11" s="206"/>
      <c r="LKP11" s="206"/>
      <c r="LKQ11" s="206"/>
      <c r="LKR11" s="206"/>
      <c r="LKS11" s="206"/>
      <c r="LKT11" s="206"/>
      <c r="LKU11" s="206"/>
      <c r="LKV11" s="206"/>
      <c r="LKW11" s="206"/>
      <c r="LKX11" s="206"/>
      <c r="LKY11" s="206"/>
      <c r="LKZ11" s="206"/>
      <c r="LLA11" s="206"/>
      <c r="LLB11" s="206"/>
      <c r="LLC11" s="206"/>
      <c r="LLD11" s="206"/>
      <c r="LLE11" s="206"/>
      <c r="LLF11" s="206"/>
      <c r="LLG11" s="206"/>
      <c r="LLH11" s="206"/>
      <c r="LLI11" s="206"/>
      <c r="LLJ11" s="206"/>
      <c r="LLK11" s="206"/>
      <c r="LLL11" s="206"/>
      <c r="LLM11" s="206"/>
      <c r="LLN11" s="206"/>
      <c r="LLO11" s="206"/>
      <c r="LLP11" s="206"/>
      <c r="LLQ11" s="206"/>
      <c r="LLR11" s="206"/>
      <c r="LLS11" s="206"/>
      <c r="LLT11" s="206"/>
      <c r="LLU11" s="206"/>
      <c r="LLV11" s="206"/>
      <c r="LLW11" s="206"/>
      <c r="LLX11" s="206"/>
      <c r="LLY11" s="206"/>
      <c r="LLZ11" s="206"/>
      <c r="LMA11" s="206"/>
      <c r="LMB11" s="206"/>
      <c r="LMC11" s="206"/>
      <c r="LMD11" s="206"/>
      <c r="LME11" s="206"/>
      <c r="LMF11" s="206"/>
      <c r="LMG11" s="206"/>
      <c r="LMH11" s="206"/>
      <c r="LMI11" s="206"/>
      <c r="LMJ11" s="206"/>
      <c r="LMK11" s="206"/>
      <c r="LML11" s="206"/>
      <c r="LMM11" s="206"/>
      <c r="LMN11" s="206"/>
      <c r="LMO11" s="206"/>
      <c r="LMP11" s="206"/>
      <c r="LMQ11" s="206"/>
      <c r="LMR11" s="206"/>
      <c r="LMS11" s="206"/>
      <c r="LMT11" s="206"/>
      <c r="LMU11" s="206"/>
      <c r="LMV11" s="206"/>
      <c r="LMW11" s="206"/>
      <c r="LMX11" s="206"/>
      <c r="LMY11" s="206"/>
      <c r="LMZ11" s="206"/>
      <c r="LNA11" s="206"/>
      <c r="LNB11" s="206"/>
      <c r="LNC11" s="206"/>
      <c r="LND11" s="206"/>
      <c r="LNE11" s="206"/>
      <c r="LNF11" s="206"/>
      <c r="LNG11" s="206"/>
      <c r="LNH11" s="206"/>
      <c r="LNI11" s="206"/>
      <c r="LNJ11" s="206"/>
      <c r="LNK11" s="206"/>
      <c r="LNL11" s="206"/>
      <c r="LNM11" s="206"/>
      <c r="LNN11" s="206"/>
      <c r="LNO11" s="206"/>
      <c r="LNP11" s="206"/>
      <c r="LNQ11" s="206"/>
      <c r="LNR11" s="206"/>
      <c r="LNS11" s="206"/>
      <c r="LNT11" s="206"/>
      <c r="LNU11" s="206"/>
      <c r="LNV11" s="206"/>
      <c r="LNW11" s="206"/>
      <c r="LNX11" s="206"/>
      <c r="LNY11" s="206"/>
      <c r="LNZ11" s="206"/>
      <c r="LOA11" s="206"/>
      <c r="LOB11" s="206"/>
      <c r="LOC11" s="206"/>
      <c r="LOD11" s="206"/>
      <c r="LOE11" s="206"/>
      <c r="LOF11" s="206"/>
      <c r="LOG11" s="206"/>
      <c r="LOH11" s="206"/>
      <c r="LOI11" s="206"/>
      <c r="LOJ11" s="206"/>
      <c r="LOK11" s="206"/>
      <c r="LOL11" s="206"/>
      <c r="LOM11" s="206"/>
      <c r="LON11" s="206"/>
      <c r="LOO11" s="206"/>
      <c r="LOP11" s="206"/>
      <c r="LOQ11" s="206"/>
      <c r="LOR11" s="206"/>
      <c r="LOS11" s="206"/>
      <c r="LOT11" s="206"/>
      <c r="LOU11" s="206"/>
      <c r="LOV11" s="206"/>
      <c r="LOW11" s="206"/>
      <c r="LOX11" s="206"/>
      <c r="LOY11" s="206"/>
      <c r="LOZ11" s="206"/>
      <c r="LPA11" s="206"/>
      <c r="LPB11" s="206"/>
      <c r="LPC11" s="206"/>
      <c r="LPD11" s="206"/>
      <c r="LPE11" s="206"/>
      <c r="LPF11" s="206"/>
      <c r="LPG11" s="206"/>
      <c r="LPH11" s="206"/>
      <c r="LPI11" s="206"/>
      <c r="LPJ11" s="206"/>
      <c r="LPK11" s="206"/>
      <c r="LPL11" s="206"/>
      <c r="LPM11" s="206"/>
      <c r="LPN11" s="206"/>
      <c r="LPO11" s="206"/>
      <c r="LPP11" s="206"/>
      <c r="LPQ11" s="206"/>
      <c r="LPR11" s="206"/>
      <c r="LPS11" s="206"/>
      <c r="LPT11" s="206"/>
      <c r="LPU11" s="206"/>
      <c r="LPV11" s="206"/>
      <c r="LPW11" s="206"/>
      <c r="LPX11" s="206"/>
      <c r="LPY11" s="206"/>
      <c r="LPZ11" s="206"/>
      <c r="LQA11" s="206"/>
      <c r="LQB11" s="206"/>
      <c r="LQC11" s="206"/>
      <c r="LQD11" s="206"/>
      <c r="LQE11" s="206"/>
      <c r="LQF11" s="206"/>
      <c r="LQG11" s="206"/>
      <c r="LQH11" s="206"/>
      <c r="LQI11" s="206"/>
      <c r="LQJ11" s="206"/>
      <c r="LQK11" s="206"/>
      <c r="LQL11" s="206"/>
      <c r="LQM11" s="206"/>
      <c r="LQN11" s="206"/>
      <c r="LQO11" s="206"/>
      <c r="LQP11" s="206"/>
      <c r="LQQ11" s="206"/>
      <c r="LQR11" s="206"/>
      <c r="LQS11" s="206"/>
      <c r="LQT11" s="206"/>
      <c r="LQU11" s="206"/>
      <c r="LQV11" s="206"/>
      <c r="LQW11" s="206"/>
      <c r="LQX11" s="206"/>
      <c r="LQY11" s="206"/>
      <c r="LQZ11" s="206"/>
      <c r="LRA11" s="206"/>
      <c r="LRB11" s="206"/>
      <c r="LRC11" s="206"/>
      <c r="LRD11" s="206"/>
      <c r="LRE11" s="206"/>
      <c r="LRF11" s="206"/>
      <c r="LRG11" s="206"/>
      <c r="LRH11" s="206"/>
      <c r="LRI11" s="206"/>
      <c r="LRJ11" s="206"/>
      <c r="LRK11" s="206"/>
      <c r="LRL11" s="206"/>
      <c r="LRM11" s="206"/>
      <c r="LRN11" s="206"/>
      <c r="LRO11" s="206"/>
      <c r="LRP11" s="206"/>
      <c r="LRQ11" s="206"/>
      <c r="LRR11" s="206"/>
      <c r="LRS11" s="206"/>
      <c r="LRT11" s="206"/>
      <c r="LRU11" s="206"/>
      <c r="LRV11" s="206"/>
      <c r="LRW11" s="206"/>
      <c r="LRX11" s="206"/>
      <c r="LRY11" s="206"/>
      <c r="LRZ11" s="206"/>
      <c r="LSA11" s="206"/>
      <c r="LSB11" s="206"/>
      <c r="LSC11" s="206"/>
      <c r="LSD11" s="206"/>
      <c r="LSE11" s="206"/>
      <c r="LSF11" s="206"/>
      <c r="LSG11" s="206"/>
      <c r="LSH11" s="206"/>
      <c r="LSI11" s="206"/>
      <c r="LSJ11" s="206"/>
      <c r="LSK11" s="206"/>
      <c r="LSL11" s="206"/>
      <c r="LSM11" s="206"/>
      <c r="LSN11" s="206"/>
      <c r="LSO11" s="206"/>
      <c r="LSP11" s="206"/>
      <c r="LSQ11" s="206"/>
      <c r="LSR11" s="206"/>
      <c r="LSS11" s="206"/>
      <c r="LST11" s="206"/>
      <c r="LSU11" s="206"/>
      <c r="LSV11" s="206"/>
      <c r="LSW11" s="206"/>
      <c r="LSX11" s="206"/>
      <c r="LSY11" s="206"/>
      <c r="LSZ11" s="206"/>
      <c r="LTA11" s="206"/>
      <c r="LTB11" s="206"/>
      <c r="LTC11" s="206"/>
      <c r="LTD11" s="206"/>
      <c r="LTE11" s="206"/>
      <c r="LTF11" s="206"/>
      <c r="LTG11" s="206"/>
      <c r="LTH11" s="206"/>
      <c r="LTI11" s="206"/>
      <c r="LTJ11" s="206"/>
      <c r="LTK11" s="206"/>
      <c r="LTL11" s="206"/>
      <c r="LTM11" s="206"/>
      <c r="LTN11" s="206"/>
      <c r="LTO11" s="206"/>
      <c r="LTP11" s="206"/>
      <c r="LTQ11" s="206"/>
      <c r="LTR11" s="206"/>
      <c r="LTS11" s="206"/>
      <c r="LTT11" s="206"/>
      <c r="LTU11" s="206"/>
      <c r="LTV11" s="206"/>
      <c r="LTW11" s="206"/>
      <c r="LTX11" s="206"/>
      <c r="LTY11" s="206"/>
      <c r="LTZ11" s="206"/>
      <c r="LUA11" s="206"/>
      <c r="LUB11" s="206"/>
      <c r="LUC11" s="206"/>
      <c r="LUD11" s="206"/>
      <c r="LUE11" s="206"/>
      <c r="LUF11" s="206"/>
      <c r="LUG11" s="206"/>
      <c r="LUH11" s="206"/>
      <c r="LUI11" s="206"/>
      <c r="LUJ11" s="206"/>
      <c r="LUK11" s="206"/>
      <c r="LUL11" s="206"/>
      <c r="LUM11" s="206"/>
      <c r="LUN11" s="206"/>
      <c r="LUO11" s="206"/>
      <c r="LUP11" s="206"/>
      <c r="LUQ11" s="206"/>
      <c r="LUR11" s="206"/>
      <c r="LUS11" s="206"/>
      <c r="LUT11" s="206"/>
      <c r="LUU11" s="206"/>
      <c r="LUV11" s="206"/>
      <c r="LUW11" s="206"/>
      <c r="LUX11" s="206"/>
      <c r="LUY11" s="206"/>
      <c r="LUZ11" s="206"/>
      <c r="LVA11" s="206"/>
      <c r="LVB11" s="206"/>
      <c r="LVC11" s="206"/>
      <c r="LVD11" s="206"/>
      <c r="LVE11" s="206"/>
      <c r="LVF11" s="206"/>
      <c r="LVG11" s="206"/>
      <c r="LVH11" s="206"/>
      <c r="LVI11" s="206"/>
      <c r="LVJ11" s="206"/>
      <c r="LVK11" s="206"/>
      <c r="LVL11" s="206"/>
      <c r="LVM11" s="206"/>
      <c r="LVN11" s="206"/>
      <c r="LVO11" s="206"/>
      <c r="LVP11" s="206"/>
      <c r="LVQ11" s="206"/>
      <c r="LVR11" s="206"/>
      <c r="LVS11" s="206"/>
      <c r="LVT11" s="206"/>
      <c r="LVU11" s="206"/>
      <c r="LVV11" s="206"/>
      <c r="LVW11" s="206"/>
      <c r="LVX11" s="206"/>
      <c r="LVY11" s="206"/>
      <c r="LVZ11" s="206"/>
      <c r="LWA11" s="206"/>
      <c r="LWB11" s="206"/>
      <c r="LWC11" s="206"/>
      <c r="LWD11" s="206"/>
      <c r="LWE11" s="206"/>
      <c r="LWF11" s="206"/>
      <c r="LWG11" s="206"/>
      <c r="LWH11" s="206"/>
      <c r="LWI11" s="206"/>
      <c r="LWJ11" s="206"/>
      <c r="LWK11" s="206"/>
      <c r="LWL11" s="206"/>
      <c r="LWM11" s="206"/>
      <c r="LWN11" s="206"/>
      <c r="LWO11" s="206"/>
      <c r="LWP11" s="206"/>
      <c r="LWQ11" s="206"/>
      <c r="LWR11" s="206"/>
      <c r="LWS11" s="206"/>
      <c r="LWT11" s="206"/>
      <c r="LWU11" s="206"/>
      <c r="LWV11" s="206"/>
      <c r="LWW11" s="206"/>
      <c r="LWX11" s="206"/>
      <c r="LWY11" s="206"/>
      <c r="LWZ11" s="206"/>
      <c r="LXA11" s="206"/>
      <c r="LXB11" s="206"/>
      <c r="LXC11" s="206"/>
      <c r="LXD11" s="206"/>
      <c r="LXE11" s="206"/>
      <c r="LXF11" s="206"/>
      <c r="LXG11" s="206"/>
      <c r="LXH11" s="206"/>
      <c r="LXI11" s="206"/>
      <c r="LXJ11" s="206"/>
      <c r="LXK11" s="206"/>
      <c r="LXL11" s="206"/>
      <c r="LXM11" s="206"/>
      <c r="LXN11" s="206"/>
      <c r="LXO11" s="206"/>
      <c r="LXP11" s="206"/>
      <c r="LXQ11" s="206"/>
      <c r="LXR11" s="206"/>
      <c r="LXS11" s="206"/>
      <c r="LXT11" s="206"/>
      <c r="LXU11" s="206"/>
      <c r="LXV11" s="206"/>
      <c r="LXW11" s="206"/>
      <c r="LXX11" s="206"/>
      <c r="LXY11" s="206"/>
      <c r="LXZ11" s="206"/>
      <c r="LYA11" s="206"/>
      <c r="LYB11" s="206"/>
      <c r="LYC11" s="206"/>
      <c r="LYD11" s="206"/>
      <c r="LYE11" s="206"/>
      <c r="LYF11" s="206"/>
      <c r="LYG11" s="206"/>
      <c r="LYH11" s="206"/>
      <c r="LYI11" s="206"/>
      <c r="LYJ11" s="206"/>
      <c r="LYK11" s="206"/>
      <c r="LYL11" s="206"/>
      <c r="LYM11" s="206"/>
      <c r="LYN11" s="206"/>
      <c r="LYO11" s="206"/>
      <c r="LYP11" s="206"/>
      <c r="LYQ11" s="206"/>
      <c r="LYR11" s="206"/>
      <c r="LYS11" s="206"/>
      <c r="LYT11" s="206"/>
      <c r="LYU11" s="206"/>
      <c r="LYV11" s="206"/>
      <c r="LYW11" s="206"/>
      <c r="LYX11" s="206"/>
      <c r="LYY11" s="206"/>
      <c r="LYZ11" s="206"/>
      <c r="LZA11" s="206"/>
      <c r="LZB11" s="206"/>
      <c r="LZC11" s="206"/>
      <c r="LZD11" s="206"/>
      <c r="LZE11" s="206"/>
      <c r="LZF11" s="206"/>
      <c r="LZG11" s="206"/>
      <c r="LZH11" s="206"/>
      <c r="LZI11" s="206"/>
      <c r="LZJ11" s="206"/>
      <c r="LZK11" s="206"/>
      <c r="LZL11" s="206"/>
      <c r="LZM11" s="206"/>
      <c r="LZN11" s="206"/>
      <c r="LZO11" s="206"/>
      <c r="LZP11" s="206"/>
      <c r="LZQ11" s="206"/>
      <c r="LZR11" s="206"/>
      <c r="LZS11" s="206"/>
      <c r="LZT11" s="206"/>
      <c r="LZU11" s="206"/>
      <c r="LZV11" s="206"/>
      <c r="LZW11" s="206"/>
      <c r="LZX11" s="206"/>
      <c r="LZY11" s="206"/>
      <c r="LZZ11" s="206"/>
      <c r="MAA11" s="206"/>
      <c r="MAB11" s="206"/>
      <c r="MAC11" s="206"/>
      <c r="MAD11" s="206"/>
      <c r="MAE11" s="206"/>
      <c r="MAF11" s="206"/>
      <c r="MAG11" s="206"/>
      <c r="MAH11" s="206"/>
      <c r="MAI11" s="206"/>
      <c r="MAJ11" s="206"/>
      <c r="MAK11" s="206"/>
      <c r="MAL11" s="206"/>
      <c r="MAM11" s="206"/>
      <c r="MAN11" s="206"/>
      <c r="MAO11" s="206"/>
      <c r="MAP11" s="206"/>
      <c r="MAQ11" s="206"/>
      <c r="MAR11" s="206"/>
      <c r="MAS11" s="206"/>
      <c r="MAT11" s="206"/>
      <c r="MAU11" s="206"/>
      <c r="MAV11" s="206"/>
      <c r="MAW11" s="206"/>
      <c r="MAX11" s="206"/>
      <c r="MAY11" s="206"/>
      <c r="MAZ11" s="206"/>
      <c r="MBA11" s="206"/>
      <c r="MBB11" s="206"/>
      <c r="MBC11" s="206"/>
      <c r="MBD11" s="206"/>
      <c r="MBE11" s="206"/>
      <c r="MBF11" s="206"/>
      <c r="MBG11" s="206"/>
      <c r="MBH11" s="206"/>
      <c r="MBI11" s="206"/>
      <c r="MBJ11" s="206"/>
      <c r="MBK11" s="206"/>
      <c r="MBL11" s="206"/>
      <c r="MBM11" s="206"/>
      <c r="MBN11" s="206"/>
      <c r="MBO11" s="206"/>
      <c r="MBP11" s="206"/>
      <c r="MBQ11" s="206"/>
      <c r="MBR11" s="206"/>
      <c r="MBS11" s="206"/>
      <c r="MBT11" s="206"/>
      <c r="MBU11" s="206"/>
      <c r="MBV11" s="206"/>
      <c r="MBW11" s="206"/>
      <c r="MBX11" s="206"/>
      <c r="MBY11" s="206"/>
      <c r="MBZ11" s="206"/>
      <c r="MCA11" s="206"/>
      <c r="MCB11" s="206"/>
      <c r="MCC11" s="206"/>
      <c r="MCD11" s="206"/>
      <c r="MCE11" s="206"/>
      <c r="MCF11" s="206"/>
      <c r="MCG11" s="206"/>
      <c r="MCH11" s="206"/>
      <c r="MCI11" s="206"/>
      <c r="MCJ11" s="206"/>
      <c r="MCK11" s="206"/>
      <c r="MCL11" s="206"/>
      <c r="MCM11" s="206"/>
      <c r="MCN11" s="206"/>
      <c r="MCO11" s="206"/>
      <c r="MCP11" s="206"/>
      <c r="MCQ11" s="206"/>
      <c r="MCR11" s="206"/>
      <c r="MCS11" s="206"/>
      <c r="MCT11" s="206"/>
      <c r="MCU11" s="206"/>
      <c r="MCV11" s="206"/>
      <c r="MCW11" s="206"/>
      <c r="MCX11" s="206"/>
      <c r="MCY11" s="206"/>
      <c r="MCZ11" s="206"/>
      <c r="MDA11" s="206"/>
      <c r="MDB11" s="206"/>
      <c r="MDC11" s="206"/>
      <c r="MDD11" s="206"/>
      <c r="MDE11" s="206"/>
      <c r="MDF11" s="206"/>
      <c r="MDG11" s="206"/>
      <c r="MDH11" s="206"/>
      <c r="MDI11" s="206"/>
      <c r="MDJ11" s="206"/>
      <c r="MDK11" s="206"/>
      <c r="MDL11" s="206"/>
      <c r="MDM11" s="206"/>
      <c r="MDN11" s="206"/>
      <c r="MDO11" s="206"/>
      <c r="MDP11" s="206"/>
      <c r="MDQ11" s="206"/>
      <c r="MDR11" s="206"/>
      <c r="MDS11" s="206"/>
      <c r="MDT11" s="206"/>
      <c r="MDU11" s="206"/>
      <c r="MDV11" s="206"/>
      <c r="MDW11" s="206"/>
      <c r="MDX11" s="206"/>
      <c r="MDY11" s="206"/>
      <c r="MDZ11" s="206"/>
      <c r="MEA11" s="206"/>
      <c r="MEB11" s="206"/>
      <c r="MEC11" s="206"/>
      <c r="MED11" s="206"/>
      <c r="MEE11" s="206"/>
      <c r="MEF11" s="206"/>
      <c r="MEG11" s="206"/>
      <c r="MEH11" s="206"/>
      <c r="MEI11" s="206"/>
      <c r="MEJ11" s="206"/>
      <c r="MEK11" s="206"/>
      <c r="MEL11" s="206"/>
      <c r="MEM11" s="206"/>
      <c r="MEN11" s="206"/>
      <c r="MEO11" s="206"/>
      <c r="MEP11" s="206"/>
      <c r="MEQ11" s="206"/>
      <c r="MER11" s="206"/>
      <c r="MES11" s="206"/>
      <c r="MET11" s="206"/>
      <c r="MEU11" s="206"/>
      <c r="MEV11" s="206"/>
      <c r="MEW11" s="206"/>
      <c r="MEX11" s="206"/>
      <c r="MEY11" s="206"/>
      <c r="MEZ11" s="206"/>
      <c r="MFA11" s="206"/>
      <c r="MFB11" s="206"/>
      <c r="MFC11" s="206"/>
      <c r="MFD11" s="206"/>
      <c r="MFE11" s="206"/>
      <c r="MFF11" s="206"/>
      <c r="MFG11" s="206"/>
      <c r="MFH11" s="206"/>
      <c r="MFI11" s="206"/>
      <c r="MFJ11" s="206"/>
      <c r="MFK11" s="206"/>
      <c r="MFL11" s="206"/>
      <c r="MFM11" s="206"/>
      <c r="MFN11" s="206"/>
      <c r="MFO11" s="206"/>
      <c r="MFP11" s="206"/>
      <c r="MFQ11" s="206"/>
      <c r="MFR11" s="206"/>
      <c r="MFS11" s="206"/>
      <c r="MFT11" s="206"/>
      <c r="MFU11" s="206"/>
      <c r="MFV11" s="206"/>
      <c r="MFW11" s="206"/>
      <c r="MFX11" s="206"/>
      <c r="MFY11" s="206"/>
      <c r="MFZ11" s="206"/>
      <c r="MGA11" s="206"/>
      <c r="MGB11" s="206"/>
      <c r="MGC11" s="206"/>
      <c r="MGD11" s="206"/>
      <c r="MGE11" s="206"/>
      <c r="MGF11" s="206"/>
      <c r="MGG11" s="206"/>
      <c r="MGH11" s="206"/>
      <c r="MGI11" s="206"/>
      <c r="MGJ11" s="206"/>
      <c r="MGK11" s="206"/>
      <c r="MGL11" s="206"/>
      <c r="MGM11" s="206"/>
      <c r="MGN11" s="206"/>
      <c r="MGO11" s="206"/>
      <c r="MGP11" s="206"/>
      <c r="MGQ11" s="206"/>
      <c r="MGR11" s="206"/>
      <c r="MGS11" s="206"/>
      <c r="MGT11" s="206"/>
      <c r="MGU11" s="206"/>
      <c r="MGV11" s="206"/>
      <c r="MGW11" s="206"/>
      <c r="MGX11" s="206"/>
      <c r="MGY11" s="206"/>
      <c r="MGZ11" s="206"/>
      <c r="MHA11" s="206"/>
      <c r="MHB11" s="206"/>
      <c r="MHC11" s="206"/>
      <c r="MHD11" s="206"/>
      <c r="MHE11" s="206"/>
      <c r="MHF11" s="206"/>
      <c r="MHG11" s="206"/>
      <c r="MHH11" s="206"/>
      <c r="MHI11" s="206"/>
      <c r="MHJ11" s="206"/>
      <c r="MHK11" s="206"/>
      <c r="MHL11" s="206"/>
      <c r="MHM11" s="206"/>
      <c r="MHN11" s="206"/>
      <c r="MHO11" s="206"/>
      <c r="MHP11" s="206"/>
      <c r="MHQ11" s="206"/>
      <c r="MHR11" s="206"/>
      <c r="MHS11" s="206"/>
      <c r="MHT11" s="206"/>
      <c r="MHU11" s="206"/>
      <c r="MHV11" s="206"/>
      <c r="MHW11" s="206"/>
      <c r="MHX11" s="206"/>
      <c r="MHY11" s="206"/>
      <c r="MHZ11" s="206"/>
      <c r="MIA11" s="206"/>
      <c r="MIB11" s="206"/>
      <c r="MIC11" s="206"/>
      <c r="MID11" s="206"/>
      <c r="MIE11" s="206"/>
      <c r="MIF11" s="206"/>
      <c r="MIG11" s="206"/>
      <c r="MIH11" s="206"/>
      <c r="MII11" s="206"/>
      <c r="MIJ11" s="206"/>
      <c r="MIK11" s="206"/>
      <c r="MIL11" s="206"/>
      <c r="MIM11" s="206"/>
      <c r="MIN11" s="206"/>
      <c r="MIO11" s="206"/>
      <c r="MIP11" s="206"/>
      <c r="MIQ11" s="206"/>
      <c r="MIR11" s="206"/>
      <c r="MIS11" s="206"/>
      <c r="MIT11" s="206"/>
      <c r="MIU11" s="206"/>
      <c r="MIV11" s="206"/>
      <c r="MIW11" s="206"/>
      <c r="MIX11" s="206"/>
      <c r="MIY11" s="206"/>
      <c r="MIZ11" s="206"/>
      <c r="MJA11" s="206"/>
      <c r="MJB11" s="206"/>
      <c r="MJC11" s="206"/>
      <c r="MJD11" s="206"/>
      <c r="MJE11" s="206"/>
      <c r="MJF11" s="206"/>
      <c r="MJG11" s="206"/>
      <c r="MJH11" s="206"/>
      <c r="MJI11" s="206"/>
      <c r="MJJ11" s="206"/>
      <c r="MJK11" s="206"/>
      <c r="MJL11" s="206"/>
      <c r="MJM11" s="206"/>
      <c r="MJN11" s="206"/>
      <c r="MJO11" s="206"/>
      <c r="MJP11" s="206"/>
      <c r="MJQ11" s="206"/>
      <c r="MJR11" s="206"/>
      <c r="MJS11" s="206"/>
      <c r="MJT11" s="206"/>
      <c r="MJU11" s="206"/>
      <c r="MJV11" s="206"/>
      <c r="MJW11" s="206"/>
      <c r="MJX11" s="206"/>
      <c r="MJY11" s="206"/>
      <c r="MJZ11" s="206"/>
      <c r="MKA11" s="206"/>
      <c r="MKB11" s="206"/>
      <c r="MKC11" s="206"/>
      <c r="MKD11" s="206"/>
      <c r="MKE11" s="206"/>
      <c r="MKF11" s="206"/>
      <c r="MKG11" s="206"/>
      <c r="MKH11" s="206"/>
      <c r="MKI11" s="206"/>
      <c r="MKJ11" s="206"/>
      <c r="MKK11" s="206"/>
      <c r="MKL11" s="206"/>
      <c r="MKM11" s="206"/>
      <c r="MKN11" s="206"/>
      <c r="MKO11" s="206"/>
      <c r="MKP11" s="206"/>
      <c r="MKQ11" s="206"/>
      <c r="MKR11" s="206"/>
      <c r="MKS11" s="206"/>
      <c r="MKT11" s="206"/>
      <c r="MKU11" s="206"/>
      <c r="MKV11" s="206"/>
      <c r="MKW11" s="206"/>
      <c r="MKX11" s="206"/>
      <c r="MKY11" s="206"/>
      <c r="MKZ11" s="206"/>
      <c r="MLA11" s="206"/>
      <c r="MLB11" s="206"/>
      <c r="MLC11" s="206"/>
      <c r="MLD11" s="206"/>
      <c r="MLE11" s="206"/>
      <c r="MLF11" s="206"/>
      <c r="MLG11" s="206"/>
      <c r="MLH11" s="206"/>
      <c r="MLI11" s="206"/>
      <c r="MLJ11" s="206"/>
      <c r="MLK11" s="206"/>
      <c r="MLL11" s="206"/>
      <c r="MLM11" s="206"/>
      <c r="MLN11" s="206"/>
      <c r="MLO11" s="206"/>
      <c r="MLP11" s="206"/>
      <c r="MLQ11" s="206"/>
      <c r="MLR11" s="206"/>
      <c r="MLS11" s="206"/>
      <c r="MLT11" s="206"/>
      <c r="MLU11" s="206"/>
      <c r="MLV11" s="206"/>
      <c r="MLW11" s="206"/>
      <c r="MLX11" s="206"/>
      <c r="MLY11" s="206"/>
      <c r="MLZ11" s="206"/>
      <c r="MMA11" s="206"/>
      <c r="MMB11" s="206"/>
      <c r="MMC11" s="206"/>
      <c r="MMD11" s="206"/>
      <c r="MME11" s="206"/>
      <c r="MMF11" s="206"/>
      <c r="MMG11" s="206"/>
      <c r="MMH11" s="206"/>
      <c r="MMI11" s="206"/>
      <c r="MMJ11" s="206"/>
      <c r="MMK11" s="206"/>
      <c r="MML11" s="206"/>
      <c r="MMM11" s="206"/>
      <c r="MMN11" s="206"/>
      <c r="MMO11" s="206"/>
      <c r="MMP11" s="206"/>
      <c r="MMQ11" s="206"/>
      <c r="MMR11" s="206"/>
      <c r="MMS11" s="206"/>
      <c r="MMT11" s="206"/>
      <c r="MMU11" s="206"/>
      <c r="MMV11" s="206"/>
      <c r="MMW11" s="206"/>
      <c r="MMX11" s="206"/>
      <c r="MMY11" s="206"/>
      <c r="MMZ11" s="206"/>
      <c r="MNA11" s="206"/>
      <c r="MNB11" s="206"/>
      <c r="MNC11" s="206"/>
      <c r="MND11" s="206"/>
      <c r="MNE11" s="206"/>
      <c r="MNF11" s="206"/>
      <c r="MNG11" s="206"/>
      <c r="MNH11" s="206"/>
      <c r="MNI11" s="206"/>
      <c r="MNJ11" s="206"/>
      <c r="MNK11" s="206"/>
      <c r="MNL11" s="206"/>
      <c r="MNM11" s="206"/>
      <c r="MNN11" s="206"/>
      <c r="MNO11" s="206"/>
      <c r="MNP11" s="206"/>
      <c r="MNQ11" s="206"/>
      <c r="MNR11" s="206"/>
      <c r="MNS11" s="206"/>
      <c r="MNT11" s="206"/>
      <c r="MNU11" s="206"/>
      <c r="MNV11" s="206"/>
      <c r="MNW11" s="206"/>
      <c r="MNX11" s="206"/>
      <c r="MNY11" s="206"/>
      <c r="MNZ11" s="206"/>
      <c r="MOA11" s="206"/>
      <c r="MOB11" s="206"/>
      <c r="MOC11" s="206"/>
      <c r="MOD11" s="206"/>
      <c r="MOE11" s="206"/>
      <c r="MOF11" s="206"/>
      <c r="MOG11" s="206"/>
      <c r="MOH11" s="206"/>
      <c r="MOI11" s="206"/>
      <c r="MOJ11" s="206"/>
      <c r="MOK11" s="206"/>
      <c r="MOL11" s="206"/>
      <c r="MOM11" s="206"/>
      <c r="MON11" s="206"/>
      <c r="MOO11" s="206"/>
      <c r="MOP11" s="206"/>
      <c r="MOQ11" s="206"/>
      <c r="MOR11" s="206"/>
      <c r="MOS11" s="206"/>
      <c r="MOT11" s="206"/>
      <c r="MOU11" s="206"/>
      <c r="MOV11" s="206"/>
      <c r="MOW11" s="206"/>
      <c r="MOX11" s="206"/>
      <c r="MOY11" s="206"/>
      <c r="MOZ11" s="206"/>
      <c r="MPA11" s="206"/>
      <c r="MPB11" s="206"/>
      <c r="MPC11" s="206"/>
      <c r="MPD11" s="206"/>
      <c r="MPE11" s="206"/>
      <c r="MPF11" s="206"/>
      <c r="MPG11" s="206"/>
      <c r="MPH11" s="206"/>
      <c r="MPI11" s="206"/>
      <c r="MPJ11" s="206"/>
      <c r="MPK11" s="206"/>
      <c r="MPL11" s="206"/>
      <c r="MPM11" s="206"/>
      <c r="MPN11" s="206"/>
      <c r="MPO11" s="206"/>
      <c r="MPP11" s="206"/>
      <c r="MPQ11" s="206"/>
      <c r="MPR11" s="206"/>
      <c r="MPS11" s="206"/>
      <c r="MPT11" s="206"/>
      <c r="MPU11" s="206"/>
      <c r="MPV11" s="206"/>
      <c r="MPW11" s="206"/>
      <c r="MPX11" s="206"/>
      <c r="MPY11" s="206"/>
      <c r="MPZ11" s="206"/>
      <c r="MQA11" s="206"/>
      <c r="MQB11" s="206"/>
      <c r="MQC11" s="206"/>
      <c r="MQD11" s="206"/>
      <c r="MQE11" s="206"/>
      <c r="MQF11" s="206"/>
      <c r="MQG11" s="206"/>
      <c r="MQH11" s="206"/>
      <c r="MQI11" s="206"/>
      <c r="MQJ11" s="206"/>
      <c r="MQK11" s="206"/>
      <c r="MQL11" s="206"/>
      <c r="MQM11" s="206"/>
      <c r="MQN11" s="206"/>
      <c r="MQO11" s="206"/>
      <c r="MQP11" s="206"/>
      <c r="MQQ11" s="206"/>
      <c r="MQR11" s="206"/>
      <c r="MQS11" s="206"/>
      <c r="MQT11" s="206"/>
      <c r="MQU11" s="206"/>
      <c r="MQV11" s="206"/>
      <c r="MQW11" s="206"/>
      <c r="MQX11" s="206"/>
      <c r="MQY11" s="206"/>
      <c r="MQZ11" s="206"/>
      <c r="MRA11" s="206"/>
      <c r="MRB11" s="206"/>
      <c r="MRC11" s="206"/>
      <c r="MRD11" s="206"/>
      <c r="MRE11" s="206"/>
      <c r="MRF11" s="206"/>
      <c r="MRG11" s="206"/>
      <c r="MRH11" s="206"/>
      <c r="MRI11" s="206"/>
      <c r="MRJ11" s="206"/>
      <c r="MRK11" s="206"/>
      <c r="MRL11" s="206"/>
      <c r="MRM11" s="206"/>
      <c r="MRN11" s="206"/>
      <c r="MRO11" s="206"/>
      <c r="MRP11" s="206"/>
      <c r="MRQ11" s="206"/>
      <c r="MRR11" s="206"/>
      <c r="MRS11" s="206"/>
      <c r="MRT11" s="206"/>
      <c r="MRU11" s="206"/>
      <c r="MRV11" s="206"/>
      <c r="MRW11" s="206"/>
      <c r="MRX11" s="206"/>
      <c r="MRY11" s="206"/>
      <c r="MRZ11" s="206"/>
      <c r="MSA11" s="206"/>
      <c r="MSB11" s="206"/>
      <c r="MSC11" s="206"/>
      <c r="MSD11" s="206"/>
      <c r="MSE11" s="206"/>
      <c r="MSF11" s="206"/>
      <c r="MSG11" s="206"/>
      <c r="MSH11" s="206"/>
      <c r="MSI11" s="206"/>
      <c r="MSJ11" s="206"/>
      <c r="MSK11" s="206"/>
      <c r="MSL11" s="206"/>
      <c r="MSM11" s="206"/>
      <c r="MSN11" s="206"/>
      <c r="MSO11" s="206"/>
      <c r="MSP11" s="206"/>
      <c r="MSQ11" s="206"/>
      <c r="MSR11" s="206"/>
      <c r="MSS11" s="206"/>
      <c r="MST11" s="206"/>
      <c r="MSU11" s="206"/>
      <c r="MSV11" s="206"/>
      <c r="MSW11" s="206"/>
      <c r="MSX11" s="206"/>
      <c r="MSY11" s="206"/>
      <c r="MSZ11" s="206"/>
      <c r="MTA11" s="206"/>
      <c r="MTB11" s="206"/>
      <c r="MTC11" s="206"/>
      <c r="MTD11" s="206"/>
      <c r="MTE11" s="206"/>
      <c r="MTF11" s="206"/>
      <c r="MTG11" s="206"/>
      <c r="MTH11" s="206"/>
      <c r="MTI11" s="206"/>
      <c r="MTJ11" s="206"/>
      <c r="MTK11" s="206"/>
      <c r="MTL11" s="206"/>
      <c r="MTM11" s="206"/>
      <c r="MTN11" s="206"/>
      <c r="MTO11" s="206"/>
      <c r="MTP11" s="206"/>
      <c r="MTQ11" s="206"/>
      <c r="MTR11" s="206"/>
      <c r="MTS11" s="206"/>
      <c r="MTT11" s="206"/>
      <c r="MTU11" s="206"/>
      <c r="MTV11" s="206"/>
      <c r="MTW11" s="206"/>
      <c r="MTX11" s="206"/>
      <c r="MTY11" s="206"/>
      <c r="MTZ11" s="206"/>
      <c r="MUA11" s="206"/>
      <c r="MUB11" s="206"/>
      <c r="MUC11" s="206"/>
      <c r="MUD11" s="206"/>
      <c r="MUE11" s="206"/>
      <c r="MUF11" s="206"/>
      <c r="MUG11" s="206"/>
      <c r="MUH11" s="206"/>
      <c r="MUI11" s="206"/>
      <c r="MUJ11" s="206"/>
      <c r="MUK11" s="206"/>
      <c r="MUL11" s="206"/>
      <c r="MUM11" s="206"/>
      <c r="MUN11" s="206"/>
      <c r="MUO11" s="206"/>
      <c r="MUP11" s="206"/>
      <c r="MUQ11" s="206"/>
      <c r="MUR11" s="206"/>
      <c r="MUS11" s="206"/>
      <c r="MUT11" s="206"/>
      <c r="MUU11" s="206"/>
      <c r="MUV11" s="206"/>
      <c r="MUW11" s="206"/>
      <c r="MUX11" s="206"/>
      <c r="MUY11" s="206"/>
      <c r="MUZ11" s="206"/>
      <c r="MVA11" s="206"/>
      <c r="MVB11" s="206"/>
      <c r="MVC11" s="206"/>
      <c r="MVD11" s="206"/>
      <c r="MVE11" s="206"/>
      <c r="MVF11" s="206"/>
      <c r="MVG11" s="206"/>
      <c r="MVH11" s="206"/>
      <c r="MVI11" s="206"/>
      <c r="MVJ11" s="206"/>
      <c r="MVK11" s="206"/>
      <c r="MVL11" s="206"/>
      <c r="MVM11" s="206"/>
      <c r="MVN11" s="206"/>
      <c r="MVO11" s="206"/>
      <c r="MVP11" s="206"/>
      <c r="MVQ11" s="206"/>
      <c r="MVR11" s="206"/>
      <c r="MVS11" s="206"/>
      <c r="MVT11" s="206"/>
      <c r="MVU11" s="206"/>
      <c r="MVV11" s="206"/>
      <c r="MVW11" s="206"/>
      <c r="MVX11" s="206"/>
      <c r="MVY11" s="206"/>
      <c r="MVZ11" s="206"/>
      <c r="MWA11" s="206"/>
      <c r="MWB11" s="206"/>
      <c r="MWC11" s="206"/>
      <c r="MWD11" s="206"/>
      <c r="MWE11" s="206"/>
      <c r="MWF11" s="206"/>
      <c r="MWG11" s="206"/>
      <c r="MWH11" s="206"/>
      <c r="MWI11" s="206"/>
      <c r="MWJ11" s="206"/>
      <c r="MWK11" s="206"/>
      <c r="MWL11" s="206"/>
      <c r="MWM11" s="206"/>
      <c r="MWN11" s="206"/>
      <c r="MWO11" s="206"/>
      <c r="MWP11" s="206"/>
      <c r="MWQ11" s="206"/>
      <c r="MWR11" s="206"/>
      <c r="MWS11" s="206"/>
      <c r="MWT11" s="206"/>
      <c r="MWU11" s="206"/>
      <c r="MWV11" s="206"/>
      <c r="MWW11" s="206"/>
      <c r="MWX11" s="206"/>
      <c r="MWY11" s="206"/>
      <c r="MWZ11" s="206"/>
      <c r="MXA11" s="206"/>
      <c r="MXB11" s="206"/>
      <c r="MXC11" s="206"/>
      <c r="MXD11" s="206"/>
      <c r="MXE11" s="206"/>
      <c r="MXF11" s="206"/>
      <c r="MXG11" s="206"/>
      <c r="MXH11" s="206"/>
      <c r="MXI11" s="206"/>
      <c r="MXJ11" s="206"/>
      <c r="MXK11" s="206"/>
      <c r="MXL11" s="206"/>
      <c r="MXM11" s="206"/>
      <c r="MXN11" s="206"/>
      <c r="MXO11" s="206"/>
      <c r="MXP11" s="206"/>
      <c r="MXQ11" s="206"/>
      <c r="MXR11" s="206"/>
      <c r="MXS11" s="206"/>
      <c r="MXT11" s="206"/>
      <c r="MXU11" s="206"/>
      <c r="MXV11" s="206"/>
      <c r="MXW11" s="206"/>
      <c r="MXX11" s="206"/>
      <c r="MXY11" s="206"/>
      <c r="MXZ11" s="206"/>
      <c r="MYA11" s="206"/>
      <c r="MYB11" s="206"/>
      <c r="MYC11" s="206"/>
      <c r="MYD11" s="206"/>
      <c r="MYE11" s="206"/>
      <c r="MYF11" s="206"/>
      <c r="MYG11" s="206"/>
      <c r="MYH11" s="206"/>
      <c r="MYI11" s="206"/>
      <c r="MYJ11" s="206"/>
      <c r="MYK11" s="206"/>
      <c r="MYL11" s="206"/>
      <c r="MYM11" s="206"/>
      <c r="MYN11" s="206"/>
      <c r="MYO11" s="206"/>
      <c r="MYP11" s="206"/>
      <c r="MYQ11" s="206"/>
      <c r="MYR11" s="206"/>
      <c r="MYS11" s="206"/>
      <c r="MYT11" s="206"/>
      <c r="MYU11" s="206"/>
      <c r="MYV11" s="206"/>
      <c r="MYW11" s="206"/>
      <c r="MYX11" s="206"/>
      <c r="MYY11" s="206"/>
      <c r="MYZ11" s="206"/>
      <c r="MZA11" s="206"/>
      <c r="MZB11" s="206"/>
      <c r="MZC11" s="206"/>
      <c r="MZD11" s="206"/>
      <c r="MZE11" s="206"/>
      <c r="MZF11" s="206"/>
      <c r="MZG11" s="206"/>
      <c r="MZH11" s="206"/>
      <c r="MZI11" s="206"/>
      <c r="MZJ11" s="206"/>
      <c r="MZK11" s="206"/>
      <c r="MZL11" s="206"/>
      <c r="MZM11" s="206"/>
      <c r="MZN11" s="206"/>
      <c r="MZO11" s="206"/>
      <c r="MZP11" s="206"/>
      <c r="MZQ11" s="206"/>
      <c r="MZR11" s="206"/>
      <c r="MZS11" s="206"/>
      <c r="MZT11" s="206"/>
      <c r="MZU11" s="206"/>
      <c r="MZV11" s="206"/>
      <c r="MZW11" s="206"/>
      <c r="MZX11" s="206"/>
      <c r="MZY11" s="206"/>
      <c r="MZZ11" s="206"/>
      <c r="NAA11" s="206"/>
      <c r="NAB11" s="206"/>
      <c r="NAC11" s="206"/>
      <c r="NAD11" s="206"/>
      <c r="NAE11" s="206"/>
      <c r="NAF11" s="206"/>
      <c r="NAG11" s="206"/>
      <c r="NAH11" s="206"/>
      <c r="NAI11" s="206"/>
      <c r="NAJ11" s="206"/>
      <c r="NAK11" s="206"/>
      <c r="NAL11" s="206"/>
      <c r="NAM11" s="206"/>
      <c r="NAN11" s="206"/>
      <c r="NAO11" s="206"/>
      <c r="NAP11" s="206"/>
      <c r="NAQ11" s="206"/>
      <c r="NAR11" s="206"/>
      <c r="NAS11" s="206"/>
      <c r="NAT11" s="206"/>
      <c r="NAU11" s="206"/>
      <c r="NAV11" s="206"/>
      <c r="NAW11" s="206"/>
      <c r="NAX11" s="206"/>
      <c r="NAY11" s="206"/>
      <c r="NAZ11" s="206"/>
      <c r="NBA11" s="206"/>
      <c r="NBB11" s="206"/>
      <c r="NBC11" s="206"/>
      <c r="NBD11" s="206"/>
      <c r="NBE11" s="206"/>
      <c r="NBF11" s="206"/>
      <c r="NBG11" s="206"/>
      <c r="NBH11" s="206"/>
      <c r="NBI11" s="206"/>
      <c r="NBJ11" s="206"/>
      <c r="NBK11" s="206"/>
      <c r="NBL11" s="206"/>
      <c r="NBM11" s="206"/>
      <c r="NBN11" s="206"/>
      <c r="NBO11" s="206"/>
      <c r="NBP11" s="206"/>
      <c r="NBQ11" s="206"/>
      <c r="NBR11" s="206"/>
      <c r="NBS11" s="206"/>
      <c r="NBT11" s="206"/>
      <c r="NBU11" s="206"/>
      <c r="NBV11" s="206"/>
      <c r="NBW11" s="206"/>
      <c r="NBX11" s="206"/>
      <c r="NBY11" s="206"/>
      <c r="NBZ11" s="206"/>
      <c r="NCA11" s="206"/>
      <c r="NCB11" s="206"/>
      <c r="NCC11" s="206"/>
      <c r="NCD11" s="206"/>
      <c r="NCE11" s="206"/>
      <c r="NCF11" s="206"/>
      <c r="NCG11" s="206"/>
      <c r="NCH11" s="206"/>
      <c r="NCI11" s="206"/>
      <c r="NCJ11" s="206"/>
      <c r="NCK11" s="206"/>
      <c r="NCL11" s="206"/>
      <c r="NCM11" s="206"/>
      <c r="NCN11" s="206"/>
      <c r="NCO11" s="206"/>
      <c r="NCP11" s="206"/>
      <c r="NCQ11" s="206"/>
      <c r="NCR11" s="206"/>
      <c r="NCS11" s="206"/>
      <c r="NCT11" s="206"/>
      <c r="NCU11" s="206"/>
      <c r="NCV11" s="206"/>
      <c r="NCW11" s="206"/>
      <c r="NCX11" s="206"/>
      <c r="NCY11" s="206"/>
      <c r="NCZ11" s="206"/>
      <c r="NDA11" s="206"/>
      <c r="NDB11" s="206"/>
      <c r="NDC11" s="206"/>
      <c r="NDD11" s="206"/>
      <c r="NDE11" s="206"/>
      <c r="NDF11" s="206"/>
      <c r="NDG11" s="206"/>
      <c r="NDH11" s="206"/>
      <c r="NDI11" s="206"/>
      <c r="NDJ11" s="206"/>
      <c r="NDK11" s="206"/>
      <c r="NDL11" s="206"/>
      <c r="NDM11" s="206"/>
      <c r="NDN11" s="206"/>
      <c r="NDO11" s="206"/>
      <c r="NDP11" s="206"/>
      <c r="NDQ11" s="206"/>
      <c r="NDR11" s="206"/>
      <c r="NDS11" s="206"/>
      <c r="NDT11" s="206"/>
      <c r="NDU11" s="206"/>
      <c r="NDV11" s="206"/>
      <c r="NDW11" s="206"/>
      <c r="NDX11" s="206"/>
      <c r="NDY11" s="206"/>
      <c r="NDZ11" s="206"/>
      <c r="NEA11" s="206"/>
      <c r="NEB11" s="206"/>
      <c r="NEC11" s="206"/>
      <c r="NED11" s="206"/>
      <c r="NEE11" s="206"/>
      <c r="NEF11" s="206"/>
      <c r="NEG11" s="206"/>
      <c r="NEH11" s="206"/>
      <c r="NEI11" s="206"/>
      <c r="NEJ11" s="206"/>
      <c r="NEK11" s="206"/>
      <c r="NEL11" s="206"/>
      <c r="NEM11" s="206"/>
      <c r="NEN11" s="206"/>
      <c r="NEO11" s="206"/>
      <c r="NEP11" s="206"/>
      <c r="NEQ11" s="206"/>
      <c r="NER11" s="206"/>
      <c r="NES11" s="206"/>
      <c r="NET11" s="206"/>
      <c r="NEU11" s="206"/>
      <c r="NEV11" s="206"/>
      <c r="NEW11" s="206"/>
      <c r="NEX11" s="206"/>
      <c r="NEY11" s="206"/>
      <c r="NEZ11" s="206"/>
      <c r="NFA11" s="206"/>
      <c r="NFB11" s="206"/>
      <c r="NFC11" s="206"/>
      <c r="NFD11" s="206"/>
      <c r="NFE11" s="206"/>
      <c r="NFF11" s="206"/>
      <c r="NFG11" s="206"/>
      <c r="NFH11" s="206"/>
      <c r="NFI11" s="206"/>
      <c r="NFJ11" s="206"/>
      <c r="NFK11" s="206"/>
      <c r="NFL11" s="206"/>
      <c r="NFM11" s="206"/>
      <c r="NFN11" s="206"/>
      <c r="NFO11" s="206"/>
      <c r="NFP11" s="206"/>
      <c r="NFQ11" s="206"/>
      <c r="NFR11" s="206"/>
      <c r="NFS11" s="206"/>
      <c r="NFT11" s="206"/>
      <c r="NFU11" s="206"/>
      <c r="NFV11" s="206"/>
      <c r="NFW11" s="206"/>
      <c r="NFX11" s="206"/>
      <c r="NFY11" s="206"/>
      <c r="NFZ11" s="206"/>
      <c r="NGA11" s="206"/>
      <c r="NGB11" s="206"/>
      <c r="NGC11" s="206"/>
      <c r="NGD11" s="206"/>
      <c r="NGE11" s="206"/>
      <c r="NGF11" s="206"/>
      <c r="NGG11" s="206"/>
      <c r="NGH11" s="206"/>
      <c r="NGI11" s="206"/>
      <c r="NGJ11" s="206"/>
      <c r="NGK11" s="206"/>
      <c r="NGL11" s="206"/>
      <c r="NGM11" s="206"/>
      <c r="NGN11" s="206"/>
      <c r="NGO11" s="206"/>
      <c r="NGP11" s="206"/>
      <c r="NGQ11" s="206"/>
      <c r="NGR11" s="206"/>
      <c r="NGS11" s="206"/>
      <c r="NGT11" s="206"/>
      <c r="NGU11" s="206"/>
      <c r="NGV11" s="206"/>
      <c r="NGW11" s="206"/>
      <c r="NGX11" s="206"/>
      <c r="NGY11" s="206"/>
      <c r="NGZ11" s="206"/>
      <c r="NHA11" s="206"/>
      <c r="NHB11" s="206"/>
      <c r="NHC11" s="206"/>
      <c r="NHD11" s="206"/>
      <c r="NHE11" s="206"/>
      <c r="NHF11" s="206"/>
      <c r="NHG11" s="206"/>
      <c r="NHH11" s="206"/>
      <c r="NHI11" s="206"/>
      <c r="NHJ11" s="206"/>
      <c r="NHK11" s="206"/>
      <c r="NHL11" s="206"/>
      <c r="NHM11" s="206"/>
      <c r="NHN11" s="206"/>
      <c r="NHO11" s="206"/>
      <c r="NHP11" s="206"/>
      <c r="NHQ11" s="206"/>
      <c r="NHR11" s="206"/>
      <c r="NHS11" s="206"/>
      <c r="NHT11" s="206"/>
      <c r="NHU11" s="206"/>
      <c r="NHV11" s="206"/>
      <c r="NHW11" s="206"/>
      <c r="NHX11" s="206"/>
      <c r="NHY11" s="206"/>
      <c r="NHZ11" s="206"/>
      <c r="NIA11" s="206"/>
      <c r="NIB11" s="206"/>
      <c r="NIC11" s="206"/>
      <c r="NID11" s="206"/>
      <c r="NIE11" s="206"/>
      <c r="NIF11" s="206"/>
      <c r="NIG11" s="206"/>
      <c r="NIH11" s="206"/>
      <c r="NII11" s="206"/>
      <c r="NIJ11" s="206"/>
      <c r="NIK11" s="206"/>
      <c r="NIL11" s="206"/>
      <c r="NIM11" s="206"/>
      <c r="NIN11" s="206"/>
      <c r="NIO11" s="206"/>
      <c r="NIP11" s="206"/>
      <c r="NIQ11" s="206"/>
      <c r="NIR11" s="206"/>
      <c r="NIS11" s="206"/>
      <c r="NIT11" s="206"/>
      <c r="NIU11" s="206"/>
      <c r="NIV11" s="206"/>
      <c r="NIW11" s="206"/>
      <c r="NIX11" s="206"/>
      <c r="NIY11" s="206"/>
      <c r="NIZ11" s="206"/>
      <c r="NJA11" s="206"/>
      <c r="NJB11" s="206"/>
      <c r="NJC11" s="206"/>
      <c r="NJD11" s="206"/>
      <c r="NJE11" s="206"/>
      <c r="NJF11" s="206"/>
      <c r="NJG11" s="206"/>
      <c r="NJH11" s="206"/>
      <c r="NJI11" s="206"/>
      <c r="NJJ11" s="206"/>
      <c r="NJK11" s="206"/>
      <c r="NJL11" s="206"/>
      <c r="NJM11" s="206"/>
      <c r="NJN11" s="206"/>
      <c r="NJO11" s="206"/>
      <c r="NJP11" s="206"/>
      <c r="NJQ11" s="206"/>
      <c r="NJR11" s="206"/>
      <c r="NJS11" s="206"/>
      <c r="NJT11" s="206"/>
      <c r="NJU11" s="206"/>
      <c r="NJV11" s="206"/>
      <c r="NJW11" s="206"/>
      <c r="NJX11" s="206"/>
      <c r="NJY11" s="206"/>
      <c r="NJZ11" s="206"/>
      <c r="NKA11" s="206"/>
      <c r="NKB11" s="206"/>
      <c r="NKC11" s="206"/>
      <c r="NKD11" s="206"/>
      <c r="NKE11" s="206"/>
      <c r="NKF11" s="206"/>
      <c r="NKG11" s="206"/>
      <c r="NKH11" s="206"/>
      <c r="NKI11" s="206"/>
      <c r="NKJ11" s="206"/>
      <c r="NKK11" s="206"/>
      <c r="NKL11" s="206"/>
      <c r="NKM11" s="206"/>
      <c r="NKN11" s="206"/>
      <c r="NKO11" s="206"/>
      <c r="NKP11" s="206"/>
      <c r="NKQ11" s="206"/>
      <c r="NKR11" s="206"/>
      <c r="NKS11" s="206"/>
      <c r="NKT11" s="206"/>
      <c r="NKU11" s="206"/>
      <c r="NKV11" s="206"/>
      <c r="NKW11" s="206"/>
      <c r="NKX11" s="206"/>
      <c r="NKY11" s="206"/>
      <c r="NKZ11" s="206"/>
      <c r="NLA11" s="206"/>
      <c r="NLB11" s="206"/>
      <c r="NLC11" s="206"/>
      <c r="NLD11" s="206"/>
      <c r="NLE11" s="206"/>
      <c r="NLF11" s="206"/>
      <c r="NLG11" s="206"/>
      <c r="NLH11" s="206"/>
      <c r="NLI11" s="206"/>
      <c r="NLJ11" s="206"/>
      <c r="NLK11" s="206"/>
      <c r="NLL11" s="206"/>
      <c r="NLM11" s="206"/>
      <c r="NLN11" s="206"/>
      <c r="NLO11" s="206"/>
      <c r="NLP11" s="206"/>
      <c r="NLQ11" s="206"/>
      <c r="NLR11" s="206"/>
      <c r="NLS11" s="206"/>
      <c r="NLT11" s="206"/>
      <c r="NLU11" s="206"/>
      <c r="NLV11" s="206"/>
      <c r="NLW11" s="206"/>
      <c r="NLX11" s="206"/>
      <c r="NLY11" s="206"/>
      <c r="NLZ11" s="206"/>
      <c r="NMA11" s="206"/>
      <c r="NMB11" s="206"/>
      <c r="NMC11" s="206"/>
      <c r="NMD11" s="206"/>
      <c r="NME11" s="206"/>
      <c r="NMF11" s="206"/>
      <c r="NMG11" s="206"/>
      <c r="NMH11" s="206"/>
      <c r="NMI11" s="206"/>
      <c r="NMJ11" s="206"/>
      <c r="NMK11" s="206"/>
      <c r="NML11" s="206"/>
      <c r="NMM11" s="206"/>
      <c r="NMN11" s="206"/>
      <c r="NMO11" s="206"/>
      <c r="NMP11" s="206"/>
      <c r="NMQ11" s="206"/>
      <c r="NMR11" s="206"/>
      <c r="NMS11" s="206"/>
      <c r="NMT11" s="206"/>
      <c r="NMU11" s="206"/>
      <c r="NMV11" s="206"/>
      <c r="NMW11" s="206"/>
      <c r="NMX11" s="206"/>
      <c r="NMY11" s="206"/>
      <c r="NMZ11" s="206"/>
      <c r="NNA11" s="206"/>
      <c r="NNB11" s="206"/>
      <c r="NNC11" s="206"/>
      <c r="NND11" s="206"/>
      <c r="NNE11" s="206"/>
      <c r="NNF11" s="206"/>
      <c r="NNG11" s="206"/>
      <c r="NNH11" s="206"/>
      <c r="NNI11" s="206"/>
      <c r="NNJ11" s="206"/>
      <c r="NNK11" s="206"/>
      <c r="NNL11" s="206"/>
      <c r="NNM11" s="206"/>
      <c r="NNN11" s="206"/>
      <c r="NNO11" s="206"/>
      <c r="NNP11" s="206"/>
      <c r="NNQ11" s="206"/>
      <c r="NNR11" s="206"/>
      <c r="NNS11" s="206"/>
      <c r="NNT11" s="206"/>
      <c r="NNU11" s="206"/>
      <c r="NNV11" s="206"/>
      <c r="NNW11" s="206"/>
      <c r="NNX11" s="206"/>
      <c r="NNY11" s="206"/>
      <c r="NNZ11" s="206"/>
      <c r="NOA11" s="206"/>
      <c r="NOB11" s="206"/>
      <c r="NOC11" s="206"/>
      <c r="NOD11" s="206"/>
      <c r="NOE11" s="206"/>
      <c r="NOF11" s="206"/>
      <c r="NOG11" s="206"/>
      <c r="NOH11" s="206"/>
      <c r="NOI11" s="206"/>
      <c r="NOJ11" s="206"/>
      <c r="NOK11" s="206"/>
      <c r="NOL11" s="206"/>
      <c r="NOM11" s="206"/>
      <c r="NON11" s="206"/>
      <c r="NOO11" s="206"/>
      <c r="NOP11" s="206"/>
      <c r="NOQ11" s="206"/>
      <c r="NOR11" s="206"/>
      <c r="NOS11" s="206"/>
      <c r="NOT11" s="206"/>
      <c r="NOU11" s="206"/>
      <c r="NOV11" s="206"/>
      <c r="NOW11" s="206"/>
      <c r="NOX11" s="206"/>
      <c r="NOY11" s="206"/>
      <c r="NOZ11" s="206"/>
      <c r="NPA11" s="206"/>
      <c r="NPB11" s="206"/>
      <c r="NPC11" s="206"/>
      <c r="NPD11" s="206"/>
      <c r="NPE11" s="206"/>
      <c r="NPF11" s="206"/>
      <c r="NPG11" s="206"/>
      <c r="NPH11" s="206"/>
      <c r="NPI11" s="206"/>
      <c r="NPJ11" s="206"/>
      <c r="NPK11" s="206"/>
      <c r="NPL11" s="206"/>
      <c r="NPM11" s="206"/>
      <c r="NPN11" s="206"/>
      <c r="NPO11" s="206"/>
      <c r="NPP11" s="206"/>
      <c r="NPQ11" s="206"/>
      <c r="NPR11" s="206"/>
      <c r="NPS11" s="206"/>
      <c r="NPT11" s="206"/>
      <c r="NPU11" s="206"/>
      <c r="NPV11" s="206"/>
      <c r="NPW11" s="206"/>
      <c r="NPX11" s="206"/>
      <c r="NPY11" s="206"/>
      <c r="NPZ11" s="206"/>
      <c r="NQA11" s="206"/>
      <c r="NQB11" s="206"/>
      <c r="NQC11" s="206"/>
      <c r="NQD11" s="206"/>
      <c r="NQE11" s="206"/>
      <c r="NQF11" s="206"/>
      <c r="NQG11" s="206"/>
      <c r="NQH11" s="206"/>
      <c r="NQI11" s="206"/>
      <c r="NQJ11" s="206"/>
      <c r="NQK11" s="206"/>
      <c r="NQL11" s="206"/>
      <c r="NQM11" s="206"/>
      <c r="NQN11" s="206"/>
      <c r="NQO11" s="206"/>
      <c r="NQP11" s="206"/>
      <c r="NQQ11" s="206"/>
      <c r="NQR11" s="206"/>
      <c r="NQS11" s="206"/>
      <c r="NQT11" s="206"/>
      <c r="NQU11" s="206"/>
      <c r="NQV11" s="206"/>
      <c r="NQW11" s="206"/>
      <c r="NQX11" s="206"/>
      <c r="NQY11" s="206"/>
      <c r="NQZ11" s="206"/>
      <c r="NRA11" s="206"/>
      <c r="NRB11" s="206"/>
      <c r="NRC11" s="206"/>
      <c r="NRD11" s="206"/>
      <c r="NRE11" s="206"/>
      <c r="NRF11" s="206"/>
      <c r="NRG11" s="206"/>
      <c r="NRH11" s="206"/>
      <c r="NRI11" s="206"/>
      <c r="NRJ11" s="206"/>
      <c r="NRK11" s="206"/>
      <c r="NRL11" s="206"/>
      <c r="NRM11" s="206"/>
      <c r="NRN11" s="206"/>
      <c r="NRO11" s="206"/>
      <c r="NRP11" s="206"/>
      <c r="NRQ11" s="206"/>
      <c r="NRR11" s="206"/>
      <c r="NRS11" s="206"/>
      <c r="NRT11" s="206"/>
      <c r="NRU11" s="206"/>
      <c r="NRV11" s="206"/>
      <c r="NRW11" s="206"/>
      <c r="NRX11" s="206"/>
      <c r="NRY11" s="206"/>
      <c r="NRZ11" s="206"/>
      <c r="NSA11" s="206"/>
      <c r="NSB11" s="206"/>
      <c r="NSC11" s="206"/>
      <c r="NSD11" s="206"/>
      <c r="NSE11" s="206"/>
      <c r="NSF11" s="206"/>
      <c r="NSG11" s="206"/>
      <c r="NSH11" s="206"/>
      <c r="NSI11" s="206"/>
      <c r="NSJ11" s="206"/>
      <c r="NSK11" s="206"/>
      <c r="NSL11" s="206"/>
      <c r="NSM11" s="206"/>
      <c r="NSN11" s="206"/>
      <c r="NSO11" s="206"/>
      <c r="NSP11" s="206"/>
      <c r="NSQ11" s="206"/>
      <c r="NSR11" s="206"/>
      <c r="NSS11" s="206"/>
      <c r="NST11" s="206"/>
      <c r="NSU11" s="206"/>
      <c r="NSV11" s="206"/>
      <c r="NSW11" s="206"/>
      <c r="NSX11" s="206"/>
      <c r="NSY11" s="206"/>
      <c r="NSZ11" s="206"/>
      <c r="NTA11" s="206"/>
      <c r="NTB11" s="206"/>
      <c r="NTC11" s="206"/>
      <c r="NTD11" s="206"/>
      <c r="NTE11" s="206"/>
      <c r="NTF11" s="206"/>
      <c r="NTG11" s="206"/>
      <c r="NTH11" s="206"/>
      <c r="NTI11" s="206"/>
      <c r="NTJ11" s="206"/>
      <c r="NTK11" s="206"/>
      <c r="NTL11" s="206"/>
      <c r="NTM11" s="206"/>
      <c r="NTN11" s="206"/>
      <c r="NTO11" s="206"/>
      <c r="NTP11" s="206"/>
      <c r="NTQ11" s="206"/>
      <c r="NTR11" s="206"/>
      <c r="NTS11" s="206"/>
      <c r="NTT11" s="206"/>
      <c r="NTU11" s="206"/>
      <c r="NTV11" s="206"/>
      <c r="NTW11" s="206"/>
      <c r="NTX11" s="206"/>
      <c r="NTY11" s="206"/>
      <c r="NTZ11" s="206"/>
      <c r="NUA11" s="206"/>
      <c r="NUB11" s="206"/>
      <c r="NUC11" s="206"/>
      <c r="NUD11" s="206"/>
      <c r="NUE11" s="206"/>
      <c r="NUF11" s="206"/>
      <c r="NUG11" s="206"/>
      <c r="NUH11" s="206"/>
      <c r="NUI11" s="206"/>
      <c r="NUJ11" s="206"/>
      <c r="NUK11" s="206"/>
      <c r="NUL11" s="206"/>
      <c r="NUM11" s="206"/>
      <c r="NUN11" s="206"/>
      <c r="NUO11" s="206"/>
      <c r="NUP11" s="206"/>
      <c r="NUQ11" s="206"/>
      <c r="NUR11" s="206"/>
      <c r="NUS11" s="206"/>
      <c r="NUT11" s="206"/>
      <c r="NUU11" s="206"/>
      <c r="NUV11" s="206"/>
      <c r="NUW11" s="206"/>
      <c r="NUX11" s="206"/>
      <c r="NUY11" s="206"/>
      <c r="NUZ11" s="206"/>
      <c r="NVA11" s="206"/>
      <c r="NVB11" s="206"/>
      <c r="NVC11" s="206"/>
      <c r="NVD11" s="206"/>
      <c r="NVE11" s="206"/>
      <c r="NVF11" s="206"/>
      <c r="NVG11" s="206"/>
      <c r="NVH11" s="206"/>
      <c r="NVI11" s="206"/>
      <c r="NVJ11" s="206"/>
      <c r="NVK11" s="206"/>
      <c r="NVL11" s="206"/>
      <c r="NVM11" s="206"/>
      <c r="NVN11" s="206"/>
      <c r="NVO11" s="206"/>
      <c r="NVP11" s="206"/>
      <c r="NVQ11" s="206"/>
      <c r="NVR11" s="206"/>
      <c r="NVS11" s="206"/>
      <c r="NVT11" s="206"/>
      <c r="NVU11" s="206"/>
      <c r="NVV11" s="206"/>
      <c r="NVW11" s="206"/>
      <c r="NVX11" s="206"/>
      <c r="NVY11" s="206"/>
      <c r="NVZ11" s="206"/>
      <c r="NWA11" s="206"/>
      <c r="NWB11" s="206"/>
      <c r="NWC11" s="206"/>
      <c r="NWD11" s="206"/>
      <c r="NWE11" s="206"/>
      <c r="NWF11" s="206"/>
      <c r="NWG11" s="206"/>
      <c r="NWH11" s="206"/>
      <c r="NWI11" s="206"/>
      <c r="NWJ11" s="206"/>
      <c r="NWK11" s="206"/>
      <c r="NWL11" s="206"/>
      <c r="NWM11" s="206"/>
      <c r="NWN11" s="206"/>
      <c r="NWO11" s="206"/>
      <c r="NWP11" s="206"/>
      <c r="NWQ11" s="206"/>
      <c r="NWR11" s="206"/>
      <c r="NWS11" s="206"/>
      <c r="NWT11" s="206"/>
      <c r="NWU11" s="206"/>
      <c r="NWV11" s="206"/>
      <c r="NWW11" s="206"/>
      <c r="NWX11" s="206"/>
      <c r="NWY11" s="206"/>
      <c r="NWZ11" s="206"/>
      <c r="NXA11" s="206"/>
      <c r="NXB11" s="206"/>
      <c r="NXC11" s="206"/>
      <c r="NXD11" s="206"/>
      <c r="NXE11" s="206"/>
      <c r="NXF11" s="206"/>
      <c r="NXG11" s="206"/>
      <c r="NXH11" s="206"/>
      <c r="NXI11" s="206"/>
      <c r="NXJ11" s="206"/>
      <c r="NXK11" s="206"/>
      <c r="NXL11" s="206"/>
      <c r="NXM11" s="206"/>
      <c r="NXN11" s="206"/>
      <c r="NXO11" s="206"/>
      <c r="NXP11" s="206"/>
      <c r="NXQ11" s="206"/>
      <c r="NXR11" s="206"/>
      <c r="NXS11" s="206"/>
      <c r="NXT11" s="206"/>
      <c r="NXU11" s="206"/>
      <c r="NXV11" s="206"/>
      <c r="NXW11" s="206"/>
      <c r="NXX11" s="206"/>
      <c r="NXY11" s="206"/>
      <c r="NXZ11" s="206"/>
      <c r="NYA11" s="206"/>
      <c r="NYB11" s="206"/>
      <c r="NYC11" s="206"/>
      <c r="NYD11" s="206"/>
      <c r="NYE11" s="206"/>
      <c r="NYF11" s="206"/>
      <c r="NYG11" s="206"/>
      <c r="NYH11" s="206"/>
      <c r="NYI11" s="206"/>
      <c r="NYJ11" s="206"/>
      <c r="NYK11" s="206"/>
      <c r="NYL11" s="206"/>
      <c r="NYM11" s="206"/>
      <c r="NYN11" s="206"/>
      <c r="NYO11" s="206"/>
      <c r="NYP11" s="206"/>
      <c r="NYQ11" s="206"/>
      <c r="NYR11" s="206"/>
      <c r="NYS11" s="206"/>
      <c r="NYT11" s="206"/>
      <c r="NYU11" s="206"/>
      <c r="NYV11" s="206"/>
      <c r="NYW11" s="206"/>
      <c r="NYX11" s="206"/>
      <c r="NYY11" s="206"/>
      <c r="NYZ11" s="206"/>
      <c r="NZA11" s="206"/>
      <c r="NZB11" s="206"/>
      <c r="NZC11" s="206"/>
      <c r="NZD11" s="206"/>
      <c r="NZE11" s="206"/>
      <c r="NZF11" s="206"/>
      <c r="NZG11" s="206"/>
      <c r="NZH11" s="206"/>
      <c r="NZI11" s="206"/>
      <c r="NZJ11" s="206"/>
      <c r="NZK11" s="206"/>
      <c r="NZL11" s="206"/>
      <c r="NZM11" s="206"/>
      <c r="NZN11" s="206"/>
      <c r="NZO11" s="206"/>
      <c r="NZP11" s="206"/>
      <c r="NZQ11" s="206"/>
      <c r="NZR11" s="206"/>
      <c r="NZS11" s="206"/>
      <c r="NZT11" s="206"/>
      <c r="NZU11" s="206"/>
      <c r="NZV11" s="206"/>
      <c r="NZW11" s="206"/>
      <c r="NZX11" s="206"/>
      <c r="NZY11" s="206"/>
      <c r="NZZ11" s="206"/>
      <c r="OAA11" s="206"/>
      <c r="OAB11" s="206"/>
      <c r="OAC11" s="206"/>
      <c r="OAD11" s="206"/>
      <c r="OAE11" s="206"/>
      <c r="OAF11" s="206"/>
      <c r="OAG11" s="206"/>
      <c r="OAH11" s="206"/>
      <c r="OAI11" s="206"/>
      <c r="OAJ11" s="206"/>
      <c r="OAK11" s="206"/>
      <c r="OAL11" s="206"/>
      <c r="OAM11" s="206"/>
      <c r="OAN11" s="206"/>
      <c r="OAO11" s="206"/>
      <c r="OAP11" s="206"/>
      <c r="OAQ11" s="206"/>
      <c r="OAR11" s="206"/>
      <c r="OAS11" s="206"/>
      <c r="OAT11" s="206"/>
      <c r="OAU11" s="206"/>
      <c r="OAV11" s="206"/>
      <c r="OAW11" s="206"/>
      <c r="OAX11" s="206"/>
      <c r="OAY11" s="206"/>
      <c r="OAZ11" s="206"/>
      <c r="OBA11" s="206"/>
      <c r="OBB11" s="206"/>
      <c r="OBC11" s="206"/>
      <c r="OBD11" s="206"/>
      <c r="OBE11" s="206"/>
      <c r="OBF11" s="206"/>
      <c r="OBG11" s="206"/>
      <c r="OBH11" s="206"/>
      <c r="OBI11" s="206"/>
      <c r="OBJ11" s="206"/>
      <c r="OBK11" s="206"/>
      <c r="OBL11" s="206"/>
      <c r="OBM11" s="206"/>
      <c r="OBN11" s="206"/>
      <c r="OBO11" s="206"/>
      <c r="OBP11" s="206"/>
      <c r="OBQ11" s="206"/>
      <c r="OBR11" s="206"/>
      <c r="OBS11" s="206"/>
      <c r="OBT11" s="206"/>
      <c r="OBU11" s="206"/>
      <c r="OBV11" s="206"/>
      <c r="OBW11" s="206"/>
      <c r="OBX11" s="206"/>
      <c r="OBY11" s="206"/>
      <c r="OBZ11" s="206"/>
      <c r="OCA11" s="206"/>
      <c r="OCB11" s="206"/>
      <c r="OCC11" s="206"/>
      <c r="OCD11" s="206"/>
      <c r="OCE11" s="206"/>
      <c r="OCF11" s="206"/>
      <c r="OCG11" s="206"/>
      <c r="OCH11" s="206"/>
      <c r="OCI11" s="206"/>
      <c r="OCJ11" s="206"/>
      <c r="OCK11" s="206"/>
      <c r="OCL11" s="206"/>
      <c r="OCM11" s="206"/>
      <c r="OCN11" s="206"/>
      <c r="OCO11" s="206"/>
      <c r="OCP11" s="206"/>
      <c r="OCQ11" s="206"/>
      <c r="OCR11" s="206"/>
      <c r="OCS11" s="206"/>
      <c r="OCT11" s="206"/>
      <c r="OCU11" s="206"/>
      <c r="OCV11" s="206"/>
      <c r="OCW11" s="206"/>
      <c r="OCX11" s="206"/>
      <c r="OCY11" s="206"/>
      <c r="OCZ11" s="206"/>
      <c r="ODA11" s="206"/>
      <c r="ODB11" s="206"/>
      <c r="ODC11" s="206"/>
      <c r="ODD11" s="206"/>
      <c r="ODE11" s="206"/>
      <c r="ODF11" s="206"/>
      <c r="ODG11" s="206"/>
      <c r="ODH11" s="206"/>
      <c r="ODI11" s="206"/>
      <c r="ODJ11" s="206"/>
      <c r="ODK11" s="206"/>
      <c r="ODL11" s="206"/>
      <c r="ODM11" s="206"/>
      <c r="ODN11" s="206"/>
      <c r="ODO11" s="206"/>
      <c r="ODP11" s="206"/>
      <c r="ODQ11" s="206"/>
      <c r="ODR11" s="206"/>
      <c r="ODS11" s="206"/>
      <c r="ODT11" s="206"/>
      <c r="ODU11" s="206"/>
      <c r="ODV11" s="206"/>
      <c r="ODW11" s="206"/>
      <c r="ODX11" s="206"/>
      <c r="ODY11" s="206"/>
      <c r="ODZ11" s="206"/>
      <c r="OEA11" s="206"/>
      <c r="OEB11" s="206"/>
      <c r="OEC11" s="206"/>
      <c r="OED11" s="206"/>
      <c r="OEE11" s="206"/>
      <c r="OEF11" s="206"/>
      <c r="OEG11" s="206"/>
      <c r="OEH11" s="206"/>
      <c r="OEI11" s="206"/>
      <c r="OEJ11" s="206"/>
      <c r="OEK11" s="206"/>
      <c r="OEL11" s="206"/>
      <c r="OEM11" s="206"/>
      <c r="OEN11" s="206"/>
      <c r="OEO11" s="206"/>
      <c r="OEP11" s="206"/>
      <c r="OEQ11" s="206"/>
      <c r="OER11" s="206"/>
      <c r="OES11" s="206"/>
      <c r="OET11" s="206"/>
      <c r="OEU11" s="206"/>
      <c r="OEV11" s="206"/>
      <c r="OEW11" s="206"/>
      <c r="OEX11" s="206"/>
      <c r="OEY11" s="206"/>
      <c r="OEZ11" s="206"/>
      <c r="OFA11" s="206"/>
      <c r="OFB11" s="206"/>
      <c r="OFC11" s="206"/>
      <c r="OFD11" s="206"/>
      <c r="OFE11" s="206"/>
      <c r="OFF11" s="206"/>
      <c r="OFG11" s="206"/>
      <c r="OFH11" s="206"/>
      <c r="OFI11" s="206"/>
      <c r="OFJ11" s="206"/>
      <c r="OFK11" s="206"/>
      <c r="OFL11" s="206"/>
      <c r="OFM11" s="206"/>
      <c r="OFN11" s="206"/>
      <c r="OFO11" s="206"/>
      <c r="OFP11" s="206"/>
      <c r="OFQ11" s="206"/>
      <c r="OFR11" s="206"/>
      <c r="OFS11" s="206"/>
      <c r="OFT11" s="206"/>
      <c r="OFU11" s="206"/>
      <c r="OFV11" s="206"/>
      <c r="OFW11" s="206"/>
      <c r="OFX11" s="206"/>
      <c r="OFY11" s="206"/>
      <c r="OFZ11" s="206"/>
      <c r="OGA11" s="206"/>
      <c r="OGB11" s="206"/>
      <c r="OGC11" s="206"/>
      <c r="OGD11" s="206"/>
      <c r="OGE11" s="206"/>
      <c r="OGF11" s="206"/>
      <c r="OGG11" s="206"/>
      <c r="OGH11" s="206"/>
      <c r="OGI11" s="206"/>
      <c r="OGJ11" s="206"/>
      <c r="OGK11" s="206"/>
      <c r="OGL11" s="206"/>
      <c r="OGM11" s="206"/>
      <c r="OGN11" s="206"/>
      <c r="OGO11" s="206"/>
      <c r="OGP11" s="206"/>
      <c r="OGQ11" s="206"/>
      <c r="OGR11" s="206"/>
      <c r="OGS11" s="206"/>
      <c r="OGT11" s="206"/>
      <c r="OGU11" s="206"/>
      <c r="OGV11" s="206"/>
      <c r="OGW11" s="206"/>
      <c r="OGX11" s="206"/>
      <c r="OGY11" s="206"/>
      <c r="OGZ11" s="206"/>
      <c r="OHA11" s="206"/>
      <c r="OHB11" s="206"/>
      <c r="OHC11" s="206"/>
      <c r="OHD11" s="206"/>
      <c r="OHE11" s="206"/>
      <c r="OHF11" s="206"/>
      <c r="OHG11" s="206"/>
      <c r="OHH11" s="206"/>
      <c r="OHI11" s="206"/>
      <c r="OHJ11" s="206"/>
      <c r="OHK11" s="206"/>
      <c r="OHL11" s="206"/>
      <c r="OHM11" s="206"/>
      <c r="OHN11" s="206"/>
      <c r="OHO11" s="206"/>
      <c r="OHP11" s="206"/>
      <c r="OHQ11" s="206"/>
      <c r="OHR11" s="206"/>
      <c r="OHS11" s="206"/>
      <c r="OHT11" s="206"/>
      <c r="OHU11" s="206"/>
      <c r="OHV11" s="206"/>
      <c r="OHW11" s="206"/>
      <c r="OHX11" s="206"/>
      <c r="OHY11" s="206"/>
      <c r="OHZ11" s="206"/>
      <c r="OIA11" s="206"/>
      <c r="OIB11" s="206"/>
      <c r="OIC11" s="206"/>
      <c r="OID11" s="206"/>
      <c r="OIE11" s="206"/>
      <c r="OIF11" s="206"/>
      <c r="OIG11" s="206"/>
      <c r="OIH11" s="206"/>
      <c r="OII11" s="206"/>
      <c r="OIJ11" s="206"/>
      <c r="OIK11" s="206"/>
      <c r="OIL11" s="206"/>
      <c r="OIM11" s="206"/>
      <c r="OIN11" s="206"/>
      <c r="OIO11" s="206"/>
      <c r="OIP11" s="206"/>
      <c r="OIQ11" s="206"/>
      <c r="OIR11" s="206"/>
      <c r="OIS11" s="206"/>
      <c r="OIT11" s="206"/>
      <c r="OIU11" s="206"/>
      <c r="OIV11" s="206"/>
      <c r="OIW11" s="206"/>
      <c r="OIX11" s="206"/>
      <c r="OIY11" s="206"/>
      <c r="OIZ11" s="206"/>
      <c r="OJA11" s="206"/>
      <c r="OJB11" s="206"/>
      <c r="OJC11" s="206"/>
      <c r="OJD11" s="206"/>
      <c r="OJE11" s="206"/>
      <c r="OJF11" s="206"/>
      <c r="OJG11" s="206"/>
      <c r="OJH11" s="206"/>
      <c r="OJI11" s="206"/>
      <c r="OJJ11" s="206"/>
      <c r="OJK11" s="206"/>
      <c r="OJL11" s="206"/>
      <c r="OJM11" s="206"/>
      <c r="OJN11" s="206"/>
      <c r="OJO11" s="206"/>
      <c r="OJP11" s="206"/>
      <c r="OJQ11" s="206"/>
      <c r="OJR11" s="206"/>
      <c r="OJS11" s="206"/>
      <c r="OJT11" s="206"/>
      <c r="OJU11" s="206"/>
      <c r="OJV11" s="206"/>
      <c r="OJW11" s="206"/>
      <c r="OJX11" s="206"/>
      <c r="OJY11" s="206"/>
      <c r="OJZ11" s="206"/>
      <c r="OKA11" s="206"/>
      <c r="OKB11" s="206"/>
      <c r="OKC11" s="206"/>
      <c r="OKD11" s="206"/>
      <c r="OKE11" s="206"/>
      <c r="OKF11" s="206"/>
      <c r="OKG11" s="206"/>
      <c r="OKH11" s="206"/>
      <c r="OKI11" s="206"/>
      <c r="OKJ11" s="206"/>
      <c r="OKK11" s="206"/>
      <c r="OKL11" s="206"/>
      <c r="OKM11" s="206"/>
      <c r="OKN11" s="206"/>
      <c r="OKO11" s="206"/>
      <c r="OKP11" s="206"/>
      <c r="OKQ11" s="206"/>
      <c r="OKR11" s="206"/>
      <c r="OKS11" s="206"/>
      <c r="OKT11" s="206"/>
      <c r="OKU11" s="206"/>
      <c r="OKV11" s="206"/>
      <c r="OKW11" s="206"/>
      <c r="OKX11" s="206"/>
      <c r="OKY11" s="206"/>
      <c r="OKZ11" s="206"/>
      <c r="OLA11" s="206"/>
      <c r="OLB11" s="206"/>
      <c r="OLC11" s="206"/>
      <c r="OLD11" s="206"/>
      <c r="OLE11" s="206"/>
      <c r="OLF11" s="206"/>
      <c r="OLG11" s="206"/>
      <c r="OLH11" s="206"/>
      <c r="OLI11" s="206"/>
      <c r="OLJ11" s="206"/>
      <c r="OLK11" s="206"/>
      <c r="OLL11" s="206"/>
      <c r="OLM11" s="206"/>
      <c r="OLN11" s="206"/>
      <c r="OLO11" s="206"/>
      <c r="OLP11" s="206"/>
      <c r="OLQ11" s="206"/>
      <c r="OLR11" s="206"/>
      <c r="OLS11" s="206"/>
      <c r="OLT11" s="206"/>
      <c r="OLU11" s="206"/>
      <c r="OLV11" s="206"/>
      <c r="OLW11" s="206"/>
      <c r="OLX11" s="206"/>
      <c r="OLY11" s="206"/>
      <c r="OLZ11" s="206"/>
      <c r="OMA11" s="206"/>
      <c r="OMB11" s="206"/>
      <c r="OMC11" s="206"/>
      <c r="OMD11" s="206"/>
      <c r="OME11" s="206"/>
      <c r="OMF11" s="206"/>
      <c r="OMG11" s="206"/>
      <c r="OMH11" s="206"/>
      <c r="OMI11" s="206"/>
      <c r="OMJ11" s="206"/>
      <c r="OMK11" s="206"/>
      <c r="OML11" s="206"/>
      <c r="OMM11" s="206"/>
      <c r="OMN11" s="206"/>
      <c r="OMO11" s="206"/>
      <c r="OMP11" s="206"/>
      <c r="OMQ11" s="206"/>
      <c r="OMR11" s="206"/>
      <c r="OMS11" s="206"/>
      <c r="OMT11" s="206"/>
      <c r="OMU11" s="206"/>
      <c r="OMV11" s="206"/>
      <c r="OMW11" s="206"/>
      <c r="OMX11" s="206"/>
      <c r="OMY11" s="206"/>
      <c r="OMZ11" s="206"/>
      <c r="ONA11" s="206"/>
      <c r="ONB11" s="206"/>
      <c r="ONC11" s="206"/>
      <c r="OND11" s="206"/>
      <c r="ONE11" s="206"/>
      <c r="ONF11" s="206"/>
      <c r="ONG11" s="206"/>
      <c r="ONH11" s="206"/>
      <c r="ONI11" s="206"/>
      <c r="ONJ11" s="206"/>
      <c r="ONK11" s="206"/>
      <c r="ONL11" s="206"/>
      <c r="ONM11" s="206"/>
      <c r="ONN11" s="206"/>
      <c r="ONO11" s="206"/>
      <c r="ONP11" s="206"/>
      <c r="ONQ11" s="206"/>
      <c r="ONR11" s="206"/>
      <c r="ONS11" s="206"/>
      <c r="ONT11" s="206"/>
      <c r="ONU11" s="206"/>
      <c r="ONV11" s="206"/>
      <c r="ONW11" s="206"/>
      <c r="ONX11" s="206"/>
      <c r="ONY11" s="206"/>
      <c r="ONZ11" s="206"/>
      <c r="OOA11" s="206"/>
      <c r="OOB11" s="206"/>
      <c r="OOC11" s="206"/>
      <c r="OOD11" s="206"/>
      <c r="OOE11" s="206"/>
      <c r="OOF11" s="206"/>
      <c r="OOG11" s="206"/>
      <c r="OOH11" s="206"/>
      <c r="OOI11" s="206"/>
      <c r="OOJ11" s="206"/>
      <c r="OOK11" s="206"/>
      <c r="OOL11" s="206"/>
      <c r="OOM11" s="206"/>
      <c r="OON11" s="206"/>
      <c r="OOO11" s="206"/>
      <c r="OOP11" s="206"/>
      <c r="OOQ11" s="206"/>
      <c r="OOR11" s="206"/>
      <c r="OOS11" s="206"/>
      <c r="OOT11" s="206"/>
      <c r="OOU11" s="206"/>
      <c r="OOV11" s="206"/>
      <c r="OOW11" s="206"/>
      <c r="OOX11" s="206"/>
      <c r="OOY11" s="206"/>
      <c r="OOZ11" s="206"/>
      <c r="OPA11" s="206"/>
      <c r="OPB11" s="206"/>
      <c r="OPC11" s="206"/>
      <c r="OPD11" s="206"/>
      <c r="OPE11" s="206"/>
      <c r="OPF11" s="206"/>
      <c r="OPG11" s="206"/>
      <c r="OPH11" s="206"/>
      <c r="OPI11" s="206"/>
      <c r="OPJ11" s="206"/>
      <c r="OPK11" s="206"/>
      <c r="OPL11" s="206"/>
      <c r="OPM11" s="206"/>
      <c r="OPN11" s="206"/>
      <c r="OPO11" s="206"/>
      <c r="OPP11" s="206"/>
      <c r="OPQ11" s="206"/>
      <c r="OPR11" s="206"/>
      <c r="OPS11" s="206"/>
      <c r="OPT11" s="206"/>
      <c r="OPU11" s="206"/>
      <c r="OPV11" s="206"/>
      <c r="OPW11" s="206"/>
      <c r="OPX11" s="206"/>
      <c r="OPY11" s="206"/>
      <c r="OPZ11" s="206"/>
      <c r="OQA11" s="206"/>
      <c r="OQB11" s="206"/>
      <c r="OQC11" s="206"/>
      <c r="OQD11" s="206"/>
      <c r="OQE11" s="206"/>
      <c r="OQF11" s="206"/>
      <c r="OQG11" s="206"/>
      <c r="OQH11" s="206"/>
      <c r="OQI11" s="206"/>
      <c r="OQJ11" s="206"/>
      <c r="OQK11" s="206"/>
      <c r="OQL11" s="206"/>
      <c r="OQM11" s="206"/>
      <c r="OQN11" s="206"/>
      <c r="OQO11" s="206"/>
      <c r="OQP11" s="206"/>
      <c r="OQQ11" s="206"/>
      <c r="OQR11" s="206"/>
      <c r="OQS11" s="206"/>
      <c r="OQT11" s="206"/>
      <c r="OQU11" s="206"/>
      <c r="OQV11" s="206"/>
      <c r="OQW11" s="206"/>
      <c r="OQX11" s="206"/>
      <c r="OQY11" s="206"/>
      <c r="OQZ11" s="206"/>
      <c r="ORA11" s="206"/>
      <c r="ORB11" s="206"/>
      <c r="ORC11" s="206"/>
      <c r="ORD11" s="206"/>
      <c r="ORE11" s="206"/>
      <c r="ORF11" s="206"/>
      <c r="ORG11" s="206"/>
      <c r="ORH11" s="206"/>
      <c r="ORI11" s="206"/>
      <c r="ORJ11" s="206"/>
      <c r="ORK11" s="206"/>
      <c r="ORL11" s="206"/>
      <c r="ORM11" s="206"/>
      <c r="ORN11" s="206"/>
      <c r="ORO11" s="206"/>
      <c r="ORP11" s="206"/>
      <c r="ORQ11" s="206"/>
      <c r="ORR11" s="206"/>
      <c r="ORS11" s="206"/>
      <c r="ORT11" s="206"/>
      <c r="ORU11" s="206"/>
      <c r="ORV11" s="206"/>
      <c r="ORW11" s="206"/>
      <c r="ORX11" s="206"/>
      <c r="ORY11" s="206"/>
      <c r="ORZ11" s="206"/>
      <c r="OSA11" s="206"/>
      <c r="OSB11" s="206"/>
      <c r="OSC11" s="206"/>
      <c r="OSD11" s="206"/>
      <c r="OSE11" s="206"/>
      <c r="OSF11" s="206"/>
      <c r="OSG11" s="206"/>
      <c r="OSH11" s="206"/>
      <c r="OSI11" s="206"/>
      <c r="OSJ11" s="206"/>
      <c r="OSK11" s="206"/>
      <c r="OSL11" s="206"/>
      <c r="OSM11" s="206"/>
      <c r="OSN11" s="206"/>
      <c r="OSO11" s="206"/>
      <c r="OSP11" s="206"/>
      <c r="OSQ11" s="206"/>
      <c r="OSR11" s="206"/>
      <c r="OSS11" s="206"/>
      <c r="OST11" s="206"/>
      <c r="OSU11" s="206"/>
      <c r="OSV11" s="206"/>
      <c r="OSW11" s="206"/>
      <c r="OSX11" s="206"/>
      <c r="OSY11" s="206"/>
      <c r="OSZ11" s="206"/>
      <c r="OTA11" s="206"/>
      <c r="OTB11" s="206"/>
      <c r="OTC11" s="206"/>
      <c r="OTD11" s="206"/>
      <c r="OTE11" s="206"/>
      <c r="OTF11" s="206"/>
      <c r="OTG11" s="206"/>
      <c r="OTH11" s="206"/>
      <c r="OTI11" s="206"/>
      <c r="OTJ11" s="206"/>
      <c r="OTK11" s="206"/>
      <c r="OTL11" s="206"/>
      <c r="OTM11" s="206"/>
      <c r="OTN11" s="206"/>
      <c r="OTO11" s="206"/>
      <c r="OTP11" s="206"/>
      <c r="OTQ11" s="206"/>
      <c r="OTR11" s="206"/>
      <c r="OTS11" s="206"/>
      <c r="OTT11" s="206"/>
      <c r="OTU11" s="206"/>
      <c r="OTV11" s="206"/>
      <c r="OTW11" s="206"/>
      <c r="OTX11" s="206"/>
      <c r="OTY11" s="206"/>
      <c r="OTZ11" s="206"/>
      <c r="OUA11" s="206"/>
      <c r="OUB11" s="206"/>
      <c r="OUC11" s="206"/>
      <c r="OUD11" s="206"/>
      <c r="OUE11" s="206"/>
      <c r="OUF11" s="206"/>
      <c r="OUG11" s="206"/>
      <c r="OUH11" s="206"/>
      <c r="OUI11" s="206"/>
      <c r="OUJ11" s="206"/>
      <c r="OUK11" s="206"/>
      <c r="OUL11" s="206"/>
      <c r="OUM11" s="206"/>
      <c r="OUN11" s="206"/>
      <c r="OUO11" s="206"/>
      <c r="OUP11" s="206"/>
      <c r="OUQ11" s="206"/>
      <c r="OUR11" s="206"/>
      <c r="OUS11" s="206"/>
      <c r="OUT11" s="206"/>
      <c r="OUU11" s="206"/>
      <c r="OUV11" s="206"/>
      <c r="OUW11" s="206"/>
      <c r="OUX11" s="206"/>
      <c r="OUY11" s="206"/>
      <c r="OUZ11" s="206"/>
      <c r="OVA11" s="206"/>
      <c r="OVB11" s="206"/>
      <c r="OVC11" s="206"/>
      <c r="OVD11" s="206"/>
      <c r="OVE11" s="206"/>
      <c r="OVF11" s="206"/>
      <c r="OVG11" s="206"/>
      <c r="OVH11" s="206"/>
      <c r="OVI11" s="206"/>
      <c r="OVJ11" s="206"/>
      <c r="OVK11" s="206"/>
      <c r="OVL11" s="206"/>
      <c r="OVM11" s="206"/>
      <c r="OVN11" s="206"/>
      <c r="OVO11" s="206"/>
      <c r="OVP11" s="206"/>
      <c r="OVQ11" s="206"/>
      <c r="OVR11" s="206"/>
      <c r="OVS11" s="206"/>
      <c r="OVT11" s="206"/>
      <c r="OVU11" s="206"/>
      <c r="OVV11" s="206"/>
      <c r="OVW11" s="206"/>
      <c r="OVX11" s="206"/>
      <c r="OVY11" s="206"/>
      <c r="OVZ11" s="206"/>
      <c r="OWA11" s="206"/>
      <c r="OWB11" s="206"/>
      <c r="OWC11" s="206"/>
      <c r="OWD11" s="206"/>
      <c r="OWE11" s="206"/>
      <c r="OWF11" s="206"/>
      <c r="OWG11" s="206"/>
      <c r="OWH11" s="206"/>
      <c r="OWI11" s="206"/>
      <c r="OWJ11" s="206"/>
      <c r="OWK11" s="206"/>
      <c r="OWL11" s="206"/>
      <c r="OWM11" s="206"/>
      <c r="OWN11" s="206"/>
      <c r="OWO11" s="206"/>
      <c r="OWP11" s="206"/>
      <c r="OWQ11" s="206"/>
      <c r="OWR11" s="206"/>
      <c r="OWS11" s="206"/>
      <c r="OWT11" s="206"/>
      <c r="OWU11" s="206"/>
      <c r="OWV11" s="206"/>
      <c r="OWW11" s="206"/>
      <c r="OWX11" s="206"/>
      <c r="OWY11" s="206"/>
      <c r="OWZ11" s="206"/>
      <c r="OXA11" s="206"/>
      <c r="OXB11" s="206"/>
      <c r="OXC11" s="206"/>
      <c r="OXD11" s="206"/>
      <c r="OXE11" s="206"/>
      <c r="OXF11" s="206"/>
      <c r="OXG11" s="206"/>
      <c r="OXH11" s="206"/>
      <c r="OXI11" s="206"/>
      <c r="OXJ11" s="206"/>
      <c r="OXK11" s="206"/>
      <c r="OXL11" s="206"/>
      <c r="OXM11" s="206"/>
      <c r="OXN11" s="206"/>
      <c r="OXO11" s="206"/>
      <c r="OXP11" s="206"/>
      <c r="OXQ11" s="206"/>
      <c r="OXR11" s="206"/>
      <c r="OXS11" s="206"/>
      <c r="OXT11" s="206"/>
      <c r="OXU11" s="206"/>
      <c r="OXV11" s="206"/>
      <c r="OXW11" s="206"/>
      <c r="OXX11" s="206"/>
      <c r="OXY11" s="206"/>
      <c r="OXZ11" s="206"/>
      <c r="OYA11" s="206"/>
      <c r="OYB11" s="206"/>
      <c r="OYC11" s="206"/>
      <c r="OYD11" s="206"/>
      <c r="OYE11" s="206"/>
      <c r="OYF11" s="206"/>
      <c r="OYG11" s="206"/>
      <c r="OYH11" s="206"/>
      <c r="OYI11" s="206"/>
      <c r="OYJ11" s="206"/>
      <c r="OYK11" s="206"/>
      <c r="OYL11" s="206"/>
      <c r="OYM11" s="206"/>
      <c r="OYN11" s="206"/>
      <c r="OYO11" s="206"/>
      <c r="OYP11" s="206"/>
      <c r="OYQ11" s="206"/>
      <c r="OYR11" s="206"/>
      <c r="OYS11" s="206"/>
      <c r="OYT11" s="206"/>
      <c r="OYU11" s="206"/>
      <c r="OYV11" s="206"/>
      <c r="OYW11" s="206"/>
      <c r="OYX11" s="206"/>
      <c r="OYY11" s="206"/>
      <c r="OYZ11" s="206"/>
      <c r="OZA11" s="206"/>
      <c r="OZB11" s="206"/>
      <c r="OZC11" s="206"/>
      <c r="OZD11" s="206"/>
      <c r="OZE11" s="206"/>
      <c r="OZF11" s="206"/>
      <c r="OZG11" s="206"/>
      <c r="OZH11" s="206"/>
      <c r="OZI11" s="206"/>
      <c r="OZJ11" s="206"/>
      <c r="OZK11" s="206"/>
      <c r="OZL11" s="206"/>
      <c r="OZM11" s="206"/>
      <c r="OZN11" s="206"/>
      <c r="OZO11" s="206"/>
      <c r="OZP11" s="206"/>
      <c r="OZQ11" s="206"/>
      <c r="OZR11" s="206"/>
      <c r="OZS11" s="206"/>
      <c r="OZT11" s="206"/>
      <c r="OZU11" s="206"/>
      <c r="OZV11" s="206"/>
      <c r="OZW11" s="206"/>
      <c r="OZX11" s="206"/>
      <c r="OZY11" s="206"/>
      <c r="OZZ11" s="206"/>
      <c r="PAA11" s="206"/>
      <c r="PAB11" s="206"/>
      <c r="PAC11" s="206"/>
      <c r="PAD11" s="206"/>
      <c r="PAE11" s="206"/>
      <c r="PAF11" s="206"/>
      <c r="PAG11" s="206"/>
      <c r="PAH11" s="206"/>
      <c r="PAI11" s="206"/>
      <c r="PAJ11" s="206"/>
      <c r="PAK11" s="206"/>
      <c r="PAL11" s="206"/>
      <c r="PAM11" s="206"/>
      <c r="PAN11" s="206"/>
      <c r="PAO11" s="206"/>
      <c r="PAP11" s="206"/>
      <c r="PAQ11" s="206"/>
      <c r="PAR11" s="206"/>
      <c r="PAS11" s="206"/>
      <c r="PAT11" s="206"/>
      <c r="PAU11" s="206"/>
      <c r="PAV11" s="206"/>
      <c r="PAW11" s="206"/>
      <c r="PAX11" s="206"/>
      <c r="PAY11" s="206"/>
      <c r="PAZ11" s="206"/>
      <c r="PBA11" s="206"/>
      <c r="PBB11" s="206"/>
      <c r="PBC11" s="206"/>
      <c r="PBD11" s="206"/>
      <c r="PBE11" s="206"/>
      <c r="PBF11" s="206"/>
      <c r="PBG11" s="206"/>
      <c r="PBH11" s="206"/>
      <c r="PBI11" s="206"/>
      <c r="PBJ11" s="206"/>
      <c r="PBK11" s="206"/>
      <c r="PBL11" s="206"/>
      <c r="PBM11" s="206"/>
      <c r="PBN11" s="206"/>
      <c r="PBO11" s="206"/>
      <c r="PBP11" s="206"/>
      <c r="PBQ11" s="206"/>
      <c r="PBR11" s="206"/>
      <c r="PBS11" s="206"/>
      <c r="PBT11" s="206"/>
      <c r="PBU11" s="206"/>
      <c r="PBV11" s="206"/>
      <c r="PBW11" s="206"/>
      <c r="PBX11" s="206"/>
      <c r="PBY11" s="206"/>
      <c r="PBZ11" s="206"/>
      <c r="PCA11" s="206"/>
      <c r="PCB11" s="206"/>
      <c r="PCC11" s="206"/>
      <c r="PCD11" s="206"/>
      <c r="PCE11" s="206"/>
      <c r="PCF11" s="206"/>
      <c r="PCG11" s="206"/>
      <c r="PCH11" s="206"/>
      <c r="PCI11" s="206"/>
      <c r="PCJ11" s="206"/>
      <c r="PCK11" s="206"/>
      <c r="PCL11" s="206"/>
      <c r="PCM11" s="206"/>
      <c r="PCN11" s="206"/>
      <c r="PCO11" s="206"/>
      <c r="PCP11" s="206"/>
      <c r="PCQ11" s="206"/>
      <c r="PCR11" s="206"/>
      <c r="PCS11" s="206"/>
      <c r="PCT11" s="206"/>
      <c r="PCU11" s="206"/>
      <c r="PCV11" s="206"/>
      <c r="PCW11" s="206"/>
      <c r="PCX11" s="206"/>
      <c r="PCY11" s="206"/>
      <c r="PCZ11" s="206"/>
      <c r="PDA11" s="206"/>
      <c r="PDB11" s="206"/>
      <c r="PDC11" s="206"/>
      <c r="PDD11" s="206"/>
      <c r="PDE11" s="206"/>
      <c r="PDF11" s="206"/>
      <c r="PDG11" s="206"/>
      <c r="PDH11" s="206"/>
      <c r="PDI11" s="206"/>
      <c r="PDJ11" s="206"/>
      <c r="PDK11" s="206"/>
      <c r="PDL11" s="206"/>
      <c r="PDM11" s="206"/>
      <c r="PDN11" s="206"/>
      <c r="PDO11" s="206"/>
      <c r="PDP11" s="206"/>
      <c r="PDQ11" s="206"/>
      <c r="PDR11" s="206"/>
      <c r="PDS11" s="206"/>
      <c r="PDT11" s="206"/>
      <c r="PDU11" s="206"/>
      <c r="PDV11" s="206"/>
      <c r="PDW11" s="206"/>
      <c r="PDX11" s="206"/>
      <c r="PDY11" s="206"/>
      <c r="PDZ11" s="206"/>
      <c r="PEA11" s="206"/>
      <c r="PEB11" s="206"/>
      <c r="PEC11" s="206"/>
      <c r="PED11" s="206"/>
      <c r="PEE11" s="206"/>
      <c r="PEF11" s="206"/>
      <c r="PEG11" s="206"/>
      <c r="PEH11" s="206"/>
      <c r="PEI11" s="206"/>
      <c r="PEJ11" s="206"/>
      <c r="PEK11" s="206"/>
      <c r="PEL11" s="206"/>
      <c r="PEM11" s="206"/>
      <c r="PEN11" s="206"/>
      <c r="PEO11" s="206"/>
      <c r="PEP11" s="206"/>
      <c r="PEQ11" s="206"/>
      <c r="PER11" s="206"/>
      <c r="PES11" s="206"/>
      <c r="PET11" s="206"/>
      <c r="PEU11" s="206"/>
      <c r="PEV11" s="206"/>
      <c r="PEW11" s="206"/>
      <c r="PEX11" s="206"/>
      <c r="PEY11" s="206"/>
      <c r="PEZ11" s="206"/>
      <c r="PFA11" s="206"/>
      <c r="PFB11" s="206"/>
      <c r="PFC11" s="206"/>
      <c r="PFD11" s="206"/>
      <c r="PFE11" s="206"/>
      <c r="PFF11" s="206"/>
      <c r="PFG11" s="206"/>
      <c r="PFH11" s="206"/>
      <c r="PFI11" s="206"/>
      <c r="PFJ11" s="206"/>
      <c r="PFK11" s="206"/>
      <c r="PFL11" s="206"/>
      <c r="PFM11" s="206"/>
      <c r="PFN11" s="206"/>
      <c r="PFO11" s="206"/>
      <c r="PFP11" s="206"/>
      <c r="PFQ11" s="206"/>
      <c r="PFR11" s="206"/>
      <c r="PFS11" s="206"/>
      <c r="PFT11" s="206"/>
      <c r="PFU11" s="206"/>
      <c r="PFV11" s="206"/>
      <c r="PFW11" s="206"/>
      <c r="PFX11" s="206"/>
      <c r="PFY11" s="206"/>
      <c r="PFZ11" s="206"/>
      <c r="PGA11" s="206"/>
      <c r="PGB11" s="206"/>
      <c r="PGC11" s="206"/>
      <c r="PGD11" s="206"/>
      <c r="PGE11" s="206"/>
      <c r="PGF11" s="206"/>
      <c r="PGG11" s="206"/>
      <c r="PGH11" s="206"/>
      <c r="PGI11" s="206"/>
      <c r="PGJ11" s="206"/>
      <c r="PGK11" s="206"/>
      <c r="PGL11" s="206"/>
      <c r="PGM11" s="206"/>
      <c r="PGN11" s="206"/>
      <c r="PGO11" s="206"/>
      <c r="PGP11" s="206"/>
      <c r="PGQ11" s="206"/>
      <c r="PGR11" s="206"/>
      <c r="PGS11" s="206"/>
      <c r="PGT11" s="206"/>
      <c r="PGU11" s="206"/>
      <c r="PGV11" s="206"/>
      <c r="PGW11" s="206"/>
      <c r="PGX11" s="206"/>
      <c r="PGY11" s="206"/>
      <c r="PGZ11" s="206"/>
      <c r="PHA11" s="206"/>
      <c r="PHB11" s="206"/>
      <c r="PHC11" s="206"/>
      <c r="PHD11" s="206"/>
      <c r="PHE11" s="206"/>
      <c r="PHF11" s="206"/>
      <c r="PHG11" s="206"/>
      <c r="PHH11" s="206"/>
      <c r="PHI11" s="206"/>
      <c r="PHJ11" s="206"/>
      <c r="PHK11" s="206"/>
      <c r="PHL11" s="206"/>
      <c r="PHM11" s="206"/>
      <c r="PHN11" s="206"/>
      <c r="PHO11" s="206"/>
      <c r="PHP11" s="206"/>
      <c r="PHQ11" s="206"/>
      <c r="PHR11" s="206"/>
      <c r="PHS11" s="206"/>
      <c r="PHT11" s="206"/>
      <c r="PHU11" s="206"/>
      <c r="PHV11" s="206"/>
      <c r="PHW11" s="206"/>
      <c r="PHX11" s="206"/>
      <c r="PHY11" s="206"/>
      <c r="PHZ11" s="206"/>
      <c r="PIA11" s="206"/>
      <c r="PIB11" s="206"/>
      <c r="PIC11" s="206"/>
      <c r="PID11" s="206"/>
      <c r="PIE11" s="206"/>
      <c r="PIF11" s="206"/>
      <c r="PIG11" s="206"/>
      <c r="PIH11" s="206"/>
      <c r="PII11" s="206"/>
      <c r="PIJ11" s="206"/>
      <c r="PIK11" s="206"/>
      <c r="PIL11" s="206"/>
      <c r="PIM11" s="206"/>
      <c r="PIN11" s="206"/>
      <c r="PIO11" s="206"/>
      <c r="PIP11" s="206"/>
      <c r="PIQ11" s="206"/>
      <c r="PIR11" s="206"/>
      <c r="PIS11" s="206"/>
      <c r="PIT11" s="206"/>
      <c r="PIU11" s="206"/>
      <c r="PIV11" s="206"/>
      <c r="PIW11" s="206"/>
      <c r="PIX11" s="206"/>
      <c r="PIY11" s="206"/>
      <c r="PIZ11" s="206"/>
      <c r="PJA11" s="206"/>
      <c r="PJB11" s="206"/>
      <c r="PJC11" s="206"/>
      <c r="PJD11" s="206"/>
      <c r="PJE11" s="206"/>
      <c r="PJF11" s="206"/>
      <c r="PJG11" s="206"/>
      <c r="PJH11" s="206"/>
      <c r="PJI11" s="206"/>
      <c r="PJJ11" s="206"/>
      <c r="PJK11" s="206"/>
      <c r="PJL11" s="206"/>
      <c r="PJM11" s="206"/>
      <c r="PJN11" s="206"/>
      <c r="PJO11" s="206"/>
      <c r="PJP11" s="206"/>
      <c r="PJQ11" s="206"/>
      <c r="PJR11" s="206"/>
      <c r="PJS11" s="206"/>
      <c r="PJT11" s="206"/>
      <c r="PJU11" s="206"/>
      <c r="PJV11" s="206"/>
      <c r="PJW11" s="206"/>
      <c r="PJX11" s="206"/>
      <c r="PJY11" s="206"/>
      <c r="PJZ11" s="206"/>
      <c r="PKA11" s="206"/>
      <c r="PKB11" s="206"/>
      <c r="PKC11" s="206"/>
      <c r="PKD11" s="206"/>
      <c r="PKE11" s="206"/>
      <c r="PKF11" s="206"/>
      <c r="PKG11" s="206"/>
      <c r="PKH11" s="206"/>
      <c r="PKI11" s="206"/>
      <c r="PKJ11" s="206"/>
      <c r="PKK11" s="206"/>
      <c r="PKL11" s="206"/>
      <c r="PKM11" s="206"/>
      <c r="PKN11" s="206"/>
      <c r="PKO11" s="206"/>
      <c r="PKP11" s="206"/>
      <c r="PKQ11" s="206"/>
      <c r="PKR11" s="206"/>
      <c r="PKS11" s="206"/>
      <c r="PKT11" s="206"/>
      <c r="PKU11" s="206"/>
      <c r="PKV11" s="206"/>
      <c r="PKW11" s="206"/>
      <c r="PKX11" s="206"/>
      <c r="PKY11" s="206"/>
      <c r="PKZ11" s="206"/>
      <c r="PLA11" s="206"/>
      <c r="PLB11" s="206"/>
      <c r="PLC11" s="206"/>
      <c r="PLD11" s="206"/>
      <c r="PLE11" s="206"/>
      <c r="PLF11" s="206"/>
      <c r="PLG11" s="206"/>
      <c r="PLH11" s="206"/>
      <c r="PLI11" s="206"/>
      <c r="PLJ11" s="206"/>
      <c r="PLK11" s="206"/>
      <c r="PLL11" s="206"/>
      <c r="PLM11" s="206"/>
      <c r="PLN11" s="206"/>
      <c r="PLO11" s="206"/>
      <c r="PLP11" s="206"/>
      <c r="PLQ11" s="206"/>
      <c r="PLR11" s="206"/>
      <c r="PLS11" s="206"/>
      <c r="PLT11" s="206"/>
      <c r="PLU11" s="206"/>
      <c r="PLV11" s="206"/>
      <c r="PLW11" s="206"/>
      <c r="PLX11" s="206"/>
      <c r="PLY11" s="206"/>
      <c r="PLZ11" s="206"/>
      <c r="PMA11" s="206"/>
      <c r="PMB11" s="206"/>
      <c r="PMC11" s="206"/>
      <c r="PMD11" s="206"/>
      <c r="PME11" s="206"/>
      <c r="PMF11" s="206"/>
      <c r="PMG11" s="206"/>
      <c r="PMH11" s="206"/>
      <c r="PMI11" s="206"/>
      <c r="PMJ11" s="206"/>
      <c r="PMK11" s="206"/>
      <c r="PML11" s="206"/>
      <c r="PMM11" s="206"/>
      <c r="PMN11" s="206"/>
      <c r="PMO11" s="206"/>
      <c r="PMP11" s="206"/>
      <c r="PMQ11" s="206"/>
      <c r="PMR11" s="206"/>
      <c r="PMS11" s="206"/>
      <c r="PMT11" s="206"/>
      <c r="PMU11" s="206"/>
      <c r="PMV11" s="206"/>
      <c r="PMW11" s="206"/>
      <c r="PMX11" s="206"/>
      <c r="PMY11" s="206"/>
      <c r="PMZ11" s="206"/>
      <c r="PNA11" s="206"/>
      <c r="PNB11" s="206"/>
      <c r="PNC11" s="206"/>
      <c r="PND11" s="206"/>
      <c r="PNE11" s="206"/>
      <c r="PNF11" s="206"/>
      <c r="PNG11" s="206"/>
      <c r="PNH11" s="206"/>
      <c r="PNI11" s="206"/>
      <c r="PNJ11" s="206"/>
      <c r="PNK11" s="206"/>
      <c r="PNL11" s="206"/>
      <c r="PNM11" s="206"/>
      <c r="PNN11" s="206"/>
      <c r="PNO11" s="206"/>
      <c r="PNP11" s="206"/>
      <c r="PNQ11" s="206"/>
      <c r="PNR11" s="206"/>
      <c r="PNS11" s="206"/>
      <c r="PNT11" s="206"/>
      <c r="PNU11" s="206"/>
      <c r="PNV11" s="206"/>
      <c r="PNW11" s="206"/>
      <c r="PNX11" s="206"/>
      <c r="PNY11" s="206"/>
      <c r="PNZ11" s="206"/>
      <c r="POA11" s="206"/>
      <c r="POB11" s="206"/>
      <c r="POC11" s="206"/>
      <c r="POD11" s="206"/>
      <c r="POE11" s="206"/>
      <c r="POF11" s="206"/>
      <c r="POG11" s="206"/>
      <c r="POH11" s="206"/>
      <c r="POI11" s="206"/>
      <c r="POJ11" s="206"/>
      <c r="POK11" s="206"/>
      <c r="POL11" s="206"/>
      <c r="POM11" s="206"/>
      <c r="PON11" s="206"/>
      <c r="POO11" s="206"/>
      <c r="POP11" s="206"/>
      <c r="POQ11" s="206"/>
      <c r="POR11" s="206"/>
      <c r="POS11" s="206"/>
      <c r="POT11" s="206"/>
      <c r="POU11" s="206"/>
      <c r="POV11" s="206"/>
      <c r="POW11" s="206"/>
      <c r="POX11" s="206"/>
      <c r="POY11" s="206"/>
      <c r="POZ11" s="206"/>
      <c r="PPA11" s="206"/>
      <c r="PPB11" s="206"/>
      <c r="PPC11" s="206"/>
      <c r="PPD11" s="206"/>
      <c r="PPE11" s="206"/>
      <c r="PPF11" s="206"/>
      <c r="PPG11" s="206"/>
      <c r="PPH11" s="206"/>
      <c r="PPI11" s="206"/>
      <c r="PPJ11" s="206"/>
      <c r="PPK11" s="206"/>
      <c r="PPL11" s="206"/>
      <c r="PPM11" s="206"/>
      <c r="PPN11" s="206"/>
      <c r="PPO11" s="206"/>
      <c r="PPP11" s="206"/>
      <c r="PPQ11" s="206"/>
      <c r="PPR11" s="206"/>
      <c r="PPS11" s="206"/>
      <c r="PPT11" s="206"/>
      <c r="PPU11" s="206"/>
      <c r="PPV11" s="206"/>
      <c r="PPW11" s="206"/>
      <c r="PPX11" s="206"/>
      <c r="PPY11" s="206"/>
      <c r="PPZ11" s="206"/>
      <c r="PQA11" s="206"/>
      <c r="PQB11" s="206"/>
      <c r="PQC11" s="206"/>
      <c r="PQD11" s="206"/>
      <c r="PQE11" s="206"/>
      <c r="PQF11" s="206"/>
      <c r="PQG11" s="206"/>
      <c r="PQH11" s="206"/>
      <c r="PQI11" s="206"/>
      <c r="PQJ11" s="206"/>
      <c r="PQK11" s="206"/>
      <c r="PQL11" s="206"/>
      <c r="PQM11" s="206"/>
      <c r="PQN11" s="206"/>
      <c r="PQO11" s="206"/>
      <c r="PQP11" s="206"/>
      <c r="PQQ11" s="206"/>
      <c r="PQR11" s="206"/>
      <c r="PQS11" s="206"/>
      <c r="PQT11" s="206"/>
      <c r="PQU11" s="206"/>
      <c r="PQV11" s="206"/>
      <c r="PQW11" s="206"/>
      <c r="PQX11" s="206"/>
      <c r="PQY11" s="206"/>
      <c r="PQZ11" s="206"/>
      <c r="PRA11" s="206"/>
      <c r="PRB11" s="206"/>
      <c r="PRC11" s="206"/>
      <c r="PRD11" s="206"/>
      <c r="PRE11" s="206"/>
      <c r="PRF11" s="206"/>
      <c r="PRG11" s="206"/>
      <c r="PRH11" s="206"/>
      <c r="PRI11" s="206"/>
      <c r="PRJ11" s="206"/>
      <c r="PRK11" s="206"/>
      <c r="PRL11" s="206"/>
      <c r="PRM11" s="206"/>
      <c r="PRN11" s="206"/>
      <c r="PRO11" s="206"/>
      <c r="PRP11" s="206"/>
      <c r="PRQ11" s="206"/>
      <c r="PRR11" s="206"/>
      <c r="PRS11" s="206"/>
      <c r="PRT11" s="206"/>
      <c r="PRU11" s="206"/>
      <c r="PRV11" s="206"/>
      <c r="PRW11" s="206"/>
      <c r="PRX11" s="206"/>
      <c r="PRY11" s="206"/>
      <c r="PRZ11" s="206"/>
      <c r="PSA11" s="206"/>
      <c r="PSB11" s="206"/>
      <c r="PSC11" s="206"/>
      <c r="PSD11" s="206"/>
      <c r="PSE11" s="206"/>
      <c r="PSF11" s="206"/>
      <c r="PSG11" s="206"/>
      <c r="PSH11" s="206"/>
      <c r="PSI11" s="206"/>
      <c r="PSJ11" s="206"/>
      <c r="PSK11" s="206"/>
      <c r="PSL11" s="206"/>
      <c r="PSM11" s="206"/>
      <c r="PSN11" s="206"/>
      <c r="PSO11" s="206"/>
      <c r="PSP11" s="206"/>
      <c r="PSQ11" s="206"/>
      <c r="PSR11" s="206"/>
      <c r="PSS11" s="206"/>
      <c r="PST11" s="206"/>
      <c r="PSU11" s="206"/>
      <c r="PSV11" s="206"/>
      <c r="PSW11" s="206"/>
      <c r="PSX11" s="206"/>
      <c r="PSY11" s="206"/>
      <c r="PSZ11" s="206"/>
      <c r="PTA11" s="206"/>
      <c r="PTB11" s="206"/>
      <c r="PTC11" s="206"/>
      <c r="PTD11" s="206"/>
      <c r="PTE11" s="206"/>
      <c r="PTF11" s="206"/>
      <c r="PTG11" s="206"/>
      <c r="PTH11" s="206"/>
      <c r="PTI11" s="206"/>
      <c r="PTJ11" s="206"/>
      <c r="PTK11" s="206"/>
      <c r="PTL11" s="206"/>
      <c r="PTM11" s="206"/>
      <c r="PTN11" s="206"/>
      <c r="PTO11" s="206"/>
      <c r="PTP11" s="206"/>
      <c r="PTQ11" s="206"/>
      <c r="PTR11" s="206"/>
      <c r="PTS11" s="206"/>
      <c r="PTT11" s="206"/>
      <c r="PTU11" s="206"/>
      <c r="PTV11" s="206"/>
      <c r="PTW11" s="206"/>
      <c r="PTX11" s="206"/>
      <c r="PTY11" s="206"/>
      <c r="PTZ11" s="206"/>
      <c r="PUA11" s="206"/>
      <c r="PUB11" s="206"/>
      <c r="PUC11" s="206"/>
      <c r="PUD11" s="206"/>
      <c r="PUE11" s="206"/>
      <c r="PUF11" s="206"/>
      <c r="PUG11" s="206"/>
      <c r="PUH11" s="206"/>
      <c r="PUI11" s="206"/>
      <c r="PUJ11" s="206"/>
      <c r="PUK11" s="206"/>
      <c r="PUL11" s="206"/>
      <c r="PUM11" s="206"/>
      <c r="PUN11" s="206"/>
      <c r="PUO11" s="206"/>
      <c r="PUP11" s="206"/>
      <c r="PUQ11" s="206"/>
      <c r="PUR11" s="206"/>
      <c r="PUS11" s="206"/>
      <c r="PUT11" s="206"/>
      <c r="PUU11" s="206"/>
      <c r="PUV11" s="206"/>
      <c r="PUW11" s="206"/>
      <c r="PUX11" s="206"/>
      <c r="PUY11" s="206"/>
      <c r="PUZ11" s="206"/>
      <c r="PVA11" s="206"/>
      <c r="PVB11" s="206"/>
      <c r="PVC11" s="206"/>
      <c r="PVD11" s="206"/>
      <c r="PVE11" s="206"/>
      <c r="PVF11" s="206"/>
      <c r="PVG11" s="206"/>
      <c r="PVH11" s="206"/>
      <c r="PVI11" s="206"/>
      <c r="PVJ11" s="206"/>
      <c r="PVK11" s="206"/>
      <c r="PVL11" s="206"/>
      <c r="PVM11" s="206"/>
      <c r="PVN11" s="206"/>
      <c r="PVO11" s="206"/>
      <c r="PVP11" s="206"/>
      <c r="PVQ11" s="206"/>
      <c r="PVR11" s="206"/>
      <c r="PVS11" s="206"/>
      <c r="PVT11" s="206"/>
      <c r="PVU11" s="206"/>
      <c r="PVV11" s="206"/>
      <c r="PVW11" s="206"/>
      <c r="PVX11" s="206"/>
      <c r="PVY11" s="206"/>
      <c r="PVZ11" s="206"/>
      <c r="PWA11" s="206"/>
      <c r="PWB11" s="206"/>
      <c r="PWC11" s="206"/>
      <c r="PWD11" s="206"/>
      <c r="PWE11" s="206"/>
      <c r="PWF11" s="206"/>
      <c r="PWG11" s="206"/>
      <c r="PWH11" s="206"/>
      <c r="PWI11" s="206"/>
      <c r="PWJ11" s="206"/>
      <c r="PWK11" s="206"/>
      <c r="PWL11" s="206"/>
      <c r="PWM11" s="206"/>
      <c r="PWN11" s="206"/>
      <c r="PWO11" s="206"/>
      <c r="PWP11" s="206"/>
      <c r="PWQ11" s="206"/>
      <c r="PWR11" s="206"/>
      <c r="PWS11" s="206"/>
      <c r="PWT11" s="206"/>
      <c r="PWU11" s="206"/>
      <c r="PWV11" s="206"/>
      <c r="PWW11" s="206"/>
      <c r="PWX11" s="206"/>
      <c r="PWY11" s="206"/>
      <c r="PWZ11" s="206"/>
      <c r="PXA11" s="206"/>
      <c r="PXB11" s="206"/>
      <c r="PXC11" s="206"/>
      <c r="PXD11" s="206"/>
      <c r="PXE11" s="206"/>
      <c r="PXF11" s="206"/>
      <c r="PXG11" s="206"/>
      <c r="PXH11" s="206"/>
      <c r="PXI11" s="206"/>
      <c r="PXJ11" s="206"/>
      <c r="PXK11" s="206"/>
      <c r="PXL11" s="206"/>
      <c r="PXM11" s="206"/>
      <c r="PXN11" s="206"/>
      <c r="PXO11" s="206"/>
      <c r="PXP11" s="206"/>
      <c r="PXQ11" s="206"/>
      <c r="PXR11" s="206"/>
      <c r="PXS11" s="206"/>
      <c r="PXT11" s="206"/>
      <c r="PXU11" s="206"/>
      <c r="PXV11" s="206"/>
      <c r="PXW11" s="206"/>
      <c r="PXX11" s="206"/>
      <c r="PXY11" s="206"/>
      <c r="PXZ11" s="206"/>
      <c r="PYA11" s="206"/>
      <c r="PYB11" s="206"/>
      <c r="PYC11" s="206"/>
      <c r="PYD11" s="206"/>
      <c r="PYE11" s="206"/>
      <c r="PYF11" s="206"/>
      <c r="PYG11" s="206"/>
      <c r="PYH11" s="206"/>
      <c r="PYI11" s="206"/>
      <c r="PYJ11" s="206"/>
      <c r="PYK11" s="206"/>
      <c r="PYL11" s="206"/>
      <c r="PYM11" s="206"/>
      <c r="PYN11" s="206"/>
      <c r="PYO11" s="206"/>
      <c r="PYP11" s="206"/>
      <c r="PYQ11" s="206"/>
      <c r="PYR11" s="206"/>
      <c r="PYS11" s="206"/>
      <c r="PYT11" s="206"/>
      <c r="PYU11" s="206"/>
      <c r="PYV11" s="206"/>
      <c r="PYW11" s="206"/>
      <c r="PYX11" s="206"/>
      <c r="PYY11" s="206"/>
      <c r="PYZ11" s="206"/>
      <c r="PZA11" s="206"/>
      <c r="PZB11" s="206"/>
      <c r="PZC11" s="206"/>
      <c r="PZD11" s="206"/>
      <c r="PZE11" s="206"/>
      <c r="PZF11" s="206"/>
      <c r="PZG11" s="206"/>
      <c r="PZH11" s="206"/>
      <c r="PZI11" s="206"/>
      <c r="PZJ11" s="206"/>
      <c r="PZK11" s="206"/>
      <c r="PZL11" s="206"/>
      <c r="PZM11" s="206"/>
      <c r="PZN11" s="206"/>
      <c r="PZO11" s="206"/>
      <c r="PZP11" s="206"/>
      <c r="PZQ11" s="206"/>
      <c r="PZR11" s="206"/>
      <c r="PZS11" s="206"/>
      <c r="PZT11" s="206"/>
      <c r="PZU11" s="206"/>
      <c r="PZV11" s="206"/>
      <c r="PZW11" s="206"/>
      <c r="PZX11" s="206"/>
      <c r="PZY11" s="206"/>
      <c r="PZZ11" s="206"/>
      <c r="QAA11" s="206"/>
      <c r="QAB11" s="206"/>
      <c r="QAC11" s="206"/>
      <c r="QAD11" s="206"/>
      <c r="QAE11" s="206"/>
      <c r="QAF11" s="206"/>
      <c r="QAG11" s="206"/>
      <c r="QAH11" s="206"/>
      <c r="QAI11" s="206"/>
      <c r="QAJ11" s="206"/>
      <c r="QAK11" s="206"/>
      <c r="QAL11" s="206"/>
      <c r="QAM11" s="206"/>
      <c r="QAN11" s="206"/>
      <c r="QAO11" s="206"/>
      <c r="QAP11" s="206"/>
      <c r="QAQ11" s="206"/>
      <c r="QAR11" s="206"/>
      <c r="QAS11" s="206"/>
      <c r="QAT11" s="206"/>
      <c r="QAU11" s="206"/>
      <c r="QAV11" s="206"/>
      <c r="QAW11" s="206"/>
      <c r="QAX11" s="206"/>
      <c r="QAY11" s="206"/>
      <c r="QAZ11" s="206"/>
      <c r="QBA11" s="206"/>
      <c r="QBB11" s="206"/>
      <c r="QBC11" s="206"/>
      <c r="QBD11" s="206"/>
      <c r="QBE11" s="206"/>
      <c r="QBF11" s="206"/>
      <c r="QBG11" s="206"/>
      <c r="QBH11" s="206"/>
      <c r="QBI11" s="206"/>
      <c r="QBJ11" s="206"/>
      <c r="QBK11" s="206"/>
      <c r="QBL11" s="206"/>
      <c r="QBM11" s="206"/>
      <c r="QBN11" s="206"/>
      <c r="QBO11" s="206"/>
      <c r="QBP11" s="206"/>
      <c r="QBQ11" s="206"/>
      <c r="QBR11" s="206"/>
      <c r="QBS11" s="206"/>
      <c r="QBT11" s="206"/>
      <c r="QBU11" s="206"/>
      <c r="QBV11" s="206"/>
      <c r="QBW11" s="206"/>
      <c r="QBX11" s="206"/>
      <c r="QBY11" s="206"/>
      <c r="QBZ11" s="206"/>
      <c r="QCA11" s="206"/>
      <c r="QCB11" s="206"/>
      <c r="QCC11" s="206"/>
      <c r="QCD11" s="206"/>
      <c r="QCE11" s="206"/>
      <c r="QCF11" s="206"/>
      <c r="QCG11" s="206"/>
      <c r="QCH11" s="206"/>
      <c r="QCI11" s="206"/>
      <c r="QCJ11" s="206"/>
      <c r="QCK11" s="206"/>
      <c r="QCL11" s="206"/>
      <c r="QCM11" s="206"/>
      <c r="QCN11" s="206"/>
      <c r="QCO11" s="206"/>
      <c r="QCP11" s="206"/>
      <c r="QCQ11" s="206"/>
      <c r="QCR11" s="206"/>
      <c r="QCS11" s="206"/>
      <c r="QCT11" s="206"/>
      <c r="QCU11" s="206"/>
      <c r="QCV11" s="206"/>
      <c r="QCW11" s="206"/>
      <c r="QCX11" s="206"/>
      <c r="QCY11" s="206"/>
      <c r="QCZ11" s="206"/>
      <c r="QDA11" s="206"/>
      <c r="QDB11" s="206"/>
      <c r="QDC11" s="206"/>
      <c r="QDD11" s="206"/>
      <c r="QDE11" s="206"/>
      <c r="QDF11" s="206"/>
      <c r="QDG11" s="206"/>
      <c r="QDH11" s="206"/>
      <c r="QDI11" s="206"/>
      <c r="QDJ11" s="206"/>
      <c r="QDK11" s="206"/>
      <c r="QDL11" s="206"/>
      <c r="QDM11" s="206"/>
      <c r="QDN11" s="206"/>
      <c r="QDO11" s="206"/>
      <c r="QDP11" s="206"/>
      <c r="QDQ11" s="206"/>
      <c r="QDR11" s="206"/>
      <c r="QDS11" s="206"/>
      <c r="QDT11" s="206"/>
      <c r="QDU11" s="206"/>
      <c r="QDV11" s="206"/>
      <c r="QDW11" s="206"/>
      <c r="QDX11" s="206"/>
      <c r="QDY11" s="206"/>
      <c r="QDZ11" s="206"/>
      <c r="QEA11" s="206"/>
      <c r="QEB11" s="206"/>
      <c r="QEC11" s="206"/>
      <c r="QED11" s="206"/>
      <c r="QEE11" s="206"/>
      <c r="QEF11" s="206"/>
      <c r="QEG11" s="206"/>
      <c r="QEH11" s="206"/>
      <c r="QEI11" s="206"/>
      <c r="QEJ11" s="206"/>
      <c r="QEK11" s="206"/>
      <c r="QEL11" s="206"/>
      <c r="QEM11" s="206"/>
      <c r="QEN11" s="206"/>
      <c r="QEO11" s="206"/>
      <c r="QEP11" s="206"/>
      <c r="QEQ11" s="206"/>
      <c r="QER11" s="206"/>
      <c r="QES11" s="206"/>
      <c r="QET11" s="206"/>
      <c r="QEU11" s="206"/>
      <c r="QEV11" s="206"/>
      <c r="QEW11" s="206"/>
      <c r="QEX11" s="206"/>
      <c r="QEY11" s="206"/>
      <c r="QEZ11" s="206"/>
      <c r="QFA11" s="206"/>
      <c r="QFB11" s="206"/>
      <c r="QFC11" s="206"/>
      <c r="QFD11" s="206"/>
      <c r="QFE11" s="206"/>
      <c r="QFF11" s="206"/>
      <c r="QFG11" s="206"/>
      <c r="QFH11" s="206"/>
      <c r="QFI11" s="206"/>
      <c r="QFJ11" s="206"/>
      <c r="QFK11" s="206"/>
      <c r="QFL11" s="206"/>
      <c r="QFM11" s="206"/>
      <c r="QFN11" s="206"/>
      <c r="QFO11" s="206"/>
      <c r="QFP11" s="206"/>
      <c r="QFQ11" s="206"/>
      <c r="QFR11" s="206"/>
      <c r="QFS11" s="206"/>
      <c r="QFT11" s="206"/>
      <c r="QFU11" s="206"/>
      <c r="QFV11" s="206"/>
      <c r="QFW11" s="206"/>
      <c r="QFX11" s="206"/>
      <c r="QFY11" s="206"/>
      <c r="QFZ11" s="206"/>
      <c r="QGA11" s="206"/>
      <c r="QGB11" s="206"/>
      <c r="QGC11" s="206"/>
      <c r="QGD11" s="206"/>
      <c r="QGE11" s="206"/>
      <c r="QGF11" s="206"/>
      <c r="QGG11" s="206"/>
      <c r="QGH11" s="206"/>
      <c r="QGI11" s="206"/>
      <c r="QGJ11" s="206"/>
      <c r="QGK11" s="206"/>
      <c r="QGL11" s="206"/>
      <c r="QGM11" s="206"/>
      <c r="QGN11" s="206"/>
      <c r="QGO11" s="206"/>
      <c r="QGP11" s="206"/>
      <c r="QGQ11" s="206"/>
      <c r="QGR11" s="206"/>
      <c r="QGS11" s="206"/>
      <c r="QGT11" s="206"/>
      <c r="QGU11" s="206"/>
      <c r="QGV11" s="206"/>
      <c r="QGW11" s="206"/>
      <c r="QGX11" s="206"/>
      <c r="QGY11" s="206"/>
      <c r="QGZ11" s="206"/>
      <c r="QHA11" s="206"/>
      <c r="QHB11" s="206"/>
      <c r="QHC11" s="206"/>
      <c r="QHD11" s="206"/>
      <c r="QHE11" s="206"/>
      <c r="QHF11" s="206"/>
      <c r="QHG11" s="206"/>
      <c r="QHH11" s="206"/>
      <c r="QHI11" s="206"/>
      <c r="QHJ11" s="206"/>
      <c r="QHK11" s="206"/>
      <c r="QHL11" s="206"/>
      <c r="QHM11" s="206"/>
      <c r="QHN11" s="206"/>
      <c r="QHO11" s="206"/>
      <c r="QHP11" s="206"/>
      <c r="QHQ11" s="206"/>
      <c r="QHR11" s="206"/>
      <c r="QHS11" s="206"/>
      <c r="QHT11" s="206"/>
      <c r="QHU11" s="206"/>
      <c r="QHV11" s="206"/>
      <c r="QHW11" s="206"/>
      <c r="QHX11" s="206"/>
      <c r="QHY11" s="206"/>
      <c r="QHZ11" s="206"/>
      <c r="QIA11" s="206"/>
      <c r="QIB11" s="206"/>
      <c r="QIC11" s="206"/>
      <c r="QID11" s="206"/>
      <c r="QIE11" s="206"/>
      <c r="QIF11" s="206"/>
      <c r="QIG11" s="206"/>
      <c r="QIH11" s="206"/>
      <c r="QII11" s="206"/>
      <c r="QIJ11" s="206"/>
      <c r="QIK11" s="206"/>
      <c r="QIL11" s="206"/>
      <c r="QIM11" s="206"/>
      <c r="QIN11" s="206"/>
      <c r="QIO11" s="206"/>
      <c r="QIP11" s="206"/>
      <c r="QIQ11" s="206"/>
      <c r="QIR11" s="206"/>
      <c r="QIS11" s="206"/>
      <c r="QIT11" s="206"/>
      <c r="QIU11" s="206"/>
      <c r="QIV11" s="206"/>
      <c r="QIW11" s="206"/>
      <c r="QIX11" s="206"/>
      <c r="QIY11" s="206"/>
      <c r="QIZ11" s="206"/>
      <c r="QJA11" s="206"/>
      <c r="QJB11" s="206"/>
      <c r="QJC11" s="206"/>
      <c r="QJD11" s="206"/>
      <c r="QJE11" s="206"/>
      <c r="QJF11" s="206"/>
      <c r="QJG11" s="206"/>
      <c r="QJH11" s="206"/>
      <c r="QJI11" s="206"/>
      <c r="QJJ11" s="206"/>
      <c r="QJK11" s="206"/>
      <c r="QJL11" s="206"/>
      <c r="QJM11" s="206"/>
      <c r="QJN11" s="206"/>
      <c r="QJO11" s="206"/>
      <c r="QJP11" s="206"/>
      <c r="QJQ11" s="206"/>
      <c r="QJR11" s="206"/>
      <c r="QJS11" s="206"/>
      <c r="QJT11" s="206"/>
      <c r="QJU11" s="206"/>
      <c r="QJV11" s="206"/>
      <c r="QJW11" s="206"/>
      <c r="QJX11" s="206"/>
      <c r="QJY11" s="206"/>
      <c r="QJZ11" s="206"/>
      <c r="QKA11" s="206"/>
      <c r="QKB11" s="206"/>
      <c r="QKC11" s="206"/>
      <c r="QKD11" s="206"/>
      <c r="QKE11" s="206"/>
      <c r="QKF11" s="206"/>
      <c r="QKG11" s="206"/>
      <c r="QKH11" s="206"/>
      <c r="QKI11" s="206"/>
      <c r="QKJ11" s="206"/>
      <c r="QKK11" s="206"/>
      <c r="QKL11" s="206"/>
      <c r="QKM11" s="206"/>
      <c r="QKN11" s="206"/>
      <c r="QKO11" s="206"/>
      <c r="QKP11" s="206"/>
      <c r="QKQ11" s="206"/>
      <c r="QKR11" s="206"/>
      <c r="QKS11" s="206"/>
      <c r="QKT11" s="206"/>
      <c r="QKU11" s="206"/>
      <c r="QKV11" s="206"/>
      <c r="QKW11" s="206"/>
      <c r="QKX11" s="206"/>
      <c r="QKY11" s="206"/>
      <c r="QKZ11" s="206"/>
      <c r="QLA11" s="206"/>
      <c r="QLB11" s="206"/>
      <c r="QLC11" s="206"/>
      <c r="QLD11" s="206"/>
      <c r="QLE11" s="206"/>
      <c r="QLF11" s="206"/>
      <c r="QLG11" s="206"/>
      <c r="QLH11" s="206"/>
      <c r="QLI11" s="206"/>
      <c r="QLJ11" s="206"/>
      <c r="QLK11" s="206"/>
      <c r="QLL11" s="206"/>
      <c r="QLM11" s="206"/>
      <c r="QLN11" s="206"/>
      <c r="QLO11" s="206"/>
      <c r="QLP11" s="206"/>
      <c r="QLQ11" s="206"/>
      <c r="QLR11" s="206"/>
      <c r="QLS11" s="206"/>
      <c r="QLT11" s="206"/>
      <c r="QLU11" s="206"/>
      <c r="QLV11" s="206"/>
      <c r="QLW11" s="206"/>
      <c r="QLX11" s="206"/>
      <c r="QLY11" s="206"/>
      <c r="QLZ11" s="206"/>
      <c r="QMA11" s="206"/>
      <c r="QMB11" s="206"/>
      <c r="QMC11" s="206"/>
      <c r="QMD11" s="206"/>
      <c r="QME11" s="206"/>
      <c r="QMF11" s="206"/>
      <c r="QMG11" s="206"/>
      <c r="QMH11" s="206"/>
      <c r="QMI11" s="206"/>
      <c r="QMJ11" s="206"/>
      <c r="QMK11" s="206"/>
      <c r="QML11" s="206"/>
      <c r="QMM11" s="206"/>
      <c r="QMN11" s="206"/>
      <c r="QMO11" s="206"/>
      <c r="QMP11" s="206"/>
      <c r="QMQ11" s="206"/>
      <c r="QMR11" s="206"/>
      <c r="QMS11" s="206"/>
      <c r="QMT11" s="206"/>
      <c r="QMU11" s="206"/>
      <c r="QMV11" s="206"/>
      <c r="QMW11" s="206"/>
      <c r="QMX11" s="206"/>
      <c r="QMY11" s="206"/>
      <c r="QMZ11" s="206"/>
      <c r="QNA11" s="206"/>
      <c r="QNB11" s="206"/>
      <c r="QNC11" s="206"/>
      <c r="QND11" s="206"/>
      <c r="QNE11" s="206"/>
      <c r="QNF11" s="206"/>
      <c r="QNG11" s="206"/>
      <c r="QNH11" s="206"/>
      <c r="QNI11" s="206"/>
      <c r="QNJ11" s="206"/>
      <c r="QNK11" s="206"/>
      <c r="QNL11" s="206"/>
      <c r="QNM11" s="206"/>
      <c r="QNN11" s="206"/>
      <c r="QNO11" s="206"/>
      <c r="QNP11" s="206"/>
      <c r="QNQ11" s="206"/>
      <c r="QNR11" s="206"/>
      <c r="QNS11" s="206"/>
      <c r="QNT11" s="206"/>
      <c r="QNU11" s="206"/>
      <c r="QNV11" s="206"/>
      <c r="QNW11" s="206"/>
      <c r="QNX11" s="206"/>
      <c r="QNY11" s="206"/>
      <c r="QNZ11" s="206"/>
      <c r="QOA11" s="206"/>
      <c r="QOB11" s="206"/>
      <c r="QOC11" s="206"/>
      <c r="QOD11" s="206"/>
      <c r="QOE11" s="206"/>
      <c r="QOF11" s="206"/>
      <c r="QOG11" s="206"/>
      <c r="QOH11" s="206"/>
      <c r="QOI11" s="206"/>
      <c r="QOJ11" s="206"/>
      <c r="QOK11" s="206"/>
      <c r="QOL11" s="206"/>
      <c r="QOM11" s="206"/>
      <c r="QON11" s="206"/>
      <c r="QOO11" s="206"/>
      <c r="QOP11" s="206"/>
      <c r="QOQ11" s="206"/>
      <c r="QOR11" s="206"/>
      <c r="QOS11" s="206"/>
      <c r="QOT11" s="206"/>
      <c r="QOU11" s="206"/>
      <c r="QOV11" s="206"/>
      <c r="QOW11" s="206"/>
      <c r="QOX11" s="206"/>
      <c r="QOY11" s="206"/>
      <c r="QOZ11" s="206"/>
      <c r="QPA11" s="206"/>
      <c r="QPB11" s="206"/>
      <c r="QPC11" s="206"/>
      <c r="QPD11" s="206"/>
      <c r="QPE11" s="206"/>
      <c r="QPF11" s="206"/>
      <c r="QPG11" s="206"/>
      <c r="QPH11" s="206"/>
      <c r="QPI11" s="206"/>
      <c r="QPJ11" s="206"/>
      <c r="QPK11" s="206"/>
      <c r="QPL11" s="206"/>
      <c r="QPM11" s="206"/>
      <c r="QPN11" s="206"/>
      <c r="QPO11" s="206"/>
      <c r="QPP11" s="206"/>
      <c r="QPQ11" s="206"/>
      <c r="QPR11" s="206"/>
      <c r="QPS11" s="206"/>
      <c r="QPT11" s="206"/>
      <c r="QPU11" s="206"/>
      <c r="QPV11" s="206"/>
      <c r="QPW11" s="206"/>
      <c r="QPX11" s="206"/>
      <c r="QPY11" s="206"/>
      <c r="QPZ11" s="206"/>
      <c r="QQA11" s="206"/>
      <c r="QQB11" s="206"/>
      <c r="QQC11" s="206"/>
      <c r="QQD11" s="206"/>
      <c r="QQE11" s="206"/>
      <c r="QQF11" s="206"/>
      <c r="QQG11" s="206"/>
      <c r="QQH11" s="206"/>
      <c r="QQI11" s="206"/>
      <c r="QQJ11" s="206"/>
      <c r="QQK11" s="206"/>
      <c r="QQL11" s="206"/>
      <c r="QQM11" s="206"/>
      <c r="QQN11" s="206"/>
      <c r="QQO11" s="206"/>
      <c r="QQP11" s="206"/>
      <c r="QQQ11" s="206"/>
      <c r="QQR11" s="206"/>
      <c r="QQS11" s="206"/>
      <c r="QQT11" s="206"/>
      <c r="QQU11" s="206"/>
      <c r="QQV11" s="206"/>
      <c r="QQW11" s="206"/>
      <c r="QQX11" s="206"/>
      <c r="QQY11" s="206"/>
      <c r="QQZ11" s="206"/>
      <c r="QRA11" s="206"/>
      <c r="QRB11" s="206"/>
      <c r="QRC11" s="206"/>
      <c r="QRD11" s="206"/>
      <c r="QRE11" s="206"/>
      <c r="QRF11" s="206"/>
      <c r="QRG11" s="206"/>
      <c r="QRH11" s="206"/>
      <c r="QRI11" s="206"/>
      <c r="QRJ11" s="206"/>
      <c r="QRK11" s="206"/>
      <c r="QRL11" s="206"/>
      <c r="QRM11" s="206"/>
      <c r="QRN11" s="206"/>
      <c r="QRO11" s="206"/>
      <c r="QRP11" s="206"/>
      <c r="QRQ11" s="206"/>
      <c r="QRR11" s="206"/>
      <c r="QRS11" s="206"/>
      <c r="QRT11" s="206"/>
      <c r="QRU11" s="206"/>
      <c r="QRV11" s="206"/>
      <c r="QRW11" s="206"/>
      <c r="QRX11" s="206"/>
      <c r="QRY11" s="206"/>
      <c r="QRZ11" s="206"/>
      <c r="QSA11" s="206"/>
      <c r="QSB11" s="206"/>
      <c r="QSC11" s="206"/>
      <c r="QSD11" s="206"/>
      <c r="QSE11" s="206"/>
      <c r="QSF11" s="206"/>
      <c r="QSG11" s="206"/>
      <c r="QSH11" s="206"/>
      <c r="QSI11" s="206"/>
      <c r="QSJ11" s="206"/>
      <c r="QSK11" s="206"/>
      <c r="QSL11" s="206"/>
      <c r="QSM11" s="206"/>
      <c r="QSN11" s="206"/>
      <c r="QSO11" s="206"/>
      <c r="QSP11" s="206"/>
      <c r="QSQ11" s="206"/>
      <c r="QSR11" s="206"/>
      <c r="QSS11" s="206"/>
      <c r="QST11" s="206"/>
      <c r="QSU11" s="206"/>
      <c r="QSV11" s="206"/>
      <c r="QSW11" s="206"/>
      <c r="QSX11" s="206"/>
      <c r="QSY11" s="206"/>
      <c r="QSZ11" s="206"/>
      <c r="QTA11" s="206"/>
      <c r="QTB11" s="206"/>
      <c r="QTC11" s="206"/>
      <c r="QTD11" s="206"/>
      <c r="QTE11" s="206"/>
      <c r="QTF11" s="206"/>
      <c r="QTG11" s="206"/>
      <c r="QTH11" s="206"/>
      <c r="QTI11" s="206"/>
      <c r="QTJ11" s="206"/>
      <c r="QTK11" s="206"/>
      <c r="QTL11" s="206"/>
      <c r="QTM11" s="206"/>
      <c r="QTN11" s="206"/>
      <c r="QTO11" s="206"/>
      <c r="QTP11" s="206"/>
      <c r="QTQ11" s="206"/>
      <c r="QTR11" s="206"/>
      <c r="QTS11" s="206"/>
      <c r="QTT11" s="206"/>
      <c r="QTU11" s="206"/>
      <c r="QTV11" s="206"/>
      <c r="QTW11" s="206"/>
      <c r="QTX11" s="206"/>
      <c r="QTY11" s="206"/>
      <c r="QTZ11" s="206"/>
      <c r="QUA11" s="206"/>
      <c r="QUB11" s="206"/>
      <c r="QUC11" s="206"/>
      <c r="QUD11" s="206"/>
      <c r="QUE11" s="206"/>
      <c r="QUF11" s="206"/>
      <c r="QUG11" s="206"/>
      <c r="QUH11" s="206"/>
      <c r="QUI11" s="206"/>
      <c r="QUJ11" s="206"/>
      <c r="QUK11" s="206"/>
      <c r="QUL11" s="206"/>
      <c r="QUM11" s="206"/>
      <c r="QUN11" s="206"/>
      <c r="QUO11" s="206"/>
      <c r="QUP11" s="206"/>
      <c r="QUQ11" s="206"/>
      <c r="QUR11" s="206"/>
      <c r="QUS11" s="206"/>
      <c r="QUT11" s="206"/>
      <c r="QUU11" s="206"/>
      <c r="QUV11" s="206"/>
      <c r="QUW11" s="206"/>
      <c r="QUX11" s="206"/>
      <c r="QUY11" s="206"/>
      <c r="QUZ11" s="206"/>
      <c r="QVA11" s="206"/>
      <c r="QVB11" s="206"/>
      <c r="QVC11" s="206"/>
      <c r="QVD11" s="206"/>
      <c r="QVE11" s="206"/>
      <c r="QVF11" s="206"/>
      <c r="QVG11" s="206"/>
      <c r="QVH11" s="206"/>
      <c r="QVI11" s="206"/>
      <c r="QVJ11" s="206"/>
      <c r="QVK11" s="206"/>
      <c r="QVL11" s="206"/>
      <c r="QVM11" s="206"/>
      <c r="QVN11" s="206"/>
      <c r="QVO11" s="206"/>
      <c r="QVP11" s="206"/>
      <c r="QVQ11" s="206"/>
      <c r="QVR11" s="206"/>
      <c r="QVS11" s="206"/>
      <c r="QVT11" s="206"/>
      <c r="QVU11" s="206"/>
      <c r="QVV11" s="206"/>
      <c r="QVW11" s="206"/>
      <c r="QVX11" s="206"/>
      <c r="QVY11" s="206"/>
      <c r="QVZ11" s="206"/>
      <c r="QWA11" s="206"/>
      <c r="QWB11" s="206"/>
      <c r="QWC11" s="206"/>
      <c r="QWD11" s="206"/>
      <c r="QWE11" s="206"/>
      <c r="QWF11" s="206"/>
      <c r="QWG11" s="206"/>
      <c r="QWH11" s="206"/>
      <c r="QWI11" s="206"/>
      <c r="QWJ11" s="206"/>
      <c r="QWK11" s="206"/>
      <c r="QWL11" s="206"/>
      <c r="QWM11" s="206"/>
      <c r="QWN11" s="206"/>
      <c r="QWO11" s="206"/>
      <c r="QWP11" s="206"/>
      <c r="QWQ11" s="206"/>
      <c r="QWR11" s="206"/>
      <c r="QWS11" s="206"/>
      <c r="QWT11" s="206"/>
      <c r="QWU11" s="206"/>
      <c r="QWV11" s="206"/>
      <c r="QWW11" s="206"/>
      <c r="QWX11" s="206"/>
      <c r="QWY11" s="206"/>
      <c r="QWZ11" s="206"/>
      <c r="QXA11" s="206"/>
      <c r="QXB11" s="206"/>
      <c r="QXC11" s="206"/>
      <c r="QXD11" s="206"/>
      <c r="QXE11" s="206"/>
      <c r="QXF11" s="206"/>
      <c r="QXG11" s="206"/>
      <c r="QXH11" s="206"/>
      <c r="QXI11" s="206"/>
      <c r="QXJ11" s="206"/>
      <c r="QXK11" s="206"/>
      <c r="QXL11" s="206"/>
      <c r="QXM11" s="206"/>
      <c r="QXN11" s="206"/>
      <c r="QXO11" s="206"/>
      <c r="QXP11" s="206"/>
      <c r="QXQ11" s="206"/>
      <c r="QXR11" s="206"/>
      <c r="QXS11" s="206"/>
      <c r="QXT11" s="206"/>
      <c r="QXU11" s="206"/>
      <c r="QXV11" s="206"/>
      <c r="QXW11" s="206"/>
      <c r="QXX11" s="206"/>
      <c r="QXY11" s="206"/>
      <c r="QXZ11" s="206"/>
      <c r="QYA11" s="206"/>
      <c r="QYB11" s="206"/>
      <c r="QYC11" s="206"/>
      <c r="QYD11" s="206"/>
      <c r="QYE11" s="206"/>
      <c r="QYF11" s="206"/>
      <c r="QYG11" s="206"/>
      <c r="QYH11" s="206"/>
      <c r="QYI11" s="206"/>
      <c r="QYJ11" s="206"/>
      <c r="QYK11" s="206"/>
      <c r="QYL11" s="206"/>
      <c r="QYM11" s="206"/>
      <c r="QYN11" s="206"/>
      <c r="QYO11" s="206"/>
      <c r="QYP11" s="206"/>
      <c r="QYQ11" s="206"/>
      <c r="QYR11" s="206"/>
      <c r="QYS11" s="206"/>
      <c r="QYT11" s="206"/>
      <c r="QYU11" s="206"/>
      <c r="QYV11" s="206"/>
      <c r="QYW11" s="206"/>
      <c r="QYX11" s="206"/>
      <c r="QYY11" s="206"/>
      <c r="QYZ11" s="206"/>
      <c r="QZA11" s="206"/>
      <c r="QZB11" s="206"/>
      <c r="QZC11" s="206"/>
      <c r="QZD11" s="206"/>
      <c r="QZE11" s="206"/>
      <c r="QZF11" s="206"/>
      <c r="QZG11" s="206"/>
      <c r="QZH11" s="206"/>
      <c r="QZI11" s="206"/>
      <c r="QZJ11" s="206"/>
      <c r="QZK11" s="206"/>
      <c r="QZL11" s="206"/>
      <c r="QZM11" s="206"/>
      <c r="QZN11" s="206"/>
      <c r="QZO11" s="206"/>
      <c r="QZP11" s="206"/>
      <c r="QZQ11" s="206"/>
      <c r="QZR11" s="206"/>
      <c r="QZS11" s="206"/>
      <c r="QZT11" s="206"/>
      <c r="QZU11" s="206"/>
      <c r="QZV11" s="206"/>
      <c r="QZW11" s="206"/>
      <c r="QZX11" s="206"/>
      <c r="QZY11" s="206"/>
      <c r="QZZ11" s="206"/>
      <c r="RAA11" s="206"/>
      <c r="RAB11" s="206"/>
      <c r="RAC11" s="206"/>
      <c r="RAD11" s="206"/>
      <c r="RAE11" s="206"/>
      <c r="RAF11" s="206"/>
      <c r="RAG11" s="206"/>
      <c r="RAH11" s="206"/>
      <c r="RAI11" s="206"/>
      <c r="RAJ11" s="206"/>
      <c r="RAK11" s="206"/>
      <c r="RAL11" s="206"/>
      <c r="RAM11" s="206"/>
      <c r="RAN11" s="206"/>
      <c r="RAO11" s="206"/>
      <c r="RAP11" s="206"/>
      <c r="RAQ11" s="206"/>
      <c r="RAR11" s="206"/>
      <c r="RAS11" s="206"/>
      <c r="RAT11" s="206"/>
      <c r="RAU11" s="206"/>
      <c r="RAV11" s="206"/>
      <c r="RAW11" s="206"/>
      <c r="RAX11" s="206"/>
      <c r="RAY11" s="206"/>
      <c r="RAZ11" s="206"/>
      <c r="RBA11" s="206"/>
      <c r="RBB11" s="206"/>
      <c r="RBC11" s="206"/>
      <c r="RBD11" s="206"/>
      <c r="RBE11" s="206"/>
      <c r="RBF11" s="206"/>
      <c r="RBG11" s="206"/>
      <c r="RBH11" s="206"/>
      <c r="RBI11" s="206"/>
      <c r="RBJ11" s="206"/>
      <c r="RBK11" s="206"/>
      <c r="RBL11" s="206"/>
      <c r="RBM11" s="206"/>
      <c r="RBN11" s="206"/>
      <c r="RBO11" s="206"/>
      <c r="RBP11" s="206"/>
      <c r="RBQ11" s="206"/>
      <c r="RBR11" s="206"/>
      <c r="RBS11" s="206"/>
      <c r="RBT11" s="206"/>
      <c r="RBU11" s="206"/>
      <c r="RBV11" s="206"/>
      <c r="RBW11" s="206"/>
      <c r="RBX11" s="206"/>
      <c r="RBY11" s="206"/>
      <c r="RBZ11" s="206"/>
      <c r="RCA11" s="206"/>
      <c r="RCB11" s="206"/>
      <c r="RCC11" s="206"/>
      <c r="RCD11" s="206"/>
      <c r="RCE11" s="206"/>
      <c r="RCF11" s="206"/>
      <c r="RCG11" s="206"/>
      <c r="RCH11" s="206"/>
      <c r="RCI11" s="206"/>
      <c r="RCJ11" s="206"/>
      <c r="RCK11" s="206"/>
      <c r="RCL11" s="206"/>
      <c r="RCM11" s="206"/>
      <c r="RCN11" s="206"/>
      <c r="RCO11" s="206"/>
      <c r="RCP11" s="206"/>
      <c r="RCQ11" s="206"/>
      <c r="RCR11" s="206"/>
      <c r="RCS11" s="206"/>
      <c r="RCT11" s="206"/>
      <c r="RCU11" s="206"/>
      <c r="RCV11" s="206"/>
      <c r="RCW11" s="206"/>
      <c r="RCX11" s="206"/>
      <c r="RCY11" s="206"/>
      <c r="RCZ11" s="206"/>
      <c r="RDA11" s="206"/>
      <c r="RDB11" s="206"/>
      <c r="RDC11" s="206"/>
      <c r="RDD11" s="206"/>
      <c r="RDE11" s="206"/>
      <c r="RDF11" s="206"/>
      <c r="RDG11" s="206"/>
      <c r="RDH11" s="206"/>
      <c r="RDI11" s="206"/>
      <c r="RDJ11" s="206"/>
      <c r="RDK11" s="206"/>
      <c r="RDL11" s="206"/>
      <c r="RDM11" s="206"/>
      <c r="RDN11" s="206"/>
      <c r="RDO11" s="206"/>
      <c r="RDP11" s="206"/>
      <c r="RDQ11" s="206"/>
      <c r="RDR11" s="206"/>
      <c r="RDS11" s="206"/>
      <c r="RDT11" s="206"/>
      <c r="RDU11" s="206"/>
      <c r="RDV11" s="206"/>
      <c r="RDW11" s="206"/>
      <c r="RDX11" s="206"/>
      <c r="RDY11" s="206"/>
      <c r="RDZ11" s="206"/>
      <c r="REA11" s="206"/>
      <c r="REB11" s="206"/>
      <c r="REC11" s="206"/>
      <c r="RED11" s="206"/>
      <c r="REE11" s="206"/>
      <c r="REF11" s="206"/>
      <c r="REG11" s="206"/>
      <c r="REH11" s="206"/>
      <c r="REI11" s="206"/>
      <c r="REJ11" s="206"/>
      <c r="REK11" s="206"/>
      <c r="REL11" s="206"/>
      <c r="REM11" s="206"/>
      <c r="REN11" s="206"/>
      <c r="REO11" s="206"/>
      <c r="REP11" s="206"/>
      <c r="REQ11" s="206"/>
      <c r="RER11" s="206"/>
      <c r="RES11" s="206"/>
      <c r="RET11" s="206"/>
      <c r="REU11" s="206"/>
      <c r="REV11" s="206"/>
      <c r="REW11" s="206"/>
      <c r="REX11" s="206"/>
      <c r="REY11" s="206"/>
      <c r="REZ11" s="206"/>
      <c r="RFA11" s="206"/>
      <c r="RFB11" s="206"/>
      <c r="RFC11" s="206"/>
      <c r="RFD11" s="206"/>
      <c r="RFE11" s="206"/>
      <c r="RFF11" s="206"/>
      <c r="RFG11" s="206"/>
      <c r="RFH11" s="206"/>
      <c r="RFI11" s="206"/>
      <c r="RFJ11" s="206"/>
      <c r="RFK11" s="206"/>
      <c r="RFL11" s="206"/>
      <c r="RFM11" s="206"/>
      <c r="RFN11" s="206"/>
      <c r="RFO11" s="206"/>
      <c r="RFP11" s="206"/>
      <c r="RFQ11" s="206"/>
      <c r="RFR11" s="206"/>
      <c r="RFS11" s="206"/>
      <c r="RFT11" s="206"/>
      <c r="RFU11" s="206"/>
      <c r="RFV11" s="206"/>
      <c r="RFW11" s="206"/>
      <c r="RFX11" s="206"/>
      <c r="RFY11" s="206"/>
      <c r="RFZ11" s="206"/>
      <c r="RGA11" s="206"/>
      <c r="RGB11" s="206"/>
      <c r="RGC11" s="206"/>
      <c r="RGD11" s="206"/>
      <c r="RGE11" s="206"/>
      <c r="RGF11" s="206"/>
      <c r="RGG11" s="206"/>
      <c r="RGH11" s="206"/>
      <c r="RGI11" s="206"/>
      <c r="RGJ11" s="206"/>
      <c r="RGK11" s="206"/>
      <c r="RGL11" s="206"/>
      <c r="RGM11" s="206"/>
      <c r="RGN11" s="206"/>
      <c r="RGO11" s="206"/>
      <c r="RGP11" s="206"/>
      <c r="RGQ11" s="206"/>
      <c r="RGR11" s="206"/>
      <c r="RGS11" s="206"/>
      <c r="RGT11" s="206"/>
      <c r="RGU11" s="206"/>
      <c r="RGV11" s="206"/>
      <c r="RGW11" s="206"/>
      <c r="RGX11" s="206"/>
      <c r="RGY11" s="206"/>
      <c r="RGZ11" s="206"/>
      <c r="RHA11" s="206"/>
      <c r="RHB11" s="206"/>
      <c r="RHC11" s="206"/>
      <c r="RHD11" s="206"/>
      <c r="RHE11" s="206"/>
      <c r="RHF11" s="206"/>
      <c r="RHG11" s="206"/>
      <c r="RHH11" s="206"/>
      <c r="RHI11" s="206"/>
      <c r="RHJ11" s="206"/>
      <c r="RHK11" s="206"/>
      <c r="RHL11" s="206"/>
      <c r="RHM11" s="206"/>
      <c r="RHN11" s="206"/>
      <c r="RHO11" s="206"/>
      <c r="RHP11" s="206"/>
      <c r="RHQ11" s="206"/>
      <c r="RHR11" s="206"/>
      <c r="RHS11" s="206"/>
      <c r="RHT11" s="206"/>
      <c r="RHU11" s="206"/>
      <c r="RHV11" s="206"/>
      <c r="RHW11" s="206"/>
      <c r="RHX11" s="206"/>
      <c r="RHY11" s="206"/>
      <c r="RHZ11" s="206"/>
      <c r="RIA11" s="206"/>
      <c r="RIB11" s="206"/>
      <c r="RIC11" s="206"/>
      <c r="RID11" s="206"/>
      <c r="RIE11" s="206"/>
      <c r="RIF11" s="206"/>
      <c r="RIG11" s="206"/>
      <c r="RIH11" s="206"/>
      <c r="RII11" s="206"/>
      <c r="RIJ11" s="206"/>
      <c r="RIK11" s="206"/>
      <c r="RIL11" s="206"/>
      <c r="RIM11" s="206"/>
      <c r="RIN11" s="206"/>
      <c r="RIO11" s="206"/>
      <c r="RIP11" s="206"/>
      <c r="RIQ11" s="206"/>
      <c r="RIR11" s="206"/>
      <c r="RIS11" s="206"/>
      <c r="RIT11" s="206"/>
      <c r="RIU11" s="206"/>
      <c r="RIV11" s="206"/>
      <c r="RIW11" s="206"/>
      <c r="RIX11" s="206"/>
      <c r="RIY11" s="206"/>
      <c r="RIZ11" s="206"/>
      <c r="RJA11" s="206"/>
      <c r="RJB11" s="206"/>
      <c r="RJC11" s="206"/>
      <c r="RJD11" s="206"/>
      <c r="RJE11" s="206"/>
      <c r="RJF11" s="206"/>
      <c r="RJG11" s="206"/>
      <c r="RJH11" s="206"/>
      <c r="RJI11" s="206"/>
      <c r="RJJ11" s="206"/>
      <c r="RJK11" s="206"/>
      <c r="RJL11" s="206"/>
      <c r="RJM11" s="206"/>
      <c r="RJN11" s="206"/>
      <c r="RJO11" s="206"/>
      <c r="RJP11" s="206"/>
      <c r="RJQ11" s="206"/>
      <c r="RJR11" s="206"/>
      <c r="RJS11" s="206"/>
      <c r="RJT11" s="206"/>
      <c r="RJU11" s="206"/>
      <c r="RJV11" s="206"/>
      <c r="RJW11" s="206"/>
      <c r="RJX11" s="206"/>
      <c r="RJY11" s="206"/>
      <c r="RJZ11" s="206"/>
      <c r="RKA11" s="206"/>
      <c r="RKB11" s="206"/>
      <c r="RKC11" s="206"/>
      <c r="RKD11" s="206"/>
      <c r="RKE11" s="206"/>
      <c r="RKF11" s="206"/>
      <c r="RKG11" s="206"/>
      <c r="RKH11" s="206"/>
      <c r="RKI11" s="206"/>
      <c r="RKJ11" s="206"/>
      <c r="RKK11" s="206"/>
      <c r="RKL11" s="206"/>
      <c r="RKM11" s="206"/>
      <c r="RKN11" s="206"/>
      <c r="RKO11" s="206"/>
      <c r="RKP11" s="206"/>
      <c r="RKQ11" s="206"/>
      <c r="RKR11" s="206"/>
      <c r="RKS11" s="206"/>
      <c r="RKT11" s="206"/>
      <c r="RKU11" s="206"/>
      <c r="RKV11" s="206"/>
      <c r="RKW11" s="206"/>
      <c r="RKX11" s="206"/>
      <c r="RKY11" s="206"/>
      <c r="RKZ11" s="206"/>
      <c r="RLA11" s="206"/>
      <c r="RLB11" s="206"/>
      <c r="RLC11" s="206"/>
      <c r="RLD11" s="206"/>
      <c r="RLE11" s="206"/>
      <c r="RLF11" s="206"/>
      <c r="RLG11" s="206"/>
      <c r="RLH11" s="206"/>
      <c r="RLI11" s="206"/>
      <c r="RLJ11" s="206"/>
      <c r="RLK11" s="206"/>
      <c r="RLL11" s="206"/>
      <c r="RLM11" s="206"/>
      <c r="RLN11" s="206"/>
      <c r="RLO11" s="206"/>
      <c r="RLP11" s="206"/>
      <c r="RLQ11" s="206"/>
      <c r="RLR11" s="206"/>
      <c r="RLS11" s="206"/>
      <c r="RLT11" s="206"/>
      <c r="RLU11" s="206"/>
      <c r="RLV11" s="206"/>
      <c r="RLW11" s="206"/>
      <c r="RLX11" s="206"/>
      <c r="RLY11" s="206"/>
      <c r="RLZ11" s="206"/>
      <c r="RMA11" s="206"/>
      <c r="RMB11" s="206"/>
      <c r="RMC11" s="206"/>
      <c r="RMD11" s="206"/>
      <c r="RME11" s="206"/>
      <c r="RMF11" s="206"/>
      <c r="RMG11" s="206"/>
      <c r="RMH11" s="206"/>
      <c r="RMI11" s="206"/>
      <c r="RMJ11" s="206"/>
      <c r="RMK11" s="206"/>
      <c r="RML11" s="206"/>
      <c r="RMM11" s="206"/>
      <c r="RMN11" s="206"/>
      <c r="RMO11" s="206"/>
      <c r="RMP11" s="206"/>
      <c r="RMQ11" s="206"/>
      <c r="RMR11" s="206"/>
      <c r="RMS11" s="206"/>
      <c r="RMT11" s="206"/>
      <c r="RMU11" s="206"/>
      <c r="RMV11" s="206"/>
      <c r="RMW11" s="206"/>
      <c r="RMX11" s="206"/>
      <c r="RMY11" s="206"/>
      <c r="RMZ11" s="206"/>
      <c r="RNA11" s="206"/>
      <c r="RNB11" s="206"/>
      <c r="RNC11" s="206"/>
      <c r="RND11" s="206"/>
      <c r="RNE11" s="206"/>
      <c r="RNF11" s="206"/>
      <c r="RNG11" s="206"/>
      <c r="RNH11" s="206"/>
      <c r="RNI11" s="206"/>
      <c r="RNJ11" s="206"/>
      <c r="RNK11" s="206"/>
      <c r="RNL11" s="206"/>
      <c r="RNM11" s="206"/>
      <c r="RNN11" s="206"/>
      <c r="RNO11" s="206"/>
      <c r="RNP11" s="206"/>
      <c r="RNQ11" s="206"/>
      <c r="RNR11" s="206"/>
      <c r="RNS11" s="206"/>
      <c r="RNT11" s="206"/>
      <c r="RNU11" s="206"/>
      <c r="RNV11" s="206"/>
      <c r="RNW11" s="206"/>
      <c r="RNX11" s="206"/>
      <c r="RNY11" s="206"/>
      <c r="RNZ11" s="206"/>
      <c r="ROA11" s="206"/>
      <c r="ROB11" s="206"/>
      <c r="ROC11" s="206"/>
      <c r="ROD11" s="206"/>
      <c r="ROE11" s="206"/>
      <c r="ROF11" s="206"/>
      <c r="ROG11" s="206"/>
      <c r="ROH11" s="206"/>
      <c r="ROI11" s="206"/>
      <c r="ROJ11" s="206"/>
      <c r="ROK11" s="206"/>
      <c r="ROL11" s="206"/>
      <c r="ROM11" s="206"/>
      <c r="RON11" s="206"/>
      <c r="ROO11" s="206"/>
      <c r="ROP11" s="206"/>
      <c r="ROQ11" s="206"/>
      <c r="ROR11" s="206"/>
      <c r="ROS11" s="206"/>
      <c r="ROT11" s="206"/>
      <c r="ROU11" s="206"/>
      <c r="ROV11" s="206"/>
      <c r="ROW11" s="206"/>
      <c r="ROX11" s="206"/>
      <c r="ROY11" s="206"/>
      <c r="ROZ11" s="206"/>
      <c r="RPA11" s="206"/>
      <c r="RPB11" s="206"/>
      <c r="RPC11" s="206"/>
      <c r="RPD11" s="206"/>
      <c r="RPE11" s="206"/>
      <c r="RPF11" s="206"/>
      <c r="RPG11" s="206"/>
      <c r="RPH11" s="206"/>
      <c r="RPI11" s="206"/>
      <c r="RPJ11" s="206"/>
      <c r="RPK11" s="206"/>
      <c r="RPL11" s="206"/>
      <c r="RPM11" s="206"/>
      <c r="RPN11" s="206"/>
      <c r="RPO11" s="206"/>
      <c r="RPP11" s="206"/>
      <c r="RPQ11" s="206"/>
      <c r="RPR11" s="206"/>
      <c r="RPS11" s="206"/>
      <c r="RPT11" s="206"/>
      <c r="RPU11" s="206"/>
      <c r="RPV11" s="206"/>
      <c r="RPW11" s="206"/>
      <c r="RPX11" s="206"/>
      <c r="RPY11" s="206"/>
      <c r="RPZ11" s="206"/>
      <c r="RQA11" s="206"/>
      <c r="RQB11" s="206"/>
      <c r="RQC11" s="206"/>
      <c r="RQD11" s="206"/>
      <c r="RQE11" s="206"/>
      <c r="RQF11" s="206"/>
      <c r="RQG11" s="206"/>
      <c r="RQH11" s="206"/>
      <c r="RQI11" s="206"/>
      <c r="RQJ11" s="206"/>
      <c r="RQK11" s="206"/>
      <c r="RQL11" s="206"/>
      <c r="RQM11" s="206"/>
      <c r="RQN11" s="206"/>
      <c r="RQO11" s="206"/>
      <c r="RQP11" s="206"/>
      <c r="RQQ11" s="206"/>
      <c r="RQR11" s="206"/>
      <c r="RQS11" s="206"/>
      <c r="RQT11" s="206"/>
      <c r="RQU11" s="206"/>
      <c r="RQV11" s="206"/>
      <c r="RQW11" s="206"/>
      <c r="RQX11" s="206"/>
      <c r="RQY11" s="206"/>
      <c r="RQZ11" s="206"/>
      <c r="RRA11" s="206"/>
      <c r="RRB11" s="206"/>
      <c r="RRC11" s="206"/>
      <c r="RRD11" s="206"/>
      <c r="RRE11" s="206"/>
      <c r="RRF11" s="206"/>
      <c r="RRG11" s="206"/>
      <c r="RRH11" s="206"/>
      <c r="RRI11" s="206"/>
      <c r="RRJ11" s="206"/>
      <c r="RRK11" s="206"/>
      <c r="RRL11" s="206"/>
      <c r="RRM11" s="206"/>
      <c r="RRN11" s="206"/>
      <c r="RRO11" s="206"/>
      <c r="RRP11" s="206"/>
      <c r="RRQ11" s="206"/>
      <c r="RRR11" s="206"/>
      <c r="RRS11" s="206"/>
      <c r="RRT11" s="206"/>
      <c r="RRU11" s="206"/>
      <c r="RRV11" s="206"/>
      <c r="RRW11" s="206"/>
      <c r="RRX11" s="206"/>
      <c r="RRY11" s="206"/>
      <c r="RRZ11" s="206"/>
      <c r="RSA11" s="206"/>
      <c r="RSB11" s="206"/>
      <c r="RSC11" s="206"/>
      <c r="RSD11" s="206"/>
      <c r="RSE11" s="206"/>
      <c r="RSF11" s="206"/>
      <c r="RSG11" s="206"/>
      <c r="RSH11" s="206"/>
      <c r="RSI11" s="206"/>
      <c r="RSJ11" s="206"/>
      <c r="RSK11" s="206"/>
      <c r="RSL11" s="206"/>
      <c r="RSM11" s="206"/>
      <c r="RSN11" s="206"/>
      <c r="RSO11" s="206"/>
      <c r="RSP11" s="206"/>
      <c r="RSQ11" s="206"/>
      <c r="RSR11" s="206"/>
      <c r="RSS11" s="206"/>
      <c r="RST11" s="206"/>
      <c r="RSU11" s="206"/>
      <c r="RSV11" s="206"/>
      <c r="RSW11" s="206"/>
      <c r="RSX11" s="206"/>
      <c r="RSY11" s="206"/>
      <c r="RSZ11" s="206"/>
      <c r="RTA11" s="206"/>
      <c r="RTB11" s="206"/>
      <c r="RTC11" s="206"/>
      <c r="RTD11" s="206"/>
      <c r="RTE11" s="206"/>
      <c r="RTF11" s="206"/>
      <c r="RTG11" s="206"/>
      <c r="RTH11" s="206"/>
      <c r="RTI11" s="206"/>
      <c r="RTJ11" s="206"/>
      <c r="RTK11" s="206"/>
      <c r="RTL11" s="206"/>
      <c r="RTM11" s="206"/>
      <c r="RTN11" s="206"/>
      <c r="RTO11" s="206"/>
      <c r="RTP11" s="206"/>
      <c r="RTQ11" s="206"/>
      <c r="RTR11" s="206"/>
      <c r="RTS11" s="206"/>
      <c r="RTT11" s="206"/>
      <c r="RTU11" s="206"/>
      <c r="RTV11" s="206"/>
      <c r="RTW11" s="206"/>
      <c r="RTX11" s="206"/>
      <c r="RTY11" s="206"/>
      <c r="RTZ11" s="206"/>
      <c r="RUA11" s="206"/>
      <c r="RUB11" s="206"/>
      <c r="RUC11" s="206"/>
      <c r="RUD11" s="206"/>
      <c r="RUE11" s="206"/>
      <c r="RUF11" s="206"/>
      <c r="RUG11" s="206"/>
      <c r="RUH11" s="206"/>
      <c r="RUI11" s="206"/>
      <c r="RUJ11" s="206"/>
      <c r="RUK11" s="206"/>
      <c r="RUL11" s="206"/>
      <c r="RUM11" s="206"/>
      <c r="RUN11" s="206"/>
      <c r="RUO11" s="206"/>
      <c r="RUP11" s="206"/>
      <c r="RUQ11" s="206"/>
      <c r="RUR11" s="206"/>
      <c r="RUS11" s="206"/>
      <c r="RUT11" s="206"/>
      <c r="RUU11" s="206"/>
      <c r="RUV11" s="206"/>
      <c r="RUW11" s="206"/>
      <c r="RUX11" s="206"/>
      <c r="RUY11" s="206"/>
      <c r="RUZ11" s="206"/>
      <c r="RVA11" s="206"/>
      <c r="RVB11" s="206"/>
      <c r="RVC11" s="206"/>
      <c r="RVD11" s="206"/>
      <c r="RVE11" s="206"/>
      <c r="RVF11" s="206"/>
      <c r="RVG11" s="206"/>
      <c r="RVH11" s="206"/>
      <c r="RVI11" s="206"/>
      <c r="RVJ11" s="206"/>
      <c r="RVK11" s="206"/>
      <c r="RVL11" s="206"/>
      <c r="RVM11" s="206"/>
      <c r="RVN11" s="206"/>
      <c r="RVO11" s="206"/>
      <c r="RVP11" s="206"/>
      <c r="RVQ11" s="206"/>
      <c r="RVR11" s="206"/>
      <c r="RVS11" s="206"/>
      <c r="RVT11" s="206"/>
      <c r="RVU11" s="206"/>
      <c r="RVV11" s="206"/>
      <c r="RVW11" s="206"/>
      <c r="RVX11" s="206"/>
      <c r="RVY11" s="206"/>
      <c r="RVZ11" s="206"/>
      <c r="RWA11" s="206"/>
      <c r="RWB11" s="206"/>
      <c r="RWC11" s="206"/>
      <c r="RWD11" s="206"/>
      <c r="RWE11" s="206"/>
      <c r="RWF11" s="206"/>
      <c r="RWG11" s="206"/>
      <c r="RWH11" s="206"/>
      <c r="RWI11" s="206"/>
      <c r="RWJ11" s="206"/>
      <c r="RWK11" s="206"/>
      <c r="RWL11" s="206"/>
      <c r="RWM11" s="206"/>
      <c r="RWN11" s="206"/>
      <c r="RWO11" s="206"/>
      <c r="RWP11" s="206"/>
      <c r="RWQ11" s="206"/>
      <c r="RWR11" s="206"/>
      <c r="RWS11" s="206"/>
      <c r="RWT11" s="206"/>
      <c r="RWU11" s="206"/>
      <c r="RWV11" s="206"/>
      <c r="RWW11" s="206"/>
      <c r="RWX11" s="206"/>
      <c r="RWY11" s="206"/>
      <c r="RWZ11" s="206"/>
      <c r="RXA11" s="206"/>
      <c r="RXB11" s="206"/>
      <c r="RXC11" s="206"/>
      <c r="RXD11" s="206"/>
      <c r="RXE11" s="206"/>
      <c r="RXF11" s="206"/>
      <c r="RXG11" s="206"/>
      <c r="RXH11" s="206"/>
      <c r="RXI11" s="206"/>
      <c r="RXJ11" s="206"/>
      <c r="RXK11" s="206"/>
      <c r="RXL11" s="206"/>
      <c r="RXM11" s="206"/>
      <c r="RXN11" s="206"/>
      <c r="RXO11" s="206"/>
      <c r="RXP11" s="206"/>
      <c r="RXQ11" s="206"/>
      <c r="RXR11" s="206"/>
      <c r="RXS11" s="206"/>
      <c r="RXT11" s="206"/>
      <c r="RXU11" s="206"/>
      <c r="RXV11" s="206"/>
      <c r="RXW11" s="206"/>
      <c r="RXX11" s="206"/>
      <c r="RXY11" s="206"/>
      <c r="RXZ11" s="206"/>
      <c r="RYA11" s="206"/>
      <c r="RYB11" s="206"/>
      <c r="RYC11" s="206"/>
      <c r="RYD11" s="206"/>
      <c r="RYE11" s="206"/>
      <c r="RYF11" s="206"/>
      <c r="RYG11" s="206"/>
      <c r="RYH11" s="206"/>
      <c r="RYI11" s="206"/>
      <c r="RYJ11" s="206"/>
      <c r="RYK11" s="206"/>
      <c r="RYL11" s="206"/>
      <c r="RYM11" s="206"/>
      <c r="RYN11" s="206"/>
      <c r="RYO11" s="206"/>
      <c r="RYP11" s="206"/>
      <c r="RYQ11" s="206"/>
      <c r="RYR11" s="206"/>
      <c r="RYS11" s="206"/>
      <c r="RYT11" s="206"/>
      <c r="RYU11" s="206"/>
      <c r="RYV11" s="206"/>
      <c r="RYW11" s="206"/>
      <c r="RYX11" s="206"/>
      <c r="RYY11" s="206"/>
      <c r="RYZ11" s="206"/>
      <c r="RZA11" s="206"/>
      <c r="RZB11" s="206"/>
      <c r="RZC11" s="206"/>
      <c r="RZD11" s="206"/>
      <c r="RZE11" s="206"/>
      <c r="RZF11" s="206"/>
      <c r="RZG11" s="206"/>
      <c r="RZH11" s="206"/>
      <c r="RZI11" s="206"/>
      <c r="RZJ11" s="206"/>
      <c r="RZK11" s="206"/>
      <c r="RZL11" s="206"/>
      <c r="RZM11" s="206"/>
      <c r="RZN11" s="206"/>
      <c r="RZO11" s="206"/>
      <c r="RZP11" s="206"/>
      <c r="RZQ11" s="206"/>
      <c r="RZR11" s="206"/>
      <c r="RZS11" s="206"/>
      <c r="RZT11" s="206"/>
      <c r="RZU11" s="206"/>
      <c r="RZV11" s="206"/>
      <c r="RZW11" s="206"/>
      <c r="RZX11" s="206"/>
      <c r="RZY11" s="206"/>
      <c r="RZZ11" s="206"/>
      <c r="SAA11" s="206"/>
      <c r="SAB11" s="206"/>
      <c r="SAC11" s="206"/>
      <c r="SAD11" s="206"/>
      <c r="SAE11" s="206"/>
      <c r="SAF11" s="206"/>
      <c r="SAG11" s="206"/>
      <c r="SAH11" s="206"/>
      <c r="SAI11" s="206"/>
      <c r="SAJ11" s="206"/>
      <c r="SAK11" s="206"/>
      <c r="SAL11" s="206"/>
      <c r="SAM11" s="206"/>
      <c r="SAN11" s="206"/>
      <c r="SAO11" s="206"/>
      <c r="SAP11" s="206"/>
      <c r="SAQ11" s="206"/>
      <c r="SAR11" s="206"/>
      <c r="SAS11" s="206"/>
      <c r="SAT11" s="206"/>
      <c r="SAU11" s="206"/>
      <c r="SAV11" s="206"/>
      <c r="SAW11" s="206"/>
      <c r="SAX11" s="206"/>
      <c r="SAY11" s="206"/>
      <c r="SAZ11" s="206"/>
      <c r="SBA11" s="206"/>
      <c r="SBB11" s="206"/>
      <c r="SBC11" s="206"/>
      <c r="SBD11" s="206"/>
      <c r="SBE11" s="206"/>
      <c r="SBF11" s="206"/>
      <c r="SBG11" s="206"/>
      <c r="SBH11" s="206"/>
      <c r="SBI11" s="206"/>
      <c r="SBJ11" s="206"/>
      <c r="SBK11" s="206"/>
      <c r="SBL11" s="206"/>
      <c r="SBM11" s="206"/>
      <c r="SBN11" s="206"/>
      <c r="SBO11" s="206"/>
      <c r="SBP11" s="206"/>
      <c r="SBQ11" s="206"/>
      <c r="SBR11" s="206"/>
      <c r="SBS11" s="206"/>
      <c r="SBT11" s="206"/>
      <c r="SBU11" s="206"/>
      <c r="SBV11" s="206"/>
      <c r="SBW11" s="206"/>
      <c r="SBX11" s="206"/>
      <c r="SBY11" s="206"/>
      <c r="SBZ11" s="206"/>
      <c r="SCA11" s="206"/>
      <c r="SCB11" s="206"/>
      <c r="SCC11" s="206"/>
      <c r="SCD11" s="206"/>
      <c r="SCE11" s="206"/>
      <c r="SCF11" s="206"/>
      <c r="SCG11" s="206"/>
      <c r="SCH11" s="206"/>
      <c r="SCI11" s="206"/>
      <c r="SCJ11" s="206"/>
      <c r="SCK11" s="206"/>
      <c r="SCL11" s="206"/>
      <c r="SCM11" s="206"/>
      <c r="SCN11" s="206"/>
      <c r="SCO11" s="206"/>
      <c r="SCP11" s="206"/>
      <c r="SCQ11" s="206"/>
      <c r="SCR11" s="206"/>
      <c r="SCS11" s="206"/>
      <c r="SCT11" s="206"/>
      <c r="SCU11" s="206"/>
      <c r="SCV11" s="206"/>
      <c r="SCW11" s="206"/>
      <c r="SCX11" s="206"/>
      <c r="SCY11" s="206"/>
      <c r="SCZ11" s="206"/>
      <c r="SDA11" s="206"/>
      <c r="SDB11" s="206"/>
      <c r="SDC11" s="206"/>
      <c r="SDD11" s="206"/>
      <c r="SDE11" s="206"/>
      <c r="SDF11" s="206"/>
      <c r="SDG11" s="206"/>
      <c r="SDH11" s="206"/>
      <c r="SDI11" s="206"/>
      <c r="SDJ11" s="206"/>
      <c r="SDK11" s="206"/>
      <c r="SDL11" s="206"/>
      <c r="SDM11" s="206"/>
      <c r="SDN11" s="206"/>
      <c r="SDO11" s="206"/>
      <c r="SDP11" s="206"/>
      <c r="SDQ11" s="206"/>
      <c r="SDR11" s="206"/>
      <c r="SDS11" s="206"/>
      <c r="SDT11" s="206"/>
      <c r="SDU11" s="206"/>
      <c r="SDV11" s="206"/>
      <c r="SDW11" s="206"/>
      <c r="SDX11" s="206"/>
      <c r="SDY11" s="206"/>
      <c r="SDZ11" s="206"/>
      <c r="SEA11" s="206"/>
      <c r="SEB11" s="206"/>
      <c r="SEC11" s="206"/>
      <c r="SED11" s="206"/>
      <c r="SEE11" s="206"/>
      <c r="SEF11" s="206"/>
      <c r="SEG11" s="206"/>
      <c r="SEH11" s="206"/>
      <c r="SEI11" s="206"/>
      <c r="SEJ11" s="206"/>
      <c r="SEK11" s="206"/>
      <c r="SEL11" s="206"/>
      <c r="SEM11" s="206"/>
      <c r="SEN11" s="206"/>
      <c r="SEO11" s="206"/>
      <c r="SEP11" s="206"/>
      <c r="SEQ11" s="206"/>
      <c r="SER11" s="206"/>
      <c r="SES11" s="206"/>
      <c r="SET11" s="206"/>
      <c r="SEU11" s="206"/>
      <c r="SEV11" s="206"/>
      <c r="SEW11" s="206"/>
      <c r="SEX11" s="206"/>
      <c r="SEY11" s="206"/>
      <c r="SEZ11" s="206"/>
      <c r="SFA11" s="206"/>
      <c r="SFB11" s="206"/>
      <c r="SFC11" s="206"/>
      <c r="SFD11" s="206"/>
      <c r="SFE11" s="206"/>
      <c r="SFF11" s="206"/>
      <c r="SFG11" s="206"/>
      <c r="SFH11" s="206"/>
      <c r="SFI11" s="206"/>
      <c r="SFJ11" s="206"/>
      <c r="SFK11" s="206"/>
      <c r="SFL11" s="206"/>
      <c r="SFM11" s="206"/>
      <c r="SFN11" s="206"/>
      <c r="SFO11" s="206"/>
      <c r="SFP11" s="206"/>
      <c r="SFQ11" s="206"/>
      <c r="SFR11" s="206"/>
      <c r="SFS11" s="206"/>
      <c r="SFT11" s="206"/>
      <c r="SFU11" s="206"/>
      <c r="SFV11" s="206"/>
      <c r="SFW11" s="206"/>
      <c r="SFX11" s="206"/>
      <c r="SFY11" s="206"/>
      <c r="SFZ11" s="206"/>
      <c r="SGA11" s="206"/>
      <c r="SGB11" s="206"/>
      <c r="SGC11" s="206"/>
      <c r="SGD11" s="206"/>
      <c r="SGE11" s="206"/>
      <c r="SGF11" s="206"/>
      <c r="SGG11" s="206"/>
      <c r="SGH11" s="206"/>
      <c r="SGI11" s="206"/>
      <c r="SGJ11" s="206"/>
      <c r="SGK11" s="206"/>
      <c r="SGL11" s="206"/>
      <c r="SGM11" s="206"/>
      <c r="SGN11" s="206"/>
      <c r="SGO11" s="206"/>
      <c r="SGP11" s="206"/>
      <c r="SGQ11" s="206"/>
      <c r="SGR11" s="206"/>
      <c r="SGS11" s="206"/>
      <c r="SGT11" s="206"/>
      <c r="SGU11" s="206"/>
      <c r="SGV11" s="206"/>
      <c r="SGW11" s="206"/>
      <c r="SGX11" s="206"/>
      <c r="SGY11" s="206"/>
      <c r="SGZ11" s="206"/>
      <c r="SHA11" s="206"/>
      <c r="SHB11" s="206"/>
      <c r="SHC11" s="206"/>
      <c r="SHD11" s="206"/>
      <c r="SHE11" s="206"/>
      <c r="SHF11" s="206"/>
      <c r="SHG11" s="206"/>
      <c r="SHH11" s="206"/>
      <c r="SHI11" s="206"/>
      <c r="SHJ11" s="206"/>
      <c r="SHK11" s="206"/>
      <c r="SHL11" s="206"/>
      <c r="SHM11" s="206"/>
      <c r="SHN11" s="206"/>
      <c r="SHO11" s="206"/>
      <c r="SHP11" s="206"/>
      <c r="SHQ11" s="206"/>
      <c r="SHR11" s="206"/>
      <c r="SHS11" s="206"/>
      <c r="SHT11" s="206"/>
      <c r="SHU11" s="206"/>
      <c r="SHV11" s="206"/>
      <c r="SHW11" s="206"/>
      <c r="SHX11" s="206"/>
      <c r="SHY11" s="206"/>
      <c r="SHZ11" s="206"/>
      <c r="SIA11" s="206"/>
      <c r="SIB11" s="206"/>
      <c r="SIC11" s="206"/>
      <c r="SID11" s="206"/>
      <c r="SIE11" s="206"/>
      <c r="SIF11" s="206"/>
      <c r="SIG11" s="206"/>
      <c r="SIH11" s="206"/>
      <c r="SII11" s="206"/>
      <c r="SIJ11" s="206"/>
      <c r="SIK11" s="206"/>
      <c r="SIL11" s="206"/>
      <c r="SIM11" s="206"/>
      <c r="SIN11" s="206"/>
      <c r="SIO11" s="206"/>
      <c r="SIP11" s="206"/>
      <c r="SIQ11" s="206"/>
      <c r="SIR11" s="206"/>
      <c r="SIS11" s="206"/>
      <c r="SIT11" s="206"/>
      <c r="SIU11" s="206"/>
      <c r="SIV11" s="206"/>
      <c r="SIW11" s="206"/>
      <c r="SIX11" s="206"/>
      <c r="SIY11" s="206"/>
      <c r="SIZ11" s="206"/>
      <c r="SJA11" s="206"/>
      <c r="SJB11" s="206"/>
      <c r="SJC11" s="206"/>
      <c r="SJD11" s="206"/>
      <c r="SJE11" s="206"/>
      <c r="SJF11" s="206"/>
      <c r="SJG11" s="206"/>
      <c r="SJH11" s="206"/>
      <c r="SJI11" s="206"/>
      <c r="SJJ11" s="206"/>
      <c r="SJK11" s="206"/>
      <c r="SJL11" s="206"/>
      <c r="SJM11" s="206"/>
      <c r="SJN11" s="206"/>
      <c r="SJO11" s="206"/>
      <c r="SJP11" s="206"/>
      <c r="SJQ11" s="206"/>
      <c r="SJR11" s="206"/>
      <c r="SJS11" s="206"/>
      <c r="SJT11" s="206"/>
      <c r="SJU11" s="206"/>
      <c r="SJV11" s="206"/>
      <c r="SJW11" s="206"/>
      <c r="SJX11" s="206"/>
      <c r="SJY11" s="206"/>
      <c r="SJZ11" s="206"/>
      <c r="SKA11" s="206"/>
      <c r="SKB11" s="206"/>
      <c r="SKC11" s="206"/>
      <c r="SKD11" s="206"/>
      <c r="SKE11" s="206"/>
      <c r="SKF11" s="206"/>
      <c r="SKG11" s="206"/>
      <c r="SKH11" s="206"/>
      <c r="SKI11" s="206"/>
      <c r="SKJ11" s="206"/>
      <c r="SKK11" s="206"/>
      <c r="SKL11" s="206"/>
      <c r="SKM11" s="206"/>
      <c r="SKN11" s="206"/>
      <c r="SKO11" s="206"/>
      <c r="SKP11" s="206"/>
      <c r="SKQ11" s="206"/>
      <c r="SKR11" s="206"/>
      <c r="SKS11" s="206"/>
      <c r="SKT11" s="206"/>
      <c r="SKU11" s="206"/>
      <c r="SKV11" s="206"/>
      <c r="SKW11" s="206"/>
      <c r="SKX11" s="206"/>
      <c r="SKY11" s="206"/>
      <c r="SKZ11" s="206"/>
      <c r="SLA11" s="206"/>
      <c r="SLB11" s="206"/>
      <c r="SLC11" s="206"/>
      <c r="SLD11" s="206"/>
      <c r="SLE11" s="206"/>
      <c r="SLF11" s="206"/>
      <c r="SLG11" s="206"/>
      <c r="SLH11" s="206"/>
      <c r="SLI11" s="206"/>
      <c r="SLJ11" s="206"/>
      <c r="SLK11" s="206"/>
      <c r="SLL11" s="206"/>
      <c r="SLM11" s="206"/>
      <c r="SLN11" s="206"/>
      <c r="SLO11" s="206"/>
      <c r="SLP11" s="206"/>
      <c r="SLQ11" s="206"/>
      <c r="SLR11" s="206"/>
      <c r="SLS11" s="206"/>
      <c r="SLT11" s="206"/>
      <c r="SLU11" s="206"/>
      <c r="SLV11" s="206"/>
      <c r="SLW11" s="206"/>
      <c r="SLX11" s="206"/>
      <c r="SLY11" s="206"/>
      <c r="SLZ11" s="206"/>
      <c r="SMA11" s="206"/>
      <c r="SMB11" s="206"/>
      <c r="SMC11" s="206"/>
      <c r="SMD11" s="206"/>
      <c r="SME11" s="206"/>
      <c r="SMF11" s="206"/>
      <c r="SMG11" s="206"/>
      <c r="SMH11" s="206"/>
      <c r="SMI11" s="206"/>
      <c r="SMJ11" s="206"/>
      <c r="SMK11" s="206"/>
      <c r="SML11" s="206"/>
      <c r="SMM11" s="206"/>
      <c r="SMN11" s="206"/>
      <c r="SMO11" s="206"/>
      <c r="SMP11" s="206"/>
      <c r="SMQ11" s="206"/>
      <c r="SMR11" s="206"/>
      <c r="SMS11" s="206"/>
      <c r="SMT11" s="206"/>
      <c r="SMU11" s="206"/>
      <c r="SMV11" s="206"/>
      <c r="SMW11" s="206"/>
      <c r="SMX11" s="206"/>
      <c r="SMY11" s="206"/>
      <c r="SMZ11" s="206"/>
      <c r="SNA11" s="206"/>
      <c r="SNB11" s="206"/>
      <c r="SNC11" s="206"/>
      <c r="SND11" s="206"/>
      <c r="SNE11" s="206"/>
      <c r="SNF11" s="206"/>
      <c r="SNG11" s="206"/>
      <c r="SNH11" s="206"/>
      <c r="SNI11" s="206"/>
      <c r="SNJ11" s="206"/>
      <c r="SNK11" s="206"/>
      <c r="SNL11" s="206"/>
      <c r="SNM11" s="206"/>
      <c r="SNN11" s="206"/>
      <c r="SNO11" s="206"/>
      <c r="SNP11" s="206"/>
      <c r="SNQ11" s="206"/>
      <c r="SNR11" s="206"/>
      <c r="SNS11" s="206"/>
      <c r="SNT11" s="206"/>
      <c r="SNU11" s="206"/>
      <c r="SNV11" s="206"/>
      <c r="SNW11" s="206"/>
      <c r="SNX11" s="206"/>
      <c r="SNY11" s="206"/>
      <c r="SNZ11" s="206"/>
      <c r="SOA11" s="206"/>
      <c r="SOB11" s="206"/>
      <c r="SOC11" s="206"/>
      <c r="SOD11" s="206"/>
      <c r="SOE11" s="206"/>
      <c r="SOF11" s="206"/>
      <c r="SOG11" s="206"/>
      <c r="SOH11" s="206"/>
      <c r="SOI11" s="206"/>
      <c r="SOJ11" s="206"/>
      <c r="SOK11" s="206"/>
      <c r="SOL11" s="206"/>
      <c r="SOM11" s="206"/>
      <c r="SON11" s="206"/>
      <c r="SOO11" s="206"/>
      <c r="SOP11" s="206"/>
      <c r="SOQ11" s="206"/>
      <c r="SOR11" s="206"/>
      <c r="SOS11" s="206"/>
      <c r="SOT11" s="206"/>
      <c r="SOU11" s="206"/>
      <c r="SOV11" s="206"/>
      <c r="SOW11" s="206"/>
      <c r="SOX11" s="206"/>
      <c r="SOY11" s="206"/>
      <c r="SOZ11" s="206"/>
      <c r="SPA11" s="206"/>
      <c r="SPB11" s="206"/>
      <c r="SPC11" s="206"/>
      <c r="SPD11" s="206"/>
      <c r="SPE11" s="206"/>
      <c r="SPF11" s="206"/>
      <c r="SPG11" s="206"/>
      <c r="SPH11" s="206"/>
      <c r="SPI11" s="206"/>
      <c r="SPJ11" s="206"/>
      <c r="SPK11" s="206"/>
      <c r="SPL11" s="206"/>
      <c r="SPM11" s="206"/>
      <c r="SPN11" s="206"/>
      <c r="SPO11" s="206"/>
      <c r="SPP11" s="206"/>
      <c r="SPQ11" s="206"/>
      <c r="SPR11" s="206"/>
      <c r="SPS11" s="206"/>
      <c r="SPT11" s="206"/>
      <c r="SPU11" s="206"/>
      <c r="SPV11" s="206"/>
      <c r="SPW11" s="206"/>
      <c r="SPX11" s="206"/>
      <c r="SPY11" s="206"/>
      <c r="SPZ11" s="206"/>
      <c r="SQA11" s="206"/>
      <c r="SQB11" s="206"/>
      <c r="SQC11" s="206"/>
      <c r="SQD11" s="206"/>
      <c r="SQE11" s="206"/>
      <c r="SQF11" s="206"/>
      <c r="SQG11" s="206"/>
      <c r="SQH11" s="206"/>
      <c r="SQI11" s="206"/>
      <c r="SQJ11" s="206"/>
      <c r="SQK11" s="206"/>
      <c r="SQL11" s="206"/>
      <c r="SQM11" s="206"/>
      <c r="SQN11" s="206"/>
      <c r="SQO11" s="206"/>
      <c r="SQP11" s="206"/>
      <c r="SQQ11" s="206"/>
      <c r="SQR11" s="206"/>
      <c r="SQS11" s="206"/>
      <c r="SQT11" s="206"/>
      <c r="SQU11" s="206"/>
      <c r="SQV11" s="206"/>
      <c r="SQW11" s="206"/>
      <c r="SQX11" s="206"/>
      <c r="SQY11" s="206"/>
      <c r="SQZ11" s="206"/>
      <c r="SRA11" s="206"/>
      <c r="SRB11" s="206"/>
      <c r="SRC11" s="206"/>
      <c r="SRD11" s="206"/>
      <c r="SRE11" s="206"/>
      <c r="SRF11" s="206"/>
      <c r="SRG11" s="206"/>
      <c r="SRH11" s="206"/>
      <c r="SRI11" s="206"/>
      <c r="SRJ11" s="206"/>
      <c r="SRK11" s="206"/>
      <c r="SRL11" s="206"/>
      <c r="SRM11" s="206"/>
      <c r="SRN11" s="206"/>
      <c r="SRO11" s="206"/>
      <c r="SRP11" s="206"/>
      <c r="SRQ11" s="206"/>
      <c r="SRR11" s="206"/>
      <c r="SRS11" s="206"/>
      <c r="SRT11" s="206"/>
      <c r="SRU11" s="206"/>
      <c r="SRV11" s="206"/>
      <c r="SRW11" s="206"/>
      <c r="SRX11" s="206"/>
      <c r="SRY11" s="206"/>
      <c r="SRZ11" s="206"/>
      <c r="SSA11" s="206"/>
      <c r="SSB11" s="206"/>
      <c r="SSC11" s="206"/>
      <c r="SSD11" s="206"/>
      <c r="SSE11" s="206"/>
      <c r="SSF11" s="206"/>
      <c r="SSG11" s="206"/>
      <c r="SSH11" s="206"/>
      <c r="SSI11" s="206"/>
      <c r="SSJ11" s="206"/>
      <c r="SSK11" s="206"/>
      <c r="SSL11" s="206"/>
      <c r="SSM11" s="206"/>
      <c r="SSN11" s="206"/>
      <c r="SSO11" s="206"/>
      <c r="SSP11" s="206"/>
      <c r="SSQ11" s="206"/>
      <c r="SSR11" s="206"/>
      <c r="SSS11" s="206"/>
      <c r="SST11" s="206"/>
      <c r="SSU11" s="206"/>
      <c r="SSV11" s="206"/>
      <c r="SSW11" s="206"/>
      <c r="SSX11" s="206"/>
      <c r="SSY11" s="206"/>
      <c r="SSZ11" s="206"/>
      <c r="STA11" s="206"/>
      <c r="STB11" s="206"/>
      <c r="STC11" s="206"/>
      <c r="STD11" s="206"/>
      <c r="STE11" s="206"/>
      <c r="STF11" s="206"/>
      <c r="STG11" s="206"/>
      <c r="STH11" s="206"/>
      <c r="STI11" s="206"/>
      <c r="STJ11" s="206"/>
      <c r="STK11" s="206"/>
      <c r="STL11" s="206"/>
      <c r="STM11" s="206"/>
      <c r="STN11" s="206"/>
      <c r="STO11" s="206"/>
      <c r="STP11" s="206"/>
      <c r="STQ11" s="206"/>
      <c r="STR11" s="206"/>
      <c r="STS11" s="206"/>
      <c r="STT11" s="206"/>
      <c r="STU11" s="206"/>
      <c r="STV11" s="206"/>
      <c r="STW11" s="206"/>
      <c r="STX11" s="206"/>
      <c r="STY11" s="206"/>
      <c r="STZ11" s="206"/>
      <c r="SUA11" s="206"/>
      <c r="SUB11" s="206"/>
      <c r="SUC11" s="206"/>
      <c r="SUD11" s="206"/>
      <c r="SUE11" s="206"/>
      <c r="SUF11" s="206"/>
      <c r="SUG11" s="206"/>
      <c r="SUH11" s="206"/>
      <c r="SUI11" s="206"/>
      <c r="SUJ11" s="206"/>
      <c r="SUK11" s="206"/>
      <c r="SUL11" s="206"/>
      <c r="SUM11" s="206"/>
      <c r="SUN11" s="206"/>
      <c r="SUO11" s="206"/>
      <c r="SUP11" s="206"/>
      <c r="SUQ11" s="206"/>
      <c r="SUR11" s="206"/>
      <c r="SUS11" s="206"/>
      <c r="SUT11" s="206"/>
      <c r="SUU11" s="206"/>
      <c r="SUV11" s="206"/>
      <c r="SUW11" s="206"/>
      <c r="SUX11" s="206"/>
      <c r="SUY11" s="206"/>
      <c r="SUZ11" s="206"/>
      <c r="SVA11" s="206"/>
      <c r="SVB11" s="206"/>
      <c r="SVC11" s="206"/>
      <c r="SVD11" s="206"/>
      <c r="SVE11" s="206"/>
      <c r="SVF11" s="206"/>
      <c r="SVG11" s="206"/>
      <c r="SVH11" s="206"/>
      <c r="SVI11" s="206"/>
      <c r="SVJ11" s="206"/>
      <c r="SVK11" s="206"/>
      <c r="SVL11" s="206"/>
      <c r="SVM11" s="206"/>
      <c r="SVN11" s="206"/>
      <c r="SVO11" s="206"/>
      <c r="SVP11" s="206"/>
      <c r="SVQ11" s="206"/>
      <c r="SVR11" s="206"/>
      <c r="SVS11" s="206"/>
      <c r="SVT11" s="206"/>
      <c r="SVU11" s="206"/>
      <c r="SVV11" s="206"/>
      <c r="SVW11" s="206"/>
      <c r="SVX11" s="206"/>
      <c r="SVY11" s="206"/>
      <c r="SVZ11" s="206"/>
      <c r="SWA11" s="206"/>
      <c r="SWB11" s="206"/>
      <c r="SWC11" s="206"/>
      <c r="SWD11" s="206"/>
      <c r="SWE11" s="206"/>
      <c r="SWF11" s="206"/>
      <c r="SWG11" s="206"/>
      <c r="SWH11" s="206"/>
      <c r="SWI11" s="206"/>
      <c r="SWJ11" s="206"/>
      <c r="SWK11" s="206"/>
      <c r="SWL11" s="206"/>
      <c r="SWM11" s="206"/>
      <c r="SWN11" s="206"/>
      <c r="SWO11" s="206"/>
      <c r="SWP11" s="206"/>
      <c r="SWQ11" s="206"/>
      <c r="SWR11" s="206"/>
      <c r="SWS11" s="206"/>
      <c r="SWT11" s="206"/>
      <c r="SWU11" s="206"/>
      <c r="SWV11" s="206"/>
      <c r="SWW11" s="206"/>
      <c r="SWX11" s="206"/>
      <c r="SWY11" s="206"/>
      <c r="SWZ11" s="206"/>
      <c r="SXA11" s="206"/>
      <c r="SXB11" s="206"/>
      <c r="SXC11" s="206"/>
      <c r="SXD11" s="206"/>
      <c r="SXE11" s="206"/>
      <c r="SXF11" s="206"/>
      <c r="SXG11" s="206"/>
      <c r="SXH11" s="206"/>
      <c r="SXI11" s="206"/>
      <c r="SXJ11" s="206"/>
      <c r="SXK11" s="206"/>
      <c r="SXL11" s="206"/>
      <c r="SXM11" s="206"/>
      <c r="SXN11" s="206"/>
      <c r="SXO11" s="206"/>
      <c r="SXP11" s="206"/>
      <c r="SXQ11" s="206"/>
      <c r="SXR11" s="206"/>
      <c r="SXS11" s="206"/>
      <c r="SXT11" s="206"/>
      <c r="SXU11" s="206"/>
      <c r="SXV11" s="206"/>
      <c r="SXW11" s="206"/>
      <c r="SXX11" s="206"/>
      <c r="SXY11" s="206"/>
      <c r="SXZ11" s="206"/>
      <c r="SYA11" s="206"/>
      <c r="SYB11" s="206"/>
      <c r="SYC11" s="206"/>
      <c r="SYD11" s="206"/>
      <c r="SYE11" s="206"/>
      <c r="SYF11" s="206"/>
      <c r="SYG11" s="206"/>
      <c r="SYH11" s="206"/>
      <c r="SYI11" s="206"/>
      <c r="SYJ11" s="206"/>
      <c r="SYK11" s="206"/>
      <c r="SYL11" s="206"/>
      <c r="SYM11" s="206"/>
      <c r="SYN11" s="206"/>
      <c r="SYO11" s="206"/>
      <c r="SYP11" s="206"/>
      <c r="SYQ11" s="206"/>
      <c r="SYR11" s="206"/>
      <c r="SYS11" s="206"/>
      <c r="SYT11" s="206"/>
      <c r="SYU11" s="206"/>
      <c r="SYV11" s="206"/>
      <c r="SYW11" s="206"/>
      <c r="SYX11" s="206"/>
      <c r="SYY11" s="206"/>
      <c r="SYZ11" s="206"/>
      <c r="SZA11" s="206"/>
      <c r="SZB11" s="206"/>
      <c r="SZC11" s="206"/>
      <c r="SZD11" s="206"/>
      <c r="SZE11" s="206"/>
      <c r="SZF11" s="206"/>
      <c r="SZG11" s="206"/>
      <c r="SZH11" s="206"/>
      <c r="SZI11" s="206"/>
      <c r="SZJ11" s="206"/>
      <c r="SZK11" s="206"/>
      <c r="SZL11" s="206"/>
      <c r="SZM11" s="206"/>
      <c r="SZN11" s="206"/>
      <c r="SZO11" s="206"/>
      <c r="SZP11" s="206"/>
      <c r="SZQ11" s="206"/>
      <c r="SZR11" s="206"/>
      <c r="SZS11" s="206"/>
      <c r="SZT11" s="206"/>
      <c r="SZU11" s="206"/>
      <c r="SZV11" s="206"/>
      <c r="SZW11" s="206"/>
      <c r="SZX11" s="206"/>
      <c r="SZY11" s="206"/>
      <c r="SZZ11" s="206"/>
      <c r="TAA11" s="206"/>
      <c r="TAB11" s="206"/>
      <c r="TAC11" s="206"/>
      <c r="TAD11" s="206"/>
      <c r="TAE11" s="206"/>
      <c r="TAF11" s="206"/>
      <c r="TAG11" s="206"/>
      <c r="TAH11" s="206"/>
      <c r="TAI11" s="206"/>
      <c r="TAJ11" s="206"/>
      <c r="TAK11" s="206"/>
      <c r="TAL11" s="206"/>
      <c r="TAM11" s="206"/>
      <c r="TAN11" s="206"/>
      <c r="TAO11" s="206"/>
      <c r="TAP11" s="206"/>
      <c r="TAQ11" s="206"/>
      <c r="TAR11" s="206"/>
      <c r="TAS11" s="206"/>
      <c r="TAT11" s="206"/>
      <c r="TAU11" s="206"/>
      <c r="TAV11" s="206"/>
      <c r="TAW11" s="206"/>
      <c r="TAX11" s="206"/>
      <c r="TAY11" s="206"/>
      <c r="TAZ11" s="206"/>
      <c r="TBA11" s="206"/>
      <c r="TBB11" s="206"/>
      <c r="TBC11" s="206"/>
      <c r="TBD11" s="206"/>
      <c r="TBE11" s="206"/>
      <c r="TBF11" s="206"/>
      <c r="TBG11" s="206"/>
      <c r="TBH11" s="206"/>
      <c r="TBI11" s="206"/>
      <c r="TBJ11" s="206"/>
      <c r="TBK11" s="206"/>
      <c r="TBL11" s="206"/>
      <c r="TBM11" s="206"/>
      <c r="TBN11" s="206"/>
      <c r="TBO11" s="206"/>
      <c r="TBP11" s="206"/>
      <c r="TBQ11" s="206"/>
      <c r="TBR11" s="206"/>
      <c r="TBS11" s="206"/>
      <c r="TBT11" s="206"/>
      <c r="TBU11" s="206"/>
      <c r="TBV11" s="206"/>
      <c r="TBW11" s="206"/>
      <c r="TBX11" s="206"/>
      <c r="TBY11" s="206"/>
      <c r="TBZ11" s="206"/>
      <c r="TCA11" s="206"/>
      <c r="TCB11" s="206"/>
      <c r="TCC11" s="206"/>
      <c r="TCD11" s="206"/>
      <c r="TCE11" s="206"/>
      <c r="TCF11" s="206"/>
      <c r="TCG11" s="206"/>
      <c r="TCH11" s="206"/>
      <c r="TCI11" s="206"/>
      <c r="TCJ11" s="206"/>
      <c r="TCK11" s="206"/>
      <c r="TCL11" s="206"/>
      <c r="TCM11" s="206"/>
      <c r="TCN11" s="206"/>
      <c r="TCO11" s="206"/>
      <c r="TCP11" s="206"/>
      <c r="TCQ11" s="206"/>
      <c r="TCR11" s="206"/>
      <c r="TCS11" s="206"/>
      <c r="TCT11" s="206"/>
      <c r="TCU11" s="206"/>
      <c r="TCV11" s="206"/>
      <c r="TCW11" s="206"/>
      <c r="TCX11" s="206"/>
      <c r="TCY11" s="206"/>
      <c r="TCZ11" s="206"/>
      <c r="TDA11" s="206"/>
      <c r="TDB11" s="206"/>
      <c r="TDC11" s="206"/>
      <c r="TDD11" s="206"/>
      <c r="TDE11" s="206"/>
      <c r="TDF11" s="206"/>
      <c r="TDG11" s="206"/>
      <c r="TDH11" s="206"/>
      <c r="TDI11" s="206"/>
      <c r="TDJ11" s="206"/>
      <c r="TDK11" s="206"/>
      <c r="TDL11" s="206"/>
      <c r="TDM11" s="206"/>
      <c r="TDN11" s="206"/>
      <c r="TDO11" s="206"/>
      <c r="TDP11" s="206"/>
      <c r="TDQ11" s="206"/>
      <c r="TDR11" s="206"/>
      <c r="TDS11" s="206"/>
      <c r="TDT11" s="206"/>
      <c r="TDU11" s="206"/>
      <c r="TDV11" s="206"/>
      <c r="TDW11" s="206"/>
      <c r="TDX11" s="206"/>
      <c r="TDY11" s="206"/>
      <c r="TDZ11" s="206"/>
      <c r="TEA11" s="206"/>
      <c r="TEB11" s="206"/>
      <c r="TEC11" s="206"/>
      <c r="TED11" s="206"/>
      <c r="TEE11" s="206"/>
      <c r="TEF11" s="206"/>
      <c r="TEG11" s="206"/>
      <c r="TEH11" s="206"/>
      <c r="TEI11" s="206"/>
      <c r="TEJ11" s="206"/>
      <c r="TEK11" s="206"/>
      <c r="TEL11" s="206"/>
      <c r="TEM11" s="206"/>
      <c r="TEN11" s="206"/>
      <c r="TEO11" s="206"/>
      <c r="TEP11" s="206"/>
      <c r="TEQ11" s="206"/>
      <c r="TER11" s="206"/>
      <c r="TES11" s="206"/>
      <c r="TET11" s="206"/>
      <c r="TEU11" s="206"/>
      <c r="TEV11" s="206"/>
      <c r="TEW11" s="206"/>
      <c r="TEX11" s="206"/>
      <c r="TEY11" s="206"/>
      <c r="TEZ11" s="206"/>
      <c r="TFA11" s="206"/>
      <c r="TFB11" s="206"/>
      <c r="TFC11" s="206"/>
      <c r="TFD11" s="206"/>
      <c r="TFE11" s="206"/>
      <c r="TFF11" s="206"/>
      <c r="TFG11" s="206"/>
      <c r="TFH11" s="206"/>
      <c r="TFI11" s="206"/>
      <c r="TFJ11" s="206"/>
      <c r="TFK11" s="206"/>
      <c r="TFL11" s="206"/>
      <c r="TFM11" s="206"/>
      <c r="TFN11" s="206"/>
      <c r="TFO11" s="206"/>
      <c r="TFP11" s="206"/>
      <c r="TFQ11" s="206"/>
      <c r="TFR11" s="206"/>
      <c r="TFS11" s="206"/>
      <c r="TFT11" s="206"/>
      <c r="TFU11" s="206"/>
      <c r="TFV11" s="206"/>
      <c r="TFW11" s="206"/>
      <c r="TFX11" s="206"/>
      <c r="TFY11" s="206"/>
      <c r="TFZ11" s="206"/>
      <c r="TGA11" s="206"/>
      <c r="TGB11" s="206"/>
      <c r="TGC11" s="206"/>
      <c r="TGD11" s="206"/>
      <c r="TGE11" s="206"/>
      <c r="TGF11" s="206"/>
      <c r="TGG11" s="206"/>
      <c r="TGH11" s="206"/>
      <c r="TGI11" s="206"/>
      <c r="TGJ11" s="206"/>
      <c r="TGK11" s="206"/>
      <c r="TGL11" s="206"/>
      <c r="TGM11" s="206"/>
      <c r="TGN11" s="206"/>
      <c r="TGO11" s="206"/>
      <c r="TGP11" s="206"/>
      <c r="TGQ11" s="206"/>
      <c r="TGR11" s="206"/>
      <c r="TGS11" s="206"/>
      <c r="TGT11" s="206"/>
      <c r="TGU11" s="206"/>
      <c r="TGV11" s="206"/>
      <c r="TGW11" s="206"/>
      <c r="TGX11" s="206"/>
      <c r="TGY11" s="206"/>
      <c r="TGZ11" s="206"/>
      <c r="THA11" s="206"/>
      <c r="THB11" s="206"/>
      <c r="THC11" s="206"/>
      <c r="THD11" s="206"/>
      <c r="THE11" s="206"/>
      <c r="THF11" s="206"/>
      <c r="THG11" s="206"/>
      <c r="THH11" s="206"/>
      <c r="THI11" s="206"/>
      <c r="THJ11" s="206"/>
      <c r="THK11" s="206"/>
      <c r="THL11" s="206"/>
      <c r="THM11" s="206"/>
      <c r="THN11" s="206"/>
      <c r="THO11" s="206"/>
      <c r="THP11" s="206"/>
      <c r="THQ11" s="206"/>
      <c r="THR11" s="206"/>
      <c r="THS11" s="206"/>
      <c r="THT11" s="206"/>
      <c r="THU11" s="206"/>
      <c r="THV11" s="206"/>
      <c r="THW11" s="206"/>
      <c r="THX11" s="206"/>
      <c r="THY11" s="206"/>
      <c r="THZ11" s="206"/>
      <c r="TIA11" s="206"/>
      <c r="TIB11" s="206"/>
      <c r="TIC11" s="206"/>
      <c r="TID11" s="206"/>
      <c r="TIE11" s="206"/>
      <c r="TIF11" s="206"/>
      <c r="TIG11" s="206"/>
      <c r="TIH11" s="206"/>
      <c r="TII11" s="206"/>
      <c r="TIJ11" s="206"/>
      <c r="TIK11" s="206"/>
      <c r="TIL11" s="206"/>
      <c r="TIM11" s="206"/>
      <c r="TIN11" s="206"/>
      <c r="TIO11" s="206"/>
      <c r="TIP11" s="206"/>
      <c r="TIQ11" s="206"/>
      <c r="TIR11" s="206"/>
      <c r="TIS11" s="206"/>
      <c r="TIT11" s="206"/>
      <c r="TIU11" s="206"/>
      <c r="TIV11" s="206"/>
      <c r="TIW11" s="206"/>
      <c r="TIX11" s="206"/>
      <c r="TIY11" s="206"/>
      <c r="TIZ11" s="206"/>
      <c r="TJA11" s="206"/>
      <c r="TJB11" s="206"/>
      <c r="TJC11" s="206"/>
      <c r="TJD11" s="206"/>
      <c r="TJE11" s="206"/>
      <c r="TJF11" s="206"/>
      <c r="TJG11" s="206"/>
      <c r="TJH11" s="206"/>
      <c r="TJI11" s="206"/>
      <c r="TJJ11" s="206"/>
      <c r="TJK11" s="206"/>
      <c r="TJL11" s="206"/>
      <c r="TJM11" s="206"/>
      <c r="TJN11" s="206"/>
      <c r="TJO11" s="206"/>
      <c r="TJP11" s="206"/>
      <c r="TJQ11" s="206"/>
      <c r="TJR11" s="206"/>
      <c r="TJS11" s="206"/>
      <c r="TJT11" s="206"/>
      <c r="TJU11" s="206"/>
      <c r="TJV11" s="206"/>
      <c r="TJW11" s="206"/>
      <c r="TJX11" s="206"/>
      <c r="TJY11" s="206"/>
      <c r="TJZ11" s="206"/>
      <c r="TKA11" s="206"/>
      <c r="TKB11" s="206"/>
      <c r="TKC11" s="206"/>
      <c r="TKD11" s="206"/>
      <c r="TKE11" s="206"/>
      <c r="TKF11" s="206"/>
      <c r="TKG11" s="206"/>
      <c r="TKH11" s="206"/>
      <c r="TKI11" s="206"/>
      <c r="TKJ11" s="206"/>
      <c r="TKK11" s="206"/>
      <c r="TKL11" s="206"/>
      <c r="TKM11" s="206"/>
      <c r="TKN11" s="206"/>
      <c r="TKO11" s="206"/>
      <c r="TKP11" s="206"/>
      <c r="TKQ11" s="206"/>
      <c r="TKR11" s="206"/>
      <c r="TKS11" s="206"/>
      <c r="TKT11" s="206"/>
      <c r="TKU11" s="206"/>
      <c r="TKV11" s="206"/>
      <c r="TKW11" s="206"/>
      <c r="TKX11" s="206"/>
      <c r="TKY11" s="206"/>
      <c r="TKZ11" s="206"/>
      <c r="TLA11" s="206"/>
      <c r="TLB11" s="206"/>
      <c r="TLC11" s="206"/>
      <c r="TLD11" s="206"/>
      <c r="TLE11" s="206"/>
      <c r="TLF11" s="206"/>
      <c r="TLG11" s="206"/>
      <c r="TLH11" s="206"/>
      <c r="TLI11" s="206"/>
      <c r="TLJ11" s="206"/>
      <c r="TLK11" s="206"/>
      <c r="TLL11" s="206"/>
      <c r="TLM11" s="206"/>
      <c r="TLN11" s="206"/>
      <c r="TLO11" s="206"/>
      <c r="TLP11" s="206"/>
      <c r="TLQ11" s="206"/>
      <c r="TLR11" s="206"/>
      <c r="TLS11" s="206"/>
      <c r="TLT11" s="206"/>
      <c r="TLU11" s="206"/>
      <c r="TLV11" s="206"/>
      <c r="TLW11" s="206"/>
      <c r="TLX11" s="206"/>
      <c r="TLY11" s="206"/>
      <c r="TLZ11" s="206"/>
      <c r="TMA11" s="206"/>
      <c r="TMB11" s="206"/>
      <c r="TMC11" s="206"/>
      <c r="TMD11" s="206"/>
      <c r="TME11" s="206"/>
      <c r="TMF11" s="206"/>
      <c r="TMG11" s="206"/>
      <c r="TMH11" s="206"/>
      <c r="TMI11" s="206"/>
      <c r="TMJ11" s="206"/>
      <c r="TMK11" s="206"/>
      <c r="TML11" s="206"/>
      <c r="TMM11" s="206"/>
      <c r="TMN11" s="206"/>
      <c r="TMO11" s="206"/>
      <c r="TMP11" s="206"/>
      <c r="TMQ11" s="206"/>
      <c r="TMR11" s="206"/>
      <c r="TMS11" s="206"/>
      <c r="TMT11" s="206"/>
      <c r="TMU11" s="206"/>
      <c r="TMV11" s="206"/>
      <c r="TMW11" s="206"/>
      <c r="TMX11" s="206"/>
      <c r="TMY11" s="206"/>
      <c r="TMZ11" s="206"/>
      <c r="TNA11" s="206"/>
      <c r="TNB11" s="206"/>
      <c r="TNC11" s="206"/>
      <c r="TND11" s="206"/>
      <c r="TNE11" s="206"/>
      <c r="TNF11" s="206"/>
      <c r="TNG11" s="206"/>
      <c r="TNH11" s="206"/>
      <c r="TNI11" s="206"/>
      <c r="TNJ11" s="206"/>
      <c r="TNK11" s="206"/>
      <c r="TNL11" s="206"/>
      <c r="TNM11" s="206"/>
      <c r="TNN11" s="206"/>
      <c r="TNO11" s="206"/>
      <c r="TNP11" s="206"/>
      <c r="TNQ11" s="206"/>
      <c r="TNR11" s="206"/>
      <c r="TNS11" s="206"/>
      <c r="TNT11" s="206"/>
      <c r="TNU11" s="206"/>
      <c r="TNV11" s="206"/>
      <c r="TNW11" s="206"/>
      <c r="TNX11" s="206"/>
      <c r="TNY11" s="206"/>
      <c r="TNZ11" s="206"/>
      <c r="TOA11" s="206"/>
      <c r="TOB11" s="206"/>
      <c r="TOC11" s="206"/>
      <c r="TOD11" s="206"/>
      <c r="TOE11" s="206"/>
      <c r="TOF11" s="206"/>
      <c r="TOG11" s="206"/>
      <c r="TOH11" s="206"/>
      <c r="TOI11" s="206"/>
      <c r="TOJ11" s="206"/>
      <c r="TOK11" s="206"/>
      <c r="TOL11" s="206"/>
      <c r="TOM11" s="206"/>
      <c r="TON11" s="206"/>
      <c r="TOO11" s="206"/>
      <c r="TOP11" s="206"/>
      <c r="TOQ11" s="206"/>
      <c r="TOR11" s="206"/>
      <c r="TOS11" s="206"/>
      <c r="TOT11" s="206"/>
      <c r="TOU11" s="206"/>
      <c r="TOV11" s="206"/>
      <c r="TOW11" s="206"/>
      <c r="TOX11" s="206"/>
      <c r="TOY11" s="206"/>
      <c r="TOZ11" s="206"/>
      <c r="TPA11" s="206"/>
      <c r="TPB11" s="206"/>
      <c r="TPC11" s="206"/>
      <c r="TPD11" s="206"/>
      <c r="TPE11" s="206"/>
      <c r="TPF11" s="206"/>
      <c r="TPG11" s="206"/>
      <c r="TPH11" s="206"/>
      <c r="TPI11" s="206"/>
      <c r="TPJ11" s="206"/>
      <c r="TPK11" s="206"/>
      <c r="TPL11" s="206"/>
      <c r="TPM11" s="206"/>
      <c r="TPN11" s="206"/>
      <c r="TPO11" s="206"/>
      <c r="TPP11" s="206"/>
      <c r="TPQ11" s="206"/>
      <c r="TPR11" s="206"/>
      <c r="TPS11" s="206"/>
      <c r="TPT11" s="206"/>
      <c r="TPU11" s="206"/>
      <c r="TPV11" s="206"/>
      <c r="TPW11" s="206"/>
      <c r="TPX11" s="206"/>
      <c r="TPY11" s="206"/>
      <c r="TPZ11" s="206"/>
      <c r="TQA11" s="206"/>
      <c r="TQB11" s="206"/>
      <c r="TQC11" s="206"/>
      <c r="TQD11" s="206"/>
      <c r="TQE11" s="206"/>
      <c r="TQF11" s="206"/>
      <c r="TQG11" s="206"/>
      <c r="TQH11" s="206"/>
      <c r="TQI11" s="206"/>
      <c r="TQJ11" s="206"/>
      <c r="TQK11" s="206"/>
      <c r="TQL11" s="206"/>
      <c r="TQM11" s="206"/>
      <c r="TQN11" s="206"/>
      <c r="TQO11" s="206"/>
      <c r="TQP11" s="206"/>
      <c r="TQQ11" s="206"/>
      <c r="TQR11" s="206"/>
      <c r="TQS11" s="206"/>
      <c r="TQT11" s="206"/>
      <c r="TQU11" s="206"/>
      <c r="TQV11" s="206"/>
      <c r="TQW11" s="206"/>
      <c r="TQX11" s="206"/>
      <c r="TQY11" s="206"/>
      <c r="TQZ11" s="206"/>
      <c r="TRA11" s="206"/>
      <c r="TRB11" s="206"/>
      <c r="TRC11" s="206"/>
      <c r="TRD11" s="206"/>
      <c r="TRE11" s="206"/>
      <c r="TRF11" s="206"/>
      <c r="TRG11" s="206"/>
      <c r="TRH11" s="206"/>
      <c r="TRI11" s="206"/>
      <c r="TRJ11" s="206"/>
      <c r="TRK11" s="206"/>
      <c r="TRL11" s="206"/>
      <c r="TRM11" s="206"/>
      <c r="TRN11" s="206"/>
      <c r="TRO11" s="206"/>
      <c r="TRP11" s="206"/>
      <c r="TRQ11" s="206"/>
      <c r="TRR11" s="206"/>
      <c r="TRS11" s="206"/>
      <c r="TRT11" s="206"/>
      <c r="TRU11" s="206"/>
      <c r="TRV11" s="206"/>
      <c r="TRW11" s="206"/>
      <c r="TRX11" s="206"/>
      <c r="TRY11" s="206"/>
      <c r="TRZ11" s="206"/>
      <c r="TSA11" s="206"/>
      <c r="TSB11" s="206"/>
      <c r="TSC11" s="206"/>
      <c r="TSD11" s="206"/>
      <c r="TSE11" s="206"/>
      <c r="TSF11" s="206"/>
      <c r="TSG11" s="206"/>
      <c r="TSH11" s="206"/>
      <c r="TSI11" s="206"/>
      <c r="TSJ11" s="206"/>
      <c r="TSK11" s="206"/>
      <c r="TSL11" s="206"/>
      <c r="TSM11" s="206"/>
      <c r="TSN11" s="206"/>
      <c r="TSO11" s="206"/>
      <c r="TSP11" s="206"/>
      <c r="TSQ11" s="206"/>
      <c r="TSR11" s="206"/>
      <c r="TSS11" s="206"/>
      <c r="TST11" s="206"/>
      <c r="TSU11" s="206"/>
      <c r="TSV11" s="206"/>
      <c r="TSW11" s="206"/>
      <c r="TSX11" s="206"/>
      <c r="TSY11" s="206"/>
      <c r="TSZ11" s="206"/>
      <c r="TTA11" s="206"/>
      <c r="TTB11" s="206"/>
      <c r="TTC11" s="206"/>
      <c r="TTD11" s="206"/>
      <c r="TTE11" s="206"/>
      <c r="TTF11" s="206"/>
      <c r="TTG11" s="206"/>
      <c r="TTH11" s="206"/>
      <c r="TTI11" s="206"/>
      <c r="TTJ11" s="206"/>
      <c r="TTK11" s="206"/>
      <c r="TTL11" s="206"/>
      <c r="TTM11" s="206"/>
      <c r="TTN11" s="206"/>
      <c r="TTO11" s="206"/>
      <c r="TTP11" s="206"/>
      <c r="TTQ11" s="206"/>
      <c r="TTR11" s="206"/>
      <c r="TTS11" s="206"/>
      <c r="TTT11" s="206"/>
      <c r="TTU11" s="206"/>
      <c r="TTV11" s="206"/>
      <c r="TTW11" s="206"/>
      <c r="TTX11" s="206"/>
      <c r="TTY11" s="206"/>
      <c r="TTZ11" s="206"/>
      <c r="TUA11" s="206"/>
      <c r="TUB11" s="206"/>
      <c r="TUC11" s="206"/>
      <c r="TUD11" s="206"/>
      <c r="TUE11" s="206"/>
      <c r="TUF11" s="206"/>
      <c r="TUG11" s="206"/>
      <c r="TUH11" s="206"/>
      <c r="TUI11" s="206"/>
      <c r="TUJ11" s="206"/>
      <c r="TUK11" s="206"/>
      <c r="TUL11" s="206"/>
      <c r="TUM11" s="206"/>
      <c r="TUN11" s="206"/>
      <c r="TUO11" s="206"/>
      <c r="TUP11" s="206"/>
      <c r="TUQ11" s="206"/>
      <c r="TUR11" s="206"/>
      <c r="TUS11" s="206"/>
      <c r="TUT11" s="206"/>
      <c r="TUU11" s="206"/>
      <c r="TUV11" s="206"/>
      <c r="TUW11" s="206"/>
      <c r="TUX11" s="206"/>
      <c r="TUY11" s="206"/>
      <c r="TUZ11" s="206"/>
      <c r="TVA11" s="206"/>
      <c r="TVB11" s="206"/>
      <c r="TVC11" s="206"/>
      <c r="TVD11" s="206"/>
      <c r="TVE11" s="206"/>
      <c r="TVF11" s="206"/>
      <c r="TVG11" s="206"/>
      <c r="TVH11" s="206"/>
      <c r="TVI11" s="206"/>
      <c r="TVJ11" s="206"/>
      <c r="TVK11" s="206"/>
      <c r="TVL11" s="206"/>
      <c r="TVM11" s="206"/>
      <c r="TVN11" s="206"/>
      <c r="TVO11" s="206"/>
      <c r="TVP11" s="206"/>
      <c r="TVQ11" s="206"/>
      <c r="TVR11" s="206"/>
      <c r="TVS11" s="206"/>
      <c r="TVT11" s="206"/>
      <c r="TVU11" s="206"/>
      <c r="TVV11" s="206"/>
      <c r="TVW11" s="206"/>
      <c r="TVX11" s="206"/>
      <c r="TVY11" s="206"/>
      <c r="TVZ11" s="206"/>
      <c r="TWA11" s="206"/>
      <c r="TWB11" s="206"/>
      <c r="TWC11" s="206"/>
      <c r="TWD11" s="206"/>
      <c r="TWE11" s="206"/>
      <c r="TWF11" s="206"/>
      <c r="TWG11" s="206"/>
      <c r="TWH11" s="206"/>
      <c r="TWI11" s="206"/>
      <c r="TWJ11" s="206"/>
      <c r="TWK11" s="206"/>
      <c r="TWL11" s="206"/>
      <c r="TWM11" s="206"/>
      <c r="TWN11" s="206"/>
      <c r="TWO11" s="206"/>
      <c r="TWP11" s="206"/>
      <c r="TWQ11" s="206"/>
      <c r="TWR11" s="206"/>
      <c r="TWS11" s="206"/>
      <c r="TWT11" s="206"/>
      <c r="TWU11" s="206"/>
      <c r="TWV11" s="206"/>
      <c r="TWW11" s="206"/>
      <c r="TWX11" s="206"/>
      <c r="TWY11" s="206"/>
      <c r="TWZ11" s="206"/>
      <c r="TXA11" s="206"/>
      <c r="TXB11" s="206"/>
      <c r="TXC11" s="206"/>
      <c r="TXD11" s="206"/>
      <c r="TXE11" s="206"/>
      <c r="TXF11" s="206"/>
      <c r="TXG11" s="206"/>
      <c r="TXH11" s="206"/>
      <c r="TXI11" s="206"/>
      <c r="TXJ11" s="206"/>
      <c r="TXK11" s="206"/>
      <c r="TXL11" s="206"/>
      <c r="TXM11" s="206"/>
      <c r="TXN11" s="206"/>
      <c r="TXO11" s="206"/>
      <c r="TXP11" s="206"/>
      <c r="TXQ11" s="206"/>
      <c r="TXR11" s="206"/>
      <c r="TXS11" s="206"/>
      <c r="TXT11" s="206"/>
      <c r="TXU11" s="206"/>
      <c r="TXV11" s="206"/>
      <c r="TXW11" s="206"/>
      <c r="TXX11" s="206"/>
      <c r="TXY11" s="206"/>
      <c r="TXZ11" s="206"/>
      <c r="TYA11" s="206"/>
      <c r="TYB11" s="206"/>
      <c r="TYC11" s="206"/>
      <c r="TYD11" s="206"/>
      <c r="TYE11" s="206"/>
      <c r="TYF11" s="206"/>
      <c r="TYG11" s="206"/>
      <c r="TYH11" s="206"/>
      <c r="TYI11" s="206"/>
      <c r="TYJ11" s="206"/>
      <c r="TYK11" s="206"/>
      <c r="TYL11" s="206"/>
      <c r="TYM11" s="206"/>
      <c r="TYN11" s="206"/>
      <c r="TYO11" s="206"/>
      <c r="TYP11" s="206"/>
      <c r="TYQ11" s="206"/>
      <c r="TYR11" s="206"/>
      <c r="TYS11" s="206"/>
      <c r="TYT11" s="206"/>
      <c r="TYU11" s="206"/>
      <c r="TYV11" s="206"/>
      <c r="TYW11" s="206"/>
      <c r="TYX11" s="206"/>
      <c r="TYY11" s="206"/>
      <c r="TYZ11" s="206"/>
      <c r="TZA11" s="206"/>
      <c r="TZB11" s="206"/>
      <c r="TZC11" s="206"/>
      <c r="TZD11" s="206"/>
      <c r="TZE11" s="206"/>
      <c r="TZF11" s="206"/>
      <c r="TZG11" s="206"/>
      <c r="TZH11" s="206"/>
      <c r="TZI11" s="206"/>
      <c r="TZJ11" s="206"/>
      <c r="TZK11" s="206"/>
      <c r="TZL11" s="206"/>
      <c r="TZM11" s="206"/>
      <c r="TZN11" s="206"/>
      <c r="TZO11" s="206"/>
      <c r="TZP11" s="206"/>
      <c r="TZQ11" s="206"/>
      <c r="TZR11" s="206"/>
      <c r="TZS11" s="206"/>
      <c r="TZT11" s="206"/>
      <c r="TZU11" s="206"/>
      <c r="TZV11" s="206"/>
      <c r="TZW11" s="206"/>
      <c r="TZX11" s="206"/>
      <c r="TZY11" s="206"/>
      <c r="TZZ11" s="206"/>
      <c r="UAA11" s="206"/>
      <c r="UAB11" s="206"/>
      <c r="UAC11" s="206"/>
      <c r="UAD11" s="206"/>
      <c r="UAE11" s="206"/>
      <c r="UAF11" s="206"/>
      <c r="UAG11" s="206"/>
      <c r="UAH11" s="206"/>
      <c r="UAI11" s="206"/>
      <c r="UAJ11" s="206"/>
      <c r="UAK11" s="206"/>
      <c r="UAL11" s="206"/>
      <c r="UAM11" s="206"/>
      <c r="UAN11" s="206"/>
      <c r="UAO11" s="206"/>
      <c r="UAP11" s="206"/>
      <c r="UAQ11" s="206"/>
      <c r="UAR11" s="206"/>
      <c r="UAS11" s="206"/>
      <c r="UAT11" s="206"/>
      <c r="UAU11" s="206"/>
      <c r="UAV11" s="206"/>
      <c r="UAW11" s="206"/>
      <c r="UAX11" s="206"/>
      <c r="UAY11" s="206"/>
      <c r="UAZ11" s="206"/>
      <c r="UBA11" s="206"/>
      <c r="UBB11" s="206"/>
      <c r="UBC11" s="206"/>
      <c r="UBD11" s="206"/>
      <c r="UBE11" s="206"/>
      <c r="UBF11" s="206"/>
      <c r="UBG11" s="206"/>
      <c r="UBH11" s="206"/>
      <c r="UBI11" s="206"/>
      <c r="UBJ11" s="206"/>
      <c r="UBK11" s="206"/>
      <c r="UBL11" s="206"/>
      <c r="UBM11" s="206"/>
      <c r="UBN11" s="206"/>
      <c r="UBO11" s="206"/>
      <c r="UBP11" s="206"/>
      <c r="UBQ11" s="206"/>
      <c r="UBR11" s="206"/>
      <c r="UBS11" s="206"/>
      <c r="UBT11" s="206"/>
      <c r="UBU11" s="206"/>
      <c r="UBV11" s="206"/>
      <c r="UBW11" s="206"/>
      <c r="UBX11" s="206"/>
      <c r="UBY11" s="206"/>
      <c r="UBZ11" s="206"/>
      <c r="UCA11" s="206"/>
      <c r="UCB11" s="206"/>
      <c r="UCC11" s="206"/>
      <c r="UCD11" s="206"/>
      <c r="UCE11" s="206"/>
      <c r="UCF11" s="206"/>
      <c r="UCG11" s="206"/>
      <c r="UCH11" s="206"/>
      <c r="UCI11" s="206"/>
      <c r="UCJ11" s="206"/>
      <c r="UCK11" s="206"/>
      <c r="UCL11" s="206"/>
      <c r="UCM11" s="206"/>
      <c r="UCN11" s="206"/>
      <c r="UCO11" s="206"/>
      <c r="UCP11" s="206"/>
      <c r="UCQ11" s="206"/>
      <c r="UCR11" s="206"/>
      <c r="UCS11" s="206"/>
      <c r="UCT11" s="206"/>
      <c r="UCU11" s="206"/>
      <c r="UCV11" s="206"/>
      <c r="UCW11" s="206"/>
      <c r="UCX11" s="206"/>
      <c r="UCY11" s="206"/>
      <c r="UCZ11" s="206"/>
      <c r="UDA11" s="206"/>
      <c r="UDB11" s="206"/>
      <c r="UDC11" s="206"/>
      <c r="UDD11" s="206"/>
      <c r="UDE11" s="206"/>
      <c r="UDF11" s="206"/>
      <c r="UDG11" s="206"/>
      <c r="UDH11" s="206"/>
      <c r="UDI11" s="206"/>
      <c r="UDJ11" s="206"/>
      <c r="UDK11" s="206"/>
      <c r="UDL11" s="206"/>
      <c r="UDM11" s="206"/>
      <c r="UDN11" s="206"/>
      <c r="UDO11" s="206"/>
      <c r="UDP11" s="206"/>
      <c r="UDQ11" s="206"/>
      <c r="UDR11" s="206"/>
      <c r="UDS11" s="206"/>
      <c r="UDT11" s="206"/>
      <c r="UDU11" s="206"/>
      <c r="UDV11" s="206"/>
      <c r="UDW11" s="206"/>
      <c r="UDX11" s="206"/>
      <c r="UDY11" s="206"/>
      <c r="UDZ11" s="206"/>
      <c r="UEA11" s="206"/>
      <c r="UEB11" s="206"/>
      <c r="UEC11" s="206"/>
      <c r="UED11" s="206"/>
      <c r="UEE11" s="206"/>
      <c r="UEF11" s="206"/>
      <c r="UEG11" s="206"/>
      <c r="UEH11" s="206"/>
      <c r="UEI11" s="206"/>
      <c r="UEJ11" s="206"/>
      <c r="UEK11" s="206"/>
      <c r="UEL11" s="206"/>
      <c r="UEM11" s="206"/>
      <c r="UEN11" s="206"/>
      <c r="UEO11" s="206"/>
      <c r="UEP11" s="206"/>
      <c r="UEQ11" s="206"/>
      <c r="UER11" s="206"/>
      <c r="UES11" s="206"/>
      <c r="UET11" s="206"/>
      <c r="UEU11" s="206"/>
      <c r="UEV11" s="206"/>
      <c r="UEW11" s="206"/>
      <c r="UEX11" s="206"/>
      <c r="UEY11" s="206"/>
      <c r="UEZ11" s="206"/>
      <c r="UFA11" s="206"/>
      <c r="UFB11" s="206"/>
      <c r="UFC11" s="206"/>
      <c r="UFD11" s="206"/>
      <c r="UFE11" s="206"/>
      <c r="UFF11" s="206"/>
      <c r="UFG11" s="206"/>
      <c r="UFH11" s="206"/>
      <c r="UFI11" s="206"/>
      <c r="UFJ11" s="206"/>
      <c r="UFK11" s="206"/>
      <c r="UFL11" s="206"/>
      <c r="UFM11" s="206"/>
      <c r="UFN11" s="206"/>
      <c r="UFO11" s="206"/>
      <c r="UFP11" s="206"/>
      <c r="UFQ11" s="206"/>
      <c r="UFR11" s="206"/>
      <c r="UFS11" s="206"/>
      <c r="UFT11" s="206"/>
      <c r="UFU11" s="206"/>
      <c r="UFV11" s="206"/>
      <c r="UFW11" s="206"/>
      <c r="UFX11" s="206"/>
      <c r="UFY11" s="206"/>
      <c r="UFZ11" s="206"/>
      <c r="UGA11" s="206"/>
      <c r="UGB11" s="206"/>
      <c r="UGC11" s="206"/>
      <c r="UGD11" s="206"/>
      <c r="UGE11" s="206"/>
      <c r="UGF11" s="206"/>
      <c r="UGG11" s="206"/>
      <c r="UGH11" s="206"/>
      <c r="UGI11" s="206"/>
      <c r="UGJ11" s="206"/>
      <c r="UGK11" s="206"/>
      <c r="UGL11" s="206"/>
      <c r="UGM11" s="206"/>
      <c r="UGN11" s="206"/>
      <c r="UGO11" s="206"/>
      <c r="UGP11" s="206"/>
      <c r="UGQ11" s="206"/>
      <c r="UGR11" s="206"/>
      <c r="UGS11" s="206"/>
      <c r="UGT11" s="206"/>
      <c r="UGU11" s="206"/>
      <c r="UGV11" s="206"/>
      <c r="UGW11" s="206"/>
      <c r="UGX11" s="206"/>
      <c r="UGY11" s="206"/>
      <c r="UGZ11" s="206"/>
      <c r="UHA11" s="206"/>
      <c r="UHB11" s="206"/>
      <c r="UHC11" s="206"/>
      <c r="UHD11" s="206"/>
      <c r="UHE11" s="206"/>
      <c r="UHF11" s="206"/>
      <c r="UHG11" s="206"/>
      <c r="UHH11" s="206"/>
      <c r="UHI11" s="206"/>
      <c r="UHJ11" s="206"/>
      <c r="UHK11" s="206"/>
      <c r="UHL11" s="206"/>
      <c r="UHM11" s="206"/>
      <c r="UHN11" s="206"/>
      <c r="UHO11" s="206"/>
      <c r="UHP11" s="206"/>
      <c r="UHQ11" s="206"/>
      <c r="UHR11" s="206"/>
      <c r="UHS11" s="206"/>
      <c r="UHT11" s="206"/>
      <c r="UHU11" s="206"/>
      <c r="UHV11" s="206"/>
      <c r="UHW11" s="206"/>
      <c r="UHX11" s="206"/>
      <c r="UHY11" s="206"/>
      <c r="UHZ11" s="206"/>
      <c r="UIA11" s="206"/>
      <c r="UIB11" s="206"/>
      <c r="UIC11" s="206"/>
      <c r="UID11" s="206"/>
      <c r="UIE11" s="206"/>
      <c r="UIF11" s="206"/>
      <c r="UIG11" s="206"/>
      <c r="UIH11" s="206"/>
      <c r="UII11" s="206"/>
      <c r="UIJ11" s="206"/>
      <c r="UIK11" s="206"/>
      <c r="UIL11" s="206"/>
      <c r="UIM11" s="206"/>
      <c r="UIN11" s="206"/>
      <c r="UIO11" s="206"/>
      <c r="UIP11" s="206"/>
      <c r="UIQ11" s="206"/>
      <c r="UIR11" s="206"/>
      <c r="UIS11" s="206"/>
      <c r="UIT11" s="206"/>
      <c r="UIU11" s="206"/>
      <c r="UIV11" s="206"/>
      <c r="UIW11" s="206"/>
      <c r="UIX11" s="206"/>
      <c r="UIY11" s="206"/>
      <c r="UIZ11" s="206"/>
      <c r="UJA11" s="206"/>
      <c r="UJB11" s="206"/>
      <c r="UJC11" s="206"/>
      <c r="UJD11" s="206"/>
      <c r="UJE11" s="206"/>
      <c r="UJF11" s="206"/>
      <c r="UJG11" s="206"/>
      <c r="UJH11" s="206"/>
      <c r="UJI11" s="206"/>
      <c r="UJJ11" s="206"/>
      <c r="UJK11" s="206"/>
      <c r="UJL11" s="206"/>
      <c r="UJM11" s="206"/>
      <c r="UJN11" s="206"/>
      <c r="UJO11" s="206"/>
      <c r="UJP11" s="206"/>
      <c r="UJQ11" s="206"/>
      <c r="UJR11" s="206"/>
      <c r="UJS11" s="206"/>
      <c r="UJT11" s="206"/>
      <c r="UJU11" s="206"/>
      <c r="UJV11" s="206"/>
      <c r="UJW11" s="206"/>
      <c r="UJX11" s="206"/>
      <c r="UJY11" s="206"/>
      <c r="UJZ11" s="206"/>
      <c r="UKA11" s="206"/>
      <c r="UKB11" s="206"/>
      <c r="UKC11" s="206"/>
      <c r="UKD11" s="206"/>
      <c r="UKE11" s="206"/>
      <c r="UKF11" s="206"/>
      <c r="UKG11" s="206"/>
      <c r="UKH11" s="206"/>
      <c r="UKI11" s="206"/>
      <c r="UKJ11" s="206"/>
      <c r="UKK11" s="206"/>
      <c r="UKL11" s="206"/>
      <c r="UKM11" s="206"/>
      <c r="UKN11" s="206"/>
      <c r="UKO11" s="206"/>
      <c r="UKP11" s="206"/>
      <c r="UKQ11" s="206"/>
      <c r="UKR11" s="206"/>
      <c r="UKS11" s="206"/>
      <c r="UKT11" s="206"/>
      <c r="UKU11" s="206"/>
      <c r="UKV11" s="206"/>
      <c r="UKW11" s="206"/>
      <c r="UKX11" s="206"/>
      <c r="UKY11" s="206"/>
      <c r="UKZ11" s="206"/>
      <c r="ULA11" s="206"/>
      <c r="ULB11" s="206"/>
      <c r="ULC11" s="206"/>
      <c r="ULD11" s="206"/>
      <c r="ULE11" s="206"/>
      <c r="ULF11" s="206"/>
      <c r="ULG11" s="206"/>
      <c r="ULH11" s="206"/>
      <c r="ULI11" s="206"/>
      <c r="ULJ11" s="206"/>
      <c r="ULK11" s="206"/>
      <c r="ULL11" s="206"/>
      <c r="ULM11" s="206"/>
      <c r="ULN11" s="206"/>
      <c r="ULO11" s="206"/>
      <c r="ULP11" s="206"/>
      <c r="ULQ11" s="206"/>
      <c r="ULR11" s="206"/>
      <c r="ULS11" s="206"/>
      <c r="ULT11" s="206"/>
      <c r="ULU11" s="206"/>
      <c r="ULV11" s="206"/>
      <c r="ULW11" s="206"/>
      <c r="ULX11" s="206"/>
      <c r="ULY11" s="206"/>
      <c r="ULZ11" s="206"/>
      <c r="UMA11" s="206"/>
      <c r="UMB11" s="206"/>
      <c r="UMC11" s="206"/>
      <c r="UMD11" s="206"/>
      <c r="UME11" s="206"/>
      <c r="UMF11" s="206"/>
      <c r="UMG11" s="206"/>
      <c r="UMH11" s="206"/>
      <c r="UMI11" s="206"/>
      <c r="UMJ11" s="206"/>
      <c r="UMK11" s="206"/>
      <c r="UML11" s="206"/>
      <c r="UMM11" s="206"/>
      <c r="UMN11" s="206"/>
      <c r="UMO11" s="206"/>
      <c r="UMP11" s="206"/>
      <c r="UMQ11" s="206"/>
      <c r="UMR11" s="206"/>
      <c r="UMS11" s="206"/>
      <c r="UMT11" s="206"/>
      <c r="UMU11" s="206"/>
      <c r="UMV11" s="206"/>
      <c r="UMW11" s="206"/>
      <c r="UMX11" s="206"/>
      <c r="UMY11" s="206"/>
      <c r="UMZ11" s="206"/>
      <c r="UNA11" s="206"/>
      <c r="UNB11" s="206"/>
      <c r="UNC11" s="206"/>
      <c r="UND11" s="206"/>
      <c r="UNE11" s="206"/>
      <c r="UNF11" s="206"/>
      <c r="UNG11" s="206"/>
      <c r="UNH11" s="206"/>
      <c r="UNI11" s="206"/>
      <c r="UNJ11" s="206"/>
      <c r="UNK11" s="206"/>
      <c r="UNL11" s="206"/>
      <c r="UNM11" s="206"/>
      <c r="UNN11" s="206"/>
      <c r="UNO11" s="206"/>
      <c r="UNP11" s="206"/>
      <c r="UNQ11" s="206"/>
      <c r="UNR11" s="206"/>
      <c r="UNS11" s="206"/>
      <c r="UNT11" s="206"/>
      <c r="UNU11" s="206"/>
      <c r="UNV11" s="206"/>
      <c r="UNW11" s="206"/>
      <c r="UNX11" s="206"/>
      <c r="UNY11" s="206"/>
      <c r="UNZ11" s="206"/>
      <c r="UOA11" s="206"/>
      <c r="UOB11" s="206"/>
      <c r="UOC11" s="206"/>
      <c r="UOD11" s="206"/>
      <c r="UOE11" s="206"/>
      <c r="UOF11" s="206"/>
      <c r="UOG11" s="206"/>
      <c r="UOH11" s="206"/>
      <c r="UOI11" s="206"/>
      <c r="UOJ11" s="206"/>
      <c r="UOK11" s="206"/>
      <c r="UOL11" s="206"/>
      <c r="UOM11" s="206"/>
      <c r="UON11" s="206"/>
      <c r="UOO11" s="206"/>
      <c r="UOP11" s="206"/>
      <c r="UOQ11" s="206"/>
      <c r="UOR11" s="206"/>
      <c r="UOS11" s="206"/>
      <c r="UOT11" s="206"/>
      <c r="UOU11" s="206"/>
      <c r="UOV11" s="206"/>
      <c r="UOW11" s="206"/>
      <c r="UOX11" s="206"/>
      <c r="UOY11" s="206"/>
      <c r="UOZ11" s="206"/>
      <c r="UPA11" s="206"/>
      <c r="UPB11" s="206"/>
      <c r="UPC11" s="206"/>
      <c r="UPD11" s="206"/>
      <c r="UPE11" s="206"/>
      <c r="UPF11" s="206"/>
      <c r="UPG11" s="206"/>
      <c r="UPH11" s="206"/>
      <c r="UPI11" s="206"/>
      <c r="UPJ11" s="206"/>
      <c r="UPK11" s="206"/>
      <c r="UPL11" s="206"/>
      <c r="UPM11" s="206"/>
      <c r="UPN11" s="206"/>
      <c r="UPO11" s="206"/>
      <c r="UPP11" s="206"/>
      <c r="UPQ11" s="206"/>
      <c r="UPR11" s="206"/>
      <c r="UPS11" s="206"/>
      <c r="UPT11" s="206"/>
      <c r="UPU11" s="206"/>
      <c r="UPV11" s="206"/>
      <c r="UPW11" s="206"/>
      <c r="UPX11" s="206"/>
      <c r="UPY11" s="206"/>
      <c r="UPZ11" s="206"/>
      <c r="UQA11" s="206"/>
      <c r="UQB11" s="206"/>
      <c r="UQC11" s="206"/>
      <c r="UQD11" s="206"/>
      <c r="UQE11" s="206"/>
      <c r="UQF11" s="206"/>
      <c r="UQG11" s="206"/>
      <c r="UQH11" s="206"/>
      <c r="UQI11" s="206"/>
      <c r="UQJ11" s="206"/>
      <c r="UQK11" s="206"/>
      <c r="UQL11" s="206"/>
      <c r="UQM11" s="206"/>
      <c r="UQN11" s="206"/>
      <c r="UQO11" s="206"/>
      <c r="UQP11" s="206"/>
      <c r="UQQ11" s="206"/>
      <c r="UQR11" s="206"/>
      <c r="UQS11" s="206"/>
      <c r="UQT11" s="206"/>
      <c r="UQU11" s="206"/>
      <c r="UQV11" s="206"/>
      <c r="UQW11" s="206"/>
      <c r="UQX11" s="206"/>
      <c r="UQY11" s="206"/>
      <c r="UQZ11" s="206"/>
      <c r="URA11" s="206"/>
      <c r="URB11" s="206"/>
      <c r="URC11" s="206"/>
      <c r="URD11" s="206"/>
      <c r="URE11" s="206"/>
      <c r="URF11" s="206"/>
      <c r="URG11" s="206"/>
      <c r="URH11" s="206"/>
      <c r="URI11" s="206"/>
      <c r="URJ11" s="206"/>
      <c r="URK11" s="206"/>
      <c r="URL11" s="206"/>
      <c r="URM11" s="206"/>
      <c r="URN11" s="206"/>
      <c r="URO11" s="206"/>
      <c r="URP11" s="206"/>
      <c r="URQ11" s="206"/>
      <c r="URR11" s="206"/>
      <c r="URS11" s="206"/>
      <c r="URT11" s="206"/>
      <c r="URU11" s="206"/>
      <c r="URV11" s="206"/>
      <c r="URW11" s="206"/>
      <c r="URX11" s="206"/>
      <c r="URY11" s="206"/>
      <c r="URZ11" s="206"/>
      <c r="USA11" s="206"/>
      <c r="USB11" s="206"/>
      <c r="USC11" s="206"/>
      <c r="USD11" s="206"/>
      <c r="USE11" s="206"/>
      <c r="USF11" s="206"/>
      <c r="USG11" s="206"/>
      <c r="USH11" s="206"/>
      <c r="USI11" s="206"/>
      <c r="USJ11" s="206"/>
      <c r="USK11" s="206"/>
      <c r="USL11" s="206"/>
      <c r="USM11" s="206"/>
      <c r="USN11" s="206"/>
      <c r="USO11" s="206"/>
      <c r="USP11" s="206"/>
      <c r="USQ11" s="206"/>
      <c r="USR11" s="206"/>
      <c r="USS11" s="206"/>
      <c r="UST11" s="206"/>
      <c r="USU11" s="206"/>
      <c r="USV11" s="206"/>
      <c r="USW11" s="206"/>
      <c r="USX11" s="206"/>
      <c r="USY11" s="206"/>
      <c r="USZ11" s="206"/>
      <c r="UTA11" s="206"/>
      <c r="UTB11" s="206"/>
      <c r="UTC11" s="206"/>
      <c r="UTD11" s="206"/>
      <c r="UTE11" s="206"/>
      <c r="UTF11" s="206"/>
      <c r="UTG11" s="206"/>
      <c r="UTH11" s="206"/>
      <c r="UTI11" s="206"/>
      <c r="UTJ11" s="206"/>
      <c r="UTK11" s="206"/>
      <c r="UTL11" s="206"/>
      <c r="UTM11" s="206"/>
      <c r="UTN11" s="206"/>
      <c r="UTO11" s="206"/>
      <c r="UTP11" s="206"/>
      <c r="UTQ11" s="206"/>
      <c r="UTR11" s="206"/>
      <c r="UTS11" s="206"/>
      <c r="UTT11" s="206"/>
      <c r="UTU11" s="206"/>
      <c r="UTV11" s="206"/>
      <c r="UTW11" s="206"/>
      <c r="UTX11" s="206"/>
      <c r="UTY11" s="206"/>
      <c r="UTZ11" s="206"/>
      <c r="UUA11" s="206"/>
      <c r="UUB11" s="206"/>
      <c r="UUC11" s="206"/>
      <c r="UUD11" s="206"/>
      <c r="UUE11" s="206"/>
      <c r="UUF11" s="206"/>
      <c r="UUG11" s="206"/>
      <c r="UUH11" s="206"/>
      <c r="UUI11" s="206"/>
      <c r="UUJ11" s="206"/>
      <c r="UUK11" s="206"/>
      <c r="UUL11" s="206"/>
      <c r="UUM11" s="206"/>
      <c r="UUN11" s="206"/>
      <c r="UUO11" s="206"/>
      <c r="UUP11" s="206"/>
      <c r="UUQ11" s="206"/>
      <c r="UUR11" s="206"/>
      <c r="UUS11" s="206"/>
      <c r="UUT11" s="206"/>
      <c r="UUU11" s="206"/>
      <c r="UUV11" s="206"/>
      <c r="UUW11" s="206"/>
      <c r="UUX11" s="206"/>
      <c r="UUY11" s="206"/>
      <c r="UUZ11" s="206"/>
      <c r="UVA11" s="206"/>
      <c r="UVB11" s="206"/>
      <c r="UVC11" s="206"/>
      <c r="UVD11" s="206"/>
      <c r="UVE11" s="206"/>
      <c r="UVF11" s="206"/>
      <c r="UVG11" s="206"/>
      <c r="UVH11" s="206"/>
      <c r="UVI11" s="206"/>
      <c r="UVJ11" s="206"/>
      <c r="UVK11" s="206"/>
      <c r="UVL11" s="206"/>
      <c r="UVM11" s="206"/>
      <c r="UVN11" s="206"/>
      <c r="UVO11" s="206"/>
      <c r="UVP11" s="206"/>
      <c r="UVQ11" s="206"/>
      <c r="UVR11" s="206"/>
      <c r="UVS11" s="206"/>
      <c r="UVT11" s="206"/>
      <c r="UVU11" s="206"/>
      <c r="UVV11" s="206"/>
      <c r="UVW11" s="206"/>
      <c r="UVX11" s="206"/>
      <c r="UVY11" s="206"/>
      <c r="UVZ11" s="206"/>
      <c r="UWA11" s="206"/>
      <c r="UWB11" s="206"/>
      <c r="UWC11" s="206"/>
      <c r="UWD11" s="206"/>
      <c r="UWE11" s="206"/>
      <c r="UWF11" s="206"/>
      <c r="UWG11" s="206"/>
      <c r="UWH11" s="206"/>
      <c r="UWI11" s="206"/>
      <c r="UWJ11" s="206"/>
      <c r="UWK11" s="206"/>
      <c r="UWL11" s="206"/>
      <c r="UWM11" s="206"/>
      <c r="UWN11" s="206"/>
      <c r="UWO11" s="206"/>
      <c r="UWP11" s="206"/>
      <c r="UWQ11" s="206"/>
      <c r="UWR11" s="206"/>
      <c r="UWS11" s="206"/>
      <c r="UWT11" s="206"/>
      <c r="UWU11" s="206"/>
      <c r="UWV11" s="206"/>
      <c r="UWW11" s="206"/>
      <c r="UWX11" s="206"/>
      <c r="UWY11" s="206"/>
      <c r="UWZ11" s="206"/>
      <c r="UXA11" s="206"/>
      <c r="UXB11" s="206"/>
      <c r="UXC11" s="206"/>
      <c r="UXD11" s="206"/>
      <c r="UXE11" s="206"/>
      <c r="UXF11" s="206"/>
      <c r="UXG11" s="206"/>
      <c r="UXH11" s="206"/>
      <c r="UXI11" s="206"/>
      <c r="UXJ11" s="206"/>
      <c r="UXK11" s="206"/>
      <c r="UXL11" s="206"/>
      <c r="UXM11" s="206"/>
      <c r="UXN11" s="206"/>
      <c r="UXO11" s="206"/>
      <c r="UXP11" s="206"/>
      <c r="UXQ11" s="206"/>
      <c r="UXR11" s="206"/>
      <c r="UXS11" s="206"/>
      <c r="UXT11" s="206"/>
      <c r="UXU11" s="206"/>
      <c r="UXV11" s="206"/>
      <c r="UXW11" s="206"/>
      <c r="UXX11" s="206"/>
      <c r="UXY11" s="206"/>
      <c r="UXZ11" s="206"/>
      <c r="UYA11" s="206"/>
      <c r="UYB11" s="206"/>
      <c r="UYC11" s="206"/>
      <c r="UYD11" s="206"/>
      <c r="UYE11" s="206"/>
      <c r="UYF11" s="206"/>
      <c r="UYG11" s="206"/>
      <c r="UYH11" s="206"/>
      <c r="UYI11" s="206"/>
      <c r="UYJ11" s="206"/>
      <c r="UYK11" s="206"/>
      <c r="UYL11" s="206"/>
      <c r="UYM11" s="206"/>
      <c r="UYN11" s="206"/>
      <c r="UYO11" s="206"/>
      <c r="UYP11" s="206"/>
      <c r="UYQ11" s="206"/>
      <c r="UYR11" s="206"/>
      <c r="UYS11" s="206"/>
      <c r="UYT11" s="206"/>
      <c r="UYU11" s="206"/>
      <c r="UYV11" s="206"/>
      <c r="UYW11" s="206"/>
      <c r="UYX11" s="206"/>
      <c r="UYY11" s="206"/>
      <c r="UYZ11" s="206"/>
      <c r="UZA11" s="206"/>
      <c r="UZB11" s="206"/>
      <c r="UZC11" s="206"/>
      <c r="UZD11" s="206"/>
      <c r="UZE11" s="206"/>
      <c r="UZF11" s="206"/>
      <c r="UZG11" s="206"/>
      <c r="UZH11" s="206"/>
      <c r="UZI11" s="206"/>
      <c r="UZJ11" s="206"/>
      <c r="UZK11" s="206"/>
      <c r="UZL11" s="206"/>
      <c r="UZM11" s="206"/>
      <c r="UZN11" s="206"/>
      <c r="UZO11" s="206"/>
      <c r="UZP11" s="206"/>
      <c r="UZQ11" s="206"/>
      <c r="UZR11" s="206"/>
      <c r="UZS11" s="206"/>
      <c r="UZT11" s="206"/>
      <c r="UZU11" s="206"/>
      <c r="UZV11" s="206"/>
      <c r="UZW11" s="206"/>
      <c r="UZX11" s="206"/>
      <c r="UZY11" s="206"/>
      <c r="UZZ11" s="206"/>
      <c r="VAA11" s="206"/>
      <c r="VAB11" s="206"/>
      <c r="VAC11" s="206"/>
      <c r="VAD11" s="206"/>
      <c r="VAE11" s="206"/>
      <c r="VAF11" s="206"/>
      <c r="VAG11" s="206"/>
      <c r="VAH11" s="206"/>
      <c r="VAI11" s="206"/>
      <c r="VAJ11" s="206"/>
      <c r="VAK11" s="206"/>
      <c r="VAL11" s="206"/>
      <c r="VAM11" s="206"/>
      <c r="VAN11" s="206"/>
      <c r="VAO11" s="206"/>
      <c r="VAP11" s="206"/>
      <c r="VAQ11" s="206"/>
      <c r="VAR11" s="206"/>
      <c r="VAS11" s="206"/>
      <c r="VAT11" s="206"/>
      <c r="VAU11" s="206"/>
      <c r="VAV11" s="206"/>
      <c r="VAW11" s="206"/>
      <c r="VAX11" s="206"/>
      <c r="VAY11" s="206"/>
      <c r="VAZ11" s="206"/>
      <c r="VBA11" s="206"/>
      <c r="VBB11" s="206"/>
      <c r="VBC11" s="206"/>
      <c r="VBD11" s="206"/>
      <c r="VBE11" s="206"/>
      <c r="VBF11" s="206"/>
      <c r="VBG11" s="206"/>
      <c r="VBH11" s="206"/>
      <c r="VBI11" s="206"/>
      <c r="VBJ11" s="206"/>
      <c r="VBK11" s="206"/>
      <c r="VBL11" s="206"/>
      <c r="VBM11" s="206"/>
      <c r="VBN11" s="206"/>
      <c r="VBO11" s="206"/>
      <c r="VBP11" s="206"/>
      <c r="VBQ11" s="206"/>
      <c r="VBR11" s="206"/>
      <c r="VBS11" s="206"/>
      <c r="VBT11" s="206"/>
      <c r="VBU11" s="206"/>
      <c r="VBV11" s="206"/>
      <c r="VBW11" s="206"/>
      <c r="VBX11" s="206"/>
      <c r="VBY11" s="206"/>
      <c r="VBZ11" s="206"/>
      <c r="VCA11" s="206"/>
      <c r="VCB11" s="206"/>
      <c r="VCC11" s="206"/>
      <c r="VCD11" s="206"/>
      <c r="VCE11" s="206"/>
      <c r="VCF11" s="206"/>
      <c r="VCG11" s="206"/>
      <c r="VCH11" s="206"/>
      <c r="VCI11" s="206"/>
      <c r="VCJ11" s="206"/>
      <c r="VCK11" s="206"/>
      <c r="VCL11" s="206"/>
      <c r="VCM11" s="206"/>
      <c r="VCN11" s="206"/>
      <c r="VCO11" s="206"/>
      <c r="VCP11" s="206"/>
      <c r="VCQ11" s="206"/>
      <c r="VCR11" s="206"/>
      <c r="VCS11" s="206"/>
      <c r="VCT11" s="206"/>
      <c r="VCU11" s="206"/>
      <c r="VCV11" s="206"/>
      <c r="VCW11" s="206"/>
      <c r="VCX11" s="206"/>
      <c r="VCY11" s="206"/>
      <c r="VCZ11" s="206"/>
      <c r="VDA11" s="206"/>
      <c r="VDB11" s="206"/>
      <c r="VDC11" s="206"/>
      <c r="VDD11" s="206"/>
      <c r="VDE11" s="206"/>
      <c r="VDF11" s="206"/>
      <c r="VDG11" s="206"/>
      <c r="VDH11" s="206"/>
      <c r="VDI11" s="206"/>
      <c r="VDJ11" s="206"/>
      <c r="VDK11" s="206"/>
      <c r="VDL11" s="206"/>
      <c r="VDM11" s="206"/>
      <c r="VDN11" s="206"/>
      <c r="VDO11" s="206"/>
      <c r="VDP11" s="206"/>
      <c r="VDQ11" s="206"/>
      <c r="VDR11" s="206"/>
      <c r="VDS11" s="206"/>
      <c r="VDT11" s="206"/>
      <c r="VDU11" s="206"/>
      <c r="VDV11" s="206"/>
      <c r="VDW11" s="206"/>
      <c r="VDX11" s="206"/>
      <c r="VDY11" s="206"/>
      <c r="VDZ11" s="206"/>
      <c r="VEA11" s="206"/>
      <c r="VEB11" s="206"/>
      <c r="VEC11" s="206"/>
      <c r="VED11" s="206"/>
      <c r="VEE11" s="206"/>
      <c r="VEF11" s="206"/>
      <c r="VEG11" s="206"/>
      <c r="VEH11" s="206"/>
      <c r="VEI11" s="206"/>
      <c r="VEJ11" s="206"/>
      <c r="VEK11" s="206"/>
      <c r="VEL11" s="206"/>
      <c r="VEM11" s="206"/>
      <c r="VEN11" s="206"/>
      <c r="VEO11" s="206"/>
      <c r="VEP11" s="206"/>
      <c r="VEQ11" s="206"/>
      <c r="VER11" s="206"/>
      <c r="VES11" s="206"/>
      <c r="VET11" s="206"/>
      <c r="VEU11" s="206"/>
      <c r="VEV11" s="206"/>
      <c r="VEW11" s="206"/>
      <c r="VEX11" s="206"/>
      <c r="VEY11" s="206"/>
      <c r="VEZ11" s="206"/>
      <c r="VFA11" s="206"/>
      <c r="VFB11" s="206"/>
      <c r="VFC11" s="206"/>
      <c r="VFD11" s="206"/>
      <c r="VFE11" s="206"/>
      <c r="VFF11" s="206"/>
      <c r="VFG11" s="206"/>
      <c r="VFH11" s="206"/>
      <c r="VFI11" s="206"/>
      <c r="VFJ11" s="206"/>
      <c r="VFK11" s="206"/>
      <c r="VFL11" s="206"/>
      <c r="VFM11" s="206"/>
      <c r="VFN11" s="206"/>
      <c r="VFO11" s="206"/>
      <c r="VFP11" s="206"/>
      <c r="VFQ11" s="206"/>
      <c r="VFR11" s="206"/>
      <c r="VFS11" s="206"/>
      <c r="VFT11" s="206"/>
      <c r="VFU11" s="206"/>
      <c r="VFV11" s="206"/>
      <c r="VFW11" s="206"/>
      <c r="VFX11" s="206"/>
      <c r="VFY11" s="206"/>
      <c r="VFZ11" s="206"/>
      <c r="VGA11" s="206"/>
      <c r="VGB11" s="206"/>
      <c r="VGC11" s="206"/>
      <c r="VGD11" s="206"/>
      <c r="VGE11" s="206"/>
      <c r="VGF11" s="206"/>
      <c r="VGG11" s="206"/>
      <c r="VGH11" s="206"/>
      <c r="VGI11" s="206"/>
      <c r="VGJ11" s="206"/>
      <c r="VGK11" s="206"/>
      <c r="VGL11" s="206"/>
      <c r="VGM11" s="206"/>
      <c r="VGN11" s="206"/>
      <c r="VGO11" s="206"/>
      <c r="VGP11" s="206"/>
      <c r="VGQ11" s="206"/>
      <c r="VGR11" s="206"/>
      <c r="VGS11" s="206"/>
      <c r="VGT11" s="206"/>
      <c r="VGU11" s="206"/>
      <c r="VGV11" s="206"/>
      <c r="VGW11" s="206"/>
      <c r="VGX11" s="206"/>
      <c r="VGY11" s="206"/>
      <c r="VGZ11" s="206"/>
      <c r="VHA11" s="206"/>
      <c r="VHB11" s="206"/>
      <c r="VHC11" s="206"/>
      <c r="VHD11" s="206"/>
      <c r="VHE11" s="206"/>
      <c r="VHF11" s="206"/>
      <c r="VHG11" s="206"/>
      <c r="VHH11" s="206"/>
      <c r="VHI11" s="206"/>
      <c r="VHJ11" s="206"/>
      <c r="VHK11" s="206"/>
      <c r="VHL11" s="206"/>
      <c r="VHM11" s="206"/>
      <c r="VHN11" s="206"/>
      <c r="VHO11" s="206"/>
      <c r="VHP11" s="206"/>
      <c r="VHQ11" s="206"/>
      <c r="VHR11" s="206"/>
      <c r="VHS11" s="206"/>
      <c r="VHT11" s="206"/>
      <c r="VHU11" s="206"/>
      <c r="VHV11" s="206"/>
      <c r="VHW11" s="206"/>
      <c r="VHX11" s="206"/>
      <c r="VHY11" s="206"/>
      <c r="VHZ11" s="206"/>
      <c r="VIA11" s="206"/>
      <c r="VIB11" s="206"/>
      <c r="VIC11" s="206"/>
      <c r="VID11" s="206"/>
      <c r="VIE11" s="206"/>
      <c r="VIF11" s="206"/>
      <c r="VIG11" s="206"/>
      <c r="VIH11" s="206"/>
      <c r="VII11" s="206"/>
      <c r="VIJ11" s="206"/>
      <c r="VIK11" s="206"/>
      <c r="VIL11" s="206"/>
      <c r="VIM11" s="206"/>
      <c r="VIN11" s="206"/>
      <c r="VIO11" s="206"/>
      <c r="VIP11" s="206"/>
      <c r="VIQ11" s="206"/>
      <c r="VIR11" s="206"/>
      <c r="VIS11" s="206"/>
      <c r="VIT11" s="206"/>
      <c r="VIU11" s="206"/>
      <c r="VIV11" s="206"/>
      <c r="VIW11" s="206"/>
      <c r="VIX11" s="206"/>
      <c r="VIY11" s="206"/>
      <c r="VIZ11" s="206"/>
      <c r="VJA11" s="206"/>
      <c r="VJB11" s="206"/>
      <c r="VJC11" s="206"/>
      <c r="VJD11" s="206"/>
      <c r="VJE11" s="206"/>
      <c r="VJF11" s="206"/>
      <c r="VJG11" s="206"/>
      <c r="VJH11" s="206"/>
      <c r="VJI11" s="206"/>
      <c r="VJJ11" s="206"/>
      <c r="VJK11" s="206"/>
      <c r="VJL11" s="206"/>
      <c r="VJM11" s="206"/>
      <c r="VJN11" s="206"/>
      <c r="VJO11" s="206"/>
      <c r="VJP11" s="206"/>
      <c r="VJQ11" s="206"/>
      <c r="VJR11" s="206"/>
      <c r="VJS11" s="206"/>
      <c r="VJT11" s="206"/>
      <c r="VJU11" s="206"/>
      <c r="VJV11" s="206"/>
      <c r="VJW11" s="206"/>
      <c r="VJX11" s="206"/>
      <c r="VJY11" s="206"/>
      <c r="VJZ11" s="206"/>
      <c r="VKA11" s="206"/>
      <c r="VKB11" s="206"/>
      <c r="VKC11" s="206"/>
      <c r="VKD11" s="206"/>
      <c r="VKE11" s="206"/>
      <c r="VKF11" s="206"/>
      <c r="VKG11" s="206"/>
      <c r="VKH11" s="206"/>
      <c r="VKI11" s="206"/>
      <c r="VKJ11" s="206"/>
      <c r="VKK11" s="206"/>
      <c r="VKL11" s="206"/>
      <c r="VKM11" s="206"/>
      <c r="VKN11" s="206"/>
      <c r="VKO11" s="206"/>
      <c r="VKP11" s="206"/>
      <c r="VKQ11" s="206"/>
      <c r="VKR11" s="206"/>
      <c r="VKS11" s="206"/>
      <c r="VKT11" s="206"/>
      <c r="VKU11" s="206"/>
      <c r="VKV11" s="206"/>
      <c r="VKW11" s="206"/>
      <c r="VKX11" s="206"/>
      <c r="VKY11" s="206"/>
      <c r="VKZ11" s="206"/>
      <c r="VLA11" s="206"/>
      <c r="VLB11" s="206"/>
      <c r="VLC11" s="206"/>
      <c r="VLD11" s="206"/>
      <c r="VLE11" s="206"/>
      <c r="VLF11" s="206"/>
      <c r="VLG11" s="206"/>
      <c r="VLH11" s="206"/>
      <c r="VLI11" s="206"/>
      <c r="VLJ11" s="206"/>
      <c r="VLK11" s="206"/>
      <c r="VLL11" s="206"/>
      <c r="VLM11" s="206"/>
      <c r="VLN11" s="206"/>
      <c r="VLO11" s="206"/>
      <c r="VLP11" s="206"/>
      <c r="VLQ11" s="206"/>
      <c r="VLR11" s="206"/>
      <c r="VLS11" s="206"/>
      <c r="VLT11" s="206"/>
      <c r="VLU11" s="206"/>
      <c r="VLV11" s="206"/>
      <c r="VLW11" s="206"/>
      <c r="VLX11" s="206"/>
      <c r="VLY11" s="206"/>
      <c r="VLZ11" s="206"/>
      <c r="VMA11" s="206"/>
      <c r="VMB11" s="206"/>
      <c r="VMC11" s="206"/>
      <c r="VMD11" s="206"/>
      <c r="VME11" s="206"/>
      <c r="VMF11" s="206"/>
      <c r="VMG11" s="206"/>
      <c r="VMH11" s="206"/>
      <c r="VMI11" s="206"/>
      <c r="VMJ11" s="206"/>
      <c r="VMK11" s="206"/>
      <c r="VML11" s="206"/>
      <c r="VMM11" s="206"/>
      <c r="VMN11" s="206"/>
      <c r="VMO11" s="206"/>
      <c r="VMP11" s="206"/>
      <c r="VMQ11" s="206"/>
      <c r="VMR11" s="206"/>
      <c r="VMS11" s="206"/>
      <c r="VMT11" s="206"/>
      <c r="VMU11" s="206"/>
      <c r="VMV11" s="206"/>
      <c r="VMW11" s="206"/>
      <c r="VMX11" s="206"/>
      <c r="VMY11" s="206"/>
      <c r="VMZ11" s="206"/>
      <c r="VNA11" s="206"/>
      <c r="VNB11" s="206"/>
      <c r="VNC11" s="206"/>
      <c r="VND11" s="206"/>
      <c r="VNE11" s="206"/>
      <c r="VNF11" s="206"/>
      <c r="VNG11" s="206"/>
      <c r="VNH11" s="206"/>
      <c r="VNI11" s="206"/>
      <c r="VNJ11" s="206"/>
      <c r="VNK11" s="206"/>
      <c r="VNL11" s="206"/>
      <c r="VNM11" s="206"/>
      <c r="VNN11" s="206"/>
      <c r="VNO11" s="206"/>
      <c r="VNP11" s="206"/>
      <c r="VNQ11" s="206"/>
      <c r="VNR11" s="206"/>
      <c r="VNS11" s="206"/>
      <c r="VNT11" s="206"/>
      <c r="VNU11" s="206"/>
      <c r="VNV11" s="206"/>
      <c r="VNW11" s="206"/>
      <c r="VNX11" s="206"/>
      <c r="VNY11" s="206"/>
      <c r="VNZ11" s="206"/>
      <c r="VOA11" s="206"/>
      <c r="VOB11" s="206"/>
      <c r="VOC11" s="206"/>
      <c r="VOD11" s="206"/>
      <c r="VOE11" s="206"/>
      <c r="VOF11" s="206"/>
      <c r="VOG11" s="206"/>
      <c r="VOH11" s="206"/>
      <c r="VOI11" s="206"/>
      <c r="VOJ11" s="206"/>
      <c r="VOK11" s="206"/>
      <c r="VOL11" s="206"/>
      <c r="VOM11" s="206"/>
      <c r="VON11" s="206"/>
      <c r="VOO11" s="206"/>
      <c r="VOP11" s="206"/>
      <c r="VOQ11" s="206"/>
      <c r="VOR11" s="206"/>
      <c r="VOS11" s="206"/>
      <c r="VOT11" s="206"/>
      <c r="VOU11" s="206"/>
      <c r="VOV11" s="206"/>
      <c r="VOW11" s="206"/>
      <c r="VOX11" s="206"/>
      <c r="VOY11" s="206"/>
      <c r="VOZ11" s="206"/>
      <c r="VPA11" s="206"/>
      <c r="VPB11" s="206"/>
      <c r="VPC11" s="206"/>
      <c r="VPD11" s="206"/>
      <c r="VPE11" s="206"/>
      <c r="VPF11" s="206"/>
      <c r="VPG11" s="206"/>
      <c r="VPH11" s="206"/>
      <c r="VPI11" s="206"/>
      <c r="VPJ11" s="206"/>
      <c r="VPK11" s="206"/>
      <c r="VPL11" s="206"/>
      <c r="VPM11" s="206"/>
      <c r="VPN11" s="206"/>
      <c r="VPO11" s="206"/>
      <c r="VPP11" s="206"/>
      <c r="VPQ11" s="206"/>
      <c r="VPR11" s="206"/>
      <c r="VPS11" s="206"/>
      <c r="VPT11" s="206"/>
      <c r="VPU11" s="206"/>
      <c r="VPV11" s="206"/>
      <c r="VPW11" s="206"/>
      <c r="VPX11" s="206"/>
      <c r="VPY11" s="206"/>
      <c r="VPZ11" s="206"/>
      <c r="VQA11" s="206"/>
      <c r="VQB11" s="206"/>
      <c r="VQC11" s="206"/>
      <c r="VQD11" s="206"/>
      <c r="VQE11" s="206"/>
      <c r="VQF11" s="206"/>
      <c r="VQG11" s="206"/>
      <c r="VQH11" s="206"/>
      <c r="VQI11" s="206"/>
      <c r="VQJ11" s="206"/>
      <c r="VQK11" s="206"/>
      <c r="VQL11" s="206"/>
      <c r="VQM11" s="206"/>
      <c r="VQN11" s="206"/>
      <c r="VQO11" s="206"/>
      <c r="VQP11" s="206"/>
      <c r="VQQ11" s="206"/>
      <c r="VQR11" s="206"/>
      <c r="VQS11" s="206"/>
      <c r="VQT11" s="206"/>
      <c r="VQU11" s="206"/>
      <c r="VQV11" s="206"/>
      <c r="VQW11" s="206"/>
      <c r="VQX11" s="206"/>
      <c r="VQY11" s="206"/>
      <c r="VQZ11" s="206"/>
      <c r="VRA11" s="206"/>
      <c r="VRB11" s="206"/>
      <c r="VRC11" s="206"/>
      <c r="VRD11" s="206"/>
      <c r="VRE11" s="206"/>
      <c r="VRF11" s="206"/>
      <c r="VRG11" s="206"/>
      <c r="VRH11" s="206"/>
      <c r="VRI11" s="206"/>
      <c r="VRJ11" s="206"/>
      <c r="VRK11" s="206"/>
      <c r="VRL11" s="206"/>
      <c r="VRM11" s="206"/>
      <c r="VRN11" s="206"/>
      <c r="VRO11" s="206"/>
      <c r="VRP11" s="206"/>
      <c r="VRQ11" s="206"/>
      <c r="VRR11" s="206"/>
      <c r="VRS11" s="206"/>
      <c r="VRT11" s="206"/>
      <c r="VRU11" s="206"/>
      <c r="VRV11" s="206"/>
      <c r="VRW11" s="206"/>
      <c r="VRX11" s="206"/>
      <c r="VRY11" s="206"/>
      <c r="VRZ11" s="206"/>
      <c r="VSA11" s="206"/>
      <c r="VSB11" s="206"/>
      <c r="VSC11" s="206"/>
      <c r="VSD11" s="206"/>
      <c r="VSE11" s="206"/>
      <c r="VSF11" s="206"/>
      <c r="VSG11" s="206"/>
      <c r="VSH11" s="206"/>
      <c r="VSI11" s="206"/>
      <c r="VSJ11" s="206"/>
      <c r="VSK11" s="206"/>
      <c r="VSL11" s="206"/>
      <c r="VSM11" s="206"/>
      <c r="VSN11" s="206"/>
      <c r="VSO11" s="206"/>
      <c r="VSP11" s="206"/>
      <c r="VSQ11" s="206"/>
      <c r="VSR11" s="206"/>
      <c r="VSS11" s="206"/>
      <c r="VST11" s="206"/>
      <c r="VSU11" s="206"/>
      <c r="VSV11" s="206"/>
      <c r="VSW11" s="206"/>
      <c r="VSX11" s="206"/>
      <c r="VSY11" s="206"/>
      <c r="VSZ11" s="206"/>
      <c r="VTA11" s="206"/>
      <c r="VTB11" s="206"/>
      <c r="VTC11" s="206"/>
      <c r="VTD11" s="206"/>
      <c r="VTE11" s="206"/>
      <c r="VTF11" s="206"/>
      <c r="VTG11" s="206"/>
      <c r="VTH11" s="206"/>
      <c r="VTI11" s="206"/>
      <c r="VTJ11" s="206"/>
      <c r="VTK11" s="206"/>
      <c r="VTL11" s="206"/>
      <c r="VTM11" s="206"/>
      <c r="VTN11" s="206"/>
      <c r="VTO11" s="206"/>
      <c r="VTP11" s="206"/>
      <c r="VTQ11" s="206"/>
      <c r="VTR11" s="206"/>
      <c r="VTS11" s="206"/>
      <c r="VTT11" s="206"/>
      <c r="VTU11" s="206"/>
      <c r="VTV11" s="206"/>
      <c r="VTW11" s="206"/>
      <c r="VTX11" s="206"/>
      <c r="VTY11" s="206"/>
      <c r="VTZ11" s="206"/>
      <c r="VUA11" s="206"/>
      <c r="VUB11" s="206"/>
      <c r="VUC11" s="206"/>
      <c r="VUD11" s="206"/>
      <c r="VUE11" s="206"/>
      <c r="VUF11" s="206"/>
      <c r="VUG11" s="206"/>
      <c r="VUH11" s="206"/>
      <c r="VUI11" s="206"/>
      <c r="VUJ11" s="206"/>
      <c r="VUK11" s="206"/>
      <c r="VUL11" s="206"/>
      <c r="VUM11" s="206"/>
      <c r="VUN11" s="206"/>
      <c r="VUO11" s="206"/>
      <c r="VUP11" s="206"/>
      <c r="VUQ11" s="206"/>
      <c r="VUR11" s="206"/>
      <c r="VUS11" s="206"/>
      <c r="VUT11" s="206"/>
      <c r="VUU11" s="206"/>
      <c r="VUV11" s="206"/>
      <c r="VUW11" s="206"/>
      <c r="VUX11" s="206"/>
      <c r="VUY11" s="206"/>
      <c r="VUZ11" s="206"/>
      <c r="VVA11" s="206"/>
      <c r="VVB11" s="206"/>
      <c r="VVC11" s="206"/>
      <c r="VVD11" s="206"/>
      <c r="VVE11" s="206"/>
      <c r="VVF11" s="206"/>
      <c r="VVG11" s="206"/>
      <c r="VVH11" s="206"/>
      <c r="VVI11" s="206"/>
      <c r="VVJ11" s="206"/>
      <c r="VVK11" s="206"/>
      <c r="VVL11" s="206"/>
      <c r="VVM11" s="206"/>
      <c r="VVN11" s="206"/>
      <c r="VVO11" s="206"/>
      <c r="VVP11" s="206"/>
      <c r="VVQ11" s="206"/>
      <c r="VVR11" s="206"/>
      <c r="VVS11" s="206"/>
      <c r="VVT11" s="206"/>
      <c r="VVU11" s="206"/>
      <c r="VVV11" s="206"/>
      <c r="VVW11" s="206"/>
      <c r="VVX11" s="206"/>
      <c r="VVY11" s="206"/>
      <c r="VVZ11" s="206"/>
      <c r="VWA11" s="206"/>
      <c r="VWB11" s="206"/>
      <c r="VWC11" s="206"/>
      <c r="VWD11" s="206"/>
      <c r="VWE11" s="206"/>
      <c r="VWF11" s="206"/>
      <c r="VWG11" s="206"/>
      <c r="VWH11" s="206"/>
      <c r="VWI11" s="206"/>
      <c r="VWJ11" s="206"/>
      <c r="VWK11" s="206"/>
      <c r="VWL11" s="206"/>
      <c r="VWM11" s="206"/>
      <c r="VWN11" s="206"/>
      <c r="VWO11" s="206"/>
      <c r="VWP11" s="206"/>
      <c r="VWQ11" s="206"/>
      <c r="VWR11" s="206"/>
      <c r="VWS11" s="206"/>
      <c r="VWT11" s="206"/>
      <c r="VWU11" s="206"/>
      <c r="VWV11" s="206"/>
      <c r="VWW11" s="206"/>
      <c r="VWX11" s="206"/>
      <c r="VWY11" s="206"/>
      <c r="VWZ11" s="206"/>
      <c r="VXA11" s="206"/>
      <c r="VXB11" s="206"/>
      <c r="VXC11" s="206"/>
      <c r="VXD11" s="206"/>
      <c r="VXE11" s="206"/>
      <c r="VXF11" s="206"/>
      <c r="VXG11" s="206"/>
      <c r="VXH11" s="206"/>
      <c r="VXI11" s="206"/>
      <c r="VXJ11" s="206"/>
      <c r="VXK11" s="206"/>
      <c r="VXL11" s="206"/>
      <c r="VXM11" s="206"/>
      <c r="VXN11" s="206"/>
      <c r="VXO11" s="206"/>
      <c r="VXP11" s="206"/>
      <c r="VXQ11" s="206"/>
      <c r="VXR11" s="206"/>
      <c r="VXS11" s="206"/>
      <c r="VXT11" s="206"/>
      <c r="VXU11" s="206"/>
      <c r="VXV11" s="206"/>
      <c r="VXW11" s="206"/>
      <c r="VXX11" s="206"/>
      <c r="VXY11" s="206"/>
      <c r="VXZ11" s="206"/>
      <c r="VYA11" s="206"/>
      <c r="VYB11" s="206"/>
      <c r="VYC11" s="206"/>
      <c r="VYD11" s="206"/>
      <c r="VYE11" s="206"/>
      <c r="VYF11" s="206"/>
      <c r="VYG11" s="206"/>
      <c r="VYH11" s="206"/>
      <c r="VYI11" s="206"/>
      <c r="VYJ11" s="206"/>
      <c r="VYK11" s="206"/>
      <c r="VYL11" s="206"/>
      <c r="VYM11" s="206"/>
      <c r="VYN11" s="206"/>
      <c r="VYO11" s="206"/>
      <c r="VYP11" s="206"/>
      <c r="VYQ11" s="206"/>
      <c r="VYR11" s="206"/>
      <c r="VYS11" s="206"/>
      <c r="VYT11" s="206"/>
      <c r="VYU11" s="206"/>
      <c r="VYV11" s="206"/>
      <c r="VYW11" s="206"/>
      <c r="VYX11" s="206"/>
      <c r="VYY11" s="206"/>
      <c r="VYZ11" s="206"/>
      <c r="VZA11" s="206"/>
      <c r="VZB11" s="206"/>
      <c r="VZC11" s="206"/>
      <c r="VZD11" s="206"/>
      <c r="VZE11" s="206"/>
      <c r="VZF11" s="206"/>
      <c r="VZG11" s="206"/>
      <c r="VZH11" s="206"/>
      <c r="VZI11" s="206"/>
      <c r="VZJ11" s="206"/>
      <c r="VZK11" s="206"/>
      <c r="VZL11" s="206"/>
      <c r="VZM11" s="206"/>
      <c r="VZN11" s="206"/>
      <c r="VZO11" s="206"/>
      <c r="VZP11" s="206"/>
      <c r="VZQ11" s="206"/>
      <c r="VZR11" s="206"/>
      <c r="VZS11" s="206"/>
      <c r="VZT11" s="206"/>
      <c r="VZU11" s="206"/>
      <c r="VZV11" s="206"/>
      <c r="VZW11" s="206"/>
      <c r="VZX11" s="206"/>
      <c r="VZY11" s="206"/>
      <c r="VZZ11" s="206"/>
      <c r="WAA11" s="206"/>
      <c r="WAB11" s="206"/>
      <c r="WAC11" s="206"/>
      <c r="WAD11" s="206"/>
      <c r="WAE11" s="206"/>
      <c r="WAF11" s="206"/>
      <c r="WAG11" s="206"/>
      <c r="WAH11" s="206"/>
      <c r="WAI11" s="206"/>
      <c r="WAJ11" s="206"/>
      <c r="WAK11" s="206"/>
      <c r="WAL11" s="206"/>
      <c r="WAM11" s="206"/>
      <c r="WAN11" s="206"/>
      <c r="WAO11" s="206"/>
      <c r="WAP11" s="206"/>
      <c r="WAQ11" s="206"/>
      <c r="WAR11" s="206"/>
      <c r="WAS11" s="206"/>
      <c r="WAT11" s="206"/>
      <c r="WAU11" s="206"/>
      <c r="WAV11" s="206"/>
      <c r="WAW11" s="206"/>
      <c r="WAX11" s="206"/>
      <c r="WAY11" s="206"/>
      <c r="WAZ11" s="206"/>
      <c r="WBA11" s="206"/>
      <c r="WBB11" s="206"/>
      <c r="WBC11" s="206"/>
      <c r="WBD11" s="206"/>
      <c r="WBE11" s="206"/>
      <c r="WBF11" s="206"/>
      <c r="WBG11" s="206"/>
      <c r="WBH11" s="206"/>
      <c r="WBI11" s="206"/>
      <c r="WBJ11" s="206"/>
      <c r="WBK11" s="206"/>
      <c r="WBL11" s="206"/>
      <c r="WBM11" s="206"/>
      <c r="WBN11" s="206"/>
      <c r="WBO11" s="206"/>
      <c r="WBP11" s="206"/>
      <c r="WBQ11" s="206"/>
      <c r="WBR11" s="206"/>
      <c r="WBS11" s="206"/>
      <c r="WBT11" s="206"/>
      <c r="WBU11" s="206"/>
      <c r="WBV11" s="206"/>
      <c r="WBW11" s="206"/>
      <c r="WBX11" s="206"/>
      <c r="WBY11" s="206"/>
      <c r="WBZ11" s="206"/>
      <c r="WCA11" s="206"/>
      <c r="WCB11" s="206"/>
      <c r="WCC11" s="206"/>
      <c r="WCD11" s="206"/>
      <c r="WCE11" s="206"/>
      <c r="WCF11" s="206"/>
      <c r="WCG11" s="206"/>
      <c r="WCH11" s="206"/>
      <c r="WCI11" s="206"/>
      <c r="WCJ11" s="206"/>
      <c r="WCK11" s="206"/>
      <c r="WCL11" s="206"/>
      <c r="WCM11" s="206"/>
      <c r="WCN11" s="206"/>
      <c r="WCO11" s="206"/>
      <c r="WCP11" s="206"/>
      <c r="WCQ11" s="206"/>
      <c r="WCR11" s="206"/>
      <c r="WCS11" s="206"/>
      <c r="WCT11" s="206"/>
      <c r="WCU11" s="206"/>
      <c r="WCV11" s="206"/>
      <c r="WCW11" s="206"/>
      <c r="WCX11" s="206"/>
      <c r="WCY11" s="206"/>
      <c r="WCZ11" s="206"/>
      <c r="WDA11" s="206"/>
      <c r="WDB11" s="206"/>
      <c r="WDC11" s="206"/>
      <c r="WDD11" s="206"/>
      <c r="WDE11" s="206"/>
      <c r="WDF11" s="206"/>
      <c r="WDG11" s="206"/>
      <c r="WDH11" s="206"/>
      <c r="WDI11" s="206"/>
      <c r="WDJ11" s="206"/>
      <c r="WDK11" s="206"/>
      <c r="WDL11" s="206"/>
      <c r="WDM11" s="206"/>
      <c r="WDN11" s="206"/>
      <c r="WDO11" s="206"/>
      <c r="WDP11" s="206"/>
      <c r="WDQ11" s="206"/>
      <c r="WDR11" s="206"/>
      <c r="WDS11" s="206"/>
      <c r="WDT11" s="206"/>
      <c r="WDU11" s="206"/>
      <c r="WDV11" s="206"/>
      <c r="WDW11" s="206"/>
      <c r="WDX11" s="206"/>
      <c r="WDY11" s="206"/>
      <c r="WDZ11" s="206"/>
      <c r="WEA11" s="206"/>
      <c r="WEB11" s="206"/>
      <c r="WEC11" s="206"/>
      <c r="WED11" s="206"/>
      <c r="WEE11" s="206"/>
      <c r="WEF11" s="206"/>
      <c r="WEG11" s="206"/>
      <c r="WEH11" s="206"/>
      <c r="WEI11" s="206"/>
      <c r="WEJ11" s="206"/>
      <c r="WEK11" s="206"/>
      <c r="WEL11" s="206"/>
      <c r="WEM11" s="206"/>
      <c r="WEN11" s="206"/>
      <c r="WEO11" s="206"/>
      <c r="WEP11" s="206"/>
      <c r="WEQ11" s="206"/>
      <c r="WER11" s="206"/>
      <c r="WES11" s="206"/>
      <c r="WET11" s="206"/>
      <c r="WEU11" s="206"/>
      <c r="WEV11" s="206"/>
      <c r="WEW11" s="206"/>
      <c r="WEX11" s="206"/>
      <c r="WEY11" s="206"/>
      <c r="WEZ11" s="206"/>
      <c r="WFA11" s="206"/>
      <c r="WFB11" s="206"/>
      <c r="WFC11" s="206"/>
      <c r="WFD11" s="206"/>
      <c r="WFE11" s="206"/>
      <c r="WFF11" s="206"/>
      <c r="WFG11" s="206"/>
      <c r="WFH11" s="206"/>
      <c r="WFI11" s="206"/>
      <c r="WFJ11" s="206"/>
      <c r="WFK11" s="206"/>
      <c r="WFL11" s="206"/>
      <c r="WFM11" s="206"/>
      <c r="WFN11" s="206"/>
      <c r="WFO11" s="206"/>
      <c r="WFP11" s="206"/>
      <c r="WFQ11" s="206"/>
      <c r="WFR11" s="206"/>
      <c r="WFS11" s="206"/>
      <c r="WFT11" s="206"/>
      <c r="WFU11" s="206"/>
      <c r="WFV11" s="206"/>
      <c r="WFW11" s="206"/>
      <c r="WFX11" s="206"/>
      <c r="WFY11" s="206"/>
      <c r="WFZ11" s="206"/>
      <c r="WGA11" s="206"/>
      <c r="WGB11" s="206"/>
      <c r="WGC11" s="206"/>
      <c r="WGD11" s="206"/>
      <c r="WGE11" s="206"/>
      <c r="WGF11" s="206"/>
      <c r="WGG11" s="206"/>
      <c r="WGH11" s="206"/>
      <c r="WGI11" s="206"/>
      <c r="WGJ11" s="206"/>
      <c r="WGK11" s="206"/>
      <c r="WGL11" s="206"/>
      <c r="WGM11" s="206"/>
      <c r="WGN11" s="206"/>
      <c r="WGO11" s="206"/>
      <c r="WGP11" s="206"/>
      <c r="WGQ11" s="206"/>
      <c r="WGR11" s="206"/>
      <c r="WGS11" s="206"/>
      <c r="WGT11" s="206"/>
      <c r="WGU11" s="206"/>
      <c r="WGV11" s="206"/>
      <c r="WGW11" s="206"/>
      <c r="WGX11" s="206"/>
      <c r="WGY11" s="206"/>
      <c r="WGZ11" s="206"/>
      <c r="WHA11" s="206"/>
      <c r="WHB11" s="206"/>
      <c r="WHC11" s="206"/>
      <c r="WHD11" s="206"/>
      <c r="WHE11" s="206"/>
      <c r="WHF11" s="206"/>
      <c r="WHG11" s="206"/>
      <c r="WHH11" s="206"/>
      <c r="WHI11" s="206"/>
      <c r="WHJ11" s="206"/>
      <c r="WHK11" s="206"/>
      <c r="WHL11" s="206"/>
      <c r="WHM11" s="206"/>
      <c r="WHN11" s="206"/>
      <c r="WHO11" s="206"/>
      <c r="WHP11" s="206"/>
      <c r="WHQ11" s="206"/>
      <c r="WHR11" s="206"/>
      <c r="WHS11" s="206"/>
      <c r="WHT11" s="206"/>
      <c r="WHU11" s="206"/>
      <c r="WHV11" s="206"/>
      <c r="WHW11" s="206"/>
      <c r="WHX11" s="206"/>
      <c r="WHY11" s="206"/>
      <c r="WHZ11" s="206"/>
      <c r="WIA11" s="206"/>
      <c r="WIB11" s="206"/>
      <c r="WIC11" s="206"/>
      <c r="WID11" s="206"/>
      <c r="WIE11" s="206"/>
      <c r="WIF11" s="206"/>
      <c r="WIG11" s="206"/>
      <c r="WIH11" s="206"/>
      <c r="WII11" s="206"/>
      <c r="WIJ11" s="206"/>
      <c r="WIK11" s="206"/>
      <c r="WIL11" s="206"/>
      <c r="WIM11" s="206"/>
      <c r="WIN11" s="206"/>
      <c r="WIO11" s="206"/>
      <c r="WIP11" s="206"/>
      <c r="WIQ11" s="206"/>
      <c r="WIR11" s="206"/>
      <c r="WIS11" s="206"/>
      <c r="WIT11" s="206"/>
      <c r="WIU11" s="206"/>
      <c r="WIV11" s="206"/>
      <c r="WIW11" s="206"/>
      <c r="WIX11" s="206"/>
      <c r="WIY11" s="206"/>
      <c r="WIZ11" s="206"/>
      <c r="WJA11" s="206"/>
      <c r="WJB11" s="206"/>
      <c r="WJC11" s="206"/>
      <c r="WJD11" s="206"/>
      <c r="WJE11" s="206"/>
      <c r="WJF11" s="206"/>
      <c r="WJG11" s="206"/>
      <c r="WJH11" s="206"/>
      <c r="WJI11" s="206"/>
      <c r="WJJ11" s="206"/>
      <c r="WJK11" s="206"/>
      <c r="WJL11" s="206"/>
      <c r="WJM11" s="206"/>
      <c r="WJN11" s="206"/>
      <c r="WJO11" s="206"/>
      <c r="WJP11" s="206"/>
      <c r="WJQ11" s="206"/>
      <c r="WJR11" s="206"/>
      <c r="WJS11" s="206"/>
      <c r="WJT11" s="206"/>
      <c r="WJU11" s="206"/>
      <c r="WJV11" s="206"/>
      <c r="WJW11" s="206"/>
      <c r="WJX11" s="206"/>
      <c r="WJY11" s="206"/>
      <c r="WJZ11" s="206"/>
      <c r="WKA11" s="206"/>
      <c r="WKB11" s="206"/>
      <c r="WKC11" s="206"/>
      <c r="WKD11" s="206"/>
      <c r="WKE11" s="206"/>
      <c r="WKF11" s="206"/>
      <c r="WKG11" s="206"/>
      <c r="WKH11" s="206"/>
      <c r="WKI11" s="206"/>
      <c r="WKJ11" s="206"/>
      <c r="WKK11" s="206"/>
      <c r="WKL11" s="206"/>
      <c r="WKM11" s="206"/>
      <c r="WKN11" s="206"/>
      <c r="WKO11" s="206"/>
      <c r="WKP11" s="206"/>
      <c r="WKQ11" s="206"/>
      <c r="WKR11" s="206"/>
      <c r="WKS11" s="206"/>
      <c r="WKT11" s="206"/>
      <c r="WKU11" s="206"/>
      <c r="WKV11" s="206"/>
      <c r="WKW11" s="206"/>
      <c r="WKX11" s="206"/>
      <c r="WKY11" s="206"/>
      <c r="WKZ11" s="206"/>
      <c r="WLA11" s="206"/>
      <c r="WLB11" s="206"/>
      <c r="WLC11" s="206"/>
      <c r="WLD11" s="206"/>
      <c r="WLE11" s="206"/>
      <c r="WLF11" s="206"/>
      <c r="WLG11" s="206"/>
      <c r="WLH11" s="206"/>
      <c r="WLI11" s="206"/>
      <c r="WLJ11" s="206"/>
      <c r="WLK11" s="206"/>
      <c r="WLL11" s="206"/>
      <c r="WLM11" s="206"/>
      <c r="WLN11" s="206"/>
      <c r="WLO11" s="206"/>
      <c r="WLP11" s="206"/>
      <c r="WLQ11" s="206"/>
      <c r="WLR11" s="206"/>
      <c r="WLS11" s="206"/>
      <c r="WLT11" s="206"/>
      <c r="WLU11" s="206"/>
      <c r="WLV11" s="206"/>
      <c r="WLW11" s="206"/>
      <c r="WLX11" s="206"/>
      <c r="WLY11" s="206"/>
      <c r="WLZ11" s="206"/>
      <c r="WMA11" s="206"/>
      <c r="WMB11" s="206"/>
      <c r="WMC11" s="206"/>
      <c r="WMD11" s="206"/>
      <c r="WME11" s="206"/>
      <c r="WMF11" s="206"/>
      <c r="WMG11" s="206"/>
      <c r="WMH11" s="206"/>
      <c r="WMI11" s="206"/>
      <c r="WMJ11" s="206"/>
      <c r="WMK11" s="206"/>
      <c r="WML11" s="206"/>
      <c r="WMM11" s="206"/>
      <c r="WMN11" s="206"/>
      <c r="WMO11" s="206"/>
      <c r="WMP11" s="206"/>
      <c r="WMQ11" s="206"/>
      <c r="WMR11" s="206"/>
      <c r="WMS11" s="206"/>
      <c r="WMT11" s="206"/>
      <c r="WMU11" s="206"/>
      <c r="WMV11" s="206"/>
      <c r="WMW11" s="206"/>
      <c r="WMX11" s="206"/>
      <c r="WMY11" s="206"/>
      <c r="WMZ11" s="206"/>
      <c r="WNA11" s="206"/>
      <c r="WNB11" s="206"/>
      <c r="WNC11" s="206"/>
      <c r="WND11" s="206"/>
      <c r="WNE11" s="206"/>
      <c r="WNF11" s="206"/>
      <c r="WNG11" s="206"/>
      <c r="WNH11" s="206"/>
      <c r="WNI11" s="206"/>
      <c r="WNJ11" s="206"/>
      <c r="WNK11" s="206"/>
      <c r="WNL11" s="206"/>
      <c r="WNM11" s="206"/>
      <c r="WNN11" s="206"/>
      <c r="WNO11" s="206"/>
      <c r="WNP11" s="206"/>
      <c r="WNQ11" s="206"/>
      <c r="WNR11" s="206"/>
      <c r="WNS11" s="206"/>
      <c r="WNT11" s="206"/>
      <c r="WNU11" s="206"/>
      <c r="WNV11" s="206"/>
      <c r="WNW11" s="206"/>
      <c r="WNX11" s="206"/>
      <c r="WNY11" s="206"/>
      <c r="WNZ11" s="206"/>
      <c r="WOA11" s="206"/>
      <c r="WOB11" s="206"/>
      <c r="WOC11" s="206"/>
      <c r="WOD11" s="206"/>
      <c r="WOE11" s="206"/>
      <c r="WOF11" s="206"/>
      <c r="WOG11" s="206"/>
      <c r="WOH11" s="206"/>
      <c r="WOI11" s="206"/>
      <c r="WOJ11" s="206"/>
      <c r="WOK11" s="206"/>
      <c r="WOL11" s="206"/>
      <c r="WOM11" s="206"/>
      <c r="WON11" s="206"/>
      <c r="WOO11" s="206"/>
      <c r="WOP11" s="206"/>
      <c r="WOQ11" s="206"/>
      <c r="WOR11" s="206"/>
      <c r="WOS11" s="206"/>
      <c r="WOT11" s="206"/>
      <c r="WOU11" s="206"/>
      <c r="WOV11" s="206"/>
      <c r="WOW11" s="206"/>
      <c r="WOX11" s="206"/>
      <c r="WOY11" s="206"/>
      <c r="WOZ11" s="206"/>
      <c r="WPA11" s="206"/>
      <c r="WPB11" s="206"/>
      <c r="WPC11" s="206"/>
      <c r="WPD11" s="206"/>
      <c r="WPE11" s="206"/>
      <c r="WPF11" s="206"/>
      <c r="WPG11" s="206"/>
      <c r="WPH11" s="206"/>
      <c r="WPI11" s="206"/>
      <c r="WPJ11" s="206"/>
      <c r="WPK11" s="206"/>
      <c r="WPL11" s="206"/>
      <c r="WPM11" s="206"/>
      <c r="WPN11" s="206"/>
      <c r="WPO11" s="206"/>
      <c r="WPP11" s="206"/>
      <c r="WPQ11" s="206"/>
      <c r="WPR11" s="206"/>
      <c r="WPS11" s="206"/>
      <c r="WPT11" s="206"/>
      <c r="WPU11" s="206"/>
      <c r="WPV11" s="206"/>
      <c r="WPW11" s="206"/>
      <c r="WPX11" s="206"/>
      <c r="WPY11" s="206"/>
      <c r="WPZ11" s="206"/>
      <c r="WQA11" s="206"/>
      <c r="WQB11" s="206"/>
      <c r="WQC11" s="206"/>
      <c r="WQD11" s="206"/>
      <c r="WQE11" s="206"/>
      <c r="WQF11" s="206"/>
      <c r="WQG11" s="206"/>
      <c r="WQH11" s="206"/>
      <c r="WQI11" s="206"/>
      <c r="WQJ11" s="206"/>
      <c r="WQK11" s="206"/>
      <c r="WQL11" s="206"/>
      <c r="WQM11" s="206"/>
      <c r="WQN11" s="206"/>
      <c r="WQO11" s="206"/>
      <c r="WQP11" s="206"/>
      <c r="WQQ11" s="206"/>
      <c r="WQR11" s="206"/>
      <c r="WQS11" s="206"/>
      <c r="WQT11" s="206"/>
      <c r="WQU11" s="206"/>
      <c r="WQV11" s="206"/>
      <c r="WQW11" s="206"/>
      <c r="WQX11" s="206"/>
      <c r="WQY11" s="206"/>
      <c r="WQZ11" s="206"/>
      <c r="WRA11" s="206"/>
      <c r="WRB11" s="206"/>
      <c r="WRC11" s="206"/>
      <c r="WRD11" s="206"/>
      <c r="WRE11" s="206"/>
      <c r="WRF11" s="206"/>
      <c r="WRG11" s="206"/>
      <c r="WRH11" s="206"/>
      <c r="WRI11" s="206"/>
      <c r="WRJ11" s="206"/>
      <c r="WRK11" s="206"/>
      <c r="WRL11" s="206"/>
      <c r="WRM11" s="206"/>
      <c r="WRN11" s="206"/>
      <c r="WRO11" s="206"/>
      <c r="WRP11" s="206"/>
      <c r="WRQ11" s="206"/>
      <c r="WRR11" s="206"/>
      <c r="WRS11" s="206"/>
      <c r="WRT11" s="206"/>
      <c r="WRU11" s="206"/>
      <c r="WRV11" s="206"/>
      <c r="WRW11" s="206"/>
      <c r="WRX11" s="206"/>
      <c r="WRY11" s="206"/>
      <c r="WRZ11" s="206"/>
      <c r="WSA11" s="206"/>
      <c r="WSB11" s="206"/>
      <c r="WSC11" s="206"/>
      <c r="WSD11" s="206"/>
      <c r="WSE11" s="206"/>
      <c r="WSF11" s="206"/>
      <c r="WSG11" s="206"/>
      <c r="WSH11" s="206"/>
      <c r="WSI11" s="206"/>
      <c r="WSJ11" s="206"/>
      <c r="WSK11" s="206"/>
      <c r="WSL11" s="206"/>
      <c r="WSM11" s="206"/>
      <c r="WSN11" s="206"/>
      <c r="WSO11" s="206"/>
      <c r="WSP11" s="206"/>
      <c r="WSQ11" s="206"/>
      <c r="WSR11" s="206"/>
      <c r="WSS11" s="206"/>
      <c r="WST11" s="206"/>
      <c r="WSU11" s="206"/>
      <c r="WSV11" s="206"/>
      <c r="WSW11" s="206"/>
      <c r="WSX11" s="206"/>
      <c r="WSY11" s="206"/>
      <c r="WSZ11" s="206"/>
      <c r="WTA11" s="206"/>
      <c r="WTB11" s="206"/>
      <c r="WTC11" s="206"/>
      <c r="WTD11" s="206"/>
      <c r="WTE11" s="206"/>
      <c r="WTF11" s="206"/>
      <c r="WTG11" s="206"/>
      <c r="WTH11" s="206"/>
      <c r="WTI11" s="206"/>
      <c r="WTJ11" s="206"/>
      <c r="WTK11" s="206"/>
      <c r="WTL11" s="206"/>
      <c r="WTM11" s="206"/>
      <c r="WTN11" s="206"/>
      <c r="WTO11" s="206"/>
      <c r="WTP11" s="206"/>
      <c r="WTQ11" s="206"/>
      <c r="WTR11" s="206"/>
      <c r="WTS11" s="206"/>
      <c r="WTT11" s="206"/>
      <c r="WTU11" s="206"/>
      <c r="WTV11" s="206"/>
      <c r="WTW11" s="206"/>
      <c r="WTX11" s="206"/>
      <c r="WTY11" s="206"/>
      <c r="WTZ11" s="206"/>
      <c r="WUA11" s="206"/>
      <c r="WUB11" s="206"/>
      <c r="WUC11" s="206"/>
      <c r="WUD11" s="206"/>
      <c r="WUE11" s="206"/>
      <c r="WUF11" s="206"/>
      <c r="WUG11" s="206"/>
      <c r="WUH11" s="206"/>
      <c r="WUI11" s="206"/>
      <c r="WUJ11" s="206"/>
      <c r="WUK11" s="206"/>
      <c r="WUL11" s="206"/>
      <c r="WUM11" s="206"/>
      <c r="WUN11" s="206"/>
      <c r="WUO11" s="206"/>
      <c r="WUP11" s="206"/>
      <c r="WUQ11" s="206"/>
      <c r="WUR11" s="206"/>
      <c r="WUS11" s="206"/>
      <c r="WUT11" s="206"/>
      <c r="WUU11" s="206"/>
      <c r="WUV11" s="206"/>
      <c r="WUW11" s="206"/>
      <c r="WUX11" s="206"/>
      <c r="WUY11" s="206"/>
      <c r="WUZ11" s="206"/>
      <c r="WVA11" s="206"/>
      <c r="WVB11" s="206"/>
      <c r="WVC11" s="206"/>
      <c r="WVD11" s="206"/>
      <c r="WVE11" s="206"/>
      <c r="WVF11" s="206"/>
      <c r="WVG11" s="206"/>
      <c r="WVH11" s="206"/>
      <c r="WVI11" s="206"/>
      <c r="WVJ11" s="206"/>
      <c r="WVK11" s="206"/>
      <c r="WVL11" s="206"/>
      <c r="WVM11" s="206"/>
      <c r="WVN11" s="206"/>
      <c r="WVO11" s="206"/>
      <c r="WVP11" s="206"/>
      <c r="WVQ11" s="206"/>
      <c r="WVR11" s="206"/>
      <c r="WVS11" s="206"/>
      <c r="WVT11" s="206"/>
      <c r="WVU11" s="206"/>
      <c r="WVV11" s="206"/>
      <c r="WVW11" s="206"/>
      <c r="WVX11" s="206"/>
      <c r="WVY11" s="206"/>
      <c r="WVZ11" s="206"/>
      <c r="WWA11" s="206"/>
      <c r="WWB11" s="206"/>
      <c r="WWC11" s="206"/>
      <c r="WWD11" s="206"/>
      <c r="WWE11" s="206"/>
      <c r="WWF11" s="206"/>
      <c r="WWG11" s="206"/>
      <c r="WWH11" s="206"/>
      <c r="WWI11" s="206"/>
      <c r="WWJ11" s="206"/>
      <c r="WWK11" s="206"/>
      <c r="WWL11" s="206"/>
      <c r="WWM11" s="206"/>
      <c r="WWN11" s="206"/>
      <c r="WWO11" s="206"/>
      <c r="WWP11" s="206"/>
      <c r="WWQ11" s="206"/>
      <c r="WWR11" s="206"/>
      <c r="WWS11" s="206"/>
      <c r="WWT11" s="206"/>
      <c r="WWU11" s="206"/>
      <c r="WWV11" s="206"/>
      <c r="WWW11" s="206"/>
      <c r="WWX11" s="206"/>
      <c r="WWY11" s="206"/>
      <c r="WWZ11" s="206"/>
      <c r="WXA11" s="206"/>
      <c r="WXB11" s="206"/>
      <c r="WXC11" s="206"/>
      <c r="WXD11" s="206"/>
      <c r="WXE11" s="206"/>
      <c r="WXF11" s="206"/>
      <c r="WXG11" s="206"/>
      <c r="WXH11" s="206"/>
      <c r="WXI11" s="206"/>
      <c r="WXJ11" s="206"/>
      <c r="WXK11" s="206"/>
      <c r="WXL11" s="206"/>
      <c r="WXM11" s="206"/>
      <c r="WXN11" s="206"/>
      <c r="WXO11" s="206"/>
      <c r="WXP11" s="206"/>
      <c r="WXQ11" s="206"/>
      <c r="WXR11" s="206"/>
      <c r="WXS11" s="206"/>
      <c r="WXT11" s="206"/>
      <c r="WXU11" s="206"/>
      <c r="WXV11" s="206"/>
      <c r="WXW11" s="206"/>
      <c r="WXX11" s="206"/>
      <c r="WXY11" s="206"/>
      <c r="WXZ11" s="206"/>
      <c r="WYA11" s="206"/>
      <c r="WYB11" s="206"/>
      <c r="WYC11" s="206"/>
      <c r="WYD11" s="206"/>
      <c r="WYE11" s="206"/>
      <c r="WYF11" s="206"/>
      <c r="WYG11" s="206"/>
      <c r="WYH11" s="206"/>
      <c r="WYI11" s="206"/>
      <c r="WYJ11" s="206"/>
      <c r="WYK11" s="206"/>
      <c r="WYL11" s="206"/>
      <c r="WYM11" s="206"/>
      <c r="WYN11" s="206"/>
      <c r="WYO11" s="206"/>
      <c r="WYP11" s="206"/>
      <c r="WYQ11" s="206"/>
      <c r="WYR11" s="206"/>
      <c r="WYS11" s="206"/>
      <c r="WYT11" s="206"/>
      <c r="WYU11" s="206"/>
      <c r="WYV11" s="206"/>
      <c r="WYW11" s="206"/>
      <c r="WYX11" s="206"/>
      <c r="WYY11" s="206"/>
      <c r="WYZ11" s="206"/>
      <c r="WZA11" s="206"/>
      <c r="WZB11" s="206"/>
      <c r="WZC11" s="206"/>
      <c r="WZD11" s="206"/>
      <c r="WZE11" s="206"/>
      <c r="WZF11" s="206"/>
      <c r="WZG11" s="206"/>
      <c r="WZH11" s="206"/>
      <c r="WZI11" s="206"/>
      <c r="WZJ11" s="206"/>
      <c r="WZK11" s="206"/>
      <c r="WZL11" s="206"/>
      <c r="WZM11" s="206"/>
      <c r="WZN11" s="206"/>
      <c r="WZO11" s="206"/>
      <c r="WZP11" s="206"/>
      <c r="WZQ11" s="206"/>
      <c r="WZR11" s="206"/>
      <c r="WZS11" s="206"/>
      <c r="WZT11" s="206"/>
      <c r="WZU11" s="206"/>
      <c r="WZV11" s="206"/>
      <c r="WZW11" s="206"/>
      <c r="WZX11" s="206"/>
      <c r="WZY11" s="206"/>
      <c r="WZZ11" s="206"/>
      <c r="XAA11" s="206"/>
      <c r="XAB11" s="206"/>
      <c r="XAC11" s="206"/>
      <c r="XAD11" s="206"/>
      <c r="XAE11" s="206"/>
      <c r="XAF11" s="206"/>
      <c r="XAG11" s="206"/>
      <c r="XAH11" s="206"/>
      <c r="XAI11" s="206"/>
      <c r="XAJ11" s="206"/>
      <c r="XAK11" s="206"/>
      <c r="XAL11" s="206"/>
      <c r="XAM11" s="206"/>
      <c r="XAN11" s="206"/>
      <c r="XAO11" s="206"/>
      <c r="XAP11" s="206"/>
      <c r="XAQ11" s="206"/>
      <c r="XAR11" s="206"/>
      <c r="XAS11" s="206"/>
      <c r="XAT11" s="206"/>
      <c r="XAU11" s="206"/>
      <c r="XAV11" s="206"/>
      <c r="XAW11" s="206"/>
      <c r="XAX11" s="206"/>
      <c r="XAY11" s="206"/>
      <c r="XAZ11" s="206"/>
      <c r="XBA11" s="206"/>
      <c r="XBB11" s="206"/>
      <c r="XBC11" s="206"/>
      <c r="XBD11" s="206"/>
      <c r="XBE11" s="206"/>
      <c r="XBF11" s="206"/>
      <c r="XBG11" s="206"/>
      <c r="XBH11" s="206"/>
      <c r="XBI11" s="206"/>
      <c r="XBJ11" s="206"/>
      <c r="XBK11" s="206"/>
      <c r="XBL11" s="206"/>
      <c r="XBM11" s="206"/>
      <c r="XBN11" s="206"/>
      <c r="XBO11" s="206"/>
      <c r="XBP11" s="206"/>
      <c r="XBQ11" s="206"/>
      <c r="XBR11" s="206"/>
      <c r="XBS11" s="206"/>
      <c r="XBT11" s="206"/>
      <c r="XBU11" s="206"/>
      <c r="XBV11" s="206"/>
      <c r="XBW11" s="206"/>
      <c r="XBX11" s="206"/>
      <c r="XBY11" s="206"/>
      <c r="XBZ11" s="206"/>
      <c r="XCA11" s="206"/>
      <c r="XCB11" s="206"/>
      <c r="XCC11" s="206"/>
      <c r="XCD11" s="206"/>
      <c r="XCE11" s="206"/>
      <c r="XCF11" s="206"/>
      <c r="XCG11" s="206"/>
      <c r="XCH11" s="206"/>
      <c r="XCI11" s="206"/>
      <c r="XCJ11" s="206"/>
      <c r="XCK11" s="206"/>
      <c r="XCL11" s="206"/>
      <c r="XCM11" s="206"/>
      <c r="XCN11" s="206"/>
      <c r="XCO11" s="206"/>
      <c r="XCP11" s="206"/>
      <c r="XCQ11" s="206"/>
      <c r="XCR11" s="206"/>
      <c r="XCS11" s="206"/>
      <c r="XCT11" s="206"/>
      <c r="XCU11" s="206"/>
      <c r="XCV11" s="206"/>
      <c r="XCW11" s="206"/>
      <c r="XCX11" s="206"/>
      <c r="XCY11" s="206"/>
      <c r="XCZ11" s="206"/>
      <c r="XDA11" s="206"/>
      <c r="XDB11" s="206"/>
      <c r="XDC11" s="206"/>
      <c r="XDD11" s="206"/>
      <c r="XDE11" s="206"/>
      <c r="XDF11" s="206"/>
      <c r="XDG11" s="206"/>
      <c r="XDH11" s="206"/>
      <c r="XDI11" s="206"/>
      <c r="XDJ11" s="206"/>
      <c r="XDK11" s="206"/>
      <c r="XDL11" s="206"/>
      <c r="XDM11" s="206"/>
      <c r="XDN11" s="206"/>
      <c r="XDO11" s="206"/>
      <c r="XDP11" s="206"/>
      <c r="XDQ11" s="206"/>
      <c r="XDR11" s="206"/>
      <c r="XDS11" s="206"/>
      <c r="XDT11" s="206"/>
      <c r="XDU11" s="206"/>
      <c r="XDV11" s="206"/>
      <c r="XDW11" s="206"/>
      <c r="XDX11" s="206"/>
      <c r="XDY11" s="206"/>
      <c r="XDZ11" s="206"/>
      <c r="XEA11" s="206"/>
      <c r="XEB11" s="206"/>
      <c r="XEC11" s="206"/>
      <c r="XED11" s="206"/>
      <c r="XEE11" s="206"/>
      <c r="XEF11" s="206"/>
      <c r="XEG11" s="206"/>
      <c r="XEH11" s="206"/>
      <c r="XEI11" s="206"/>
      <c r="XEJ11" s="206"/>
      <c r="XEK11" s="206"/>
      <c r="XEL11" s="206"/>
      <c r="XEM11" s="206"/>
      <c r="XEN11" s="206"/>
      <c r="XEO11" s="206"/>
      <c r="XEP11" s="206"/>
      <c r="XEQ11" s="206"/>
      <c r="XER11" s="206"/>
      <c r="XES11" s="206"/>
      <c r="XET11" s="206"/>
      <c r="XEU11" s="206"/>
      <c r="XEV11" s="206"/>
      <c r="XEW11" s="206"/>
      <c r="XEX11" s="206"/>
      <c r="XEY11" s="206"/>
      <c r="XEZ11" s="206"/>
    </row>
    <row r="12" s="153" customFormat="1" ht="30" customHeight="1" spans="1:1024 1025:16384">
      <c r="A12" s="165" t="s">
        <v>652</v>
      </c>
      <c r="B12" s="166"/>
      <c r="C12" s="166"/>
      <c r="D12" s="166"/>
      <c r="E12" s="167"/>
      <c r="F12" s="167"/>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c r="HE12" s="206"/>
      <c r="HF12" s="206"/>
      <c r="HG12" s="206"/>
      <c r="HH12" s="206"/>
      <c r="HI12" s="206"/>
      <c r="HJ12" s="206"/>
      <c r="HK12" s="206"/>
      <c r="HL12" s="206"/>
      <c r="HM12" s="206"/>
      <c r="HN12" s="206"/>
      <c r="HO12" s="206"/>
      <c r="HP12" s="206"/>
      <c r="HQ12" s="206"/>
      <c r="HR12" s="206"/>
      <c r="HS12" s="206"/>
      <c r="HT12" s="206"/>
      <c r="HU12" s="206"/>
      <c r="HV12" s="206"/>
      <c r="HW12" s="206"/>
      <c r="HX12" s="206"/>
      <c r="HY12" s="206"/>
      <c r="HZ12" s="206"/>
      <c r="IA12" s="206"/>
      <c r="IB12" s="206"/>
      <c r="IC12" s="206"/>
      <c r="ID12" s="206"/>
      <c r="IE12" s="206"/>
      <c r="IF12" s="206"/>
      <c r="IG12" s="206"/>
      <c r="IH12" s="206"/>
      <c r="II12" s="206"/>
      <c r="IJ12" s="206"/>
      <c r="IK12" s="206"/>
      <c r="IL12" s="206"/>
      <c r="IM12" s="206"/>
      <c r="IN12" s="206"/>
      <c r="IO12" s="206"/>
      <c r="IP12" s="206"/>
      <c r="IQ12" s="206"/>
      <c r="IR12" s="206"/>
      <c r="IS12" s="206"/>
      <c r="IT12" s="206"/>
      <c r="IU12" s="206"/>
      <c r="IV12" s="206"/>
      <c r="IW12" s="206"/>
      <c r="IX12" s="206"/>
      <c r="IY12" s="206"/>
      <c r="IZ12" s="206"/>
      <c r="JA12" s="206"/>
      <c r="JB12" s="206"/>
      <c r="JC12" s="206"/>
      <c r="JD12" s="206"/>
      <c r="JE12" s="206"/>
      <c r="JF12" s="206"/>
      <c r="JG12" s="206"/>
      <c r="JH12" s="206"/>
      <c r="JI12" s="206"/>
      <c r="JJ12" s="206"/>
      <c r="JK12" s="206"/>
      <c r="JL12" s="206"/>
      <c r="JM12" s="206"/>
      <c r="JN12" s="206"/>
      <c r="JO12" s="206"/>
      <c r="JP12" s="206"/>
      <c r="JQ12" s="206"/>
      <c r="JR12" s="206"/>
      <c r="JS12" s="206"/>
      <c r="JT12" s="206"/>
      <c r="JU12" s="206"/>
      <c r="JV12" s="206"/>
      <c r="JW12" s="206"/>
      <c r="JX12" s="206"/>
      <c r="JY12" s="206"/>
      <c r="JZ12" s="206"/>
      <c r="KA12" s="206"/>
      <c r="KB12" s="206"/>
      <c r="KC12" s="206"/>
      <c r="KD12" s="206"/>
      <c r="KE12" s="206"/>
      <c r="KF12" s="206"/>
      <c r="KG12" s="206"/>
      <c r="KH12" s="206"/>
      <c r="KI12" s="206"/>
      <c r="KJ12" s="206"/>
      <c r="KK12" s="206"/>
      <c r="KL12" s="206"/>
      <c r="KM12" s="206"/>
      <c r="KN12" s="206"/>
      <c r="KO12" s="206"/>
      <c r="KP12" s="206"/>
      <c r="KQ12" s="206"/>
      <c r="KR12" s="206"/>
      <c r="KS12" s="206"/>
      <c r="KT12" s="206"/>
      <c r="KU12" s="206"/>
      <c r="KV12" s="206"/>
      <c r="KW12" s="206"/>
      <c r="KX12" s="206"/>
      <c r="KY12" s="206"/>
      <c r="KZ12" s="206"/>
      <c r="LA12" s="206"/>
      <c r="LB12" s="206"/>
      <c r="LC12" s="206"/>
      <c r="LD12" s="206"/>
      <c r="LE12" s="206"/>
      <c r="LF12" s="206"/>
      <c r="LG12" s="206"/>
      <c r="LH12" s="206"/>
      <c r="LI12" s="206"/>
      <c r="LJ12" s="206"/>
      <c r="LK12" s="206"/>
      <c r="LL12" s="206"/>
      <c r="LM12" s="206"/>
      <c r="LN12" s="206"/>
      <c r="LO12" s="206"/>
      <c r="LP12" s="206"/>
      <c r="LQ12" s="206"/>
      <c r="LR12" s="206"/>
      <c r="LS12" s="206"/>
      <c r="LT12" s="206"/>
      <c r="LU12" s="206"/>
      <c r="LV12" s="206"/>
      <c r="LW12" s="206"/>
      <c r="LX12" s="206"/>
      <c r="LY12" s="206"/>
      <c r="LZ12" s="206"/>
      <c r="MA12" s="206"/>
      <c r="MB12" s="206"/>
      <c r="MC12" s="206"/>
      <c r="MD12" s="206"/>
      <c r="ME12" s="206"/>
      <c r="MF12" s="206"/>
      <c r="MG12" s="206"/>
      <c r="MH12" s="206"/>
      <c r="MI12" s="206"/>
      <c r="MJ12" s="206"/>
      <c r="MK12" s="206"/>
      <c r="ML12" s="206"/>
      <c r="MM12" s="206"/>
      <c r="MN12" s="206"/>
      <c r="MO12" s="206"/>
      <c r="MP12" s="206"/>
      <c r="MQ12" s="206"/>
      <c r="MR12" s="206"/>
      <c r="MS12" s="206"/>
      <c r="MT12" s="206"/>
      <c r="MU12" s="206"/>
      <c r="MV12" s="206"/>
      <c r="MW12" s="206"/>
      <c r="MX12" s="206"/>
      <c r="MY12" s="206"/>
      <c r="MZ12" s="206"/>
      <c r="NA12" s="206"/>
      <c r="NB12" s="206"/>
      <c r="NC12" s="206"/>
      <c r="ND12" s="206"/>
      <c r="NE12" s="206"/>
      <c r="NF12" s="206"/>
      <c r="NG12" s="206"/>
      <c r="NH12" s="206"/>
      <c r="NI12" s="206"/>
      <c r="NJ12" s="206"/>
      <c r="NK12" s="206"/>
      <c r="NL12" s="206"/>
      <c r="NM12" s="206"/>
      <c r="NN12" s="206"/>
      <c r="NO12" s="206"/>
      <c r="NP12" s="206"/>
      <c r="NQ12" s="206"/>
      <c r="NR12" s="206"/>
      <c r="NS12" s="206"/>
      <c r="NT12" s="206"/>
      <c r="NU12" s="206"/>
      <c r="NV12" s="206"/>
      <c r="NW12" s="206"/>
      <c r="NX12" s="206"/>
      <c r="NY12" s="206"/>
      <c r="NZ12" s="206"/>
      <c r="OA12" s="206"/>
      <c r="OB12" s="206"/>
      <c r="OC12" s="206"/>
      <c r="OD12" s="206"/>
      <c r="OE12" s="206"/>
      <c r="OF12" s="206"/>
      <c r="OG12" s="206"/>
      <c r="OH12" s="206"/>
      <c r="OI12" s="206"/>
      <c r="OJ12" s="206"/>
      <c r="OK12" s="206"/>
      <c r="OL12" s="206"/>
      <c r="OM12" s="206"/>
      <c r="ON12" s="206"/>
      <c r="OO12" s="206"/>
      <c r="OP12" s="206"/>
      <c r="OQ12" s="206"/>
      <c r="OR12" s="206"/>
      <c r="OS12" s="206"/>
      <c r="OT12" s="206"/>
      <c r="OU12" s="206"/>
      <c r="OV12" s="206"/>
      <c r="OW12" s="206"/>
      <c r="OX12" s="206"/>
      <c r="OY12" s="206"/>
      <c r="OZ12" s="206"/>
      <c r="PA12" s="206"/>
      <c r="PB12" s="206"/>
      <c r="PC12" s="206"/>
      <c r="PD12" s="206"/>
      <c r="PE12" s="206"/>
      <c r="PF12" s="206"/>
      <c r="PG12" s="206"/>
      <c r="PH12" s="206"/>
      <c r="PI12" s="206"/>
      <c r="PJ12" s="206"/>
      <c r="PK12" s="206"/>
      <c r="PL12" s="206"/>
      <c r="PM12" s="206"/>
      <c r="PN12" s="206"/>
      <c r="PO12" s="206"/>
      <c r="PP12" s="206"/>
      <c r="PQ12" s="206"/>
      <c r="PR12" s="206"/>
      <c r="PS12" s="206"/>
      <c r="PT12" s="206"/>
      <c r="PU12" s="206"/>
      <c r="PV12" s="206"/>
      <c r="PW12" s="206"/>
      <c r="PX12" s="206"/>
      <c r="PY12" s="206"/>
      <c r="PZ12" s="206"/>
      <c r="QA12" s="206"/>
      <c r="QB12" s="206"/>
      <c r="QC12" s="206"/>
      <c r="QD12" s="206"/>
      <c r="QE12" s="206"/>
      <c r="QF12" s="206"/>
      <c r="QG12" s="206"/>
      <c r="QH12" s="206"/>
      <c r="QI12" s="206"/>
      <c r="QJ12" s="206"/>
      <c r="QK12" s="206"/>
      <c r="QL12" s="206"/>
      <c r="QM12" s="206"/>
      <c r="QN12" s="206"/>
      <c r="QO12" s="206"/>
      <c r="QP12" s="206"/>
      <c r="QQ12" s="206"/>
      <c r="QR12" s="206"/>
      <c r="QS12" s="206"/>
      <c r="QT12" s="206"/>
      <c r="QU12" s="206"/>
      <c r="QV12" s="206"/>
      <c r="QW12" s="206"/>
      <c r="QX12" s="206"/>
      <c r="QY12" s="206"/>
      <c r="QZ12" s="206"/>
      <c r="RA12" s="206"/>
      <c r="RB12" s="206"/>
      <c r="RC12" s="206"/>
      <c r="RD12" s="206"/>
      <c r="RE12" s="206"/>
      <c r="RF12" s="206"/>
      <c r="RG12" s="206"/>
      <c r="RH12" s="206"/>
      <c r="RI12" s="206"/>
      <c r="RJ12" s="206"/>
      <c r="RK12" s="206"/>
      <c r="RL12" s="206"/>
      <c r="RM12" s="206"/>
      <c r="RN12" s="206"/>
      <c r="RO12" s="206"/>
      <c r="RP12" s="206"/>
      <c r="RQ12" s="206"/>
      <c r="RR12" s="206"/>
      <c r="RS12" s="206"/>
      <c r="RT12" s="206"/>
      <c r="RU12" s="206"/>
      <c r="RV12" s="206"/>
      <c r="RW12" s="206"/>
      <c r="RX12" s="206"/>
      <c r="RY12" s="206"/>
      <c r="RZ12" s="206"/>
      <c r="SA12" s="206"/>
      <c r="SB12" s="206"/>
      <c r="SC12" s="206"/>
      <c r="SD12" s="206"/>
      <c r="SE12" s="206"/>
      <c r="SF12" s="206"/>
      <c r="SG12" s="206"/>
      <c r="SH12" s="206"/>
      <c r="SI12" s="206"/>
      <c r="SJ12" s="206"/>
      <c r="SK12" s="206"/>
      <c r="SL12" s="206"/>
      <c r="SM12" s="206"/>
      <c r="SN12" s="206"/>
      <c r="SO12" s="206"/>
      <c r="SP12" s="206"/>
      <c r="SQ12" s="206"/>
      <c r="SR12" s="206"/>
      <c r="SS12" s="206"/>
      <c r="ST12" s="206"/>
      <c r="SU12" s="206"/>
      <c r="SV12" s="206"/>
      <c r="SW12" s="206"/>
      <c r="SX12" s="206"/>
      <c r="SY12" s="206"/>
      <c r="SZ12" s="206"/>
      <c r="TA12" s="206"/>
      <c r="TB12" s="206"/>
      <c r="TC12" s="206"/>
      <c r="TD12" s="206"/>
      <c r="TE12" s="206"/>
      <c r="TF12" s="206"/>
      <c r="TG12" s="206"/>
      <c r="TH12" s="206"/>
      <c r="TI12" s="206"/>
      <c r="TJ12" s="206"/>
      <c r="TK12" s="206"/>
      <c r="TL12" s="206"/>
      <c r="TM12" s="206"/>
      <c r="TN12" s="206"/>
      <c r="TO12" s="206"/>
      <c r="TP12" s="206"/>
      <c r="TQ12" s="206"/>
      <c r="TR12" s="206"/>
      <c r="TS12" s="206"/>
      <c r="TT12" s="206"/>
      <c r="TU12" s="206"/>
      <c r="TV12" s="206"/>
      <c r="TW12" s="206"/>
      <c r="TX12" s="206"/>
      <c r="TY12" s="206"/>
      <c r="TZ12" s="206"/>
      <c r="UA12" s="206"/>
      <c r="UB12" s="206"/>
      <c r="UC12" s="206"/>
      <c r="UD12" s="206"/>
      <c r="UE12" s="206"/>
      <c r="UF12" s="206"/>
      <c r="UG12" s="206"/>
      <c r="UH12" s="206"/>
      <c r="UI12" s="206"/>
      <c r="UJ12" s="206"/>
      <c r="UK12" s="206"/>
      <c r="UL12" s="206"/>
      <c r="UM12" s="206"/>
      <c r="UN12" s="206"/>
      <c r="UO12" s="206"/>
      <c r="UP12" s="206"/>
      <c r="UQ12" s="206"/>
      <c r="UR12" s="206"/>
      <c r="US12" s="206"/>
      <c r="UT12" s="206"/>
      <c r="UU12" s="206"/>
      <c r="UV12" s="206"/>
      <c r="UW12" s="206"/>
      <c r="UX12" s="206"/>
      <c r="UY12" s="206"/>
      <c r="UZ12" s="206"/>
      <c r="VA12" s="206"/>
      <c r="VB12" s="206"/>
      <c r="VC12" s="206"/>
      <c r="VD12" s="206"/>
      <c r="VE12" s="206"/>
      <c r="VF12" s="206"/>
      <c r="VG12" s="206"/>
      <c r="VH12" s="206"/>
      <c r="VI12" s="206"/>
      <c r="VJ12" s="206"/>
      <c r="VK12" s="206"/>
      <c r="VL12" s="206"/>
      <c r="VM12" s="206"/>
      <c r="VN12" s="206"/>
      <c r="VO12" s="206"/>
      <c r="VP12" s="206"/>
      <c r="VQ12" s="206"/>
      <c r="VR12" s="206"/>
      <c r="VS12" s="206"/>
      <c r="VT12" s="206"/>
      <c r="VU12" s="206"/>
      <c r="VV12" s="206"/>
      <c r="VW12" s="206"/>
      <c r="VX12" s="206"/>
      <c r="VY12" s="206"/>
      <c r="VZ12" s="206"/>
      <c r="WA12" s="206"/>
      <c r="WB12" s="206"/>
      <c r="WC12" s="206"/>
      <c r="WD12" s="206"/>
      <c r="WE12" s="206"/>
      <c r="WF12" s="206"/>
      <c r="WG12" s="206"/>
      <c r="WH12" s="206"/>
      <c r="WI12" s="206"/>
      <c r="WJ12" s="206"/>
      <c r="WK12" s="206"/>
      <c r="WL12" s="206"/>
      <c r="WM12" s="206"/>
      <c r="WN12" s="206"/>
      <c r="WO12" s="206"/>
      <c r="WP12" s="206"/>
      <c r="WQ12" s="206"/>
      <c r="WR12" s="206"/>
      <c r="WS12" s="206"/>
      <c r="WT12" s="206"/>
      <c r="WU12" s="206"/>
      <c r="WV12" s="206"/>
      <c r="WW12" s="206"/>
      <c r="WX12" s="206"/>
      <c r="WY12" s="206"/>
      <c r="WZ12" s="206"/>
      <c r="XA12" s="206"/>
      <c r="XB12" s="206"/>
      <c r="XC12" s="206"/>
      <c r="XD12" s="206"/>
      <c r="XE12" s="206"/>
      <c r="XF12" s="206"/>
      <c r="XG12" s="206"/>
      <c r="XH12" s="206"/>
      <c r="XI12" s="206"/>
      <c r="XJ12" s="206"/>
      <c r="XK12" s="206"/>
      <c r="XL12" s="206"/>
      <c r="XM12" s="206"/>
      <c r="XN12" s="206"/>
      <c r="XO12" s="206"/>
      <c r="XP12" s="206"/>
      <c r="XQ12" s="206"/>
      <c r="XR12" s="206"/>
      <c r="XS12" s="206"/>
      <c r="XT12" s="206"/>
      <c r="XU12" s="206"/>
      <c r="XV12" s="206"/>
      <c r="XW12" s="206"/>
      <c r="XX12" s="206"/>
      <c r="XY12" s="206"/>
      <c r="XZ12" s="206"/>
      <c r="YA12" s="206"/>
      <c r="YB12" s="206"/>
      <c r="YC12" s="206"/>
      <c r="YD12" s="206"/>
      <c r="YE12" s="206"/>
      <c r="YF12" s="206"/>
      <c r="YG12" s="206"/>
      <c r="YH12" s="206"/>
      <c r="YI12" s="206"/>
      <c r="YJ12" s="206"/>
      <c r="YK12" s="206"/>
      <c r="YL12" s="206"/>
      <c r="YM12" s="206"/>
      <c r="YN12" s="206"/>
      <c r="YO12" s="206"/>
      <c r="YP12" s="206"/>
      <c r="YQ12" s="206"/>
      <c r="YR12" s="206"/>
      <c r="YS12" s="206"/>
      <c r="YT12" s="206"/>
      <c r="YU12" s="206"/>
      <c r="YV12" s="206"/>
      <c r="YW12" s="206"/>
      <c r="YX12" s="206"/>
      <c r="YY12" s="206"/>
      <c r="YZ12" s="206"/>
      <c r="ZA12" s="206"/>
      <c r="ZB12" s="206"/>
      <c r="ZC12" s="206"/>
      <c r="ZD12" s="206"/>
      <c r="ZE12" s="206"/>
      <c r="ZF12" s="206"/>
      <c r="ZG12" s="206"/>
      <c r="ZH12" s="206"/>
      <c r="ZI12" s="206"/>
      <c r="ZJ12" s="206"/>
      <c r="ZK12" s="206"/>
      <c r="ZL12" s="206"/>
      <c r="ZM12" s="206"/>
      <c r="ZN12" s="206"/>
      <c r="ZO12" s="206"/>
      <c r="ZP12" s="206"/>
      <c r="ZQ12" s="206"/>
      <c r="ZR12" s="206"/>
      <c r="ZS12" s="206"/>
      <c r="ZT12" s="206"/>
      <c r="ZU12" s="206"/>
      <c r="ZV12" s="206"/>
      <c r="ZW12" s="206"/>
      <c r="ZX12" s="206"/>
      <c r="ZY12" s="206"/>
      <c r="ZZ12" s="206"/>
      <c r="AAA12" s="206"/>
      <c r="AAB12" s="206"/>
      <c r="AAC12" s="206"/>
      <c r="AAD12" s="206"/>
      <c r="AAE12" s="206"/>
      <c r="AAF12" s="206"/>
      <c r="AAG12" s="206"/>
      <c r="AAH12" s="206"/>
      <c r="AAI12" s="206"/>
      <c r="AAJ12" s="206"/>
      <c r="AAK12" s="206"/>
      <c r="AAL12" s="206"/>
      <c r="AAM12" s="206"/>
      <c r="AAN12" s="206"/>
      <c r="AAO12" s="206"/>
      <c r="AAP12" s="206"/>
      <c r="AAQ12" s="206"/>
      <c r="AAR12" s="206"/>
      <c r="AAS12" s="206"/>
      <c r="AAT12" s="206"/>
      <c r="AAU12" s="206"/>
      <c r="AAV12" s="206"/>
      <c r="AAW12" s="206"/>
      <c r="AAX12" s="206"/>
      <c r="AAY12" s="206"/>
      <c r="AAZ12" s="206"/>
      <c r="ABA12" s="206"/>
      <c r="ABB12" s="206"/>
      <c r="ABC12" s="206"/>
      <c r="ABD12" s="206"/>
      <c r="ABE12" s="206"/>
      <c r="ABF12" s="206"/>
      <c r="ABG12" s="206"/>
      <c r="ABH12" s="206"/>
      <c r="ABI12" s="206"/>
      <c r="ABJ12" s="206"/>
      <c r="ABK12" s="206"/>
      <c r="ABL12" s="206"/>
      <c r="ABM12" s="206"/>
      <c r="ABN12" s="206"/>
      <c r="ABO12" s="206"/>
      <c r="ABP12" s="206"/>
      <c r="ABQ12" s="206"/>
      <c r="ABR12" s="206"/>
      <c r="ABS12" s="206"/>
      <c r="ABT12" s="206"/>
      <c r="ABU12" s="206"/>
      <c r="ABV12" s="206"/>
      <c r="ABW12" s="206"/>
      <c r="ABX12" s="206"/>
      <c r="ABY12" s="206"/>
      <c r="ABZ12" s="206"/>
      <c r="ACA12" s="206"/>
      <c r="ACB12" s="206"/>
      <c r="ACC12" s="206"/>
      <c r="ACD12" s="206"/>
      <c r="ACE12" s="206"/>
      <c r="ACF12" s="206"/>
      <c r="ACG12" s="206"/>
      <c r="ACH12" s="206"/>
      <c r="ACI12" s="206"/>
      <c r="ACJ12" s="206"/>
      <c r="ACK12" s="206"/>
      <c r="ACL12" s="206"/>
      <c r="ACM12" s="206"/>
      <c r="ACN12" s="206"/>
      <c r="ACO12" s="206"/>
      <c r="ACP12" s="206"/>
      <c r="ACQ12" s="206"/>
      <c r="ACR12" s="206"/>
      <c r="ACS12" s="206"/>
      <c r="ACT12" s="206"/>
      <c r="ACU12" s="206"/>
      <c r="ACV12" s="206"/>
      <c r="ACW12" s="206"/>
      <c r="ACX12" s="206"/>
      <c r="ACY12" s="206"/>
      <c r="ACZ12" s="206"/>
      <c r="ADA12" s="206"/>
      <c r="ADB12" s="206"/>
      <c r="ADC12" s="206"/>
      <c r="ADD12" s="206"/>
      <c r="ADE12" s="206"/>
      <c r="ADF12" s="206"/>
      <c r="ADG12" s="206"/>
      <c r="ADH12" s="206"/>
      <c r="ADI12" s="206"/>
      <c r="ADJ12" s="206"/>
      <c r="ADK12" s="206"/>
      <c r="ADL12" s="206"/>
      <c r="ADM12" s="206"/>
      <c r="ADN12" s="206"/>
      <c r="ADO12" s="206"/>
      <c r="ADP12" s="206"/>
      <c r="ADQ12" s="206"/>
      <c r="ADR12" s="206"/>
      <c r="ADS12" s="206"/>
      <c r="ADT12" s="206"/>
      <c r="ADU12" s="206"/>
      <c r="ADV12" s="206"/>
      <c r="ADW12" s="206"/>
      <c r="ADX12" s="206"/>
      <c r="ADY12" s="206"/>
      <c r="ADZ12" s="206"/>
      <c r="AEA12" s="206"/>
      <c r="AEB12" s="206"/>
      <c r="AEC12" s="206"/>
      <c r="AED12" s="206"/>
      <c r="AEE12" s="206"/>
      <c r="AEF12" s="206"/>
      <c r="AEG12" s="206"/>
      <c r="AEH12" s="206"/>
      <c r="AEI12" s="206"/>
      <c r="AEJ12" s="206"/>
      <c r="AEK12" s="206"/>
      <c r="AEL12" s="206"/>
      <c r="AEM12" s="206"/>
      <c r="AEN12" s="206"/>
      <c r="AEO12" s="206"/>
      <c r="AEP12" s="206"/>
      <c r="AEQ12" s="206"/>
      <c r="AER12" s="206"/>
      <c r="AES12" s="206"/>
      <c r="AET12" s="206"/>
      <c r="AEU12" s="206"/>
      <c r="AEV12" s="206"/>
      <c r="AEW12" s="206"/>
      <c r="AEX12" s="206"/>
      <c r="AEY12" s="206"/>
      <c r="AEZ12" s="206"/>
      <c r="AFA12" s="206"/>
      <c r="AFB12" s="206"/>
      <c r="AFC12" s="206"/>
      <c r="AFD12" s="206"/>
      <c r="AFE12" s="206"/>
      <c r="AFF12" s="206"/>
      <c r="AFG12" s="206"/>
      <c r="AFH12" s="206"/>
      <c r="AFI12" s="206"/>
      <c r="AFJ12" s="206"/>
      <c r="AFK12" s="206"/>
      <c r="AFL12" s="206"/>
      <c r="AFM12" s="206"/>
      <c r="AFN12" s="206"/>
      <c r="AFO12" s="206"/>
      <c r="AFP12" s="206"/>
      <c r="AFQ12" s="206"/>
      <c r="AFR12" s="206"/>
      <c r="AFS12" s="206"/>
      <c r="AFT12" s="206"/>
      <c r="AFU12" s="206"/>
      <c r="AFV12" s="206"/>
      <c r="AFW12" s="206"/>
      <c r="AFX12" s="206"/>
      <c r="AFY12" s="206"/>
      <c r="AFZ12" s="206"/>
      <c r="AGA12" s="206"/>
      <c r="AGB12" s="206"/>
      <c r="AGC12" s="206"/>
      <c r="AGD12" s="206"/>
      <c r="AGE12" s="206"/>
      <c r="AGF12" s="206"/>
      <c r="AGG12" s="206"/>
      <c r="AGH12" s="206"/>
      <c r="AGI12" s="206"/>
      <c r="AGJ12" s="206"/>
      <c r="AGK12" s="206"/>
      <c r="AGL12" s="206"/>
      <c r="AGM12" s="206"/>
      <c r="AGN12" s="206"/>
      <c r="AGO12" s="206"/>
      <c r="AGP12" s="206"/>
      <c r="AGQ12" s="206"/>
      <c r="AGR12" s="206"/>
      <c r="AGS12" s="206"/>
      <c r="AGT12" s="206"/>
      <c r="AGU12" s="206"/>
      <c r="AGV12" s="206"/>
      <c r="AGW12" s="206"/>
      <c r="AGX12" s="206"/>
      <c r="AGY12" s="206"/>
      <c r="AGZ12" s="206"/>
      <c r="AHA12" s="206"/>
      <c r="AHB12" s="206"/>
      <c r="AHC12" s="206"/>
      <c r="AHD12" s="206"/>
      <c r="AHE12" s="206"/>
      <c r="AHF12" s="206"/>
      <c r="AHG12" s="206"/>
      <c r="AHH12" s="206"/>
      <c r="AHI12" s="206"/>
      <c r="AHJ12" s="206"/>
      <c r="AHK12" s="206"/>
      <c r="AHL12" s="206"/>
      <c r="AHM12" s="206"/>
      <c r="AHN12" s="206"/>
      <c r="AHO12" s="206"/>
      <c r="AHP12" s="206"/>
      <c r="AHQ12" s="206"/>
      <c r="AHR12" s="206"/>
      <c r="AHS12" s="206"/>
      <c r="AHT12" s="206"/>
      <c r="AHU12" s="206"/>
      <c r="AHV12" s="206"/>
      <c r="AHW12" s="206"/>
      <c r="AHX12" s="206"/>
      <c r="AHY12" s="206"/>
      <c r="AHZ12" s="206"/>
      <c r="AIA12" s="206"/>
      <c r="AIB12" s="206"/>
      <c r="AIC12" s="206"/>
      <c r="AID12" s="206"/>
      <c r="AIE12" s="206"/>
      <c r="AIF12" s="206"/>
      <c r="AIG12" s="206"/>
      <c r="AIH12" s="206"/>
      <c r="AII12" s="206"/>
      <c r="AIJ12" s="206"/>
      <c r="AIK12" s="206"/>
      <c r="AIL12" s="206"/>
      <c r="AIM12" s="206"/>
      <c r="AIN12" s="206"/>
      <c r="AIO12" s="206"/>
      <c r="AIP12" s="206"/>
      <c r="AIQ12" s="206"/>
      <c r="AIR12" s="206"/>
      <c r="AIS12" s="206"/>
      <c r="AIT12" s="206"/>
      <c r="AIU12" s="206"/>
      <c r="AIV12" s="206"/>
      <c r="AIW12" s="206"/>
      <c r="AIX12" s="206"/>
      <c r="AIY12" s="206"/>
      <c r="AIZ12" s="206"/>
      <c r="AJA12" s="206"/>
      <c r="AJB12" s="206"/>
      <c r="AJC12" s="206"/>
      <c r="AJD12" s="206"/>
      <c r="AJE12" s="206"/>
      <c r="AJF12" s="206"/>
      <c r="AJG12" s="206"/>
      <c r="AJH12" s="206"/>
      <c r="AJI12" s="206"/>
      <c r="AJJ12" s="206"/>
      <c r="AJK12" s="206"/>
      <c r="AJL12" s="206"/>
      <c r="AJM12" s="206"/>
      <c r="AJN12" s="206"/>
      <c r="AJO12" s="206"/>
      <c r="AJP12" s="206"/>
      <c r="AJQ12" s="206"/>
      <c r="AJR12" s="206"/>
      <c r="AJS12" s="206"/>
      <c r="AJT12" s="206"/>
      <c r="AJU12" s="206"/>
      <c r="AJV12" s="206"/>
      <c r="AJW12" s="206"/>
      <c r="AJX12" s="206"/>
      <c r="AJY12" s="206"/>
      <c r="AJZ12" s="206"/>
      <c r="AKA12" s="206"/>
      <c r="AKB12" s="206"/>
      <c r="AKC12" s="206"/>
      <c r="AKD12" s="206"/>
      <c r="AKE12" s="206"/>
      <c r="AKF12" s="206"/>
      <c r="AKG12" s="206"/>
      <c r="AKH12" s="206"/>
      <c r="AKI12" s="206"/>
      <c r="AKJ12" s="206"/>
      <c r="AKK12" s="206"/>
      <c r="AKL12" s="206"/>
      <c r="AKM12" s="206"/>
      <c r="AKN12" s="206"/>
      <c r="AKO12" s="206"/>
      <c r="AKP12" s="206"/>
      <c r="AKQ12" s="206"/>
      <c r="AKR12" s="206"/>
      <c r="AKS12" s="206"/>
      <c r="AKT12" s="206"/>
      <c r="AKU12" s="206"/>
      <c r="AKV12" s="206"/>
      <c r="AKW12" s="206"/>
      <c r="AKX12" s="206"/>
      <c r="AKY12" s="206"/>
      <c r="AKZ12" s="206"/>
      <c r="ALA12" s="206"/>
      <c r="ALB12" s="206"/>
      <c r="ALC12" s="206"/>
      <c r="ALD12" s="206"/>
      <c r="ALE12" s="206"/>
      <c r="ALF12" s="206"/>
      <c r="ALG12" s="206"/>
      <c r="ALH12" s="206"/>
      <c r="ALI12" s="206"/>
      <c r="ALJ12" s="206"/>
      <c r="ALK12" s="206"/>
      <c r="ALL12" s="206"/>
      <c r="ALM12" s="206"/>
      <c r="ALN12" s="206"/>
      <c r="ALO12" s="206"/>
      <c r="ALP12" s="206"/>
      <c r="ALQ12" s="206"/>
      <c r="ALR12" s="206"/>
      <c r="ALS12" s="206"/>
      <c r="ALT12" s="206"/>
      <c r="ALU12" s="206"/>
      <c r="ALV12" s="206"/>
      <c r="ALW12" s="206"/>
      <c r="ALX12" s="206"/>
      <c r="ALY12" s="206"/>
      <c r="ALZ12" s="206"/>
      <c r="AMA12" s="206"/>
      <c r="AMB12" s="206"/>
      <c r="AMC12" s="206"/>
      <c r="AMD12" s="206"/>
      <c r="AME12" s="206"/>
      <c r="AMF12" s="206"/>
      <c r="AMG12" s="206"/>
      <c r="AMH12" s="206"/>
      <c r="AMI12" s="206"/>
      <c r="AMJ12" s="206"/>
      <c r="AMK12" s="206"/>
      <c r="AML12" s="206"/>
      <c r="AMM12" s="206"/>
      <c r="AMN12" s="206"/>
      <c r="AMO12" s="206"/>
      <c r="AMP12" s="206"/>
      <c r="AMQ12" s="206"/>
      <c r="AMR12" s="206"/>
      <c r="AMS12" s="206"/>
      <c r="AMT12" s="206"/>
      <c r="AMU12" s="206"/>
      <c r="AMV12" s="206"/>
      <c r="AMW12" s="206"/>
      <c r="AMX12" s="206"/>
      <c r="AMY12" s="206"/>
      <c r="AMZ12" s="206"/>
      <c r="ANA12" s="206"/>
      <c r="ANB12" s="206"/>
      <c r="ANC12" s="206"/>
      <c r="AND12" s="206"/>
      <c r="ANE12" s="206"/>
      <c r="ANF12" s="206"/>
      <c r="ANG12" s="206"/>
      <c r="ANH12" s="206"/>
      <c r="ANI12" s="206"/>
      <c r="ANJ12" s="206"/>
      <c r="ANK12" s="206"/>
      <c r="ANL12" s="206"/>
      <c r="ANM12" s="206"/>
      <c r="ANN12" s="206"/>
      <c r="ANO12" s="206"/>
      <c r="ANP12" s="206"/>
      <c r="ANQ12" s="206"/>
      <c r="ANR12" s="206"/>
      <c r="ANS12" s="206"/>
      <c r="ANT12" s="206"/>
      <c r="ANU12" s="206"/>
      <c r="ANV12" s="206"/>
      <c r="ANW12" s="206"/>
      <c r="ANX12" s="206"/>
      <c r="ANY12" s="206"/>
      <c r="ANZ12" s="206"/>
      <c r="AOA12" s="206"/>
      <c r="AOB12" s="206"/>
      <c r="AOC12" s="206"/>
      <c r="AOD12" s="206"/>
      <c r="AOE12" s="206"/>
      <c r="AOF12" s="206"/>
      <c r="AOG12" s="206"/>
      <c r="AOH12" s="206"/>
      <c r="AOI12" s="206"/>
      <c r="AOJ12" s="206"/>
      <c r="AOK12" s="206"/>
      <c r="AOL12" s="206"/>
      <c r="AOM12" s="206"/>
      <c r="AON12" s="206"/>
      <c r="AOO12" s="206"/>
      <c r="AOP12" s="206"/>
      <c r="AOQ12" s="206"/>
      <c r="AOR12" s="206"/>
      <c r="AOS12" s="206"/>
      <c r="AOT12" s="206"/>
      <c r="AOU12" s="206"/>
      <c r="AOV12" s="206"/>
      <c r="AOW12" s="206"/>
      <c r="AOX12" s="206"/>
      <c r="AOY12" s="206"/>
      <c r="AOZ12" s="206"/>
      <c r="APA12" s="206"/>
      <c r="APB12" s="206"/>
      <c r="APC12" s="206"/>
      <c r="APD12" s="206"/>
      <c r="APE12" s="206"/>
      <c r="APF12" s="206"/>
      <c r="APG12" s="206"/>
      <c r="APH12" s="206"/>
      <c r="API12" s="206"/>
      <c r="APJ12" s="206"/>
      <c r="APK12" s="206"/>
      <c r="APL12" s="206"/>
      <c r="APM12" s="206"/>
      <c r="APN12" s="206"/>
      <c r="APO12" s="206"/>
      <c r="APP12" s="206"/>
      <c r="APQ12" s="206"/>
      <c r="APR12" s="206"/>
      <c r="APS12" s="206"/>
      <c r="APT12" s="206"/>
      <c r="APU12" s="206"/>
      <c r="APV12" s="206"/>
      <c r="APW12" s="206"/>
      <c r="APX12" s="206"/>
      <c r="APY12" s="206"/>
      <c r="APZ12" s="206"/>
      <c r="AQA12" s="206"/>
      <c r="AQB12" s="206"/>
      <c r="AQC12" s="206"/>
      <c r="AQD12" s="206"/>
      <c r="AQE12" s="206"/>
      <c r="AQF12" s="206"/>
      <c r="AQG12" s="206"/>
      <c r="AQH12" s="206"/>
      <c r="AQI12" s="206"/>
      <c r="AQJ12" s="206"/>
      <c r="AQK12" s="206"/>
      <c r="AQL12" s="206"/>
      <c r="AQM12" s="206"/>
      <c r="AQN12" s="206"/>
      <c r="AQO12" s="206"/>
      <c r="AQP12" s="206"/>
      <c r="AQQ12" s="206"/>
      <c r="AQR12" s="206"/>
      <c r="AQS12" s="206"/>
      <c r="AQT12" s="206"/>
      <c r="AQU12" s="206"/>
      <c r="AQV12" s="206"/>
      <c r="AQW12" s="206"/>
      <c r="AQX12" s="206"/>
      <c r="AQY12" s="206"/>
      <c r="AQZ12" s="206"/>
      <c r="ARA12" s="206"/>
      <c r="ARB12" s="206"/>
      <c r="ARC12" s="206"/>
      <c r="ARD12" s="206"/>
      <c r="ARE12" s="206"/>
      <c r="ARF12" s="206"/>
      <c r="ARG12" s="206"/>
      <c r="ARH12" s="206"/>
      <c r="ARI12" s="206"/>
      <c r="ARJ12" s="206"/>
      <c r="ARK12" s="206"/>
      <c r="ARL12" s="206"/>
      <c r="ARM12" s="206"/>
      <c r="ARN12" s="206"/>
      <c r="ARO12" s="206"/>
      <c r="ARP12" s="206"/>
      <c r="ARQ12" s="206"/>
      <c r="ARR12" s="206"/>
      <c r="ARS12" s="206"/>
      <c r="ART12" s="206"/>
      <c r="ARU12" s="206"/>
      <c r="ARV12" s="206"/>
      <c r="ARW12" s="206"/>
      <c r="ARX12" s="206"/>
      <c r="ARY12" s="206"/>
      <c r="ARZ12" s="206"/>
      <c r="ASA12" s="206"/>
      <c r="ASB12" s="206"/>
      <c r="ASC12" s="206"/>
      <c r="ASD12" s="206"/>
      <c r="ASE12" s="206"/>
      <c r="ASF12" s="206"/>
      <c r="ASG12" s="206"/>
      <c r="ASH12" s="206"/>
      <c r="ASI12" s="206"/>
      <c r="ASJ12" s="206"/>
      <c r="ASK12" s="206"/>
      <c r="ASL12" s="206"/>
      <c r="ASM12" s="206"/>
      <c r="ASN12" s="206"/>
      <c r="ASO12" s="206"/>
      <c r="ASP12" s="206"/>
      <c r="ASQ12" s="206"/>
      <c r="ASR12" s="206"/>
      <c r="ASS12" s="206"/>
      <c r="AST12" s="206"/>
      <c r="ASU12" s="206"/>
      <c r="ASV12" s="206"/>
      <c r="ASW12" s="206"/>
      <c r="ASX12" s="206"/>
      <c r="ASY12" s="206"/>
      <c r="ASZ12" s="206"/>
      <c r="ATA12" s="206"/>
      <c r="ATB12" s="206"/>
      <c r="ATC12" s="206"/>
      <c r="ATD12" s="206"/>
      <c r="ATE12" s="206"/>
      <c r="ATF12" s="206"/>
      <c r="ATG12" s="206"/>
      <c r="ATH12" s="206"/>
      <c r="ATI12" s="206"/>
      <c r="ATJ12" s="206"/>
      <c r="ATK12" s="206"/>
      <c r="ATL12" s="206"/>
      <c r="ATM12" s="206"/>
      <c r="ATN12" s="206"/>
      <c r="ATO12" s="206"/>
      <c r="ATP12" s="206"/>
      <c r="ATQ12" s="206"/>
      <c r="ATR12" s="206"/>
      <c r="ATS12" s="206"/>
      <c r="ATT12" s="206"/>
      <c r="ATU12" s="206"/>
      <c r="ATV12" s="206"/>
      <c r="ATW12" s="206"/>
      <c r="ATX12" s="206"/>
      <c r="ATY12" s="206"/>
      <c r="ATZ12" s="206"/>
      <c r="AUA12" s="206"/>
      <c r="AUB12" s="206"/>
      <c r="AUC12" s="206"/>
      <c r="AUD12" s="206"/>
      <c r="AUE12" s="206"/>
      <c r="AUF12" s="206"/>
      <c r="AUG12" s="206"/>
      <c r="AUH12" s="206"/>
      <c r="AUI12" s="206"/>
      <c r="AUJ12" s="206"/>
      <c r="AUK12" s="206"/>
      <c r="AUL12" s="206"/>
      <c r="AUM12" s="206"/>
      <c r="AUN12" s="206"/>
      <c r="AUO12" s="206"/>
      <c r="AUP12" s="206"/>
      <c r="AUQ12" s="206"/>
      <c r="AUR12" s="206"/>
      <c r="AUS12" s="206"/>
      <c r="AUT12" s="206"/>
      <c r="AUU12" s="206"/>
      <c r="AUV12" s="206"/>
      <c r="AUW12" s="206"/>
      <c r="AUX12" s="206"/>
      <c r="AUY12" s="206"/>
      <c r="AUZ12" s="206"/>
      <c r="AVA12" s="206"/>
      <c r="AVB12" s="206"/>
      <c r="AVC12" s="206"/>
      <c r="AVD12" s="206"/>
      <c r="AVE12" s="206"/>
      <c r="AVF12" s="206"/>
      <c r="AVG12" s="206"/>
      <c r="AVH12" s="206"/>
      <c r="AVI12" s="206"/>
      <c r="AVJ12" s="206"/>
      <c r="AVK12" s="206"/>
      <c r="AVL12" s="206"/>
      <c r="AVM12" s="206"/>
      <c r="AVN12" s="206"/>
      <c r="AVO12" s="206"/>
      <c r="AVP12" s="206"/>
      <c r="AVQ12" s="206"/>
      <c r="AVR12" s="206"/>
      <c r="AVS12" s="206"/>
      <c r="AVT12" s="206"/>
      <c r="AVU12" s="206"/>
      <c r="AVV12" s="206"/>
      <c r="AVW12" s="206"/>
      <c r="AVX12" s="206"/>
      <c r="AVY12" s="206"/>
      <c r="AVZ12" s="206"/>
      <c r="AWA12" s="206"/>
      <c r="AWB12" s="206"/>
      <c r="AWC12" s="206"/>
      <c r="AWD12" s="206"/>
      <c r="AWE12" s="206"/>
      <c r="AWF12" s="206"/>
      <c r="AWG12" s="206"/>
      <c r="AWH12" s="206"/>
      <c r="AWI12" s="206"/>
      <c r="AWJ12" s="206"/>
      <c r="AWK12" s="206"/>
      <c r="AWL12" s="206"/>
      <c r="AWM12" s="206"/>
      <c r="AWN12" s="206"/>
      <c r="AWO12" s="206"/>
      <c r="AWP12" s="206"/>
      <c r="AWQ12" s="206"/>
      <c r="AWR12" s="206"/>
      <c r="AWS12" s="206"/>
      <c r="AWT12" s="206"/>
      <c r="AWU12" s="206"/>
      <c r="AWV12" s="206"/>
      <c r="AWW12" s="206"/>
      <c r="AWX12" s="206"/>
      <c r="AWY12" s="206"/>
      <c r="AWZ12" s="206"/>
      <c r="AXA12" s="206"/>
      <c r="AXB12" s="206"/>
      <c r="AXC12" s="206"/>
      <c r="AXD12" s="206"/>
      <c r="AXE12" s="206"/>
      <c r="AXF12" s="206"/>
      <c r="AXG12" s="206"/>
      <c r="AXH12" s="206"/>
      <c r="AXI12" s="206"/>
      <c r="AXJ12" s="206"/>
      <c r="AXK12" s="206"/>
      <c r="AXL12" s="206"/>
      <c r="AXM12" s="206"/>
      <c r="AXN12" s="206"/>
      <c r="AXO12" s="206"/>
      <c r="AXP12" s="206"/>
      <c r="AXQ12" s="206"/>
      <c r="AXR12" s="206"/>
      <c r="AXS12" s="206"/>
      <c r="AXT12" s="206"/>
      <c r="AXU12" s="206"/>
      <c r="AXV12" s="206"/>
      <c r="AXW12" s="206"/>
      <c r="AXX12" s="206"/>
      <c r="AXY12" s="206"/>
      <c r="AXZ12" s="206"/>
      <c r="AYA12" s="206"/>
      <c r="AYB12" s="206"/>
      <c r="AYC12" s="206"/>
      <c r="AYD12" s="206"/>
      <c r="AYE12" s="206"/>
      <c r="AYF12" s="206"/>
      <c r="AYG12" s="206"/>
      <c r="AYH12" s="206"/>
      <c r="AYI12" s="206"/>
      <c r="AYJ12" s="206"/>
      <c r="AYK12" s="206"/>
      <c r="AYL12" s="206"/>
      <c r="AYM12" s="206"/>
      <c r="AYN12" s="206"/>
      <c r="AYO12" s="206"/>
      <c r="AYP12" s="206"/>
      <c r="AYQ12" s="206"/>
      <c r="AYR12" s="206"/>
      <c r="AYS12" s="206"/>
      <c r="AYT12" s="206"/>
      <c r="AYU12" s="206"/>
      <c r="AYV12" s="206"/>
      <c r="AYW12" s="206"/>
      <c r="AYX12" s="206"/>
      <c r="AYY12" s="206"/>
      <c r="AYZ12" s="206"/>
      <c r="AZA12" s="206"/>
      <c r="AZB12" s="206"/>
      <c r="AZC12" s="206"/>
      <c r="AZD12" s="206"/>
      <c r="AZE12" s="206"/>
      <c r="AZF12" s="206"/>
      <c r="AZG12" s="206"/>
      <c r="AZH12" s="206"/>
      <c r="AZI12" s="206"/>
      <c r="AZJ12" s="206"/>
      <c r="AZK12" s="206"/>
      <c r="AZL12" s="206"/>
      <c r="AZM12" s="206"/>
      <c r="AZN12" s="206"/>
      <c r="AZO12" s="206"/>
      <c r="AZP12" s="206"/>
      <c r="AZQ12" s="206"/>
      <c r="AZR12" s="206"/>
      <c r="AZS12" s="206"/>
      <c r="AZT12" s="206"/>
      <c r="AZU12" s="206"/>
      <c r="AZV12" s="206"/>
      <c r="AZW12" s="206"/>
      <c r="AZX12" s="206"/>
      <c r="AZY12" s="206"/>
      <c r="AZZ12" s="206"/>
      <c r="BAA12" s="206"/>
      <c r="BAB12" s="206"/>
      <c r="BAC12" s="206"/>
      <c r="BAD12" s="206"/>
      <c r="BAE12" s="206"/>
      <c r="BAF12" s="206"/>
      <c r="BAG12" s="206"/>
      <c r="BAH12" s="206"/>
      <c r="BAI12" s="206"/>
      <c r="BAJ12" s="206"/>
      <c r="BAK12" s="206"/>
      <c r="BAL12" s="206"/>
      <c r="BAM12" s="206"/>
      <c r="BAN12" s="206"/>
      <c r="BAO12" s="206"/>
      <c r="BAP12" s="206"/>
      <c r="BAQ12" s="206"/>
      <c r="BAR12" s="206"/>
      <c r="BAS12" s="206"/>
      <c r="BAT12" s="206"/>
      <c r="BAU12" s="206"/>
      <c r="BAV12" s="206"/>
      <c r="BAW12" s="206"/>
      <c r="BAX12" s="206"/>
      <c r="BAY12" s="206"/>
      <c r="BAZ12" s="206"/>
      <c r="BBA12" s="206"/>
      <c r="BBB12" s="206"/>
      <c r="BBC12" s="206"/>
      <c r="BBD12" s="206"/>
      <c r="BBE12" s="206"/>
      <c r="BBF12" s="206"/>
      <c r="BBG12" s="206"/>
      <c r="BBH12" s="206"/>
      <c r="BBI12" s="206"/>
      <c r="BBJ12" s="206"/>
      <c r="BBK12" s="206"/>
      <c r="BBL12" s="206"/>
      <c r="BBM12" s="206"/>
      <c r="BBN12" s="206"/>
      <c r="BBO12" s="206"/>
      <c r="BBP12" s="206"/>
      <c r="BBQ12" s="206"/>
      <c r="BBR12" s="206"/>
      <c r="BBS12" s="206"/>
      <c r="BBT12" s="206"/>
      <c r="BBU12" s="206"/>
      <c r="BBV12" s="206"/>
      <c r="BBW12" s="206"/>
      <c r="BBX12" s="206"/>
      <c r="BBY12" s="206"/>
      <c r="BBZ12" s="206"/>
      <c r="BCA12" s="206"/>
      <c r="BCB12" s="206"/>
      <c r="BCC12" s="206"/>
      <c r="BCD12" s="206"/>
      <c r="BCE12" s="206"/>
      <c r="BCF12" s="206"/>
      <c r="BCG12" s="206"/>
      <c r="BCH12" s="206"/>
      <c r="BCI12" s="206"/>
      <c r="BCJ12" s="206"/>
      <c r="BCK12" s="206"/>
      <c r="BCL12" s="206"/>
      <c r="BCM12" s="206"/>
      <c r="BCN12" s="206"/>
      <c r="BCO12" s="206"/>
      <c r="BCP12" s="206"/>
      <c r="BCQ12" s="206"/>
      <c r="BCR12" s="206"/>
      <c r="BCS12" s="206"/>
      <c r="BCT12" s="206"/>
      <c r="BCU12" s="206"/>
      <c r="BCV12" s="206"/>
      <c r="BCW12" s="206"/>
      <c r="BCX12" s="206"/>
      <c r="BCY12" s="206"/>
      <c r="BCZ12" s="206"/>
      <c r="BDA12" s="206"/>
      <c r="BDB12" s="206"/>
      <c r="BDC12" s="206"/>
      <c r="BDD12" s="206"/>
      <c r="BDE12" s="206"/>
      <c r="BDF12" s="206"/>
      <c r="BDG12" s="206"/>
      <c r="BDH12" s="206"/>
      <c r="BDI12" s="206"/>
      <c r="BDJ12" s="206"/>
      <c r="BDK12" s="206"/>
      <c r="BDL12" s="206"/>
      <c r="BDM12" s="206"/>
      <c r="BDN12" s="206"/>
      <c r="BDO12" s="206"/>
      <c r="BDP12" s="206"/>
      <c r="BDQ12" s="206"/>
      <c r="BDR12" s="206"/>
      <c r="BDS12" s="206"/>
      <c r="BDT12" s="206"/>
      <c r="BDU12" s="206"/>
      <c r="BDV12" s="206"/>
      <c r="BDW12" s="206"/>
      <c r="BDX12" s="206"/>
      <c r="BDY12" s="206"/>
      <c r="BDZ12" s="206"/>
      <c r="BEA12" s="206"/>
      <c r="BEB12" s="206"/>
      <c r="BEC12" s="206"/>
      <c r="BED12" s="206"/>
      <c r="BEE12" s="206"/>
      <c r="BEF12" s="206"/>
      <c r="BEG12" s="206"/>
      <c r="BEH12" s="206"/>
      <c r="BEI12" s="206"/>
      <c r="BEJ12" s="206"/>
      <c r="BEK12" s="206"/>
      <c r="BEL12" s="206"/>
      <c r="BEM12" s="206"/>
      <c r="BEN12" s="206"/>
      <c r="BEO12" s="206"/>
      <c r="BEP12" s="206"/>
      <c r="BEQ12" s="206"/>
      <c r="BER12" s="206"/>
      <c r="BES12" s="206"/>
      <c r="BET12" s="206"/>
      <c r="BEU12" s="206"/>
      <c r="BEV12" s="206"/>
      <c r="BEW12" s="206"/>
      <c r="BEX12" s="206"/>
      <c r="BEY12" s="206"/>
      <c r="BEZ12" s="206"/>
      <c r="BFA12" s="206"/>
      <c r="BFB12" s="206"/>
      <c r="BFC12" s="206"/>
      <c r="BFD12" s="206"/>
      <c r="BFE12" s="206"/>
      <c r="BFF12" s="206"/>
      <c r="BFG12" s="206"/>
      <c r="BFH12" s="206"/>
      <c r="BFI12" s="206"/>
      <c r="BFJ12" s="206"/>
      <c r="BFK12" s="206"/>
      <c r="BFL12" s="206"/>
      <c r="BFM12" s="206"/>
      <c r="BFN12" s="206"/>
      <c r="BFO12" s="206"/>
      <c r="BFP12" s="206"/>
      <c r="BFQ12" s="206"/>
      <c r="BFR12" s="206"/>
      <c r="BFS12" s="206"/>
      <c r="BFT12" s="206"/>
      <c r="BFU12" s="206"/>
      <c r="BFV12" s="206"/>
      <c r="BFW12" s="206"/>
      <c r="BFX12" s="206"/>
      <c r="BFY12" s="206"/>
      <c r="BFZ12" s="206"/>
      <c r="BGA12" s="206"/>
      <c r="BGB12" s="206"/>
      <c r="BGC12" s="206"/>
      <c r="BGD12" s="206"/>
      <c r="BGE12" s="206"/>
      <c r="BGF12" s="206"/>
      <c r="BGG12" s="206"/>
      <c r="BGH12" s="206"/>
      <c r="BGI12" s="206"/>
      <c r="BGJ12" s="206"/>
      <c r="BGK12" s="206"/>
      <c r="BGL12" s="206"/>
      <c r="BGM12" s="206"/>
      <c r="BGN12" s="206"/>
      <c r="BGO12" s="206"/>
      <c r="BGP12" s="206"/>
      <c r="BGQ12" s="206"/>
      <c r="BGR12" s="206"/>
      <c r="BGS12" s="206"/>
      <c r="BGT12" s="206"/>
      <c r="BGU12" s="206"/>
      <c r="BGV12" s="206"/>
      <c r="BGW12" s="206"/>
      <c r="BGX12" s="206"/>
      <c r="BGY12" s="206"/>
      <c r="BGZ12" s="206"/>
      <c r="BHA12" s="206"/>
      <c r="BHB12" s="206"/>
      <c r="BHC12" s="206"/>
      <c r="BHD12" s="206"/>
      <c r="BHE12" s="206"/>
      <c r="BHF12" s="206"/>
      <c r="BHG12" s="206"/>
      <c r="BHH12" s="206"/>
      <c r="BHI12" s="206"/>
      <c r="BHJ12" s="206"/>
      <c r="BHK12" s="206"/>
      <c r="BHL12" s="206"/>
      <c r="BHM12" s="206"/>
      <c r="BHN12" s="206"/>
      <c r="BHO12" s="206"/>
      <c r="BHP12" s="206"/>
      <c r="BHQ12" s="206"/>
      <c r="BHR12" s="206"/>
      <c r="BHS12" s="206"/>
      <c r="BHT12" s="206"/>
      <c r="BHU12" s="206"/>
      <c r="BHV12" s="206"/>
      <c r="BHW12" s="206"/>
      <c r="BHX12" s="206"/>
      <c r="BHY12" s="206"/>
      <c r="BHZ12" s="206"/>
      <c r="BIA12" s="206"/>
      <c r="BIB12" s="206"/>
      <c r="BIC12" s="206"/>
      <c r="BID12" s="206"/>
      <c r="BIE12" s="206"/>
      <c r="BIF12" s="206"/>
      <c r="BIG12" s="206"/>
      <c r="BIH12" s="206"/>
      <c r="BII12" s="206"/>
      <c r="BIJ12" s="206"/>
      <c r="BIK12" s="206"/>
      <c r="BIL12" s="206"/>
      <c r="BIM12" s="206"/>
      <c r="BIN12" s="206"/>
      <c r="BIO12" s="206"/>
      <c r="BIP12" s="206"/>
      <c r="BIQ12" s="206"/>
      <c r="BIR12" s="206"/>
      <c r="BIS12" s="206"/>
      <c r="BIT12" s="206"/>
      <c r="BIU12" s="206"/>
      <c r="BIV12" s="206"/>
      <c r="BIW12" s="206"/>
      <c r="BIX12" s="206"/>
      <c r="BIY12" s="206"/>
      <c r="BIZ12" s="206"/>
      <c r="BJA12" s="206"/>
      <c r="BJB12" s="206"/>
      <c r="BJC12" s="206"/>
      <c r="BJD12" s="206"/>
      <c r="BJE12" s="206"/>
      <c r="BJF12" s="206"/>
      <c r="BJG12" s="206"/>
      <c r="BJH12" s="206"/>
      <c r="BJI12" s="206"/>
      <c r="BJJ12" s="206"/>
      <c r="BJK12" s="206"/>
      <c r="BJL12" s="206"/>
      <c r="BJM12" s="206"/>
      <c r="BJN12" s="206"/>
      <c r="BJO12" s="206"/>
      <c r="BJP12" s="206"/>
      <c r="BJQ12" s="206"/>
      <c r="BJR12" s="206"/>
      <c r="BJS12" s="206"/>
      <c r="BJT12" s="206"/>
      <c r="BJU12" s="206"/>
      <c r="BJV12" s="206"/>
      <c r="BJW12" s="206"/>
      <c r="BJX12" s="206"/>
      <c r="BJY12" s="206"/>
      <c r="BJZ12" s="206"/>
      <c r="BKA12" s="206"/>
      <c r="BKB12" s="206"/>
      <c r="BKC12" s="206"/>
      <c r="BKD12" s="206"/>
      <c r="BKE12" s="206"/>
      <c r="BKF12" s="206"/>
      <c r="BKG12" s="206"/>
      <c r="BKH12" s="206"/>
      <c r="BKI12" s="206"/>
      <c r="BKJ12" s="206"/>
      <c r="BKK12" s="206"/>
      <c r="BKL12" s="206"/>
      <c r="BKM12" s="206"/>
      <c r="BKN12" s="206"/>
      <c r="BKO12" s="206"/>
      <c r="BKP12" s="206"/>
      <c r="BKQ12" s="206"/>
      <c r="BKR12" s="206"/>
      <c r="BKS12" s="206"/>
      <c r="BKT12" s="206"/>
      <c r="BKU12" s="206"/>
      <c r="BKV12" s="206"/>
      <c r="BKW12" s="206"/>
      <c r="BKX12" s="206"/>
      <c r="BKY12" s="206"/>
      <c r="BKZ12" s="206"/>
      <c r="BLA12" s="206"/>
      <c r="BLB12" s="206"/>
      <c r="BLC12" s="206"/>
      <c r="BLD12" s="206"/>
      <c r="BLE12" s="206"/>
      <c r="BLF12" s="206"/>
      <c r="BLG12" s="206"/>
      <c r="BLH12" s="206"/>
      <c r="BLI12" s="206"/>
      <c r="BLJ12" s="206"/>
      <c r="BLK12" s="206"/>
      <c r="BLL12" s="206"/>
      <c r="BLM12" s="206"/>
      <c r="BLN12" s="206"/>
      <c r="BLO12" s="206"/>
      <c r="BLP12" s="206"/>
      <c r="BLQ12" s="206"/>
      <c r="BLR12" s="206"/>
      <c r="BLS12" s="206"/>
      <c r="BLT12" s="206"/>
      <c r="BLU12" s="206"/>
      <c r="BLV12" s="206"/>
      <c r="BLW12" s="206"/>
      <c r="BLX12" s="206"/>
      <c r="BLY12" s="206"/>
      <c r="BLZ12" s="206"/>
      <c r="BMA12" s="206"/>
      <c r="BMB12" s="206"/>
      <c r="BMC12" s="206"/>
      <c r="BMD12" s="206"/>
      <c r="BME12" s="206"/>
      <c r="BMF12" s="206"/>
      <c r="BMG12" s="206"/>
      <c r="BMH12" s="206"/>
      <c r="BMI12" s="206"/>
      <c r="BMJ12" s="206"/>
      <c r="BMK12" s="206"/>
      <c r="BML12" s="206"/>
      <c r="BMM12" s="206"/>
      <c r="BMN12" s="206"/>
      <c r="BMO12" s="206"/>
      <c r="BMP12" s="206"/>
      <c r="BMQ12" s="206"/>
      <c r="BMR12" s="206"/>
      <c r="BMS12" s="206"/>
      <c r="BMT12" s="206"/>
      <c r="BMU12" s="206"/>
      <c r="BMV12" s="206"/>
      <c r="BMW12" s="206"/>
      <c r="BMX12" s="206"/>
      <c r="BMY12" s="206"/>
      <c r="BMZ12" s="206"/>
      <c r="BNA12" s="206"/>
      <c r="BNB12" s="206"/>
      <c r="BNC12" s="206"/>
      <c r="BND12" s="206"/>
      <c r="BNE12" s="206"/>
      <c r="BNF12" s="206"/>
      <c r="BNG12" s="206"/>
      <c r="BNH12" s="206"/>
      <c r="BNI12" s="206"/>
      <c r="BNJ12" s="206"/>
      <c r="BNK12" s="206"/>
      <c r="BNL12" s="206"/>
      <c r="BNM12" s="206"/>
      <c r="BNN12" s="206"/>
      <c r="BNO12" s="206"/>
      <c r="BNP12" s="206"/>
      <c r="BNQ12" s="206"/>
      <c r="BNR12" s="206"/>
      <c r="BNS12" s="206"/>
      <c r="BNT12" s="206"/>
      <c r="BNU12" s="206"/>
      <c r="BNV12" s="206"/>
      <c r="BNW12" s="206"/>
      <c r="BNX12" s="206"/>
      <c r="BNY12" s="206"/>
      <c r="BNZ12" s="206"/>
      <c r="BOA12" s="206"/>
      <c r="BOB12" s="206"/>
      <c r="BOC12" s="206"/>
      <c r="BOD12" s="206"/>
      <c r="BOE12" s="206"/>
      <c r="BOF12" s="206"/>
      <c r="BOG12" s="206"/>
      <c r="BOH12" s="206"/>
      <c r="BOI12" s="206"/>
      <c r="BOJ12" s="206"/>
      <c r="BOK12" s="206"/>
      <c r="BOL12" s="206"/>
      <c r="BOM12" s="206"/>
      <c r="BON12" s="206"/>
      <c r="BOO12" s="206"/>
      <c r="BOP12" s="206"/>
      <c r="BOQ12" s="206"/>
      <c r="BOR12" s="206"/>
      <c r="BOS12" s="206"/>
      <c r="BOT12" s="206"/>
      <c r="BOU12" s="206"/>
      <c r="BOV12" s="206"/>
      <c r="BOW12" s="206"/>
      <c r="BOX12" s="206"/>
      <c r="BOY12" s="206"/>
      <c r="BOZ12" s="206"/>
      <c r="BPA12" s="206"/>
      <c r="BPB12" s="206"/>
      <c r="BPC12" s="206"/>
      <c r="BPD12" s="206"/>
      <c r="BPE12" s="206"/>
      <c r="BPF12" s="206"/>
      <c r="BPG12" s="206"/>
      <c r="BPH12" s="206"/>
      <c r="BPI12" s="206"/>
      <c r="BPJ12" s="206"/>
      <c r="BPK12" s="206"/>
      <c r="BPL12" s="206"/>
      <c r="BPM12" s="206"/>
      <c r="BPN12" s="206"/>
      <c r="BPO12" s="206"/>
      <c r="BPP12" s="206"/>
      <c r="BPQ12" s="206"/>
      <c r="BPR12" s="206"/>
      <c r="BPS12" s="206"/>
      <c r="BPT12" s="206"/>
      <c r="BPU12" s="206"/>
      <c r="BPV12" s="206"/>
      <c r="BPW12" s="206"/>
      <c r="BPX12" s="206"/>
      <c r="BPY12" s="206"/>
      <c r="BPZ12" s="206"/>
      <c r="BQA12" s="206"/>
      <c r="BQB12" s="206"/>
      <c r="BQC12" s="206"/>
      <c r="BQD12" s="206"/>
      <c r="BQE12" s="206"/>
      <c r="BQF12" s="206"/>
      <c r="BQG12" s="206"/>
      <c r="BQH12" s="206"/>
      <c r="BQI12" s="206"/>
      <c r="BQJ12" s="206"/>
      <c r="BQK12" s="206"/>
      <c r="BQL12" s="206"/>
      <c r="BQM12" s="206"/>
      <c r="BQN12" s="206"/>
      <c r="BQO12" s="206"/>
      <c r="BQP12" s="206"/>
      <c r="BQQ12" s="206"/>
      <c r="BQR12" s="206"/>
      <c r="BQS12" s="206"/>
      <c r="BQT12" s="206"/>
      <c r="BQU12" s="206"/>
      <c r="BQV12" s="206"/>
      <c r="BQW12" s="206"/>
      <c r="BQX12" s="206"/>
      <c r="BQY12" s="206"/>
      <c r="BQZ12" s="206"/>
      <c r="BRA12" s="206"/>
      <c r="BRB12" s="206"/>
      <c r="BRC12" s="206"/>
      <c r="BRD12" s="206"/>
      <c r="BRE12" s="206"/>
      <c r="BRF12" s="206"/>
      <c r="BRG12" s="206"/>
      <c r="BRH12" s="206"/>
      <c r="BRI12" s="206"/>
      <c r="BRJ12" s="206"/>
      <c r="BRK12" s="206"/>
      <c r="BRL12" s="206"/>
      <c r="BRM12" s="206"/>
      <c r="BRN12" s="206"/>
      <c r="BRO12" s="206"/>
      <c r="BRP12" s="206"/>
      <c r="BRQ12" s="206"/>
      <c r="BRR12" s="206"/>
      <c r="BRS12" s="206"/>
      <c r="BRT12" s="206"/>
      <c r="BRU12" s="206"/>
      <c r="BRV12" s="206"/>
      <c r="BRW12" s="206"/>
      <c r="BRX12" s="206"/>
      <c r="BRY12" s="206"/>
      <c r="BRZ12" s="206"/>
      <c r="BSA12" s="206"/>
      <c r="BSB12" s="206"/>
      <c r="BSC12" s="206"/>
      <c r="BSD12" s="206"/>
      <c r="BSE12" s="206"/>
      <c r="BSF12" s="206"/>
      <c r="BSG12" s="206"/>
      <c r="BSH12" s="206"/>
      <c r="BSI12" s="206"/>
      <c r="BSJ12" s="206"/>
      <c r="BSK12" s="206"/>
      <c r="BSL12" s="206"/>
      <c r="BSM12" s="206"/>
      <c r="BSN12" s="206"/>
      <c r="BSO12" s="206"/>
      <c r="BSP12" s="206"/>
      <c r="BSQ12" s="206"/>
      <c r="BSR12" s="206"/>
      <c r="BSS12" s="206"/>
      <c r="BST12" s="206"/>
      <c r="BSU12" s="206"/>
      <c r="BSV12" s="206"/>
      <c r="BSW12" s="206"/>
      <c r="BSX12" s="206"/>
      <c r="BSY12" s="206"/>
      <c r="BSZ12" s="206"/>
      <c r="BTA12" s="206"/>
      <c r="BTB12" s="206"/>
      <c r="BTC12" s="206"/>
      <c r="BTD12" s="206"/>
      <c r="BTE12" s="206"/>
      <c r="BTF12" s="206"/>
      <c r="BTG12" s="206"/>
      <c r="BTH12" s="206"/>
      <c r="BTI12" s="206"/>
      <c r="BTJ12" s="206"/>
      <c r="BTK12" s="206"/>
      <c r="BTL12" s="206"/>
      <c r="BTM12" s="206"/>
      <c r="BTN12" s="206"/>
      <c r="BTO12" s="206"/>
      <c r="BTP12" s="206"/>
      <c r="BTQ12" s="206"/>
      <c r="BTR12" s="206"/>
      <c r="BTS12" s="206"/>
      <c r="BTT12" s="206"/>
      <c r="BTU12" s="206"/>
      <c r="BTV12" s="206"/>
      <c r="BTW12" s="206"/>
      <c r="BTX12" s="206"/>
      <c r="BTY12" s="206"/>
      <c r="BTZ12" s="206"/>
      <c r="BUA12" s="206"/>
      <c r="BUB12" s="206"/>
      <c r="BUC12" s="206"/>
      <c r="BUD12" s="206"/>
      <c r="BUE12" s="206"/>
      <c r="BUF12" s="206"/>
      <c r="BUG12" s="206"/>
      <c r="BUH12" s="206"/>
      <c r="BUI12" s="206"/>
      <c r="BUJ12" s="206"/>
      <c r="BUK12" s="206"/>
      <c r="BUL12" s="206"/>
      <c r="BUM12" s="206"/>
      <c r="BUN12" s="206"/>
      <c r="BUO12" s="206"/>
      <c r="BUP12" s="206"/>
      <c r="BUQ12" s="206"/>
      <c r="BUR12" s="206"/>
      <c r="BUS12" s="206"/>
      <c r="BUT12" s="206"/>
      <c r="BUU12" s="206"/>
      <c r="BUV12" s="206"/>
      <c r="BUW12" s="206"/>
      <c r="BUX12" s="206"/>
      <c r="BUY12" s="206"/>
      <c r="BUZ12" s="206"/>
      <c r="BVA12" s="206"/>
      <c r="BVB12" s="206"/>
      <c r="BVC12" s="206"/>
      <c r="BVD12" s="206"/>
      <c r="BVE12" s="206"/>
      <c r="BVF12" s="206"/>
      <c r="BVG12" s="206"/>
      <c r="BVH12" s="206"/>
      <c r="BVI12" s="206"/>
      <c r="BVJ12" s="206"/>
      <c r="BVK12" s="206"/>
      <c r="BVL12" s="206"/>
      <c r="BVM12" s="206"/>
      <c r="BVN12" s="206"/>
      <c r="BVO12" s="206"/>
      <c r="BVP12" s="206"/>
      <c r="BVQ12" s="206"/>
      <c r="BVR12" s="206"/>
      <c r="BVS12" s="206"/>
      <c r="BVT12" s="206"/>
      <c r="BVU12" s="206"/>
      <c r="BVV12" s="206"/>
      <c r="BVW12" s="206"/>
      <c r="BVX12" s="206"/>
      <c r="BVY12" s="206"/>
      <c r="BVZ12" s="206"/>
      <c r="BWA12" s="206"/>
      <c r="BWB12" s="206"/>
      <c r="BWC12" s="206"/>
      <c r="BWD12" s="206"/>
      <c r="BWE12" s="206"/>
      <c r="BWF12" s="206"/>
      <c r="BWG12" s="206"/>
      <c r="BWH12" s="206"/>
      <c r="BWI12" s="206"/>
      <c r="BWJ12" s="206"/>
      <c r="BWK12" s="206"/>
      <c r="BWL12" s="206"/>
      <c r="BWM12" s="206"/>
      <c r="BWN12" s="206"/>
      <c r="BWO12" s="206"/>
      <c r="BWP12" s="206"/>
      <c r="BWQ12" s="206"/>
      <c r="BWR12" s="206"/>
      <c r="BWS12" s="206"/>
      <c r="BWT12" s="206"/>
      <c r="BWU12" s="206"/>
      <c r="BWV12" s="206"/>
      <c r="BWW12" s="206"/>
      <c r="BWX12" s="206"/>
      <c r="BWY12" s="206"/>
      <c r="BWZ12" s="206"/>
      <c r="BXA12" s="206"/>
      <c r="BXB12" s="206"/>
      <c r="BXC12" s="206"/>
      <c r="BXD12" s="206"/>
      <c r="BXE12" s="206"/>
      <c r="BXF12" s="206"/>
      <c r="BXG12" s="206"/>
      <c r="BXH12" s="206"/>
      <c r="BXI12" s="206"/>
      <c r="BXJ12" s="206"/>
      <c r="BXK12" s="206"/>
      <c r="BXL12" s="206"/>
      <c r="BXM12" s="206"/>
      <c r="BXN12" s="206"/>
      <c r="BXO12" s="206"/>
      <c r="BXP12" s="206"/>
      <c r="BXQ12" s="206"/>
      <c r="BXR12" s="206"/>
      <c r="BXS12" s="206"/>
      <c r="BXT12" s="206"/>
      <c r="BXU12" s="206"/>
      <c r="BXV12" s="206"/>
      <c r="BXW12" s="206"/>
      <c r="BXX12" s="206"/>
      <c r="BXY12" s="206"/>
      <c r="BXZ12" s="206"/>
      <c r="BYA12" s="206"/>
      <c r="BYB12" s="206"/>
      <c r="BYC12" s="206"/>
      <c r="BYD12" s="206"/>
      <c r="BYE12" s="206"/>
      <c r="BYF12" s="206"/>
      <c r="BYG12" s="206"/>
      <c r="BYH12" s="206"/>
      <c r="BYI12" s="206"/>
      <c r="BYJ12" s="206"/>
      <c r="BYK12" s="206"/>
      <c r="BYL12" s="206"/>
      <c r="BYM12" s="206"/>
      <c r="BYN12" s="206"/>
      <c r="BYO12" s="206"/>
      <c r="BYP12" s="206"/>
      <c r="BYQ12" s="206"/>
      <c r="BYR12" s="206"/>
      <c r="BYS12" s="206"/>
      <c r="BYT12" s="206"/>
      <c r="BYU12" s="206"/>
      <c r="BYV12" s="206"/>
      <c r="BYW12" s="206"/>
      <c r="BYX12" s="206"/>
      <c r="BYY12" s="206"/>
      <c r="BYZ12" s="206"/>
      <c r="BZA12" s="206"/>
      <c r="BZB12" s="206"/>
      <c r="BZC12" s="206"/>
      <c r="BZD12" s="206"/>
      <c r="BZE12" s="206"/>
      <c r="BZF12" s="206"/>
      <c r="BZG12" s="206"/>
      <c r="BZH12" s="206"/>
      <c r="BZI12" s="206"/>
      <c r="BZJ12" s="206"/>
      <c r="BZK12" s="206"/>
      <c r="BZL12" s="206"/>
      <c r="BZM12" s="206"/>
      <c r="BZN12" s="206"/>
      <c r="BZO12" s="206"/>
      <c r="BZP12" s="206"/>
      <c r="BZQ12" s="206"/>
      <c r="BZR12" s="206"/>
      <c r="BZS12" s="206"/>
      <c r="BZT12" s="206"/>
      <c r="BZU12" s="206"/>
      <c r="BZV12" s="206"/>
      <c r="BZW12" s="206"/>
      <c r="BZX12" s="206"/>
      <c r="BZY12" s="206"/>
      <c r="BZZ12" s="206"/>
      <c r="CAA12" s="206"/>
      <c r="CAB12" s="206"/>
      <c r="CAC12" s="206"/>
      <c r="CAD12" s="206"/>
      <c r="CAE12" s="206"/>
      <c r="CAF12" s="206"/>
      <c r="CAG12" s="206"/>
      <c r="CAH12" s="206"/>
      <c r="CAI12" s="206"/>
      <c r="CAJ12" s="206"/>
      <c r="CAK12" s="206"/>
      <c r="CAL12" s="206"/>
      <c r="CAM12" s="206"/>
      <c r="CAN12" s="206"/>
      <c r="CAO12" s="206"/>
      <c r="CAP12" s="206"/>
      <c r="CAQ12" s="206"/>
      <c r="CAR12" s="206"/>
      <c r="CAS12" s="206"/>
      <c r="CAT12" s="206"/>
      <c r="CAU12" s="206"/>
      <c r="CAV12" s="206"/>
      <c r="CAW12" s="206"/>
      <c r="CAX12" s="206"/>
      <c r="CAY12" s="206"/>
      <c r="CAZ12" s="206"/>
      <c r="CBA12" s="206"/>
      <c r="CBB12" s="206"/>
      <c r="CBC12" s="206"/>
      <c r="CBD12" s="206"/>
      <c r="CBE12" s="206"/>
      <c r="CBF12" s="206"/>
      <c r="CBG12" s="206"/>
      <c r="CBH12" s="206"/>
      <c r="CBI12" s="206"/>
      <c r="CBJ12" s="206"/>
      <c r="CBK12" s="206"/>
      <c r="CBL12" s="206"/>
      <c r="CBM12" s="206"/>
      <c r="CBN12" s="206"/>
      <c r="CBO12" s="206"/>
      <c r="CBP12" s="206"/>
      <c r="CBQ12" s="206"/>
      <c r="CBR12" s="206"/>
      <c r="CBS12" s="206"/>
      <c r="CBT12" s="206"/>
      <c r="CBU12" s="206"/>
      <c r="CBV12" s="206"/>
      <c r="CBW12" s="206"/>
      <c r="CBX12" s="206"/>
      <c r="CBY12" s="206"/>
      <c r="CBZ12" s="206"/>
      <c r="CCA12" s="206"/>
      <c r="CCB12" s="206"/>
      <c r="CCC12" s="206"/>
      <c r="CCD12" s="206"/>
      <c r="CCE12" s="206"/>
      <c r="CCF12" s="206"/>
      <c r="CCG12" s="206"/>
      <c r="CCH12" s="206"/>
      <c r="CCI12" s="206"/>
      <c r="CCJ12" s="206"/>
      <c r="CCK12" s="206"/>
      <c r="CCL12" s="206"/>
      <c r="CCM12" s="206"/>
      <c r="CCN12" s="206"/>
      <c r="CCO12" s="206"/>
      <c r="CCP12" s="206"/>
      <c r="CCQ12" s="206"/>
      <c r="CCR12" s="206"/>
      <c r="CCS12" s="206"/>
      <c r="CCT12" s="206"/>
      <c r="CCU12" s="206"/>
      <c r="CCV12" s="206"/>
      <c r="CCW12" s="206"/>
      <c r="CCX12" s="206"/>
      <c r="CCY12" s="206"/>
      <c r="CCZ12" s="206"/>
      <c r="CDA12" s="206"/>
      <c r="CDB12" s="206"/>
      <c r="CDC12" s="206"/>
      <c r="CDD12" s="206"/>
      <c r="CDE12" s="206"/>
      <c r="CDF12" s="206"/>
      <c r="CDG12" s="206"/>
      <c r="CDH12" s="206"/>
      <c r="CDI12" s="206"/>
      <c r="CDJ12" s="206"/>
      <c r="CDK12" s="206"/>
      <c r="CDL12" s="206"/>
      <c r="CDM12" s="206"/>
      <c r="CDN12" s="206"/>
      <c r="CDO12" s="206"/>
      <c r="CDP12" s="206"/>
      <c r="CDQ12" s="206"/>
      <c r="CDR12" s="206"/>
      <c r="CDS12" s="206"/>
      <c r="CDT12" s="206"/>
      <c r="CDU12" s="206"/>
      <c r="CDV12" s="206"/>
      <c r="CDW12" s="206"/>
      <c r="CDX12" s="206"/>
      <c r="CDY12" s="206"/>
      <c r="CDZ12" s="206"/>
      <c r="CEA12" s="206"/>
      <c r="CEB12" s="206"/>
      <c r="CEC12" s="206"/>
      <c r="CED12" s="206"/>
      <c r="CEE12" s="206"/>
      <c r="CEF12" s="206"/>
      <c r="CEG12" s="206"/>
      <c r="CEH12" s="206"/>
      <c r="CEI12" s="206"/>
      <c r="CEJ12" s="206"/>
      <c r="CEK12" s="206"/>
      <c r="CEL12" s="206"/>
      <c r="CEM12" s="206"/>
      <c r="CEN12" s="206"/>
      <c r="CEO12" s="206"/>
      <c r="CEP12" s="206"/>
      <c r="CEQ12" s="206"/>
      <c r="CER12" s="206"/>
      <c r="CES12" s="206"/>
      <c r="CET12" s="206"/>
      <c r="CEU12" s="206"/>
      <c r="CEV12" s="206"/>
      <c r="CEW12" s="206"/>
      <c r="CEX12" s="206"/>
      <c r="CEY12" s="206"/>
      <c r="CEZ12" s="206"/>
      <c r="CFA12" s="206"/>
      <c r="CFB12" s="206"/>
      <c r="CFC12" s="206"/>
      <c r="CFD12" s="206"/>
      <c r="CFE12" s="206"/>
      <c r="CFF12" s="206"/>
      <c r="CFG12" s="206"/>
      <c r="CFH12" s="206"/>
      <c r="CFI12" s="206"/>
      <c r="CFJ12" s="206"/>
      <c r="CFK12" s="206"/>
      <c r="CFL12" s="206"/>
      <c r="CFM12" s="206"/>
      <c r="CFN12" s="206"/>
      <c r="CFO12" s="206"/>
      <c r="CFP12" s="206"/>
      <c r="CFQ12" s="206"/>
      <c r="CFR12" s="206"/>
      <c r="CFS12" s="206"/>
      <c r="CFT12" s="206"/>
      <c r="CFU12" s="206"/>
      <c r="CFV12" s="206"/>
      <c r="CFW12" s="206"/>
      <c r="CFX12" s="206"/>
      <c r="CFY12" s="206"/>
      <c r="CFZ12" s="206"/>
      <c r="CGA12" s="206"/>
      <c r="CGB12" s="206"/>
      <c r="CGC12" s="206"/>
      <c r="CGD12" s="206"/>
      <c r="CGE12" s="206"/>
      <c r="CGF12" s="206"/>
      <c r="CGG12" s="206"/>
      <c r="CGH12" s="206"/>
      <c r="CGI12" s="206"/>
      <c r="CGJ12" s="206"/>
      <c r="CGK12" s="206"/>
      <c r="CGL12" s="206"/>
      <c r="CGM12" s="206"/>
      <c r="CGN12" s="206"/>
      <c r="CGO12" s="206"/>
      <c r="CGP12" s="206"/>
      <c r="CGQ12" s="206"/>
      <c r="CGR12" s="206"/>
      <c r="CGS12" s="206"/>
      <c r="CGT12" s="206"/>
      <c r="CGU12" s="206"/>
      <c r="CGV12" s="206"/>
      <c r="CGW12" s="206"/>
      <c r="CGX12" s="206"/>
      <c r="CGY12" s="206"/>
      <c r="CGZ12" s="206"/>
      <c r="CHA12" s="206"/>
      <c r="CHB12" s="206"/>
      <c r="CHC12" s="206"/>
      <c r="CHD12" s="206"/>
      <c r="CHE12" s="206"/>
      <c r="CHF12" s="206"/>
      <c r="CHG12" s="206"/>
      <c r="CHH12" s="206"/>
      <c r="CHI12" s="206"/>
      <c r="CHJ12" s="206"/>
      <c r="CHK12" s="206"/>
      <c r="CHL12" s="206"/>
      <c r="CHM12" s="206"/>
      <c r="CHN12" s="206"/>
      <c r="CHO12" s="206"/>
      <c r="CHP12" s="206"/>
      <c r="CHQ12" s="206"/>
      <c r="CHR12" s="206"/>
      <c r="CHS12" s="206"/>
      <c r="CHT12" s="206"/>
      <c r="CHU12" s="206"/>
      <c r="CHV12" s="206"/>
      <c r="CHW12" s="206"/>
      <c r="CHX12" s="206"/>
      <c r="CHY12" s="206"/>
      <c r="CHZ12" s="206"/>
      <c r="CIA12" s="206"/>
      <c r="CIB12" s="206"/>
      <c r="CIC12" s="206"/>
      <c r="CID12" s="206"/>
      <c r="CIE12" s="206"/>
      <c r="CIF12" s="206"/>
      <c r="CIG12" s="206"/>
      <c r="CIH12" s="206"/>
      <c r="CII12" s="206"/>
      <c r="CIJ12" s="206"/>
      <c r="CIK12" s="206"/>
      <c r="CIL12" s="206"/>
      <c r="CIM12" s="206"/>
      <c r="CIN12" s="206"/>
      <c r="CIO12" s="206"/>
      <c r="CIP12" s="206"/>
      <c r="CIQ12" s="206"/>
      <c r="CIR12" s="206"/>
      <c r="CIS12" s="206"/>
      <c r="CIT12" s="206"/>
      <c r="CIU12" s="206"/>
      <c r="CIV12" s="206"/>
      <c r="CIW12" s="206"/>
      <c r="CIX12" s="206"/>
      <c r="CIY12" s="206"/>
      <c r="CIZ12" s="206"/>
      <c r="CJA12" s="206"/>
      <c r="CJB12" s="206"/>
      <c r="CJC12" s="206"/>
      <c r="CJD12" s="206"/>
      <c r="CJE12" s="206"/>
      <c r="CJF12" s="206"/>
      <c r="CJG12" s="206"/>
      <c r="CJH12" s="206"/>
      <c r="CJI12" s="206"/>
      <c r="CJJ12" s="206"/>
      <c r="CJK12" s="206"/>
      <c r="CJL12" s="206"/>
      <c r="CJM12" s="206"/>
      <c r="CJN12" s="206"/>
      <c r="CJO12" s="206"/>
      <c r="CJP12" s="206"/>
      <c r="CJQ12" s="206"/>
      <c r="CJR12" s="206"/>
      <c r="CJS12" s="206"/>
      <c r="CJT12" s="206"/>
      <c r="CJU12" s="206"/>
      <c r="CJV12" s="206"/>
      <c r="CJW12" s="206"/>
      <c r="CJX12" s="206"/>
      <c r="CJY12" s="206"/>
      <c r="CJZ12" s="206"/>
      <c r="CKA12" s="206"/>
      <c r="CKB12" s="206"/>
      <c r="CKC12" s="206"/>
      <c r="CKD12" s="206"/>
      <c r="CKE12" s="206"/>
      <c r="CKF12" s="206"/>
      <c r="CKG12" s="206"/>
      <c r="CKH12" s="206"/>
      <c r="CKI12" s="206"/>
      <c r="CKJ12" s="206"/>
      <c r="CKK12" s="206"/>
      <c r="CKL12" s="206"/>
      <c r="CKM12" s="206"/>
      <c r="CKN12" s="206"/>
      <c r="CKO12" s="206"/>
      <c r="CKP12" s="206"/>
      <c r="CKQ12" s="206"/>
      <c r="CKR12" s="206"/>
      <c r="CKS12" s="206"/>
      <c r="CKT12" s="206"/>
      <c r="CKU12" s="206"/>
      <c r="CKV12" s="206"/>
      <c r="CKW12" s="206"/>
      <c r="CKX12" s="206"/>
      <c r="CKY12" s="206"/>
      <c r="CKZ12" s="206"/>
      <c r="CLA12" s="206"/>
      <c r="CLB12" s="206"/>
      <c r="CLC12" s="206"/>
      <c r="CLD12" s="206"/>
      <c r="CLE12" s="206"/>
      <c r="CLF12" s="206"/>
      <c r="CLG12" s="206"/>
      <c r="CLH12" s="206"/>
      <c r="CLI12" s="206"/>
      <c r="CLJ12" s="206"/>
      <c r="CLK12" s="206"/>
      <c r="CLL12" s="206"/>
      <c r="CLM12" s="206"/>
      <c r="CLN12" s="206"/>
      <c r="CLO12" s="206"/>
      <c r="CLP12" s="206"/>
      <c r="CLQ12" s="206"/>
      <c r="CLR12" s="206"/>
      <c r="CLS12" s="206"/>
      <c r="CLT12" s="206"/>
      <c r="CLU12" s="206"/>
      <c r="CLV12" s="206"/>
      <c r="CLW12" s="206"/>
      <c r="CLX12" s="206"/>
      <c r="CLY12" s="206"/>
      <c r="CLZ12" s="206"/>
      <c r="CMA12" s="206"/>
      <c r="CMB12" s="206"/>
      <c r="CMC12" s="206"/>
      <c r="CMD12" s="206"/>
      <c r="CME12" s="206"/>
      <c r="CMF12" s="206"/>
      <c r="CMG12" s="206"/>
      <c r="CMH12" s="206"/>
      <c r="CMI12" s="206"/>
      <c r="CMJ12" s="206"/>
      <c r="CMK12" s="206"/>
      <c r="CML12" s="206"/>
      <c r="CMM12" s="206"/>
      <c r="CMN12" s="206"/>
      <c r="CMO12" s="206"/>
      <c r="CMP12" s="206"/>
      <c r="CMQ12" s="206"/>
      <c r="CMR12" s="206"/>
      <c r="CMS12" s="206"/>
      <c r="CMT12" s="206"/>
      <c r="CMU12" s="206"/>
      <c r="CMV12" s="206"/>
      <c r="CMW12" s="206"/>
      <c r="CMX12" s="206"/>
      <c r="CMY12" s="206"/>
      <c r="CMZ12" s="206"/>
      <c r="CNA12" s="206"/>
      <c r="CNB12" s="206"/>
      <c r="CNC12" s="206"/>
      <c r="CND12" s="206"/>
      <c r="CNE12" s="206"/>
      <c r="CNF12" s="206"/>
      <c r="CNG12" s="206"/>
      <c r="CNH12" s="206"/>
      <c r="CNI12" s="206"/>
      <c r="CNJ12" s="206"/>
      <c r="CNK12" s="206"/>
      <c r="CNL12" s="206"/>
      <c r="CNM12" s="206"/>
      <c r="CNN12" s="206"/>
      <c r="CNO12" s="206"/>
      <c r="CNP12" s="206"/>
      <c r="CNQ12" s="206"/>
      <c r="CNR12" s="206"/>
      <c r="CNS12" s="206"/>
      <c r="CNT12" s="206"/>
      <c r="CNU12" s="206"/>
      <c r="CNV12" s="206"/>
      <c r="CNW12" s="206"/>
      <c r="CNX12" s="206"/>
      <c r="CNY12" s="206"/>
      <c r="CNZ12" s="206"/>
      <c r="COA12" s="206"/>
      <c r="COB12" s="206"/>
      <c r="COC12" s="206"/>
      <c r="COD12" s="206"/>
      <c r="COE12" s="206"/>
      <c r="COF12" s="206"/>
      <c r="COG12" s="206"/>
      <c r="COH12" s="206"/>
      <c r="COI12" s="206"/>
      <c r="COJ12" s="206"/>
      <c r="COK12" s="206"/>
      <c r="COL12" s="206"/>
      <c r="COM12" s="206"/>
      <c r="CON12" s="206"/>
      <c r="COO12" s="206"/>
      <c r="COP12" s="206"/>
      <c r="COQ12" s="206"/>
      <c r="COR12" s="206"/>
      <c r="COS12" s="206"/>
      <c r="COT12" s="206"/>
      <c r="COU12" s="206"/>
      <c r="COV12" s="206"/>
      <c r="COW12" s="206"/>
      <c r="COX12" s="206"/>
      <c r="COY12" s="206"/>
      <c r="COZ12" s="206"/>
      <c r="CPA12" s="206"/>
      <c r="CPB12" s="206"/>
      <c r="CPC12" s="206"/>
      <c r="CPD12" s="206"/>
      <c r="CPE12" s="206"/>
      <c r="CPF12" s="206"/>
      <c r="CPG12" s="206"/>
      <c r="CPH12" s="206"/>
      <c r="CPI12" s="206"/>
      <c r="CPJ12" s="206"/>
      <c r="CPK12" s="206"/>
      <c r="CPL12" s="206"/>
      <c r="CPM12" s="206"/>
      <c r="CPN12" s="206"/>
      <c r="CPO12" s="206"/>
      <c r="CPP12" s="206"/>
      <c r="CPQ12" s="206"/>
      <c r="CPR12" s="206"/>
      <c r="CPS12" s="206"/>
      <c r="CPT12" s="206"/>
      <c r="CPU12" s="206"/>
      <c r="CPV12" s="206"/>
      <c r="CPW12" s="206"/>
      <c r="CPX12" s="206"/>
      <c r="CPY12" s="206"/>
      <c r="CPZ12" s="206"/>
      <c r="CQA12" s="206"/>
      <c r="CQB12" s="206"/>
      <c r="CQC12" s="206"/>
      <c r="CQD12" s="206"/>
      <c r="CQE12" s="206"/>
      <c r="CQF12" s="206"/>
      <c r="CQG12" s="206"/>
      <c r="CQH12" s="206"/>
      <c r="CQI12" s="206"/>
      <c r="CQJ12" s="206"/>
      <c r="CQK12" s="206"/>
      <c r="CQL12" s="206"/>
      <c r="CQM12" s="206"/>
      <c r="CQN12" s="206"/>
      <c r="CQO12" s="206"/>
      <c r="CQP12" s="206"/>
      <c r="CQQ12" s="206"/>
      <c r="CQR12" s="206"/>
      <c r="CQS12" s="206"/>
      <c r="CQT12" s="206"/>
      <c r="CQU12" s="206"/>
      <c r="CQV12" s="206"/>
      <c r="CQW12" s="206"/>
      <c r="CQX12" s="206"/>
      <c r="CQY12" s="206"/>
      <c r="CQZ12" s="206"/>
      <c r="CRA12" s="206"/>
      <c r="CRB12" s="206"/>
      <c r="CRC12" s="206"/>
      <c r="CRD12" s="206"/>
      <c r="CRE12" s="206"/>
      <c r="CRF12" s="206"/>
      <c r="CRG12" s="206"/>
      <c r="CRH12" s="206"/>
      <c r="CRI12" s="206"/>
      <c r="CRJ12" s="206"/>
      <c r="CRK12" s="206"/>
      <c r="CRL12" s="206"/>
      <c r="CRM12" s="206"/>
      <c r="CRN12" s="206"/>
      <c r="CRO12" s="206"/>
      <c r="CRP12" s="206"/>
      <c r="CRQ12" s="206"/>
      <c r="CRR12" s="206"/>
      <c r="CRS12" s="206"/>
      <c r="CRT12" s="206"/>
      <c r="CRU12" s="206"/>
      <c r="CRV12" s="206"/>
      <c r="CRW12" s="206"/>
      <c r="CRX12" s="206"/>
      <c r="CRY12" s="206"/>
      <c r="CRZ12" s="206"/>
      <c r="CSA12" s="206"/>
      <c r="CSB12" s="206"/>
      <c r="CSC12" s="206"/>
      <c r="CSD12" s="206"/>
      <c r="CSE12" s="206"/>
      <c r="CSF12" s="206"/>
      <c r="CSG12" s="206"/>
      <c r="CSH12" s="206"/>
      <c r="CSI12" s="206"/>
      <c r="CSJ12" s="206"/>
      <c r="CSK12" s="206"/>
      <c r="CSL12" s="206"/>
      <c r="CSM12" s="206"/>
      <c r="CSN12" s="206"/>
      <c r="CSO12" s="206"/>
      <c r="CSP12" s="206"/>
      <c r="CSQ12" s="206"/>
      <c r="CSR12" s="206"/>
      <c r="CSS12" s="206"/>
      <c r="CST12" s="206"/>
      <c r="CSU12" s="206"/>
      <c r="CSV12" s="206"/>
      <c r="CSW12" s="206"/>
      <c r="CSX12" s="206"/>
      <c r="CSY12" s="206"/>
      <c r="CSZ12" s="206"/>
      <c r="CTA12" s="206"/>
      <c r="CTB12" s="206"/>
      <c r="CTC12" s="206"/>
      <c r="CTD12" s="206"/>
      <c r="CTE12" s="206"/>
      <c r="CTF12" s="206"/>
      <c r="CTG12" s="206"/>
      <c r="CTH12" s="206"/>
      <c r="CTI12" s="206"/>
      <c r="CTJ12" s="206"/>
      <c r="CTK12" s="206"/>
      <c r="CTL12" s="206"/>
      <c r="CTM12" s="206"/>
      <c r="CTN12" s="206"/>
      <c r="CTO12" s="206"/>
      <c r="CTP12" s="206"/>
      <c r="CTQ12" s="206"/>
      <c r="CTR12" s="206"/>
      <c r="CTS12" s="206"/>
      <c r="CTT12" s="206"/>
      <c r="CTU12" s="206"/>
      <c r="CTV12" s="206"/>
      <c r="CTW12" s="206"/>
      <c r="CTX12" s="206"/>
      <c r="CTY12" s="206"/>
      <c r="CTZ12" s="206"/>
      <c r="CUA12" s="206"/>
      <c r="CUB12" s="206"/>
      <c r="CUC12" s="206"/>
      <c r="CUD12" s="206"/>
      <c r="CUE12" s="206"/>
      <c r="CUF12" s="206"/>
      <c r="CUG12" s="206"/>
      <c r="CUH12" s="206"/>
      <c r="CUI12" s="206"/>
      <c r="CUJ12" s="206"/>
      <c r="CUK12" s="206"/>
      <c r="CUL12" s="206"/>
      <c r="CUM12" s="206"/>
      <c r="CUN12" s="206"/>
      <c r="CUO12" s="206"/>
      <c r="CUP12" s="206"/>
      <c r="CUQ12" s="206"/>
      <c r="CUR12" s="206"/>
      <c r="CUS12" s="206"/>
      <c r="CUT12" s="206"/>
      <c r="CUU12" s="206"/>
      <c r="CUV12" s="206"/>
      <c r="CUW12" s="206"/>
      <c r="CUX12" s="206"/>
      <c r="CUY12" s="206"/>
      <c r="CUZ12" s="206"/>
      <c r="CVA12" s="206"/>
      <c r="CVB12" s="206"/>
      <c r="CVC12" s="206"/>
      <c r="CVD12" s="206"/>
      <c r="CVE12" s="206"/>
      <c r="CVF12" s="206"/>
      <c r="CVG12" s="206"/>
      <c r="CVH12" s="206"/>
      <c r="CVI12" s="206"/>
      <c r="CVJ12" s="206"/>
      <c r="CVK12" s="206"/>
      <c r="CVL12" s="206"/>
      <c r="CVM12" s="206"/>
      <c r="CVN12" s="206"/>
      <c r="CVO12" s="206"/>
      <c r="CVP12" s="206"/>
      <c r="CVQ12" s="206"/>
      <c r="CVR12" s="206"/>
      <c r="CVS12" s="206"/>
      <c r="CVT12" s="206"/>
      <c r="CVU12" s="206"/>
      <c r="CVV12" s="206"/>
      <c r="CVW12" s="206"/>
      <c r="CVX12" s="206"/>
      <c r="CVY12" s="206"/>
      <c r="CVZ12" s="206"/>
      <c r="CWA12" s="206"/>
      <c r="CWB12" s="206"/>
      <c r="CWC12" s="206"/>
      <c r="CWD12" s="206"/>
      <c r="CWE12" s="206"/>
      <c r="CWF12" s="206"/>
      <c r="CWG12" s="206"/>
      <c r="CWH12" s="206"/>
      <c r="CWI12" s="206"/>
      <c r="CWJ12" s="206"/>
      <c r="CWK12" s="206"/>
      <c r="CWL12" s="206"/>
      <c r="CWM12" s="206"/>
      <c r="CWN12" s="206"/>
      <c r="CWO12" s="206"/>
      <c r="CWP12" s="206"/>
      <c r="CWQ12" s="206"/>
      <c r="CWR12" s="206"/>
      <c r="CWS12" s="206"/>
      <c r="CWT12" s="206"/>
      <c r="CWU12" s="206"/>
      <c r="CWV12" s="206"/>
      <c r="CWW12" s="206"/>
      <c r="CWX12" s="206"/>
      <c r="CWY12" s="206"/>
      <c r="CWZ12" s="206"/>
      <c r="CXA12" s="206"/>
      <c r="CXB12" s="206"/>
      <c r="CXC12" s="206"/>
      <c r="CXD12" s="206"/>
      <c r="CXE12" s="206"/>
      <c r="CXF12" s="206"/>
      <c r="CXG12" s="206"/>
      <c r="CXH12" s="206"/>
      <c r="CXI12" s="206"/>
      <c r="CXJ12" s="206"/>
      <c r="CXK12" s="206"/>
      <c r="CXL12" s="206"/>
      <c r="CXM12" s="206"/>
      <c r="CXN12" s="206"/>
      <c r="CXO12" s="206"/>
      <c r="CXP12" s="206"/>
      <c r="CXQ12" s="206"/>
      <c r="CXR12" s="206"/>
      <c r="CXS12" s="206"/>
      <c r="CXT12" s="206"/>
      <c r="CXU12" s="206"/>
      <c r="CXV12" s="206"/>
      <c r="CXW12" s="206"/>
      <c r="CXX12" s="206"/>
      <c r="CXY12" s="206"/>
      <c r="CXZ12" s="206"/>
      <c r="CYA12" s="206"/>
      <c r="CYB12" s="206"/>
      <c r="CYC12" s="206"/>
      <c r="CYD12" s="206"/>
      <c r="CYE12" s="206"/>
      <c r="CYF12" s="206"/>
      <c r="CYG12" s="206"/>
      <c r="CYH12" s="206"/>
      <c r="CYI12" s="206"/>
      <c r="CYJ12" s="206"/>
      <c r="CYK12" s="206"/>
      <c r="CYL12" s="206"/>
      <c r="CYM12" s="206"/>
      <c r="CYN12" s="206"/>
      <c r="CYO12" s="206"/>
      <c r="CYP12" s="206"/>
      <c r="CYQ12" s="206"/>
      <c r="CYR12" s="206"/>
      <c r="CYS12" s="206"/>
      <c r="CYT12" s="206"/>
      <c r="CYU12" s="206"/>
      <c r="CYV12" s="206"/>
      <c r="CYW12" s="206"/>
      <c r="CYX12" s="206"/>
      <c r="CYY12" s="206"/>
      <c r="CYZ12" s="206"/>
      <c r="CZA12" s="206"/>
      <c r="CZB12" s="206"/>
      <c r="CZC12" s="206"/>
      <c r="CZD12" s="206"/>
      <c r="CZE12" s="206"/>
      <c r="CZF12" s="206"/>
      <c r="CZG12" s="206"/>
      <c r="CZH12" s="206"/>
      <c r="CZI12" s="206"/>
      <c r="CZJ12" s="206"/>
      <c r="CZK12" s="206"/>
      <c r="CZL12" s="206"/>
      <c r="CZM12" s="206"/>
      <c r="CZN12" s="206"/>
      <c r="CZO12" s="206"/>
      <c r="CZP12" s="206"/>
      <c r="CZQ12" s="206"/>
      <c r="CZR12" s="206"/>
      <c r="CZS12" s="206"/>
      <c r="CZT12" s="206"/>
      <c r="CZU12" s="206"/>
      <c r="CZV12" s="206"/>
      <c r="CZW12" s="206"/>
      <c r="CZX12" s="206"/>
      <c r="CZY12" s="206"/>
      <c r="CZZ12" s="206"/>
      <c r="DAA12" s="206"/>
      <c r="DAB12" s="206"/>
      <c r="DAC12" s="206"/>
      <c r="DAD12" s="206"/>
      <c r="DAE12" s="206"/>
      <c r="DAF12" s="206"/>
      <c r="DAG12" s="206"/>
      <c r="DAH12" s="206"/>
      <c r="DAI12" s="206"/>
      <c r="DAJ12" s="206"/>
      <c r="DAK12" s="206"/>
      <c r="DAL12" s="206"/>
      <c r="DAM12" s="206"/>
      <c r="DAN12" s="206"/>
      <c r="DAO12" s="206"/>
      <c r="DAP12" s="206"/>
      <c r="DAQ12" s="206"/>
      <c r="DAR12" s="206"/>
      <c r="DAS12" s="206"/>
      <c r="DAT12" s="206"/>
      <c r="DAU12" s="206"/>
      <c r="DAV12" s="206"/>
      <c r="DAW12" s="206"/>
      <c r="DAX12" s="206"/>
      <c r="DAY12" s="206"/>
      <c r="DAZ12" s="206"/>
      <c r="DBA12" s="206"/>
      <c r="DBB12" s="206"/>
      <c r="DBC12" s="206"/>
      <c r="DBD12" s="206"/>
      <c r="DBE12" s="206"/>
      <c r="DBF12" s="206"/>
      <c r="DBG12" s="206"/>
      <c r="DBH12" s="206"/>
      <c r="DBI12" s="206"/>
      <c r="DBJ12" s="206"/>
      <c r="DBK12" s="206"/>
      <c r="DBL12" s="206"/>
      <c r="DBM12" s="206"/>
      <c r="DBN12" s="206"/>
      <c r="DBO12" s="206"/>
      <c r="DBP12" s="206"/>
      <c r="DBQ12" s="206"/>
      <c r="DBR12" s="206"/>
      <c r="DBS12" s="206"/>
      <c r="DBT12" s="206"/>
      <c r="DBU12" s="206"/>
      <c r="DBV12" s="206"/>
      <c r="DBW12" s="206"/>
      <c r="DBX12" s="206"/>
      <c r="DBY12" s="206"/>
      <c r="DBZ12" s="206"/>
      <c r="DCA12" s="206"/>
      <c r="DCB12" s="206"/>
      <c r="DCC12" s="206"/>
      <c r="DCD12" s="206"/>
      <c r="DCE12" s="206"/>
      <c r="DCF12" s="206"/>
      <c r="DCG12" s="206"/>
      <c r="DCH12" s="206"/>
      <c r="DCI12" s="206"/>
      <c r="DCJ12" s="206"/>
      <c r="DCK12" s="206"/>
      <c r="DCL12" s="206"/>
      <c r="DCM12" s="206"/>
      <c r="DCN12" s="206"/>
      <c r="DCO12" s="206"/>
      <c r="DCP12" s="206"/>
      <c r="DCQ12" s="206"/>
      <c r="DCR12" s="206"/>
      <c r="DCS12" s="206"/>
      <c r="DCT12" s="206"/>
      <c r="DCU12" s="206"/>
      <c r="DCV12" s="206"/>
      <c r="DCW12" s="206"/>
      <c r="DCX12" s="206"/>
      <c r="DCY12" s="206"/>
      <c r="DCZ12" s="206"/>
      <c r="DDA12" s="206"/>
      <c r="DDB12" s="206"/>
      <c r="DDC12" s="206"/>
      <c r="DDD12" s="206"/>
      <c r="DDE12" s="206"/>
      <c r="DDF12" s="206"/>
      <c r="DDG12" s="206"/>
      <c r="DDH12" s="206"/>
      <c r="DDI12" s="206"/>
      <c r="DDJ12" s="206"/>
      <c r="DDK12" s="206"/>
      <c r="DDL12" s="206"/>
      <c r="DDM12" s="206"/>
      <c r="DDN12" s="206"/>
      <c r="DDO12" s="206"/>
      <c r="DDP12" s="206"/>
      <c r="DDQ12" s="206"/>
      <c r="DDR12" s="206"/>
      <c r="DDS12" s="206"/>
      <c r="DDT12" s="206"/>
      <c r="DDU12" s="206"/>
      <c r="DDV12" s="206"/>
      <c r="DDW12" s="206"/>
      <c r="DDX12" s="206"/>
      <c r="DDY12" s="206"/>
      <c r="DDZ12" s="206"/>
      <c r="DEA12" s="206"/>
      <c r="DEB12" s="206"/>
      <c r="DEC12" s="206"/>
      <c r="DED12" s="206"/>
      <c r="DEE12" s="206"/>
      <c r="DEF12" s="206"/>
      <c r="DEG12" s="206"/>
      <c r="DEH12" s="206"/>
      <c r="DEI12" s="206"/>
      <c r="DEJ12" s="206"/>
      <c r="DEK12" s="206"/>
      <c r="DEL12" s="206"/>
      <c r="DEM12" s="206"/>
      <c r="DEN12" s="206"/>
      <c r="DEO12" s="206"/>
      <c r="DEP12" s="206"/>
      <c r="DEQ12" s="206"/>
      <c r="DER12" s="206"/>
      <c r="DES12" s="206"/>
      <c r="DET12" s="206"/>
      <c r="DEU12" s="206"/>
      <c r="DEV12" s="206"/>
      <c r="DEW12" s="206"/>
      <c r="DEX12" s="206"/>
      <c r="DEY12" s="206"/>
      <c r="DEZ12" s="206"/>
      <c r="DFA12" s="206"/>
      <c r="DFB12" s="206"/>
      <c r="DFC12" s="206"/>
      <c r="DFD12" s="206"/>
      <c r="DFE12" s="206"/>
      <c r="DFF12" s="206"/>
      <c r="DFG12" s="206"/>
      <c r="DFH12" s="206"/>
      <c r="DFI12" s="206"/>
      <c r="DFJ12" s="206"/>
      <c r="DFK12" s="206"/>
      <c r="DFL12" s="206"/>
      <c r="DFM12" s="206"/>
      <c r="DFN12" s="206"/>
      <c r="DFO12" s="206"/>
      <c r="DFP12" s="206"/>
      <c r="DFQ12" s="206"/>
      <c r="DFR12" s="206"/>
      <c r="DFS12" s="206"/>
      <c r="DFT12" s="206"/>
      <c r="DFU12" s="206"/>
      <c r="DFV12" s="206"/>
      <c r="DFW12" s="206"/>
      <c r="DFX12" s="206"/>
      <c r="DFY12" s="206"/>
      <c r="DFZ12" s="206"/>
      <c r="DGA12" s="206"/>
      <c r="DGB12" s="206"/>
      <c r="DGC12" s="206"/>
      <c r="DGD12" s="206"/>
      <c r="DGE12" s="206"/>
      <c r="DGF12" s="206"/>
      <c r="DGG12" s="206"/>
      <c r="DGH12" s="206"/>
      <c r="DGI12" s="206"/>
      <c r="DGJ12" s="206"/>
      <c r="DGK12" s="206"/>
      <c r="DGL12" s="206"/>
      <c r="DGM12" s="206"/>
      <c r="DGN12" s="206"/>
      <c r="DGO12" s="206"/>
      <c r="DGP12" s="206"/>
      <c r="DGQ12" s="206"/>
      <c r="DGR12" s="206"/>
      <c r="DGS12" s="206"/>
      <c r="DGT12" s="206"/>
      <c r="DGU12" s="206"/>
      <c r="DGV12" s="206"/>
      <c r="DGW12" s="206"/>
      <c r="DGX12" s="206"/>
      <c r="DGY12" s="206"/>
      <c r="DGZ12" s="206"/>
      <c r="DHA12" s="206"/>
      <c r="DHB12" s="206"/>
      <c r="DHC12" s="206"/>
      <c r="DHD12" s="206"/>
      <c r="DHE12" s="206"/>
      <c r="DHF12" s="206"/>
      <c r="DHG12" s="206"/>
      <c r="DHH12" s="206"/>
      <c r="DHI12" s="206"/>
      <c r="DHJ12" s="206"/>
      <c r="DHK12" s="206"/>
      <c r="DHL12" s="206"/>
      <c r="DHM12" s="206"/>
      <c r="DHN12" s="206"/>
      <c r="DHO12" s="206"/>
      <c r="DHP12" s="206"/>
      <c r="DHQ12" s="206"/>
      <c r="DHR12" s="206"/>
      <c r="DHS12" s="206"/>
      <c r="DHT12" s="206"/>
      <c r="DHU12" s="206"/>
      <c r="DHV12" s="206"/>
      <c r="DHW12" s="206"/>
      <c r="DHX12" s="206"/>
      <c r="DHY12" s="206"/>
      <c r="DHZ12" s="206"/>
      <c r="DIA12" s="206"/>
      <c r="DIB12" s="206"/>
      <c r="DIC12" s="206"/>
      <c r="DID12" s="206"/>
      <c r="DIE12" s="206"/>
      <c r="DIF12" s="206"/>
      <c r="DIG12" s="206"/>
      <c r="DIH12" s="206"/>
      <c r="DII12" s="206"/>
      <c r="DIJ12" s="206"/>
      <c r="DIK12" s="206"/>
      <c r="DIL12" s="206"/>
      <c r="DIM12" s="206"/>
      <c r="DIN12" s="206"/>
      <c r="DIO12" s="206"/>
      <c r="DIP12" s="206"/>
      <c r="DIQ12" s="206"/>
      <c r="DIR12" s="206"/>
      <c r="DIS12" s="206"/>
      <c r="DIT12" s="206"/>
      <c r="DIU12" s="206"/>
      <c r="DIV12" s="206"/>
      <c r="DIW12" s="206"/>
      <c r="DIX12" s="206"/>
      <c r="DIY12" s="206"/>
      <c r="DIZ12" s="206"/>
      <c r="DJA12" s="206"/>
      <c r="DJB12" s="206"/>
      <c r="DJC12" s="206"/>
      <c r="DJD12" s="206"/>
      <c r="DJE12" s="206"/>
      <c r="DJF12" s="206"/>
      <c r="DJG12" s="206"/>
      <c r="DJH12" s="206"/>
      <c r="DJI12" s="206"/>
      <c r="DJJ12" s="206"/>
      <c r="DJK12" s="206"/>
      <c r="DJL12" s="206"/>
      <c r="DJM12" s="206"/>
      <c r="DJN12" s="206"/>
      <c r="DJO12" s="206"/>
      <c r="DJP12" s="206"/>
      <c r="DJQ12" s="206"/>
      <c r="DJR12" s="206"/>
      <c r="DJS12" s="206"/>
      <c r="DJT12" s="206"/>
      <c r="DJU12" s="206"/>
      <c r="DJV12" s="206"/>
      <c r="DJW12" s="206"/>
      <c r="DJX12" s="206"/>
      <c r="DJY12" s="206"/>
      <c r="DJZ12" s="206"/>
      <c r="DKA12" s="206"/>
      <c r="DKB12" s="206"/>
      <c r="DKC12" s="206"/>
      <c r="DKD12" s="206"/>
      <c r="DKE12" s="206"/>
      <c r="DKF12" s="206"/>
      <c r="DKG12" s="206"/>
      <c r="DKH12" s="206"/>
      <c r="DKI12" s="206"/>
      <c r="DKJ12" s="206"/>
      <c r="DKK12" s="206"/>
      <c r="DKL12" s="206"/>
      <c r="DKM12" s="206"/>
      <c r="DKN12" s="206"/>
      <c r="DKO12" s="206"/>
      <c r="DKP12" s="206"/>
      <c r="DKQ12" s="206"/>
      <c r="DKR12" s="206"/>
      <c r="DKS12" s="206"/>
      <c r="DKT12" s="206"/>
      <c r="DKU12" s="206"/>
      <c r="DKV12" s="206"/>
      <c r="DKW12" s="206"/>
      <c r="DKX12" s="206"/>
      <c r="DKY12" s="206"/>
      <c r="DKZ12" s="206"/>
      <c r="DLA12" s="206"/>
      <c r="DLB12" s="206"/>
      <c r="DLC12" s="206"/>
      <c r="DLD12" s="206"/>
      <c r="DLE12" s="206"/>
      <c r="DLF12" s="206"/>
      <c r="DLG12" s="206"/>
      <c r="DLH12" s="206"/>
      <c r="DLI12" s="206"/>
      <c r="DLJ12" s="206"/>
      <c r="DLK12" s="206"/>
      <c r="DLL12" s="206"/>
      <c r="DLM12" s="206"/>
      <c r="DLN12" s="206"/>
      <c r="DLO12" s="206"/>
      <c r="DLP12" s="206"/>
      <c r="DLQ12" s="206"/>
      <c r="DLR12" s="206"/>
      <c r="DLS12" s="206"/>
      <c r="DLT12" s="206"/>
      <c r="DLU12" s="206"/>
      <c r="DLV12" s="206"/>
      <c r="DLW12" s="206"/>
      <c r="DLX12" s="206"/>
      <c r="DLY12" s="206"/>
      <c r="DLZ12" s="206"/>
      <c r="DMA12" s="206"/>
      <c r="DMB12" s="206"/>
      <c r="DMC12" s="206"/>
      <c r="DMD12" s="206"/>
      <c r="DME12" s="206"/>
      <c r="DMF12" s="206"/>
      <c r="DMG12" s="206"/>
      <c r="DMH12" s="206"/>
      <c r="DMI12" s="206"/>
      <c r="DMJ12" s="206"/>
      <c r="DMK12" s="206"/>
      <c r="DML12" s="206"/>
      <c r="DMM12" s="206"/>
      <c r="DMN12" s="206"/>
      <c r="DMO12" s="206"/>
      <c r="DMP12" s="206"/>
      <c r="DMQ12" s="206"/>
      <c r="DMR12" s="206"/>
      <c r="DMS12" s="206"/>
      <c r="DMT12" s="206"/>
      <c r="DMU12" s="206"/>
      <c r="DMV12" s="206"/>
      <c r="DMW12" s="206"/>
      <c r="DMX12" s="206"/>
      <c r="DMY12" s="206"/>
      <c r="DMZ12" s="206"/>
      <c r="DNA12" s="206"/>
      <c r="DNB12" s="206"/>
      <c r="DNC12" s="206"/>
      <c r="DND12" s="206"/>
      <c r="DNE12" s="206"/>
      <c r="DNF12" s="206"/>
      <c r="DNG12" s="206"/>
      <c r="DNH12" s="206"/>
      <c r="DNI12" s="206"/>
      <c r="DNJ12" s="206"/>
      <c r="DNK12" s="206"/>
      <c r="DNL12" s="206"/>
      <c r="DNM12" s="206"/>
      <c r="DNN12" s="206"/>
      <c r="DNO12" s="206"/>
      <c r="DNP12" s="206"/>
      <c r="DNQ12" s="206"/>
      <c r="DNR12" s="206"/>
      <c r="DNS12" s="206"/>
      <c r="DNT12" s="206"/>
      <c r="DNU12" s="206"/>
      <c r="DNV12" s="206"/>
      <c r="DNW12" s="206"/>
      <c r="DNX12" s="206"/>
      <c r="DNY12" s="206"/>
      <c r="DNZ12" s="206"/>
      <c r="DOA12" s="206"/>
      <c r="DOB12" s="206"/>
      <c r="DOC12" s="206"/>
      <c r="DOD12" s="206"/>
      <c r="DOE12" s="206"/>
      <c r="DOF12" s="206"/>
      <c r="DOG12" s="206"/>
      <c r="DOH12" s="206"/>
      <c r="DOI12" s="206"/>
      <c r="DOJ12" s="206"/>
      <c r="DOK12" s="206"/>
      <c r="DOL12" s="206"/>
      <c r="DOM12" s="206"/>
      <c r="DON12" s="206"/>
      <c r="DOO12" s="206"/>
      <c r="DOP12" s="206"/>
      <c r="DOQ12" s="206"/>
      <c r="DOR12" s="206"/>
      <c r="DOS12" s="206"/>
      <c r="DOT12" s="206"/>
      <c r="DOU12" s="206"/>
      <c r="DOV12" s="206"/>
      <c r="DOW12" s="206"/>
      <c r="DOX12" s="206"/>
      <c r="DOY12" s="206"/>
      <c r="DOZ12" s="206"/>
      <c r="DPA12" s="206"/>
      <c r="DPB12" s="206"/>
      <c r="DPC12" s="206"/>
      <c r="DPD12" s="206"/>
      <c r="DPE12" s="206"/>
      <c r="DPF12" s="206"/>
      <c r="DPG12" s="206"/>
      <c r="DPH12" s="206"/>
      <c r="DPI12" s="206"/>
      <c r="DPJ12" s="206"/>
      <c r="DPK12" s="206"/>
      <c r="DPL12" s="206"/>
      <c r="DPM12" s="206"/>
      <c r="DPN12" s="206"/>
      <c r="DPO12" s="206"/>
      <c r="DPP12" s="206"/>
      <c r="DPQ12" s="206"/>
      <c r="DPR12" s="206"/>
      <c r="DPS12" s="206"/>
      <c r="DPT12" s="206"/>
      <c r="DPU12" s="206"/>
      <c r="DPV12" s="206"/>
      <c r="DPW12" s="206"/>
      <c r="DPX12" s="206"/>
      <c r="DPY12" s="206"/>
      <c r="DPZ12" s="206"/>
      <c r="DQA12" s="206"/>
      <c r="DQB12" s="206"/>
      <c r="DQC12" s="206"/>
      <c r="DQD12" s="206"/>
      <c r="DQE12" s="206"/>
      <c r="DQF12" s="206"/>
      <c r="DQG12" s="206"/>
      <c r="DQH12" s="206"/>
      <c r="DQI12" s="206"/>
      <c r="DQJ12" s="206"/>
      <c r="DQK12" s="206"/>
      <c r="DQL12" s="206"/>
      <c r="DQM12" s="206"/>
      <c r="DQN12" s="206"/>
      <c r="DQO12" s="206"/>
      <c r="DQP12" s="206"/>
      <c r="DQQ12" s="206"/>
      <c r="DQR12" s="206"/>
      <c r="DQS12" s="206"/>
      <c r="DQT12" s="206"/>
      <c r="DQU12" s="206"/>
      <c r="DQV12" s="206"/>
      <c r="DQW12" s="206"/>
      <c r="DQX12" s="206"/>
      <c r="DQY12" s="206"/>
      <c r="DQZ12" s="206"/>
      <c r="DRA12" s="206"/>
      <c r="DRB12" s="206"/>
      <c r="DRC12" s="206"/>
      <c r="DRD12" s="206"/>
      <c r="DRE12" s="206"/>
      <c r="DRF12" s="206"/>
      <c r="DRG12" s="206"/>
      <c r="DRH12" s="206"/>
      <c r="DRI12" s="206"/>
      <c r="DRJ12" s="206"/>
      <c r="DRK12" s="206"/>
      <c r="DRL12" s="206"/>
      <c r="DRM12" s="206"/>
      <c r="DRN12" s="206"/>
      <c r="DRO12" s="206"/>
      <c r="DRP12" s="206"/>
      <c r="DRQ12" s="206"/>
      <c r="DRR12" s="206"/>
      <c r="DRS12" s="206"/>
      <c r="DRT12" s="206"/>
      <c r="DRU12" s="206"/>
      <c r="DRV12" s="206"/>
      <c r="DRW12" s="206"/>
      <c r="DRX12" s="206"/>
      <c r="DRY12" s="206"/>
      <c r="DRZ12" s="206"/>
      <c r="DSA12" s="206"/>
      <c r="DSB12" s="206"/>
      <c r="DSC12" s="206"/>
      <c r="DSD12" s="206"/>
      <c r="DSE12" s="206"/>
      <c r="DSF12" s="206"/>
      <c r="DSG12" s="206"/>
      <c r="DSH12" s="206"/>
      <c r="DSI12" s="206"/>
      <c r="DSJ12" s="206"/>
      <c r="DSK12" s="206"/>
      <c r="DSL12" s="206"/>
      <c r="DSM12" s="206"/>
      <c r="DSN12" s="206"/>
      <c r="DSO12" s="206"/>
      <c r="DSP12" s="206"/>
      <c r="DSQ12" s="206"/>
      <c r="DSR12" s="206"/>
      <c r="DSS12" s="206"/>
      <c r="DST12" s="206"/>
      <c r="DSU12" s="206"/>
      <c r="DSV12" s="206"/>
      <c r="DSW12" s="206"/>
      <c r="DSX12" s="206"/>
      <c r="DSY12" s="206"/>
      <c r="DSZ12" s="206"/>
      <c r="DTA12" s="206"/>
      <c r="DTB12" s="206"/>
      <c r="DTC12" s="206"/>
      <c r="DTD12" s="206"/>
      <c r="DTE12" s="206"/>
      <c r="DTF12" s="206"/>
      <c r="DTG12" s="206"/>
      <c r="DTH12" s="206"/>
      <c r="DTI12" s="206"/>
      <c r="DTJ12" s="206"/>
      <c r="DTK12" s="206"/>
      <c r="DTL12" s="206"/>
      <c r="DTM12" s="206"/>
      <c r="DTN12" s="206"/>
      <c r="DTO12" s="206"/>
      <c r="DTP12" s="206"/>
      <c r="DTQ12" s="206"/>
      <c r="DTR12" s="206"/>
      <c r="DTS12" s="206"/>
      <c r="DTT12" s="206"/>
      <c r="DTU12" s="206"/>
      <c r="DTV12" s="206"/>
      <c r="DTW12" s="206"/>
      <c r="DTX12" s="206"/>
      <c r="DTY12" s="206"/>
      <c r="DTZ12" s="206"/>
      <c r="DUA12" s="206"/>
      <c r="DUB12" s="206"/>
      <c r="DUC12" s="206"/>
      <c r="DUD12" s="206"/>
      <c r="DUE12" s="206"/>
      <c r="DUF12" s="206"/>
      <c r="DUG12" s="206"/>
      <c r="DUH12" s="206"/>
      <c r="DUI12" s="206"/>
      <c r="DUJ12" s="206"/>
      <c r="DUK12" s="206"/>
      <c r="DUL12" s="206"/>
      <c r="DUM12" s="206"/>
      <c r="DUN12" s="206"/>
      <c r="DUO12" s="206"/>
      <c r="DUP12" s="206"/>
      <c r="DUQ12" s="206"/>
      <c r="DUR12" s="206"/>
      <c r="DUS12" s="206"/>
      <c r="DUT12" s="206"/>
      <c r="DUU12" s="206"/>
      <c r="DUV12" s="206"/>
      <c r="DUW12" s="206"/>
      <c r="DUX12" s="206"/>
      <c r="DUY12" s="206"/>
      <c r="DUZ12" s="206"/>
      <c r="DVA12" s="206"/>
      <c r="DVB12" s="206"/>
      <c r="DVC12" s="206"/>
      <c r="DVD12" s="206"/>
      <c r="DVE12" s="206"/>
      <c r="DVF12" s="206"/>
      <c r="DVG12" s="206"/>
      <c r="DVH12" s="206"/>
      <c r="DVI12" s="206"/>
      <c r="DVJ12" s="206"/>
      <c r="DVK12" s="206"/>
      <c r="DVL12" s="206"/>
      <c r="DVM12" s="206"/>
      <c r="DVN12" s="206"/>
      <c r="DVO12" s="206"/>
      <c r="DVP12" s="206"/>
      <c r="DVQ12" s="206"/>
      <c r="DVR12" s="206"/>
      <c r="DVS12" s="206"/>
      <c r="DVT12" s="206"/>
      <c r="DVU12" s="206"/>
      <c r="DVV12" s="206"/>
      <c r="DVW12" s="206"/>
      <c r="DVX12" s="206"/>
      <c r="DVY12" s="206"/>
      <c r="DVZ12" s="206"/>
      <c r="DWA12" s="206"/>
      <c r="DWB12" s="206"/>
      <c r="DWC12" s="206"/>
      <c r="DWD12" s="206"/>
      <c r="DWE12" s="206"/>
      <c r="DWF12" s="206"/>
      <c r="DWG12" s="206"/>
      <c r="DWH12" s="206"/>
      <c r="DWI12" s="206"/>
      <c r="DWJ12" s="206"/>
      <c r="DWK12" s="206"/>
      <c r="DWL12" s="206"/>
      <c r="DWM12" s="206"/>
      <c r="DWN12" s="206"/>
      <c r="DWO12" s="206"/>
      <c r="DWP12" s="206"/>
      <c r="DWQ12" s="206"/>
      <c r="DWR12" s="206"/>
      <c r="DWS12" s="206"/>
      <c r="DWT12" s="206"/>
      <c r="DWU12" s="206"/>
      <c r="DWV12" s="206"/>
      <c r="DWW12" s="206"/>
      <c r="DWX12" s="206"/>
      <c r="DWY12" s="206"/>
      <c r="DWZ12" s="206"/>
      <c r="DXA12" s="206"/>
      <c r="DXB12" s="206"/>
      <c r="DXC12" s="206"/>
      <c r="DXD12" s="206"/>
      <c r="DXE12" s="206"/>
      <c r="DXF12" s="206"/>
      <c r="DXG12" s="206"/>
      <c r="DXH12" s="206"/>
      <c r="DXI12" s="206"/>
      <c r="DXJ12" s="206"/>
      <c r="DXK12" s="206"/>
      <c r="DXL12" s="206"/>
      <c r="DXM12" s="206"/>
      <c r="DXN12" s="206"/>
      <c r="DXO12" s="206"/>
      <c r="DXP12" s="206"/>
      <c r="DXQ12" s="206"/>
      <c r="DXR12" s="206"/>
      <c r="DXS12" s="206"/>
      <c r="DXT12" s="206"/>
      <c r="DXU12" s="206"/>
      <c r="DXV12" s="206"/>
      <c r="DXW12" s="206"/>
      <c r="DXX12" s="206"/>
      <c r="DXY12" s="206"/>
      <c r="DXZ12" s="206"/>
      <c r="DYA12" s="206"/>
      <c r="DYB12" s="206"/>
      <c r="DYC12" s="206"/>
      <c r="DYD12" s="206"/>
      <c r="DYE12" s="206"/>
      <c r="DYF12" s="206"/>
      <c r="DYG12" s="206"/>
      <c r="DYH12" s="206"/>
      <c r="DYI12" s="206"/>
      <c r="DYJ12" s="206"/>
      <c r="DYK12" s="206"/>
      <c r="DYL12" s="206"/>
      <c r="DYM12" s="206"/>
      <c r="DYN12" s="206"/>
      <c r="DYO12" s="206"/>
      <c r="DYP12" s="206"/>
      <c r="DYQ12" s="206"/>
      <c r="DYR12" s="206"/>
      <c r="DYS12" s="206"/>
      <c r="DYT12" s="206"/>
      <c r="DYU12" s="206"/>
      <c r="DYV12" s="206"/>
      <c r="DYW12" s="206"/>
      <c r="DYX12" s="206"/>
      <c r="DYY12" s="206"/>
      <c r="DYZ12" s="206"/>
      <c r="DZA12" s="206"/>
      <c r="DZB12" s="206"/>
      <c r="DZC12" s="206"/>
      <c r="DZD12" s="206"/>
      <c r="DZE12" s="206"/>
      <c r="DZF12" s="206"/>
      <c r="DZG12" s="206"/>
      <c r="DZH12" s="206"/>
      <c r="DZI12" s="206"/>
      <c r="DZJ12" s="206"/>
      <c r="DZK12" s="206"/>
      <c r="DZL12" s="206"/>
      <c r="DZM12" s="206"/>
      <c r="DZN12" s="206"/>
      <c r="DZO12" s="206"/>
      <c r="DZP12" s="206"/>
      <c r="DZQ12" s="206"/>
      <c r="DZR12" s="206"/>
      <c r="DZS12" s="206"/>
      <c r="DZT12" s="206"/>
      <c r="DZU12" s="206"/>
      <c r="DZV12" s="206"/>
      <c r="DZW12" s="206"/>
      <c r="DZX12" s="206"/>
      <c r="DZY12" s="206"/>
      <c r="DZZ12" s="206"/>
      <c r="EAA12" s="206"/>
      <c r="EAB12" s="206"/>
      <c r="EAC12" s="206"/>
      <c r="EAD12" s="206"/>
      <c r="EAE12" s="206"/>
      <c r="EAF12" s="206"/>
      <c r="EAG12" s="206"/>
      <c r="EAH12" s="206"/>
      <c r="EAI12" s="206"/>
      <c r="EAJ12" s="206"/>
      <c r="EAK12" s="206"/>
      <c r="EAL12" s="206"/>
      <c r="EAM12" s="206"/>
      <c r="EAN12" s="206"/>
      <c r="EAO12" s="206"/>
      <c r="EAP12" s="206"/>
      <c r="EAQ12" s="206"/>
      <c r="EAR12" s="206"/>
      <c r="EAS12" s="206"/>
      <c r="EAT12" s="206"/>
      <c r="EAU12" s="206"/>
      <c r="EAV12" s="206"/>
      <c r="EAW12" s="206"/>
      <c r="EAX12" s="206"/>
      <c r="EAY12" s="206"/>
      <c r="EAZ12" s="206"/>
      <c r="EBA12" s="206"/>
      <c r="EBB12" s="206"/>
      <c r="EBC12" s="206"/>
      <c r="EBD12" s="206"/>
      <c r="EBE12" s="206"/>
      <c r="EBF12" s="206"/>
      <c r="EBG12" s="206"/>
      <c r="EBH12" s="206"/>
      <c r="EBI12" s="206"/>
      <c r="EBJ12" s="206"/>
      <c r="EBK12" s="206"/>
      <c r="EBL12" s="206"/>
      <c r="EBM12" s="206"/>
      <c r="EBN12" s="206"/>
      <c r="EBO12" s="206"/>
      <c r="EBP12" s="206"/>
      <c r="EBQ12" s="206"/>
      <c r="EBR12" s="206"/>
      <c r="EBS12" s="206"/>
      <c r="EBT12" s="206"/>
      <c r="EBU12" s="206"/>
      <c r="EBV12" s="206"/>
      <c r="EBW12" s="206"/>
      <c r="EBX12" s="206"/>
      <c r="EBY12" s="206"/>
      <c r="EBZ12" s="206"/>
      <c r="ECA12" s="206"/>
      <c r="ECB12" s="206"/>
      <c r="ECC12" s="206"/>
      <c r="ECD12" s="206"/>
      <c r="ECE12" s="206"/>
      <c r="ECF12" s="206"/>
      <c r="ECG12" s="206"/>
      <c r="ECH12" s="206"/>
      <c r="ECI12" s="206"/>
      <c r="ECJ12" s="206"/>
      <c r="ECK12" s="206"/>
      <c r="ECL12" s="206"/>
      <c r="ECM12" s="206"/>
      <c r="ECN12" s="206"/>
      <c r="ECO12" s="206"/>
      <c r="ECP12" s="206"/>
      <c r="ECQ12" s="206"/>
      <c r="ECR12" s="206"/>
      <c r="ECS12" s="206"/>
      <c r="ECT12" s="206"/>
      <c r="ECU12" s="206"/>
      <c r="ECV12" s="206"/>
      <c r="ECW12" s="206"/>
      <c r="ECX12" s="206"/>
      <c r="ECY12" s="206"/>
      <c r="ECZ12" s="206"/>
      <c r="EDA12" s="206"/>
      <c r="EDB12" s="206"/>
      <c r="EDC12" s="206"/>
      <c r="EDD12" s="206"/>
      <c r="EDE12" s="206"/>
      <c r="EDF12" s="206"/>
      <c r="EDG12" s="206"/>
      <c r="EDH12" s="206"/>
      <c r="EDI12" s="206"/>
      <c r="EDJ12" s="206"/>
      <c r="EDK12" s="206"/>
      <c r="EDL12" s="206"/>
      <c r="EDM12" s="206"/>
      <c r="EDN12" s="206"/>
      <c r="EDO12" s="206"/>
      <c r="EDP12" s="206"/>
      <c r="EDQ12" s="206"/>
      <c r="EDR12" s="206"/>
      <c r="EDS12" s="206"/>
      <c r="EDT12" s="206"/>
      <c r="EDU12" s="206"/>
      <c r="EDV12" s="206"/>
      <c r="EDW12" s="206"/>
      <c r="EDX12" s="206"/>
      <c r="EDY12" s="206"/>
      <c r="EDZ12" s="206"/>
      <c r="EEA12" s="206"/>
      <c r="EEB12" s="206"/>
      <c r="EEC12" s="206"/>
      <c r="EED12" s="206"/>
      <c r="EEE12" s="206"/>
      <c r="EEF12" s="206"/>
      <c r="EEG12" s="206"/>
      <c r="EEH12" s="206"/>
      <c r="EEI12" s="206"/>
      <c r="EEJ12" s="206"/>
      <c r="EEK12" s="206"/>
      <c r="EEL12" s="206"/>
      <c r="EEM12" s="206"/>
      <c r="EEN12" s="206"/>
      <c r="EEO12" s="206"/>
      <c r="EEP12" s="206"/>
      <c r="EEQ12" s="206"/>
      <c r="EER12" s="206"/>
      <c r="EES12" s="206"/>
      <c r="EET12" s="206"/>
      <c r="EEU12" s="206"/>
      <c r="EEV12" s="206"/>
      <c r="EEW12" s="206"/>
      <c r="EEX12" s="206"/>
      <c r="EEY12" s="206"/>
      <c r="EEZ12" s="206"/>
      <c r="EFA12" s="206"/>
      <c r="EFB12" s="206"/>
      <c r="EFC12" s="206"/>
      <c r="EFD12" s="206"/>
      <c r="EFE12" s="206"/>
      <c r="EFF12" s="206"/>
      <c r="EFG12" s="206"/>
      <c r="EFH12" s="206"/>
      <c r="EFI12" s="206"/>
      <c r="EFJ12" s="206"/>
      <c r="EFK12" s="206"/>
      <c r="EFL12" s="206"/>
      <c r="EFM12" s="206"/>
      <c r="EFN12" s="206"/>
      <c r="EFO12" s="206"/>
      <c r="EFP12" s="206"/>
      <c r="EFQ12" s="206"/>
      <c r="EFR12" s="206"/>
      <c r="EFS12" s="206"/>
      <c r="EFT12" s="206"/>
      <c r="EFU12" s="206"/>
      <c r="EFV12" s="206"/>
      <c r="EFW12" s="206"/>
      <c r="EFX12" s="206"/>
      <c r="EFY12" s="206"/>
      <c r="EFZ12" s="206"/>
      <c r="EGA12" s="206"/>
      <c r="EGB12" s="206"/>
      <c r="EGC12" s="206"/>
      <c r="EGD12" s="206"/>
      <c r="EGE12" s="206"/>
      <c r="EGF12" s="206"/>
      <c r="EGG12" s="206"/>
      <c r="EGH12" s="206"/>
      <c r="EGI12" s="206"/>
      <c r="EGJ12" s="206"/>
      <c r="EGK12" s="206"/>
      <c r="EGL12" s="206"/>
      <c r="EGM12" s="206"/>
      <c r="EGN12" s="206"/>
      <c r="EGO12" s="206"/>
      <c r="EGP12" s="206"/>
      <c r="EGQ12" s="206"/>
      <c r="EGR12" s="206"/>
      <c r="EGS12" s="206"/>
      <c r="EGT12" s="206"/>
      <c r="EGU12" s="206"/>
      <c r="EGV12" s="206"/>
      <c r="EGW12" s="206"/>
      <c r="EGX12" s="206"/>
      <c r="EGY12" s="206"/>
      <c r="EGZ12" s="206"/>
      <c r="EHA12" s="206"/>
      <c r="EHB12" s="206"/>
      <c r="EHC12" s="206"/>
      <c r="EHD12" s="206"/>
      <c r="EHE12" s="206"/>
      <c r="EHF12" s="206"/>
      <c r="EHG12" s="206"/>
      <c r="EHH12" s="206"/>
      <c r="EHI12" s="206"/>
      <c r="EHJ12" s="206"/>
      <c r="EHK12" s="206"/>
      <c r="EHL12" s="206"/>
      <c r="EHM12" s="206"/>
      <c r="EHN12" s="206"/>
      <c r="EHO12" s="206"/>
      <c r="EHP12" s="206"/>
      <c r="EHQ12" s="206"/>
      <c r="EHR12" s="206"/>
      <c r="EHS12" s="206"/>
      <c r="EHT12" s="206"/>
      <c r="EHU12" s="206"/>
      <c r="EHV12" s="206"/>
      <c r="EHW12" s="206"/>
      <c r="EHX12" s="206"/>
      <c r="EHY12" s="206"/>
      <c r="EHZ12" s="206"/>
      <c r="EIA12" s="206"/>
      <c r="EIB12" s="206"/>
      <c r="EIC12" s="206"/>
      <c r="EID12" s="206"/>
      <c r="EIE12" s="206"/>
      <c r="EIF12" s="206"/>
      <c r="EIG12" s="206"/>
      <c r="EIH12" s="206"/>
      <c r="EII12" s="206"/>
      <c r="EIJ12" s="206"/>
      <c r="EIK12" s="206"/>
      <c r="EIL12" s="206"/>
      <c r="EIM12" s="206"/>
      <c r="EIN12" s="206"/>
      <c r="EIO12" s="206"/>
      <c r="EIP12" s="206"/>
      <c r="EIQ12" s="206"/>
      <c r="EIR12" s="206"/>
      <c r="EIS12" s="206"/>
      <c r="EIT12" s="206"/>
      <c r="EIU12" s="206"/>
      <c r="EIV12" s="206"/>
      <c r="EIW12" s="206"/>
      <c r="EIX12" s="206"/>
      <c r="EIY12" s="206"/>
      <c r="EIZ12" s="206"/>
      <c r="EJA12" s="206"/>
      <c r="EJB12" s="206"/>
      <c r="EJC12" s="206"/>
      <c r="EJD12" s="206"/>
      <c r="EJE12" s="206"/>
      <c r="EJF12" s="206"/>
      <c r="EJG12" s="206"/>
      <c r="EJH12" s="206"/>
      <c r="EJI12" s="206"/>
      <c r="EJJ12" s="206"/>
      <c r="EJK12" s="206"/>
      <c r="EJL12" s="206"/>
      <c r="EJM12" s="206"/>
      <c r="EJN12" s="206"/>
      <c r="EJO12" s="206"/>
      <c r="EJP12" s="206"/>
      <c r="EJQ12" s="206"/>
      <c r="EJR12" s="206"/>
      <c r="EJS12" s="206"/>
      <c r="EJT12" s="206"/>
      <c r="EJU12" s="206"/>
      <c r="EJV12" s="206"/>
      <c r="EJW12" s="206"/>
      <c r="EJX12" s="206"/>
      <c r="EJY12" s="206"/>
      <c r="EJZ12" s="206"/>
      <c r="EKA12" s="206"/>
      <c r="EKB12" s="206"/>
      <c r="EKC12" s="206"/>
      <c r="EKD12" s="206"/>
      <c r="EKE12" s="206"/>
      <c r="EKF12" s="206"/>
      <c r="EKG12" s="206"/>
      <c r="EKH12" s="206"/>
      <c r="EKI12" s="206"/>
      <c r="EKJ12" s="206"/>
      <c r="EKK12" s="206"/>
      <c r="EKL12" s="206"/>
      <c r="EKM12" s="206"/>
      <c r="EKN12" s="206"/>
      <c r="EKO12" s="206"/>
      <c r="EKP12" s="206"/>
      <c r="EKQ12" s="206"/>
      <c r="EKR12" s="206"/>
      <c r="EKS12" s="206"/>
      <c r="EKT12" s="206"/>
      <c r="EKU12" s="206"/>
      <c r="EKV12" s="206"/>
      <c r="EKW12" s="206"/>
      <c r="EKX12" s="206"/>
      <c r="EKY12" s="206"/>
      <c r="EKZ12" s="206"/>
      <c r="ELA12" s="206"/>
      <c r="ELB12" s="206"/>
      <c r="ELC12" s="206"/>
      <c r="ELD12" s="206"/>
      <c r="ELE12" s="206"/>
      <c r="ELF12" s="206"/>
      <c r="ELG12" s="206"/>
      <c r="ELH12" s="206"/>
      <c r="ELI12" s="206"/>
      <c r="ELJ12" s="206"/>
      <c r="ELK12" s="206"/>
      <c r="ELL12" s="206"/>
      <c r="ELM12" s="206"/>
      <c r="ELN12" s="206"/>
      <c r="ELO12" s="206"/>
      <c r="ELP12" s="206"/>
      <c r="ELQ12" s="206"/>
      <c r="ELR12" s="206"/>
      <c r="ELS12" s="206"/>
      <c r="ELT12" s="206"/>
      <c r="ELU12" s="206"/>
      <c r="ELV12" s="206"/>
      <c r="ELW12" s="206"/>
      <c r="ELX12" s="206"/>
      <c r="ELY12" s="206"/>
      <c r="ELZ12" s="206"/>
      <c r="EMA12" s="206"/>
      <c r="EMB12" s="206"/>
      <c r="EMC12" s="206"/>
      <c r="EMD12" s="206"/>
      <c r="EME12" s="206"/>
      <c r="EMF12" s="206"/>
      <c r="EMG12" s="206"/>
      <c r="EMH12" s="206"/>
      <c r="EMI12" s="206"/>
      <c r="EMJ12" s="206"/>
      <c r="EMK12" s="206"/>
      <c r="EML12" s="206"/>
      <c r="EMM12" s="206"/>
      <c r="EMN12" s="206"/>
      <c r="EMO12" s="206"/>
      <c r="EMP12" s="206"/>
      <c r="EMQ12" s="206"/>
      <c r="EMR12" s="206"/>
      <c r="EMS12" s="206"/>
      <c r="EMT12" s="206"/>
      <c r="EMU12" s="206"/>
      <c r="EMV12" s="206"/>
      <c r="EMW12" s="206"/>
      <c r="EMX12" s="206"/>
      <c r="EMY12" s="206"/>
      <c r="EMZ12" s="206"/>
      <c r="ENA12" s="206"/>
      <c r="ENB12" s="206"/>
      <c r="ENC12" s="206"/>
      <c r="END12" s="206"/>
      <c r="ENE12" s="206"/>
      <c r="ENF12" s="206"/>
      <c r="ENG12" s="206"/>
      <c r="ENH12" s="206"/>
      <c r="ENI12" s="206"/>
      <c r="ENJ12" s="206"/>
      <c r="ENK12" s="206"/>
      <c r="ENL12" s="206"/>
      <c r="ENM12" s="206"/>
      <c r="ENN12" s="206"/>
      <c r="ENO12" s="206"/>
      <c r="ENP12" s="206"/>
      <c r="ENQ12" s="206"/>
      <c r="ENR12" s="206"/>
      <c r="ENS12" s="206"/>
      <c r="ENT12" s="206"/>
      <c r="ENU12" s="206"/>
      <c r="ENV12" s="206"/>
      <c r="ENW12" s="206"/>
      <c r="ENX12" s="206"/>
      <c r="ENY12" s="206"/>
      <c r="ENZ12" s="206"/>
      <c r="EOA12" s="206"/>
      <c r="EOB12" s="206"/>
      <c r="EOC12" s="206"/>
      <c r="EOD12" s="206"/>
      <c r="EOE12" s="206"/>
      <c r="EOF12" s="206"/>
      <c r="EOG12" s="206"/>
      <c r="EOH12" s="206"/>
      <c r="EOI12" s="206"/>
      <c r="EOJ12" s="206"/>
      <c r="EOK12" s="206"/>
      <c r="EOL12" s="206"/>
      <c r="EOM12" s="206"/>
      <c r="EON12" s="206"/>
      <c r="EOO12" s="206"/>
      <c r="EOP12" s="206"/>
      <c r="EOQ12" s="206"/>
      <c r="EOR12" s="206"/>
      <c r="EOS12" s="206"/>
      <c r="EOT12" s="206"/>
      <c r="EOU12" s="206"/>
      <c r="EOV12" s="206"/>
      <c r="EOW12" s="206"/>
      <c r="EOX12" s="206"/>
      <c r="EOY12" s="206"/>
      <c r="EOZ12" s="206"/>
      <c r="EPA12" s="206"/>
      <c r="EPB12" s="206"/>
      <c r="EPC12" s="206"/>
      <c r="EPD12" s="206"/>
      <c r="EPE12" s="206"/>
      <c r="EPF12" s="206"/>
      <c r="EPG12" s="206"/>
      <c r="EPH12" s="206"/>
      <c r="EPI12" s="206"/>
      <c r="EPJ12" s="206"/>
      <c r="EPK12" s="206"/>
      <c r="EPL12" s="206"/>
      <c r="EPM12" s="206"/>
      <c r="EPN12" s="206"/>
      <c r="EPO12" s="206"/>
      <c r="EPP12" s="206"/>
      <c r="EPQ12" s="206"/>
      <c r="EPR12" s="206"/>
      <c r="EPS12" s="206"/>
      <c r="EPT12" s="206"/>
      <c r="EPU12" s="206"/>
      <c r="EPV12" s="206"/>
      <c r="EPW12" s="206"/>
      <c r="EPX12" s="206"/>
      <c r="EPY12" s="206"/>
      <c r="EPZ12" s="206"/>
      <c r="EQA12" s="206"/>
      <c r="EQB12" s="206"/>
      <c r="EQC12" s="206"/>
      <c r="EQD12" s="206"/>
      <c r="EQE12" s="206"/>
      <c r="EQF12" s="206"/>
      <c r="EQG12" s="206"/>
      <c r="EQH12" s="206"/>
      <c r="EQI12" s="206"/>
      <c r="EQJ12" s="206"/>
      <c r="EQK12" s="206"/>
      <c r="EQL12" s="206"/>
      <c r="EQM12" s="206"/>
      <c r="EQN12" s="206"/>
      <c r="EQO12" s="206"/>
      <c r="EQP12" s="206"/>
      <c r="EQQ12" s="206"/>
      <c r="EQR12" s="206"/>
      <c r="EQS12" s="206"/>
      <c r="EQT12" s="206"/>
      <c r="EQU12" s="206"/>
      <c r="EQV12" s="206"/>
      <c r="EQW12" s="206"/>
      <c r="EQX12" s="206"/>
      <c r="EQY12" s="206"/>
      <c r="EQZ12" s="206"/>
      <c r="ERA12" s="206"/>
      <c r="ERB12" s="206"/>
      <c r="ERC12" s="206"/>
      <c r="ERD12" s="206"/>
      <c r="ERE12" s="206"/>
      <c r="ERF12" s="206"/>
      <c r="ERG12" s="206"/>
      <c r="ERH12" s="206"/>
      <c r="ERI12" s="206"/>
      <c r="ERJ12" s="206"/>
      <c r="ERK12" s="206"/>
      <c r="ERL12" s="206"/>
      <c r="ERM12" s="206"/>
      <c r="ERN12" s="206"/>
      <c r="ERO12" s="206"/>
      <c r="ERP12" s="206"/>
      <c r="ERQ12" s="206"/>
      <c r="ERR12" s="206"/>
      <c r="ERS12" s="206"/>
      <c r="ERT12" s="206"/>
      <c r="ERU12" s="206"/>
      <c r="ERV12" s="206"/>
      <c r="ERW12" s="206"/>
      <c r="ERX12" s="206"/>
      <c r="ERY12" s="206"/>
      <c r="ERZ12" s="206"/>
      <c r="ESA12" s="206"/>
      <c r="ESB12" s="206"/>
      <c r="ESC12" s="206"/>
      <c r="ESD12" s="206"/>
      <c r="ESE12" s="206"/>
      <c r="ESF12" s="206"/>
      <c r="ESG12" s="206"/>
      <c r="ESH12" s="206"/>
      <c r="ESI12" s="206"/>
      <c r="ESJ12" s="206"/>
      <c r="ESK12" s="206"/>
      <c r="ESL12" s="206"/>
      <c r="ESM12" s="206"/>
      <c r="ESN12" s="206"/>
      <c r="ESO12" s="206"/>
      <c r="ESP12" s="206"/>
      <c r="ESQ12" s="206"/>
      <c r="ESR12" s="206"/>
      <c r="ESS12" s="206"/>
      <c r="EST12" s="206"/>
      <c r="ESU12" s="206"/>
      <c r="ESV12" s="206"/>
      <c r="ESW12" s="206"/>
      <c r="ESX12" s="206"/>
      <c r="ESY12" s="206"/>
      <c r="ESZ12" s="206"/>
      <c r="ETA12" s="206"/>
      <c r="ETB12" s="206"/>
      <c r="ETC12" s="206"/>
      <c r="ETD12" s="206"/>
      <c r="ETE12" s="206"/>
      <c r="ETF12" s="206"/>
      <c r="ETG12" s="206"/>
      <c r="ETH12" s="206"/>
      <c r="ETI12" s="206"/>
      <c r="ETJ12" s="206"/>
      <c r="ETK12" s="206"/>
      <c r="ETL12" s="206"/>
      <c r="ETM12" s="206"/>
      <c r="ETN12" s="206"/>
      <c r="ETO12" s="206"/>
      <c r="ETP12" s="206"/>
      <c r="ETQ12" s="206"/>
      <c r="ETR12" s="206"/>
      <c r="ETS12" s="206"/>
      <c r="ETT12" s="206"/>
      <c r="ETU12" s="206"/>
      <c r="ETV12" s="206"/>
      <c r="ETW12" s="206"/>
      <c r="ETX12" s="206"/>
      <c r="ETY12" s="206"/>
      <c r="ETZ12" s="206"/>
      <c r="EUA12" s="206"/>
      <c r="EUB12" s="206"/>
      <c r="EUC12" s="206"/>
      <c r="EUD12" s="206"/>
      <c r="EUE12" s="206"/>
      <c r="EUF12" s="206"/>
      <c r="EUG12" s="206"/>
      <c r="EUH12" s="206"/>
      <c r="EUI12" s="206"/>
      <c r="EUJ12" s="206"/>
      <c r="EUK12" s="206"/>
      <c r="EUL12" s="206"/>
      <c r="EUM12" s="206"/>
      <c r="EUN12" s="206"/>
      <c r="EUO12" s="206"/>
      <c r="EUP12" s="206"/>
      <c r="EUQ12" s="206"/>
      <c r="EUR12" s="206"/>
      <c r="EUS12" s="206"/>
      <c r="EUT12" s="206"/>
      <c r="EUU12" s="206"/>
      <c r="EUV12" s="206"/>
      <c r="EUW12" s="206"/>
      <c r="EUX12" s="206"/>
      <c r="EUY12" s="206"/>
      <c r="EUZ12" s="206"/>
      <c r="EVA12" s="206"/>
      <c r="EVB12" s="206"/>
      <c r="EVC12" s="206"/>
      <c r="EVD12" s="206"/>
      <c r="EVE12" s="206"/>
      <c r="EVF12" s="206"/>
      <c r="EVG12" s="206"/>
      <c r="EVH12" s="206"/>
      <c r="EVI12" s="206"/>
      <c r="EVJ12" s="206"/>
      <c r="EVK12" s="206"/>
      <c r="EVL12" s="206"/>
      <c r="EVM12" s="206"/>
      <c r="EVN12" s="206"/>
      <c r="EVO12" s="206"/>
      <c r="EVP12" s="206"/>
      <c r="EVQ12" s="206"/>
      <c r="EVR12" s="206"/>
      <c r="EVS12" s="206"/>
      <c r="EVT12" s="206"/>
      <c r="EVU12" s="206"/>
      <c r="EVV12" s="206"/>
      <c r="EVW12" s="206"/>
      <c r="EVX12" s="206"/>
      <c r="EVY12" s="206"/>
      <c r="EVZ12" s="206"/>
      <c r="EWA12" s="206"/>
      <c r="EWB12" s="206"/>
      <c r="EWC12" s="206"/>
      <c r="EWD12" s="206"/>
      <c r="EWE12" s="206"/>
      <c r="EWF12" s="206"/>
      <c r="EWG12" s="206"/>
      <c r="EWH12" s="206"/>
      <c r="EWI12" s="206"/>
      <c r="EWJ12" s="206"/>
      <c r="EWK12" s="206"/>
      <c r="EWL12" s="206"/>
      <c r="EWM12" s="206"/>
      <c r="EWN12" s="206"/>
      <c r="EWO12" s="206"/>
      <c r="EWP12" s="206"/>
      <c r="EWQ12" s="206"/>
      <c r="EWR12" s="206"/>
      <c r="EWS12" s="206"/>
      <c r="EWT12" s="206"/>
      <c r="EWU12" s="206"/>
      <c r="EWV12" s="206"/>
      <c r="EWW12" s="206"/>
      <c r="EWX12" s="206"/>
      <c r="EWY12" s="206"/>
      <c r="EWZ12" s="206"/>
      <c r="EXA12" s="206"/>
      <c r="EXB12" s="206"/>
      <c r="EXC12" s="206"/>
      <c r="EXD12" s="206"/>
      <c r="EXE12" s="206"/>
      <c r="EXF12" s="206"/>
      <c r="EXG12" s="206"/>
      <c r="EXH12" s="206"/>
      <c r="EXI12" s="206"/>
      <c r="EXJ12" s="206"/>
      <c r="EXK12" s="206"/>
      <c r="EXL12" s="206"/>
      <c r="EXM12" s="206"/>
      <c r="EXN12" s="206"/>
      <c r="EXO12" s="206"/>
      <c r="EXP12" s="206"/>
      <c r="EXQ12" s="206"/>
      <c r="EXR12" s="206"/>
      <c r="EXS12" s="206"/>
      <c r="EXT12" s="206"/>
      <c r="EXU12" s="206"/>
      <c r="EXV12" s="206"/>
      <c r="EXW12" s="206"/>
      <c r="EXX12" s="206"/>
      <c r="EXY12" s="206"/>
      <c r="EXZ12" s="206"/>
      <c r="EYA12" s="206"/>
      <c r="EYB12" s="206"/>
      <c r="EYC12" s="206"/>
      <c r="EYD12" s="206"/>
      <c r="EYE12" s="206"/>
      <c r="EYF12" s="206"/>
      <c r="EYG12" s="206"/>
      <c r="EYH12" s="206"/>
      <c r="EYI12" s="206"/>
      <c r="EYJ12" s="206"/>
      <c r="EYK12" s="206"/>
      <c r="EYL12" s="206"/>
      <c r="EYM12" s="206"/>
      <c r="EYN12" s="206"/>
      <c r="EYO12" s="206"/>
      <c r="EYP12" s="206"/>
      <c r="EYQ12" s="206"/>
      <c r="EYR12" s="206"/>
      <c r="EYS12" s="206"/>
      <c r="EYT12" s="206"/>
      <c r="EYU12" s="206"/>
      <c r="EYV12" s="206"/>
      <c r="EYW12" s="206"/>
      <c r="EYX12" s="206"/>
      <c r="EYY12" s="206"/>
      <c r="EYZ12" s="206"/>
      <c r="EZA12" s="206"/>
      <c r="EZB12" s="206"/>
      <c r="EZC12" s="206"/>
      <c r="EZD12" s="206"/>
      <c r="EZE12" s="206"/>
      <c r="EZF12" s="206"/>
      <c r="EZG12" s="206"/>
      <c r="EZH12" s="206"/>
      <c r="EZI12" s="206"/>
      <c r="EZJ12" s="206"/>
      <c r="EZK12" s="206"/>
      <c r="EZL12" s="206"/>
      <c r="EZM12" s="206"/>
      <c r="EZN12" s="206"/>
      <c r="EZO12" s="206"/>
      <c r="EZP12" s="206"/>
      <c r="EZQ12" s="206"/>
      <c r="EZR12" s="206"/>
      <c r="EZS12" s="206"/>
      <c r="EZT12" s="206"/>
      <c r="EZU12" s="206"/>
      <c r="EZV12" s="206"/>
      <c r="EZW12" s="206"/>
      <c r="EZX12" s="206"/>
      <c r="EZY12" s="206"/>
      <c r="EZZ12" s="206"/>
      <c r="FAA12" s="206"/>
      <c r="FAB12" s="206"/>
      <c r="FAC12" s="206"/>
      <c r="FAD12" s="206"/>
      <c r="FAE12" s="206"/>
      <c r="FAF12" s="206"/>
      <c r="FAG12" s="206"/>
      <c r="FAH12" s="206"/>
      <c r="FAI12" s="206"/>
      <c r="FAJ12" s="206"/>
      <c r="FAK12" s="206"/>
      <c r="FAL12" s="206"/>
      <c r="FAM12" s="206"/>
      <c r="FAN12" s="206"/>
      <c r="FAO12" s="206"/>
      <c r="FAP12" s="206"/>
      <c r="FAQ12" s="206"/>
      <c r="FAR12" s="206"/>
      <c r="FAS12" s="206"/>
      <c r="FAT12" s="206"/>
      <c r="FAU12" s="206"/>
      <c r="FAV12" s="206"/>
      <c r="FAW12" s="206"/>
      <c r="FAX12" s="206"/>
      <c r="FAY12" s="206"/>
      <c r="FAZ12" s="206"/>
      <c r="FBA12" s="206"/>
      <c r="FBB12" s="206"/>
      <c r="FBC12" s="206"/>
      <c r="FBD12" s="206"/>
      <c r="FBE12" s="206"/>
      <c r="FBF12" s="206"/>
      <c r="FBG12" s="206"/>
      <c r="FBH12" s="206"/>
      <c r="FBI12" s="206"/>
      <c r="FBJ12" s="206"/>
      <c r="FBK12" s="206"/>
      <c r="FBL12" s="206"/>
      <c r="FBM12" s="206"/>
      <c r="FBN12" s="206"/>
      <c r="FBO12" s="206"/>
      <c r="FBP12" s="206"/>
      <c r="FBQ12" s="206"/>
      <c r="FBR12" s="206"/>
      <c r="FBS12" s="206"/>
      <c r="FBT12" s="206"/>
      <c r="FBU12" s="206"/>
      <c r="FBV12" s="206"/>
      <c r="FBW12" s="206"/>
      <c r="FBX12" s="206"/>
      <c r="FBY12" s="206"/>
      <c r="FBZ12" s="206"/>
      <c r="FCA12" s="206"/>
      <c r="FCB12" s="206"/>
      <c r="FCC12" s="206"/>
      <c r="FCD12" s="206"/>
      <c r="FCE12" s="206"/>
      <c r="FCF12" s="206"/>
      <c r="FCG12" s="206"/>
      <c r="FCH12" s="206"/>
      <c r="FCI12" s="206"/>
      <c r="FCJ12" s="206"/>
      <c r="FCK12" s="206"/>
      <c r="FCL12" s="206"/>
      <c r="FCM12" s="206"/>
      <c r="FCN12" s="206"/>
      <c r="FCO12" s="206"/>
      <c r="FCP12" s="206"/>
      <c r="FCQ12" s="206"/>
      <c r="FCR12" s="206"/>
      <c r="FCS12" s="206"/>
      <c r="FCT12" s="206"/>
      <c r="FCU12" s="206"/>
      <c r="FCV12" s="206"/>
      <c r="FCW12" s="206"/>
      <c r="FCX12" s="206"/>
      <c r="FCY12" s="206"/>
      <c r="FCZ12" s="206"/>
      <c r="FDA12" s="206"/>
      <c r="FDB12" s="206"/>
      <c r="FDC12" s="206"/>
      <c r="FDD12" s="206"/>
      <c r="FDE12" s="206"/>
      <c r="FDF12" s="206"/>
      <c r="FDG12" s="206"/>
      <c r="FDH12" s="206"/>
      <c r="FDI12" s="206"/>
      <c r="FDJ12" s="206"/>
      <c r="FDK12" s="206"/>
      <c r="FDL12" s="206"/>
      <c r="FDM12" s="206"/>
      <c r="FDN12" s="206"/>
      <c r="FDO12" s="206"/>
      <c r="FDP12" s="206"/>
      <c r="FDQ12" s="206"/>
      <c r="FDR12" s="206"/>
      <c r="FDS12" s="206"/>
      <c r="FDT12" s="206"/>
      <c r="FDU12" s="206"/>
      <c r="FDV12" s="206"/>
      <c r="FDW12" s="206"/>
      <c r="FDX12" s="206"/>
      <c r="FDY12" s="206"/>
      <c r="FDZ12" s="206"/>
      <c r="FEA12" s="206"/>
      <c r="FEB12" s="206"/>
      <c r="FEC12" s="206"/>
      <c r="FED12" s="206"/>
      <c r="FEE12" s="206"/>
      <c r="FEF12" s="206"/>
      <c r="FEG12" s="206"/>
      <c r="FEH12" s="206"/>
      <c r="FEI12" s="206"/>
      <c r="FEJ12" s="206"/>
      <c r="FEK12" s="206"/>
      <c r="FEL12" s="206"/>
      <c r="FEM12" s="206"/>
      <c r="FEN12" s="206"/>
      <c r="FEO12" s="206"/>
      <c r="FEP12" s="206"/>
      <c r="FEQ12" s="206"/>
      <c r="FER12" s="206"/>
      <c r="FES12" s="206"/>
      <c r="FET12" s="206"/>
      <c r="FEU12" s="206"/>
      <c r="FEV12" s="206"/>
      <c r="FEW12" s="206"/>
      <c r="FEX12" s="206"/>
      <c r="FEY12" s="206"/>
      <c r="FEZ12" s="206"/>
      <c r="FFA12" s="206"/>
      <c r="FFB12" s="206"/>
      <c r="FFC12" s="206"/>
      <c r="FFD12" s="206"/>
      <c r="FFE12" s="206"/>
      <c r="FFF12" s="206"/>
      <c r="FFG12" s="206"/>
      <c r="FFH12" s="206"/>
      <c r="FFI12" s="206"/>
      <c r="FFJ12" s="206"/>
      <c r="FFK12" s="206"/>
      <c r="FFL12" s="206"/>
      <c r="FFM12" s="206"/>
      <c r="FFN12" s="206"/>
      <c r="FFO12" s="206"/>
      <c r="FFP12" s="206"/>
      <c r="FFQ12" s="206"/>
      <c r="FFR12" s="206"/>
      <c r="FFS12" s="206"/>
      <c r="FFT12" s="206"/>
      <c r="FFU12" s="206"/>
      <c r="FFV12" s="206"/>
      <c r="FFW12" s="206"/>
      <c r="FFX12" s="206"/>
      <c r="FFY12" s="206"/>
      <c r="FFZ12" s="206"/>
      <c r="FGA12" s="206"/>
      <c r="FGB12" s="206"/>
      <c r="FGC12" s="206"/>
      <c r="FGD12" s="206"/>
      <c r="FGE12" s="206"/>
      <c r="FGF12" s="206"/>
      <c r="FGG12" s="206"/>
      <c r="FGH12" s="206"/>
      <c r="FGI12" s="206"/>
      <c r="FGJ12" s="206"/>
      <c r="FGK12" s="206"/>
      <c r="FGL12" s="206"/>
      <c r="FGM12" s="206"/>
      <c r="FGN12" s="206"/>
      <c r="FGO12" s="206"/>
      <c r="FGP12" s="206"/>
      <c r="FGQ12" s="206"/>
      <c r="FGR12" s="206"/>
      <c r="FGS12" s="206"/>
      <c r="FGT12" s="206"/>
      <c r="FGU12" s="206"/>
      <c r="FGV12" s="206"/>
      <c r="FGW12" s="206"/>
      <c r="FGX12" s="206"/>
      <c r="FGY12" s="206"/>
      <c r="FGZ12" s="206"/>
      <c r="FHA12" s="206"/>
      <c r="FHB12" s="206"/>
      <c r="FHC12" s="206"/>
      <c r="FHD12" s="206"/>
      <c r="FHE12" s="206"/>
      <c r="FHF12" s="206"/>
      <c r="FHG12" s="206"/>
      <c r="FHH12" s="206"/>
      <c r="FHI12" s="206"/>
      <c r="FHJ12" s="206"/>
      <c r="FHK12" s="206"/>
      <c r="FHL12" s="206"/>
      <c r="FHM12" s="206"/>
      <c r="FHN12" s="206"/>
      <c r="FHO12" s="206"/>
      <c r="FHP12" s="206"/>
      <c r="FHQ12" s="206"/>
      <c r="FHR12" s="206"/>
      <c r="FHS12" s="206"/>
      <c r="FHT12" s="206"/>
      <c r="FHU12" s="206"/>
      <c r="FHV12" s="206"/>
      <c r="FHW12" s="206"/>
      <c r="FHX12" s="206"/>
      <c r="FHY12" s="206"/>
      <c r="FHZ12" s="206"/>
      <c r="FIA12" s="206"/>
      <c r="FIB12" s="206"/>
      <c r="FIC12" s="206"/>
      <c r="FID12" s="206"/>
      <c r="FIE12" s="206"/>
      <c r="FIF12" s="206"/>
      <c r="FIG12" s="206"/>
      <c r="FIH12" s="206"/>
      <c r="FII12" s="206"/>
      <c r="FIJ12" s="206"/>
      <c r="FIK12" s="206"/>
      <c r="FIL12" s="206"/>
      <c r="FIM12" s="206"/>
      <c r="FIN12" s="206"/>
      <c r="FIO12" s="206"/>
      <c r="FIP12" s="206"/>
      <c r="FIQ12" s="206"/>
      <c r="FIR12" s="206"/>
      <c r="FIS12" s="206"/>
      <c r="FIT12" s="206"/>
      <c r="FIU12" s="206"/>
      <c r="FIV12" s="206"/>
      <c r="FIW12" s="206"/>
      <c r="FIX12" s="206"/>
      <c r="FIY12" s="206"/>
      <c r="FIZ12" s="206"/>
      <c r="FJA12" s="206"/>
      <c r="FJB12" s="206"/>
      <c r="FJC12" s="206"/>
      <c r="FJD12" s="206"/>
      <c r="FJE12" s="206"/>
      <c r="FJF12" s="206"/>
      <c r="FJG12" s="206"/>
      <c r="FJH12" s="206"/>
      <c r="FJI12" s="206"/>
      <c r="FJJ12" s="206"/>
      <c r="FJK12" s="206"/>
      <c r="FJL12" s="206"/>
      <c r="FJM12" s="206"/>
      <c r="FJN12" s="206"/>
      <c r="FJO12" s="206"/>
      <c r="FJP12" s="206"/>
      <c r="FJQ12" s="206"/>
      <c r="FJR12" s="206"/>
      <c r="FJS12" s="206"/>
      <c r="FJT12" s="206"/>
      <c r="FJU12" s="206"/>
      <c r="FJV12" s="206"/>
      <c r="FJW12" s="206"/>
      <c r="FJX12" s="206"/>
      <c r="FJY12" s="206"/>
      <c r="FJZ12" s="206"/>
      <c r="FKA12" s="206"/>
      <c r="FKB12" s="206"/>
      <c r="FKC12" s="206"/>
      <c r="FKD12" s="206"/>
      <c r="FKE12" s="206"/>
      <c r="FKF12" s="206"/>
      <c r="FKG12" s="206"/>
      <c r="FKH12" s="206"/>
      <c r="FKI12" s="206"/>
      <c r="FKJ12" s="206"/>
      <c r="FKK12" s="206"/>
      <c r="FKL12" s="206"/>
      <c r="FKM12" s="206"/>
      <c r="FKN12" s="206"/>
      <c r="FKO12" s="206"/>
      <c r="FKP12" s="206"/>
      <c r="FKQ12" s="206"/>
      <c r="FKR12" s="206"/>
      <c r="FKS12" s="206"/>
      <c r="FKT12" s="206"/>
      <c r="FKU12" s="206"/>
      <c r="FKV12" s="206"/>
      <c r="FKW12" s="206"/>
      <c r="FKX12" s="206"/>
      <c r="FKY12" s="206"/>
      <c r="FKZ12" s="206"/>
      <c r="FLA12" s="206"/>
      <c r="FLB12" s="206"/>
      <c r="FLC12" s="206"/>
      <c r="FLD12" s="206"/>
      <c r="FLE12" s="206"/>
      <c r="FLF12" s="206"/>
      <c r="FLG12" s="206"/>
      <c r="FLH12" s="206"/>
      <c r="FLI12" s="206"/>
      <c r="FLJ12" s="206"/>
      <c r="FLK12" s="206"/>
      <c r="FLL12" s="206"/>
      <c r="FLM12" s="206"/>
      <c r="FLN12" s="206"/>
      <c r="FLO12" s="206"/>
      <c r="FLP12" s="206"/>
      <c r="FLQ12" s="206"/>
      <c r="FLR12" s="206"/>
      <c r="FLS12" s="206"/>
      <c r="FLT12" s="206"/>
      <c r="FLU12" s="206"/>
      <c r="FLV12" s="206"/>
      <c r="FLW12" s="206"/>
      <c r="FLX12" s="206"/>
      <c r="FLY12" s="206"/>
      <c r="FLZ12" s="206"/>
      <c r="FMA12" s="206"/>
      <c r="FMB12" s="206"/>
      <c r="FMC12" s="206"/>
      <c r="FMD12" s="206"/>
      <c r="FME12" s="206"/>
      <c r="FMF12" s="206"/>
      <c r="FMG12" s="206"/>
      <c r="FMH12" s="206"/>
      <c r="FMI12" s="206"/>
      <c r="FMJ12" s="206"/>
      <c r="FMK12" s="206"/>
      <c r="FML12" s="206"/>
      <c r="FMM12" s="206"/>
      <c r="FMN12" s="206"/>
      <c r="FMO12" s="206"/>
      <c r="FMP12" s="206"/>
      <c r="FMQ12" s="206"/>
      <c r="FMR12" s="206"/>
      <c r="FMS12" s="206"/>
      <c r="FMT12" s="206"/>
      <c r="FMU12" s="206"/>
      <c r="FMV12" s="206"/>
      <c r="FMW12" s="206"/>
      <c r="FMX12" s="206"/>
      <c r="FMY12" s="206"/>
      <c r="FMZ12" s="206"/>
      <c r="FNA12" s="206"/>
      <c r="FNB12" s="206"/>
      <c r="FNC12" s="206"/>
      <c r="FND12" s="206"/>
      <c r="FNE12" s="206"/>
      <c r="FNF12" s="206"/>
      <c r="FNG12" s="206"/>
      <c r="FNH12" s="206"/>
      <c r="FNI12" s="206"/>
      <c r="FNJ12" s="206"/>
      <c r="FNK12" s="206"/>
      <c r="FNL12" s="206"/>
      <c r="FNM12" s="206"/>
      <c r="FNN12" s="206"/>
      <c r="FNO12" s="206"/>
      <c r="FNP12" s="206"/>
      <c r="FNQ12" s="206"/>
      <c r="FNR12" s="206"/>
      <c r="FNS12" s="206"/>
      <c r="FNT12" s="206"/>
      <c r="FNU12" s="206"/>
      <c r="FNV12" s="206"/>
      <c r="FNW12" s="206"/>
      <c r="FNX12" s="206"/>
      <c r="FNY12" s="206"/>
      <c r="FNZ12" s="206"/>
      <c r="FOA12" s="206"/>
      <c r="FOB12" s="206"/>
      <c r="FOC12" s="206"/>
      <c r="FOD12" s="206"/>
      <c r="FOE12" s="206"/>
      <c r="FOF12" s="206"/>
      <c r="FOG12" s="206"/>
      <c r="FOH12" s="206"/>
      <c r="FOI12" s="206"/>
      <c r="FOJ12" s="206"/>
      <c r="FOK12" s="206"/>
      <c r="FOL12" s="206"/>
      <c r="FOM12" s="206"/>
      <c r="FON12" s="206"/>
      <c r="FOO12" s="206"/>
      <c r="FOP12" s="206"/>
      <c r="FOQ12" s="206"/>
      <c r="FOR12" s="206"/>
      <c r="FOS12" s="206"/>
      <c r="FOT12" s="206"/>
      <c r="FOU12" s="206"/>
      <c r="FOV12" s="206"/>
      <c r="FOW12" s="206"/>
      <c r="FOX12" s="206"/>
      <c r="FOY12" s="206"/>
      <c r="FOZ12" s="206"/>
      <c r="FPA12" s="206"/>
      <c r="FPB12" s="206"/>
      <c r="FPC12" s="206"/>
      <c r="FPD12" s="206"/>
      <c r="FPE12" s="206"/>
      <c r="FPF12" s="206"/>
      <c r="FPG12" s="206"/>
      <c r="FPH12" s="206"/>
      <c r="FPI12" s="206"/>
      <c r="FPJ12" s="206"/>
      <c r="FPK12" s="206"/>
      <c r="FPL12" s="206"/>
      <c r="FPM12" s="206"/>
      <c r="FPN12" s="206"/>
      <c r="FPO12" s="206"/>
      <c r="FPP12" s="206"/>
      <c r="FPQ12" s="206"/>
      <c r="FPR12" s="206"/>
      <c r="FPS12" s="206"/>
      <c r="FPT12" s="206"/>
      <c r="FPU12" s="206"/>
      <c r="FPV12" s="206"/>
      <c r="FPW12" s="206"/>
      <c r="FPX12" s="206"/>
      <c r="FPY12" s="206"/>
      <c r="FPZ12" s="206"/>
      <c r="FQA12" s="206"/>
      <c r="FQB12" s="206"/>
      <c r="FQC12" s="206"/>
      <c r="FQD12" s="206"/>
      <c r="FQE12" s="206"/>
      <c r="FQF12" s="206"/>
      <c r="FQG12" s="206"/>
      <c r="FQH12" s="206"/>
      <c r="FQI12" s="206"/>
      <c r="FQJ12" s="206"/>
      <c r="FQK12" s="206"/>
      <c r="FQL12" s="206"/>
      <c r="FQM12" s="206"/>
      <c r="FQN12" s="206"/>
      <c r="FQO12" s="206"/>
      <c r="FQP12" s="206"/>
      <c r="FQQ12" s="206"/>
      <c r="FQR12" s="206"/>
      <c r="FQS12" s="206"/>
      <c r="FQT12" s="206"/>
      <c r="FQU12" s="206"/>
      <c r="FQV12" s="206"/>
      <c r="FQW12" s="206"/>
      <c r="FQX12" s="206"/>
      <c r="FQY12" s="206"/>
      <c r="FQZ12" s="206"/>
      <c r="FRA12" s="206"/>
      <c r="FRB12" s="206"/>
      <c r="FRC12" s="206"/>
      <c r="FRD12" s="206"/>
      <c r="FRE12" s="206"/>
      <c r="FRF12" s="206"/>
      <c r="FRG12" s="206"/>
      <c r="FRH12" s="206"/>
      <c r="FRI12" s="206"/>
      <c r="FRJ12" s="206"/>
      <c r="FRK12" s="206"/>
      <c r="FRL12" s="206"/>
      <c r="FRM12" s="206"/>
      <c r="FRN12" s="206"/>
      <c r="FRO12" s="206"/>
      <c r="FRP12" s="206"/>
      <c r="FRQ12" s="206"/>
      <c r="FRR12" s="206"/>
      <c r="FRS12" s="206"/>
      <c r="FRT12" s="206"/>
      <c r="FRU12" s="206"/>
      <c r="FRV12" s="206"/>
      <c r="FRW12" s="206"/>
      <c r="FRX12" s="206"/>
      <c r="FRY12" s="206"/>
      <c r="FRZ12" s="206"/>
      <c r="FSA12" s="206"/>
      <c r="FSB12" s="206"/>
      <c r="FSC12" s="206"/>
      <c r="FSD12" s="206"/>
      <c r="FSE12" s="206"/>
      <c r="FSF12" s="206"/>
      <c r="FSG12" s="206"/>
      <c r="FSH12" s="206"/>
      <c r="FSI12" s="206"/>
      <c r="FSJ12" s="206"/>
      <c r="FSK12" s="206"/>
      <c r="FSL12" s="206"/>
      <c r="FSM12" s="206"/>
      <c r="FSN12" s="206"/>
      <c r="FSO12" s="206"/>
      <c r="FSP12" s="206"/>
      <c r="FSQ12" s="206"/>
      <c r="FSR12" s="206"/>
      <c r="FSS12" s="206"/>
      <c r="FST12" s="206"/>
      <c r="FSU12" s="206"/>
      <c r="FSV12" s="206"/>
      <c r="FSW12" s="206"/>
      <c r="FSX12" s="206"/>
      <c r="FSY12" s="206"/>
      <c r="FSZ12" s="206"/>
      <c r="FTA12" s="206"/>
      <c r="FTB12" s="206"/>
      <c r="FTC12" s="206"/>
      <c r="FTD12" s="206"/>
      <c r="FTE12" s="206"/>
      <c r="FTF12" s="206"/>
      <c r="FTG12" s="206"/>
      <c r="FTH12" s="206"/>
      <c r="FTI12" s="206"/>
      <c r="FTJ12" s="206"/>
      <c r="FTK12" s="206"/>
      <c r="FTL12" s="206"/>
      <c r="FTM12" s="206"/>
      <c r="FTN12" s="206"/>
      <c r="FTO12" s="206"/>
      <c r="FTP12" s="206"/>
      <c r="FTQ12" s="206"/>
      <c r="FTR12" s="206"/>
      <c r="FTS12" s="206"/>
      <c r="FTT12" s="206"/>
      <c r="FTU12" s="206"/>
      <c r="FTV12" s="206"/>
      <c r="FTW12" s="206"/>
      <c r="FTX12" s="206"/>
      <c r="FTY12" s="206"/>
      <c r="FTZ12" s="206"/>
      <c r="FUA12" s="206"/>
      <c r="FUB12" s="206"/>
      <c r="FUC12" s="206"/>
      <c r="FUD12" s="206"/>
      <c r="FUE12" s="206"/>
      <c r="FUF12" s="206"/>
      <c r="FUG12" s="206"/>
      <c r="FUH12" s="206"/>
      <c r="FUI12" s="206"/>
      <c r="FUJ12" s="206"/>
      <c r="FUK12" s="206"/>
      <c r="FUL12" s="206"/>
      <c r="FUM12" s="206"/>
      <c r="FUN12" s="206"/>
      <c r="FUO12" s="206"/>
      <c r="FUP12" s="206"/>
      <c r="FUQ12" s="206"/>
      <c r="FUR12" s="206"/>
      <c r="FUS12" s="206"/>
      <c r="FUT12" s="206"/>
      <c r="FUU12" s="206"/>
      <c r="FUV12" s="206"/>
      <c r="FUW12" s="206"/>
      <c r="FUX12" s="206"/>
      <c r="FUY12" s="206"/>
      <c r="FUZ12" s="206"/>
      <c r="FVA12" s="206"/>
      <c r="FVB12" s="206"/>
      <c r="FVC12" s="206"/>
      <c r="FVD12" s="206"/>
      <c r="FVE12" s="206"/>
      <c r="FVF12" s="206"/>
      <c r="FVG12" s="206"/>
      <c r="FVH12" s="206"/>
      <c r="FVI12" s="206"/>
      <c r="FVJ12" s="206"/>
      <c r="FVK12" s="206"/>
      <c r="FVL12" s="206"/>
      <c r="FVM12" s="206"/>
      <c r="FVN12" s="206"/>
      <c r="FVO12" s="206"/>
      <c r="FVP12" s="206"/>
      <c r="FVQ12" s="206"/>
      <c r="FVR12" s="206"/>
      <c r="FVS12" s="206"/>
      <c r="FVT12" s="206"/>
      <c r="FVU12" s="206"/>
      <c r="FVV12" s="206"/>
      <c r="FVW12" s="206"/>
      <c r="FVX12" s="206"/>
      <c r="FVY12" s="206"/>
      <c r="FVZ12" s="206"/>
      <c r="FWA12" s="206"/>
      <c r="FWB12" s="206"/>
      <c r="FWC12" s="206"/>
      <c r="FWD12" s="206"/>
      <c r="FWE12" s="206"/>
      <c r="FWF12" s="206"/>
      <c r="FWG12" s="206"/>
      <c r="FWH12" s="206"/>
      <c r="FWI12" s="206"/>
      <c r="FWJ12" s="206"/>
      <c r="FWK12" s="206"/>
      <c r="FWL12" s="206"/>
      <c r="FWM12" s="206"/>
      <c r="FWN12" s="206"/>
      <c r="FWO12" s="206"/>
      <c r="FWP12" s="206"/>
      <c r="FWQ12" s="206"/>
      <c r="FWR12" s="206"/>
      <c r="FWS12" s="206"/>
      <c r="FWT12" s="206"/>
      <c r="FWU12" s="206"/>
      <c r="FWV12" s="206"/>
      <c r="FWW12" s="206"/>
      <c r="FWX12" s="206"/>
      <c r="FWY12" s="206"/>
      <c r="FWZ12" s="206"/>
      <c r="FXA12" s="206"/>
      <c r="FXB12" s="206"/>
      <c r="FXC12" s="206"/>
      <c r="FXD12" s="206"/>
      <c r="FXE12" s="206"/>
      <c r="FXF12" s="206"/>
      <c r="FXG12" s="206"/>
      <c r="FXH12" s="206"/>
      <c r="FXI12" s="206"/>
      <c r="FXJ12" s="206"/>
      <c r="FXK12" s="206"/>
      <c r="FXL12" s="206"/>
      <c r="FXM12" s="206"/>
      <c r="FXN12" s="206"/>
      <c r="FXO12" s="206"/>
      <c r="FXP12" s="206"/>
      <c r="FXQ12" s="206"/>
      <c r="FXR12" s="206"/>
      <c r="FXS12" s="206"/>
      <c r="FXT12" s="206"/>
      <c r="FXU12" s="206"/>
      <c r="FXV12" s="206"/>
      <c r="FXW12" s="206"/>
      <c r="FXX12" s="206"/>
      <c r="FXY12" s="206"/>
      <c r="FXZ12" s="206"/>
      <c r="FYA12" s="206"/>
      <c r="FYB12" s="206"/>
      <c r="FYC12" s="206"/>
      <c r="FYD12" s="206"/>
      <c r="FYE12" s="206"/>
      <c r="FYF12" s="206"/>
      <c r="FYG12" s="206"/>
      <c r="FYH12" s="206"/>
      <c r="FYI12" s="206"/>
      <c r="FYJ12" s="206"/>
      <c r="FYK12" s="206"/>
      <c r="FYL12" s="206"/>
      <c r="FYM12" s="206"/>
      <c r="FYN12" s="206"/>
      <c r="FYO12" s="206"/>
      <c r="FYP12" s="206"/>
      <c r="FYQ12" s="206"/>
      <c r="FYR12" s="206"/>
      <c r="FYS12" s="206"/>
      <c r="FYT12" s="206"/>
      <c r="FYU12" s="206"/>
      <c r="FYV12" s="206"/>
      <c r="FYW12" s="206"/>
      <c r="FYX12" s="206"/>
      <c r="FYY12" s="206"/>
      <c r="FYZ12" s="206"/>
      <c r="FZA12" s="206"/>
      <c r="FZB12" s="206"/>
      <c r="FZC12" s="206"/>
      <c r="FZD12" s="206"/>
      <c r="FZE12" s="206"/>
      <c r="FZF12" s="206"/>
      <c r="FZG12" s="206"/>
      <c r="FZH12" s="206"/>
      <c r="FZI12" s="206"/>
      <c r="FZJ12" s="206"/>
      <c r="FZK12" s="206"/>
      <c r="FZL12" s="206"/>
      <c r="FZM12" s="206"/>
      <c r="FZN12" s="206"/>
      <c r="FZO12" s="206"/>
      <c r="FZP12" s="206"/>
      <c r="FZQ12" s="206"/>
      <c r="FZR12" s="206"/>
      <c r="FZS12" s="206"/>
      <c r="FZT12" s="206"/>
      <c r="FZU12" s="206"/>
      <c r="FZV12" s="206"/>
      <c r="FZW12" s="206"/>
      <c r="FZX12" s="206"/>
      <c r="FZY12" s="206"/>
      <c r="FZZ12" s="206"/>
      <c r="GAA12" s="206"/>
      <c r="GAB12" s="206"/>
      <c r="GAC12" s="206"/>
      <c r="GAD12" s="206"/>
      <c r="GAE12" s="206"/>
      <c r="GAF12" s="206"/>
      <c r="GAG12" s="206"/>
      <c r="GAH12" s="206"/>
      <c r="GAI12" s="206"/>
      <c r="GAJ12" s="206"/>
      <c r="GAK12" s="206"/>
      <c r="GAL12" s="206"/>
      <c r="GAM12" s="206"/>
      <c r="GAN12" s="206"/>
      <c r="GAO12" s="206"/>
      <c r="GAP12" s="206"/>
      <c r="GAQ12" s="206"/>
      <c r="GAR12" s="206"/>
      <c r="GAS12" s="206"/>
      <c r="GAT12" s="206"/>
      <c r="GAU12" s="206"/>
      <c r="GAV12" s="206"/>
      <c r="GAW12" s="206"/>
      <c r="GAX12" s="206"/>
      <c r="GAY12" s="206"/>
      <c r="GAZ12" s="206"/>
      <c r="GBA12" s="206"/>
      <c r="GBB12" s="206"/>
      <c r="GBC12" s="206"/>
      <c r="GBD12" s="206"/>
      <c r="GBE12" s="206"/>
      <c r="GBF12" s="206"/>
      <c r="GBG12" s="206"/>
      <c r="GBH12" s="206"/>
      <c r="GBI12" s="206"/>
      <c r="GBJ12" s="206"/>
      <c r="GBK12" s="206"/>
      <c r="GBL12" s="206"/>
      <c r="GBM12" s="206"/>
      <c r="GBN12" s="206"/>
      <c r="GBO12" s="206"/>
      <c r="GBP12" s="206"/>
      <c r="GBQ12" s="206"/>
      <c r="GBR12" s="206"/>
      <c r="GBS12" s="206"/>
      <c r="GBT12" s="206"/>
      <c r="GBU12" s="206"/>
      <c r="GBV12" s="206"/>
      <c r="GBW12" s="206"/>
      <c r="GBX12" s="206"/>
      <c r="GBY12" s="206"/>
      <c r="GBZ12" s="206"/>
      <c r="GCA12" s="206"/>
      <c r="GCB12" s="206"/>
      <c r="GCC12" s="206"/>
      <c r="GCD12" s="206"/>
      <c r="GCE12" s="206"/>
      <c r="GCF12" s="206"/>
      <c r="GCG12" s="206"/>
      <c r="GCH12" s="206"/>
      <c r="GCI12" s="206"/>
      <c r="GCJ12" s="206"/>
      <c r="GCK12" s="206"/>
      <c r="GCL12" s="206"/>
      <c r="GCM12" s="206"/>
      <c r="GCN12" s="206"/>
      <c r="GCO12" s="206"/>
      <c r="GCP12" s="206"/>
      <c r="GCQ12" s="206"/>
      <c r="GCR12" s="206"/>
      <c r="GCS12" s="206"/>
      <c r="GCT12" s="206"/>
      <c r="GCU12" s="206"/>
      <c r="GCV12" s="206"/>
      <c r="GCW12" s="206"/>
      <c r="GCX12" s="206"/>
      <c r="GCY12" s="206"/>
      <c r="GCZ12" s="206"/>
      <c r="GDA12" s="206"/>
      <c r="GDB12" s="206"/>
      <c r="GDC12" s="206"/>
      <c r="GDD12" s="206"/>
      <c r="GDE12" s="206"/>
      <c r="GDF12" s="206"/>
      <c r="GDG12" s="206"/>
      <c r="GDH12" s="206"/>
      <c r="GDI12" s="206"/>
      <c r="GDJ12" s="206"/>
      <c r="GDK12" s="206"/>
      <c r="GDL12" s="206"/>
      <c r="GDM12" s="206"/>
      <c r="GDN12" s="206"/>
      <c r="GDO12" s="206"/>
      <c r="GDP12" s="206"/>
      <c r="GDQ12" s="206"/>
      <c r="GDR12" s="206"/>
      <c r="GDS12" s="206"/>
      <c r="GDT12" s="206"/>
      <c r="GDU12" s="206"/>
      <c r="GDV12" s="206"/>
      <c r="GDW12" s="206"/>
      <c r="GDX12" s="206"/>
      <c r="GDY12" s="206"/>
      <c r="GDZ12" s="206"/>
      <c r="GEA12" s="206"/>
      <c r="GEB12" s="206"/>
      <c r="GEC12" s="206"/>
      <c r="GED12" s="206"/>
      <c r="GEE12" s="206"/>
      <c r="GEF12" s="206"/>
      <c r="GEG12" s="206"/>
      <c r="GEH12" s="206"/>
      <c r="GEI12" s="206"/>
      <c r="GEJ12" s="206"/>
      <c r="GEK12" s="206"/>
      <c r="GEL12" s="206"/>
      <c r="GEM12" s="206"/>
      <c r="GEN12" s="206"/>
      <c r="GEO12" s="206"/>
      <c r="GEP12" s="206"/>
      <c r="GEQ12" s="206"/>
      <c r="GER12" s="206"/>
      <c r="GES12" s="206"/>
      <c r="GET12" s="206"/>
      <c r="GEU12" s="206"/>
      <c r="GEV12" s="206"/>
      <c r="GEW12" s="206"/>
      <c r="GEX12" s="206"/>
      <c r="GEY12" s="206"/>
      <c r="GEZ12" s="206"/>
      <c r="GFA12" s="206"/>
      <c r="GFB12" s="206"/>
      <c r="GFC12" s="206"/>
      <c r="GFD12" s="206"/>
      <c r="GFE12" s="206"/>
      <c r="GFF12" s="206"/>
      <c r="GFG12" s="206"/>
      <c r="GFH12" s="206"/>
      <c r="GFI12" s="206"/>
      <c r="GFJ12" s="206"/>
      <c r="GFK12" s="206"/>
      <c r="GFL12" s="206"/>
      <c r="GFM12" s="206"/>
      <c r="GFN12" s="206"/>
      <c r="GFO12" s="206"/>
      <c r="GFP12" s="206"/>
      <c r="GFQ12" s="206"/>
      <c r="GFR12" s="206"/>
      <c r="GFS12" s="206"/>
      <c r="GFT12" s="206"/>
      <c r="GFU12" s="206"/>
      <c r="GFV12" s="206"/>
      <c r="GFW12" s="206"/>
      <c r="GFX12" s="206"/>
      <c r="GFY12" s="206"/>
      <c r="GFZ12" s="206"/>
      <c r="GGA12" s="206"/>
      <c r="GGB12" s="206"/>
      <c r="GGC12" s="206"/>
      <c r="GGD12" s="206"/>
      <c r="GGE12" s="206"/>
      <c r="GGF12" s="206"/>
      <c r="GGG12" s="206"/>
      <c r="GGH12" s="206"/>
      <c r="GGI12" s="206"/>
      <c r="GGJ12" s="206"/>
      <c r="GGK12" s="206"/>
      <c r="GGL12" s="206"/>
      <c r="GGM12" s="206"/>
      <c r="GGN12" s="206"/>
      <c r="GGO12" s="206"/>
      <c r="GGP12" s="206"/>
      <c r="GGQ12" s="206"/>
      <c r="GGR12" s="206"/>
      <c r="GGS12" s="206"/>
      <c r="GGT12" s="206"/>
      <c r="GGU12" s="206"/>
      <c r="GGV12" s="206"/>
      <c r="GGW12" s="206"/>
      <c r="GGX12" s="206"/>
      <c r="GGY12" s="206"/>
      <c r="GGZ12" s="206"/>
      <c r="GHA12" s="206"/>
      <c r="GHB12" s="206"/>
      <c r="GHC12" s="206"/>
      <c r="GHD12" s="206"/>
      <c r="GHE12" s="206"/>
      <c r="GHF12" s="206"/>
      <c r="GHG12" s="206"/>
      <c r="GHH12" s="206"/>
      <c r="GHI12" s="206"/>
      <c r="GHJ12" s="206"/>
      <c r="GHK12" s="206"/>
      <c r="GHL12" s="206"/>
      <c r="GHM12" s="206"/>
      <c r="GHN12" s="206"/>
      <c r="GHO12" s="206"/>
      <c r="GHP12" s="206"/>
      <c r="GHQ12" s="206"/>
      <c r="GHR12" s="206"/>
      <c r="GHS12" s="206"/>
      <c r="GHT12" s="206"/>
      <c r="GHU12" s="206"/>
      <c r="GHV12" s="206"/>
      <c r="GHW12" s="206"/>
      <c r="GHX12" s="206"/>
      <c r="GHY12" s="206"/>
      <c r="GHZ12" s="206"/>
      <c r="GIA12" s="206"/>
      <c r="GIB12" s="206"/>
      <c r="GIC12" s="206"/>
      <c r="GID12" s="206"/>
      <c r="GIE12" s="206"/>
      <c r="GIF12" s="206"/>
      <c r="GIG12" s="206"/>
      <c r="GIH12" s="206"/>
      <c r="GII12" s="206"/>
      <c r="GIJ12" s="206"/>
      <c r="GIK12" s="206"/>
      <c r="GIL12" s="206"/>
      <c r="GIM12" s="206"/>
      <c r="GIN12" s="206"/>
      <c r="GIO12" s="206"/>
      <c r="GIP12" s="206"/>
      <c r="GIQ12" s="206"/>
      <c r="GIR12" s="206"/>
      <c r="GIS12" s="206"/>
      <c r="GIT12" s="206"/>
      <c r="GIU12" s="206"/>
      <c r="GIV12" s="206"/>
      <c r="GIW12" s="206"/>
      <c r="GIX12" s="206"/>
      <c r="GIY12" s="206"/>
      <c r="GIZ12" s="206"/>
      <c r="GJA12" s="206"/>
      <c r="GJB12" s="206"/>
      <c r="GJC12" s="206"/>
      <c r="GJD12" s="206"/>
      <c r="GJE12" s="206"/>
      <c r="GJF12" s="206"/>
      <c r="GJG12" s="206"/>
      <c r="GJH12" s="206"/>
      <c r="GJI12" s="206"/>
      <c r="GJJ12" s="206"/>
      <c r="GJK12" s="206"/>
      <c r="GJL12" s="206"/>
      <c r="GJM12" s="206"/>
      <c r="GJN12" s="206"/>
      <c r="GJO12" s="206"/>
      <c r="GJP12" s="206"/>
      <c r="GJQ12" s="206"/>
      <c r="GJR12" s="206"/>
      <c r="GJS12" s="206"/>
      <c r="GJT12" s="206"/>
      <c r="GJU12" s="206"/>
      <c r="GJV12" s="206"/>
      <c r="GJW12" s="206"/>
      <c r="GJX12" s="206"/>
      <c r="GJY12" s="206"/>
      <c r="GJZ12" s="206"/>
      <c r="GKA12" s="206"/>
      <c r="GKB12" s="206"/>
      <c r="GKC12" s="206"/>
      <c r="GKD12" s="206"/>
      <c r="GKE12" s="206"/>
      <c r="GKF12" s="206"/>
      <c r="GKG12" s="206"/>
      <c r="GKH12" s="206"/>
      <c r="GKI12" s="206"/>
      <c r="GKJ12" s="206"/>
      <c r="GKK12" s="206"/>
      <c r="GKL12" s="206"/>
      <c r="GKM12" s="206"/>
      <c r="GKN12" s="206"/>
      <c r="GKO12" s="206"/>
      <c r="GKP12" s="206"/>
      <c r="GKQ12" s="206"/>
      <c r="GKR12" s="206"/>
      <c r="GKS12" s="206"/>
      <c r="GKT12" s="206"/>
      <c r="GKU12" s="206"/>
      <c r="GKV12" s="206"/>
      <c r="GKW12" s="206"/>
      <c r="GKX12" s="206"/>
      <c r="GKY12" s="206"/>
      <c r="GKZ12" s="206"/>
      <c r="GLA12" s="206"/>
      <c r="GLB12" s="206"/>
      <c r="GLC12" s="206"/>
      <c r="GLD12" s="206"/>
      <c r="GLE12" s="206"/>
      <c r="GLF12" s="206"/>
      <c r="GLG12" s="206"/>
      <c r="GLH12" s="206"/>
      <c r="GLI12" s="206"/>
      <c r="GLJ12" s="206"/>
      <c r="GLK12" s="206"/>
      <c r="GLL12" s="206"/>
      <c r="GLM12" s="206"/>
      <c r="GLN12" s="206"/>
      <c r="GLO12" s="206"/>
      <c r="GLP12" s="206"/>
      <c r="GLQ12" s="206"/>
      <c r="GLR12" s="206"/>
      <c r="GLS12" s="206"/>
      <c r="GLT12" s="206"/>
      <c r="GLU12" s="206"/>
      <c r="GLV12" s="206"/>
      <c r="GLW12" s="206"/>
      <c r="GLX12" s="206"/>
      <c r="GLY12" s="206"/>
      <c r="GLZ12" s="206"/>
      <c r="GMA12" s="206"/>
      <c r="GMB12" s="206"/>
      <c r="GMC12" s="206"/>
      <c r="GMD12" s="206"/>
      <c r="GME12" s="206"/>
      <c r="GMF12" s="206"/>
      <c r="GMG12" s="206"/>
      <c r="GMH12" s="206"/>
      <c r="GMI12" s="206"/>
      <c r="GMJ12" s="206"/>
      <c r="GMK12" s="206"/>
      <c r="GML12" s="206"/>
      <c r="GMM12" s="206"/>
      <c r="GMN12" s="206"/>
      <c r="GMO12" s="206"/>
      <c r="GMP12" s="206"/>
      <c r="GMQ12" s="206"/>
      <c r="GMR12" s="206"/>
      <c r="GMS12" s="206"/>
      <c r="GMT12" s="206"/>
      <c r="GMU12" s="206"/>
      <c r="GMV12" s="206"/>
      <c r="GMW12" s="206"/>
      <c r="GMX12" s="206"/>
      <c r="GMY12" s="206"/>
      <c r="GMZ12" s="206"/>
      <c r="GNA12" s="206"/>
      <c r="GNB12" s="206"/>
      <c r="GNC12" s="206"/>
      <c r="GND12" s="206"/>
      <c r="GNE12" s="206"/>
      <c r="GNF12" s="206"/>
      <c r="GNG12" s="206"/>
      <c r="GNH12" s="206"/>
      <c r="GNI12" s="206"/>
      <c r="GNJ12" s="206"/>
      <c r="GNK12" s="206"/>
      <c r="GNL12" s="206"/>
      <c r="GNM12" s="206"/>
      <c r="GNN12" s="206"/>
      <c r="GNO12" s="206"/>
      <c r="GNP12" s="206"/>
      <c r="GNQ12" s="206"/>
      <c r="GNR12" s="206"/>
      <c r="GNS12" s="206"/>
      <c r="GNT12" s="206"/>
      <c r="GNU12" s="206"/>
      <c r="GNV12" s="206"/>
      <c r="GNW12" s="206"/>
      <c r="GNX12" s="206"/>
      <c r="GNY12" s="206"/>
      <c r="GNZ12" s="206"/>
      <c r="GOA12" s="206"/>
      <c r="GOB12" s="206"/>
      <c r="GOC12" s="206"/>
      <c r="GOD12" s="206"/>
      <c r="GOE12" s="206"/>
      <c r="GOF12" s="206"/>
      <c r="GOG12" s="206"/>
      <c r="GOH12" s="206"/>
      <c r="GOI12" s="206"/>
      <c r="GOJ12" s="206"/>
      <c r="GOK12" s="206"/>
      <c r="GOL12" s="206"/>
      <c r="GOM12" s="206"/>
      <c r="GON12" s="206"/>
      <c r="GOO12" s="206"/>
      <c r="GOP12" s="206"/>
      <c r="GOQ12" s="206"/>
      <c r="GOR12" s="206"/>
      <c r="GOS12" s="206"/>
      <c r="GOT12" s="206"/>
      <c r="GOU12" s="206"/>
      <c r="GOV12" s="206"/>
      <c r="GOW12" s="206"/>
      <c r="GOX12" s="206"/>
      <c r="GOY12" s="206"/>
      <c r="GOZ12" s="206"/>
      <c r="GPA12" s="206"/>
      <c r="GPB12" s="206"/>
      <c r="GPC12" s="206"/>
      <c r="GPD12" s="206"/>
      <c r="GPE12" s="206"/>
      <c r="GPF12" s="206"/>
      <c r="GPG12" s="206"/>
      <c r="GPH12" s="206"/>
      <c r="GPI12" s="206"/>
      <c r="GPJ12" s="206"/>
      <c r="GPK12" s="206"/>
      <c r="GPL12" s="206"/>
      <c r="GPM12" s="206"/>
      <c r="GPN12" s="206"/>
      <c r="GPO12" s="206"/>
      <c r="GPP12" s="206"/>
      <c r="GPQ12" s="206"/>
      <c r="GPR12" s="206"/>
      <c r="GPS12" s="206"/>
      <c r="GPT12" s="206"/>
      <c r="GPU12" s="206"/>
      <c r="GPV12" s="206"/>
      <c r="GPW12" s="206"/>
      <c r="GPX12" s="206"/>
      <c r="GPY12" s="206"/>
      <c r="GPZ12" s="206"/>
      <c r="GQA12" s="206"/>
      <c r="GQB12" s="206"/>
      <c r="GQC12" s="206"/>
      <c r="GQD12" s="206"/>
      <c r="GQE12" s="206"/>
      <c r="GQF12" s="206"/>
      <c r="GQG12" s="206"/>
      <c r="GQH12" s="206"/>
      <c r="GQI12" s="206"/>
      <c r="GQJ12" s="206"/>
      <c r="GQK12" s="206"/>
      <c r="GQL12" s="206"/>
      <c r="GQM12" s="206"/>
      <c r="GQN12" s="206"/>
      <c r="GQO12" s="206"/>
      <c r="GQP12" s="206"/>
      <c r="GQQ12" s="206"/>
      <c r="GQR12" s="206"/>
      <c r="GQS12" s="206"/>
      <c r="GQT12" s="206"/>
      <c r="GQU12" s="206"/>
      <c r="GQV12" s="206"/>
      <c r="GQW12" s="206"/>
      <c r="GQX12" s="206"/>
      <c r="GQY12" s="206"/>
      <c r="GQZ12" s="206"/>
      <c r="GRA12" s="206"/>
      <c r="GRB12" s="206"/>
      <c r="GRC12" s="206"/>
      <c r="GRD12" s="206"/>
      <c r="GRE12" s="206"/>
      <c r="GRF12" s="206"/>
      <c r="GRG12" s="206"/>
      <c r="GRH12" s="206"/>
      <c r="GRI12" s="206"/>
      <c r="GRJ12" s="206"/>
      <c r="GRK12" s="206"/>
      <c r="GRL12" s="206"/>
      <c r="GRM12" s="206"/>
      <c r="GRN12" s="206"/>
      <c r="GRO12" s="206"/>
      <c r="GRP12" s="206"/>
      <c r="GRQ12" s="206"/>
      <c r="GRR12" s="206"/>
      <c r="GRS12" s="206"/>
      <c r="GRT12" s="206"/>
      <c r="GRU12" s="206"/>
      <c r="GRV12" s="206"/>
      <c r="GRW12" s="206"/>
      <c r="GRX12" s="206"/>
      <c r="GRY12" s="206"/>
      <c r="GRZ12" s="206"/>
      <c r="GSA12" s="206"/>
      <c r="GSB12" s="206"/>
      <c r="GSC12" s="206"/>
      <c r="GSD12" s="206"/>
      <c r="GSE12" s="206"/>
      <c r="GSF12" s="206"/>
      <c r="GSG12" s="206"/>
      <c r="GSH12" s="206"/>
      <c r="GSI12" s="206"/>
      <c r="GSJ12" s="206"/>
      <c r="GSK12" s="206"/>
      <c r="GSL12" s="206"/>
      <c r="GSM12" s="206"/>
      <c r="GSN12" s="206"/>
      <c r="GSO12" s="206"/>
      <c r="GSP12" s="206"/>
      <c r="GSQ12" s="206"/>
      <c r="GSR12" s="206"/>
      <c r="GSS12" s="206"/>
      <c r="GST12" s="206"/>
      <c r="GSU12" s="206"/>
      <c r="GSV12" s="206"/>
      <c r="GSW12" s="206"/>
      <c r="GSX12" s="206"/>
      <c r="GSY12" s="206"/>
      <c r="GSZ12" s="206"/>
      <c r="GTA12" s="206"/>
      <c r="GTB12" s="206"/>
      <c r="GTC12" s="206"/>
      <c r="GTD12" s="206"/>
      <c r="GTE12" s="206"/>
      <c r="GTF12" s="206"/>
      <c r="GTG12" s="206"/>
      <c r="GTH12" s="206"/>
      <c r="GTI12" s="206"/>
      <c r="GTJ12" s="206"/>
      <c r="GTK12" s="206"/>
      <c r="GTL12" s="206"/>
      <c r="GTM12" s="206"/>
      <c r="GTN12" s="206"/>
      <c r="GTO12" s="206"/>
      <c r="GTP12" s="206"/>
      <c r="GTQ12" s="206"/>
      <c r="GTR12" s="206"/>
      <c r="GTS12" s="206"/>
      <c r="GTT12" s="206"/>
      <c r="GTU12" s="206"/>
      <c r="GTV12" s="206"/>
      <c r="GTW12" s="206"/>
      <c r="GTX12" s="206"/>
      <c r="GTY12" s="206"/>
      <c r="GTZ12" s="206"/>
      <c r="GUA12" s="206"/>
      <c r="GUB12" s="206"/>
      <c r="GUC12" s="206"/>
      <c r="GUD12" s="206"/>
      <c r="GUE12" s="206"/>
      <c r="GUF12" s="206"/>
      <c r="GUG12" s="206"/>
      <c r="GUH12" s="206"/>
      <c r="GUI12" s="206"/>
      <c r="GUJ12" s="206"/>
      <c r="GUK12" s="206"/>
      <c r="GUL12" s="206"/>
      <c r="GUM12" s="206"/>
      <c r="GUN12" s="206"/>
      <c r="GUO12" s="206"/>
      <c r="GUP12" s="206"/>
      <c r="GUQ12" s="206"/>
      <c r="GUR12" s="206"/>
      <c r="GUS12" s="206"/>
      <c r="GUT12" s="206"/>
      <c r="GUU12" s="206"/>
      <c r="GUV12" s="206"/>
      <c r="GUW12" s="206"/>
      <c r="GUX12" s="206"/>
      <c r="GUY12" s="206"/>
      <c r="GUZ12" s="206"/>
      <c r="GVA12" s="206"/>
      <c r="GVB12" s="206"/>
      <c r="GVC12" s="206"/>
      <c r="GVD12" s="206"/>
      <c r="GVE12" s="206"/>
      <c r="GVF12" s="206"/>
      <c r="GVG12" s="206"/>
      <c r="GVH12" s="206"/>
      <c r="GVI12" s="206"/>
      <c r="GVJ12" s="206"/>
      <c r="GVK12" s="206"/>
      <c r="GVL12" s="206"/>
      <c r="GVM12" s="206"/>
      <c r="GVN12" s="206"/>
      <c r="GVO12" s="206"/>
      <c r="GVP12" s="206"/>
      <c r="GVQ12" s="206"/>
      <c r="GVR12" s="206"/>
      <c r="GVS12" s="206"/>
      <c r="GVT12" s="206"/>
      <c r="GVU12" s="206"/>
      <c r="GVV12" s="206"/>
      <c r="GVW12" s="206"/>
      <c r="GVX12" s="206"/>
      <c r="GVY12" s="206"/>
      <c r="GVZ12" s="206"/>
      <c r="GWA12" s="206"/>
      <c r="GWB12" s="206"/>
      <c r="GWC12" s="206"/>
      <c r="GWD12" s="206"/>
      <c r="GWE12" s="206"/>
      <c r="GWF12" s="206"/>
      <c r="GWG12" s="206"/>
      <c r="GWH12" s="206"/>
      <c r="GWI12" s="206"/>
      <c r="GWJ12" s="206"/>
      <c r="GWK12" s="206"/>
      <c r="GWL12" s="206"/>
      <c r="GWM12" s="206"/>
      <c r="GWN12" s="206"/>
      <c r="GWO12" s="206"/>
      <c r="GWP12" s="206"/>
      <c r="GWQ12" s="206"/>
      <c r="GWR12" s="206"/>
      <c r="GWS12" s="206"/>
      <c r="GWT12" s="206"/>
      <c r="GWU12" s="206"/>
      <c r="GWV12" s="206"/>
      <c r="GWW12" s="206"/>
      <c r="GWX12" s="206"/>
      <c r="GWY12" s="206"/>
      <c r="GWZ12" s="206"/>
      <c r="GXA12" s="206"/>
      <c r="GXB12" s="206"/>
      <c r="GXC12" s="206"/>
      <c r="GXD12" s="206"/>
      <c r="GXE12" s="206"/>
      <c r="GXF12" s="206"/>
      <c r="GXG12" s="206"/>
      <c r="GXH12" s="206"/>
      <c r="GXI12" s="206"/>
      <c r="GXJ12" s="206"/>
      <c r="GXK12" s="206"/>
      <c r="GXL12" s="206"/>
      <c r="GXM12" s="206"/>
      <c r="GXN12" s="206"/>
      <c r="GXO12" s="206"/>
      <c r="GXP12" s="206"/>
      <c r="GXQ12" s="206"/>
      <c r="GXR12" s="206"/>
      <c r="GXS12" s="206"/>
      <c r="GXT12" s="206"/>
      <c r="GXU12" s="206"/>
      <c r="GXV12" s="206"/>
      <c r="GXW12" s="206"/>
      <c r="GXX12" s="206"/>
      <c r="GXY12" s="206"/>
      <c r="GXZ12" s="206"/>
      <c r="GYA12" s="206"/>
      <c r="GYB12" s="206"/>
      <c r="GYC12" s="206"/>
      <c r="GYD12" s="206"/>
      <c r="GYE12" s="206"/>
      <c r="GYF12" s="206"/>
      <c r="GYG12" s="206"/>
      <c r="GYH12" s="206"/>
      <c r="GYI12" s="206"/>
      <c r="GYJ12" s="206"/>
      <c r="GYK12" s="206"/>
      <c r="GYL12" s="206"/>
      <c r="GYM12" s="206"/>
      <c r="GYN12" s="206"/>
      <c r="GYO12" s="206"/>
      <c r="GYP12" s="206"/>
      <c r="GYQ12" s="206"/>
      <c r="GYR12" s="206"/>
      <c r="GYS12" s="206"/>
      <c r="GYT12" s="206"/>
      <c r="GYU12" s="206"/>
      <c r="GYV12" s="206"/>
      <c r="GYW12" s="206"/>
      <c r="GYX12" s="206"/>
      <c r="GYY12" s="206"/>
      <c r="GYZ12" s="206"/>
      <c r="GZA12" s="206"/>
      <c r="GZB12" s="206"/>
      <c r="GZC12" s="206"/>
      <c r="GZD12" s="206"/>
      <c r="GZE12" s="206"/>
      <c r="GZF12" s="206"/>
      <c r="GZG12" s="206"/>
      <c r="GZH12" s="206"/>
      <c r="GZI12" s="206"/>
      <c r="GZJ12" s="206"/>
      <c r="GZK12" s="206"/>
      <c r="GZL12" s="206"/>
      <c r="GZM12" s="206"/>
      <c r="GZN12" s="206"/>
      <c r="GZO12" s="206"/>
      <c r="GZP12" s="206"/>
      <c r="GZQ12" s="206"/>
      <c r="GZR12" s="206"/>
      <c r="GZS12" s="206"/>
      <c r="GZT12" s="206"/>
      <c r="GZU12" s="206"/>
      <c r="GZV12" s="206"/>
      <c r="GZW12" s="206"/>
      <c r="GZX12" s="206"/>
      <c r="GZY12" s="206"/>
      <c r="GZZ12" s="206"/>
      <c r="HAA12" s="206"/>
      <c r="HAB12" s="206"/>
      <c r="HAC12" s="206"/>
      <c r="HAD12" s="206"/>
      <c r="HAE12" s="206"/>
      <c r="HAF12" s="206"/>
      <c r="HAG12" s="206"/>
      <c r="HAH12" s="206"/>
      <c r="HAI12" s="206"/>
      <c r="HAJ12" s="206"/>
      <c r="HAK12" s="206"/>
      <c r="HAL12" s="206"/>
      <c r="HAM12" s="206"/>
      <c r="HAN12" s="206"/>
      <c r="HAO12" s="206"/>
      <c r="HAP12" s="206"/>
      <c r="HAQ12" s="206"/>
      <c r="HAR12" s="206"/>
      <c r="HAS12" s="206"/>
      <c r="HAT12" s="206"/>
      <c r="HAU12" s="206"/>
      <c r="HAV12" s="206"/>
      <c r="HAW12" s="206"/>
      <c r="HAX12" s="206"/>
      <c r="HAY12" s="206"/>
      <c r="HAZ12" s="206"/>
      <c r="HBA12" s="206"/>
      <c r="HBB12" s="206"/>
      <c r="HBC12" s="206"/>
      <c r="HBD12" s="206"/>
      <c r="HBE12" s="206"/>
      <c r="HBF12" s="206"/>
      <c r="HBG12" s="206"/>
      <c r="HBH12" s="206"/>
      <c r="HBI12" s="206"/>
      <c r="HBJ12" s="206"/>
      <c r="HBK12" s="206"/>
      <c r="HBL12" s="206"/>
      <c r="HBM12" s="206"/>
      <c r="HBN12" s="206"/>
      <c r="HBO12" s="206"/>
      <c r="HBP12" s="206"/>
      <c r="HBQ12" s="206"/>
      <c r="HBR12" s="206"/>
      <c r="HBS12" s="206"/>
      <c r="HBT12" s="206"/>
      <c r="HBU12" s="206"/>
      <c r="HBV12" s="206"/>
      <c r="HBW12" s="206"/>
      <c r="HBX12" s="206"/>
      <c r="HBY12" s="206"/>
      <c r="HBZ12" s="206"/>
      <c r="HCA12" s="206"/>
      <c r="HCB12" s="206"/>
      <c r="HCC12" s="206"/>
      <c r="HCD12" s="206"/>
      <c r="HCE12" s="206"/>
      <c r="HCF12" s="206"/>
      <c r="HCG12" s="206"/>
      <c r="HCH12" s="206"/>
      <c r="HCI12" s="206"/>
      <c r="HCJ12" s="206"/>
      <c r="HCK12" s="206"/>
      <c r="HCL12" s="206"/>
      <c r="HCM12" s="206"/>
      <c r="HCN12" s="206"/>
      <c r="HCO12" s="206"/>
      <c r="HCP12" s="206"/>
      <c r="HCQ12" s="206"/>
      <c r="HCR12" s="206"/>
      <c r="HCS12" s="206"/>
      <c r="HCT12" s="206"/>
      <c r="HCU12" s="206"/>
      <c r="HCV12" s="206"/>
      <c r="HCW12" s="206"/>
      <c r="HCX12" s="206"/>
      <c r="HCY12" s="206"/>
      <c r="HCZ12" s="206"/>
      <c r="HDA12" s="206"/>
      <c r="HDB12" s="206"/>
      <c r="HDC12" s="206"/>
      <c r="HDD12" s="206"/>
      <c r="HDE12" s="206"/>
      <c r="HDF12" s="206"/>
      <c r="HDG12" s="206"/>
      <c r="HDH12" s="206"/>
      <c r="HDI12" s="206"/>
      <c r="HDJ12" s="206"/>
      <c r="HDK12" s="206"/>
      <c r="HDL12" s="206"/>
      <c r="HDM12" s="206"/>
      <c r="HDN12" s="206"/>
      <c r="HDO12" s="206"/>
      <c r="HDP12" s="206"/>
      <c r="HDQ12" s="206"/>
      <c r="HDR12" s="206"/>
      <c r="HDS12" s="206"/>
      <c r="HDT12" s="206"/>
      <c r="HDU12" s="206"/>
      <c r="HDV12" s="206"/>
      <c r="HDW12" s="206"/>
      <c r="HDX12" s="206"/>
      <c r="HDY12" s="206"/>
      <c r="HDZ12" s="206"/>
      <c r="HEA12" s="206"/>
      <c r="HEB12" s="206"/>
      <c r="HEC12" s="206"/>
      <c r="HED12" s="206"/>
      <c r="HEE12" s="206"/>
      <c r="HEF12" s="206"/>
      <c r="HEG12" s="206"/>
      <c r="HEH12" s="206"/>
      <c r="HEI12" s="206"/>
      <c r="HEJ12" s="206"/>
      <c r="HEK12" s="206"/>
      <c r="HEL12" s="206"/>
      <c r="HEM12" s="206"/>
      <c r="HEN12" s="206"/>
      <c r="HEO12" s="206"/>
      <c r="HEP12" s="206"/>
      <c r="HEQ12" s="206"/>
      <c r="HER12" s="206"/>
      <c r="HES12" s="206"/>
      <c r="HET12" s="206"/>
      <c r="HEU12" s="206"/>
      <c r="HEV12" s="206"/>
      <c r="HEW12" s="206"/>
      <c r="HEX12" s="206"/>
      <c r="HEY12" s="206"/>
      <c r="HEZ12" s="206"/>
      <c r="HFA12" s="206"/>
      <c r="HFB12" s="206"/>
      <c r="HFC12" s="206"/>
      <c r="HFD12" s="206"/>
      <c r="HFE12" s="206"/>
      <c r="HFF12" s="206"/>
      <c r="HFG12" s="206"/>
      <c r="HFH12" s="206"/>
      <c r="HFI12" s="206"/>
      <c r="HFJ12" s="206"/>
      <c r="HFK12" s="206"/>
      <c r="HFL12" s="206"/>
      <c r="HFM12" s="206"/>
      <c r="HFN12" s="206"/>
      <c r="HFO12" s="206"/>
      <c r="HFP12" s="206"/>
      <c r="HFQ12" s="206"/>
      <c r="HFR12" s="206"/>
      <c r="HFS12" s="206"/>
      <c r="HFT12" s="206"/>
      <c r="HFU12" s="206"/>
      <c r="HFV12" s="206"/>
      <c r="HFW12" s="206"/>
      <c r="HFX12" s="206"/>
      <c r="HFY12" s="206"/>
      <c r="HFZ12" s="206"/>
      <c r="HGA12" s="206"/>
      <c r="HGB12" s="206"/>
      <c r="HGC12" s="206"/>
      <c r="HGD12" s="206"/>
      <c r="HGE12" s="206"/>
      <c r="HGF12" s="206"/>
      <c r="HGG12" s="206"/>
      <c r="HGH12" s="206"/>
      <c r="HGI12" s="206"/>
      <c r="HGJ12" s="206"/>
      <c r="HGK12" s="206"/>
      <c r="HGL12" s="206"/>
      <c r="HGM12" s="206"/>
      <c r="HGN12" s="206"/>
      <c r="HGO12" s="206"/>
      <c r="HGP12" s="206"/>
      <c r="HGQ12" s="206"/>
      <c r="HGR12" s="206"/>
      <c r="HGS12" s="206"/>
      <c r="HGT12" s="206"/>
      <c r="HGU12" s="206"/>
      <c r="HGV12" s="206"/>
      <c r="HGW12" s="206"/>
      <c r="HGX12" s="206"/>
      <c r="HGY12" s="206"/>
      <c r="HGZ12" s="206"/>
      <c r="HHA12" s="206"/>
      <c r="HHB12" s="206"/>
      <c r="HHC12" s="206"/>
      <c r="HHD12" s="206"/>
      <c r="HHE12" s="206"/>
      <c r="HHF12" s="206"/>
      <c r="HHG12" s="206"/>
      <c r="HHH12" s="206"/>
      <c r="HHI12" s="206"/>
      <c r="HHJ12" s="206"/>
      <c r="HHK12" s="206"/>
      <c r="HHL12" s="206"/>
      <c r="HHM12" s="206"/>
      <c r="HHN12" s="206"/>
      <c r="HHO12" s="206"/>
      <c r="HHP12" s="206"/>
      <c r="HHQ12" s="206"/>
      <c r="HHR12" s="206"/>
      <c r="HHS12" s="206"/>
      <c r="HHT12" s="206"/>
      <c r="HHU12" s="206"/>
      <c r="HHV12" s="206"/>
      <c r="HHW12" s="206"/>
      <c r="HHX12" s="206"/>
      <c r="HHY12" s="206"/>
      <c r="HHZ12" s="206"/>
      <c r="HIA12" s="206"/>
      <c r="HIB12" s="206"/>
      <c r="HIC12" s="206"/>
      <c r="HID12" s="206"/>
      <c r="HIE12" s="206"/>
      <c r="HIF12" s="206"/>
      <c r="HIG12" s="206"/>
      <c r="HIH12" s="206"/>
      <c r="HII12" s="206"/>
      <c r="HIJ12" s="206"/>
      <c r="HIK12" s="206"/>
      <c r="HIL12" s="206"/>
      <c r="HIM12" s="206"/>
      <c r="HIN12" s="206"/>
      <c r="HIO12" s="206"/>
      <c r="HIP12" s="206"/>
      <c r="HIQ12" s="206"/>
      <c r="HIR12" s="206"/>
      <c r="HIS12" s="206"/>
      <c r="HIT12" s="206"/>
      <c r="HIU12" s="206"/>
      <c r="HIV12" s="206"/>
      <c r="HIW12" s="206"/>
      <c r="HIX12" s="206"/>
      <c r="HIY12" s="206"/>
      <c r="HIZ12" s="206"/>
      <c r="HJA12" s="206"/>
      <c r="HJB12" s="206"/>
      <c r="HJC12" s="206"/>
      <c r="HJD12" s="206"/>
      <c r="HJE12" s="206"/>
      <c r="HJF12" s="206"/>
      <c r="HJG12" s="206"/>
      <c r="HJH12" s="206"/>
      <c r="HJI12" s="206"/>
      <c r="HJJ12" s="206"/>
      <c r="HJK12" s="206"/>
      <c r="HJL12" s="206"/>
      <c r="HJM12" s="206"/>
      <c r="HJN12" s="206"/>
      <c r="HJO12" s="206"/>
      <c r="HJP12" s="206"/>
      <c r="HJQ12" s="206"/>
      <c r="HJR12" s="206"/>
      <c r="HJS12" s="206"/>
      <c r="HJT12" s="206"/>
      <c r="HJU12" s="206"/>
      <c r="HJV12" s="206"/>
      <c r="HJW12" s="206"/>
      <c r="HJX12" s="206"/>
      <c r="HJY12" s="206"/>
      <c r="HJZ12" s="206"/>
      <c r="HKA12" s="206"/>
      <c r="HKB12" s="206"/>
      <c r="HKC12" s="206"/>
      <c r="HKD12" s="206"/>
      <c r="HKE12" s="206"/>
      <c r="HKF12" s="206"/>
      <c r="HKG12" s="206"/>
      <c r="HKH12" s="206"/>
      <c r="HKI12" s="206"/>
      <c r="HKJ12" s="206"/>
      <c r="HKK12" s="206"/>
      <c r="HKL12" s="206"/>
      <c r="HKM12" s="206"/>
      <c r="HKN12" s="206"/>
      <c r="HKO12" s="206"/>
      <c r="HKP12" s="206"/>
      <c r="HKQ12" s="206"/>
      <c r="HKR12" s="206"/>
      <c r="HKS12" s="206"/>
      <c r="HKT12" s="206"/>
      <c r="HKU12" s="206"/>
      <c r="HKV12" s="206"/>
      <c r="HKW12" s="206"/>
      <c r="HKX12" s="206"/>
      <c r="HKY12" s="206"/>
      <c r="HKZ12" s="206"/>
      <c r="HLA12" s="206"/>
      <c r="HLB12" s="206"/>
      <c r="HLC12" s="206"/>
      <c r="HLD12" s="206"/>
      <c r="HLE12" s="206"/>
      <c r="HLF12" s="206"/>
      <c r="HLG12" s="206"/>
      <c r="HLH12" s="206"/>
      <c r="HLI12" s="206"/>
      <c r="HLJ12" s="206"/>
      <c r="HLK12" s="206"/>
      <c r="HLL12" s="206"/>
      <c r="HLM12" s="206"/>
      <c r="HLN12" s="206"/>
      <c r="HLO12" s="206"/>
      <c r="HLP12" s="206"/>
      <c r="HLQ12" s="206"/>
      <c r="HLR12" s="206"/>
      <c r="HLS12" s="206"/>
      <c r="HLT12" s="206"/>
      <c r="HLU12" s="206"/>
      <c r="HLV12" s="206"/>
      <c r="HLW12" s="206"/>
      <c r="HLX12" s="206"/>
      <c r="HLY12" s="206"/>
      <c r="HLZ12" s="206"/>
      <c r="HMA12" s="206"/>
      <c r="HMB12" s="206"/>
      <c r="HMC12" s="206"/>
      <c r="HMD12" s="206"/>
      <c r="HME12" s="206"/>
      <c r="HMF12" s="206"/>
      <c r="HMG12" s="206"/>
      <c r="HMH12" s="206"/>
      <c r="HMI12" s="206"/>
      <c r="HMJ12" s="206"/>
      <c r="HMK12" s="206"/>
      <c r="HML12" s="206"/>
      <c r="HMM12" s="206"/>
      <c r="HMN12" s="206"/>
      <c r="HMO12" s="206"/>
      <c r="HMP12" s="206"/>
      <c r="HMQ12" s="206"/>
      <c r="HMR12" s="206"/>
      <c r="HMS12" s="206"/>
      <c r="HMT12" s="206"/>
      <c r="HMU12" s="206"/>
      <c r="HMV12" s="206"/>
      <c r="HMW12" s="206"/>
      <c r="HMX12" s="206"/>
      <c r="HMY12" s="206"/>
      <c r="HMZ12" s="206"/>
      <c r="HNA12" s="206"/>
      <c r="HNB12" s="206"/>
      <c r="HNC12" s="206"/>
      <c r="HND12" s="206"/>
      <c r="HNE12" s="206"/>
      <c r="HNF12" s="206"/>
      <c r="HNG12" s="206"/>
      <c r="HNH12" s="206"/>
      <c r="HNI12" s="206"/>
      <c r="HNJ12" s="206"/>
      <c r="HNK12" s="206"/>
      <c r="HNL12" s="206"/>
      <c r="HNM12" s="206"/>
      <c r="HNN12" s="206"/>
      <c r="HNO12" s="206"/>
      <c r="HNP12" s="206"/>
      <c r="HNQ12" s="206"/>
      <c r="HNR12" s="206"/>
      <c r="HNS12" s="206"/>
      <c r="HNT12" s="206"/>
      <c r="HNU12" s="206"/>
      <c r="HNV12" s="206"/>
      <c r="HNW12" s="206"/>
      <c r="HNX12" s="206"/>
      <c r="HNY12" s="206"/>
      <c r="HNZ12" s="206"/>
      <c r="HOA12" s="206"/>
      <c r="HOB12" s="206"/>
      <c r="HOC12" s="206"/>
      <c r="HOD12" s="206"/>
      <c r="HOE12" s="206"/>
      <c r="HOF12" s="206"/>
      <c r="HOG12" s="206"/>
      <c r="HOH12" s="206"/>
      <c r="HOI12" s="206"/>
      <c r="HOJ12" s="206"/>
      <c r="HOK12" s="206"/>
      <c r="HOL12" s="206"/>
      <c r="HOM12" s="206"/>
      <c r="HON12" s="206"/>
      <c r="HOO12" s="206"/>
      <c r="HOP12" s="206"/>
      <c r="HOQ12" s="206"/>
      <c r="HOR12" s="206"/>
      <c r="HOS12" s="206"/>
      <c r="HOT12" s="206"/>
      <c r="HOU12" s="206"/>
      <c r="HOV12" s="206"/>
      <c r="HOW12" s="206"/>
      <c r="HOX12" s="206"/>
      <c r="HOY12" s="206"/>
      <c r="HOZ12" s="206"/>
      <c r="HPA12" s="206"/>
      <c r="HPB12" s="206"/>
      <c r="HPC12" s="206"/>
      <c r="HPD12" s="206"/>
      <c r="HPE12" s="206"/>
      <c r="HPF12" s="206"/>
      <c r="HPG12" s="206"/>
      <c r="HPH12" s="206"/>
      <c r="HPI12" s="206"/>
      <c r="HPJ12" s="206"/>
      <c r="HPK12" s="206"/>
      <c r="HPL12" s="206"/>
      <c r="HPM12" s="206"/>
      <c r="HPN12" s="206"/>
      <c r="HPO12" s="206"/>
      <c r="HPP12" s="206"/>
      <c r="HPQ12" s="206"/>
      <c r="HPR12" s="206"/>
      <c r="HPS12" s="206"/>
      <c r="HPT12" s="206"/>
      <c r="HPU12" s="206"/>
      <c r="HPV12" s="206"/>
      <c r="HPW12" s="206"/>
      <c r="HPX12" s="206"/>
      <c r="HPY12" s="206"/>
      <c r="HPZ12" s="206"/>
      <c r="HQA12" s="206"/>
      <c r="HQB12" s="206"/>
      <c r="HQC12" s="206"/>
      <c r="HQD12" s="206"/>
      <c r="HQE12" s="206"/>
      <c r="HQF12" s="206"/>
      <c r="HQG12" s="206"/>
      <c r="HQH12" s="206"/>
      <c r="HQI12" s="206"/>
      <c r="HQJ12" s="206"/>
      <c r="HQK12" s="206"/>
      <c r="HQL12" s="206"/>
      <c r="HQM12" s="206"/>
      <c r="HQN12" s="206"/>
      <c r="HQO12" s="206"/>
      <c r="HQP12" s="206"/>
      <c r="HQQ12" s="206"/>
      <c r="HQR12" s="206"/>
      <c r="HQS12" s="206"/>
      <c r="HQT12" s="206"/>
      <c r="HQU12" s="206"/>
      <c r="HQV12" s="206"/>
      <c r="HQW12" s="206"/>
      <c r="HQX12" s="206"/>
      <c r="HQY12" s="206"/>
      <c r="HQZ12" s="206"/>
      <c r="HRA12" s="206"/>
      <c r="HRB12" s="206"/>
      <c r="HRC12" s="206"/>
      <c r="HRD12" s="206"/>
      <c r="HRE12" s="206"/>
      <c r="HRF12" s="206"/>
      <c r="HRG12" s="206"/>
      <c r="HRH12" s="206"/>
      <c r="HRI12" s="206"/>
      <c r="HRJ12" s="206"/>
      <c r="HRK12" s="206"/>
      <c r="HRL12" s="206"/>
      <c r="HRM12" s="206"/>
      <c r="HRN12" s="206"/>
      <c r="HRO12" s="206"/>
      <c r="HRP12" s="206"/>
      <c r="HRQ12" s="206"/>
      <c r="HRR12" s="206"/>
      <c r="HRS12" s="206"/>
      <c r="HRT12" s="206"/>
      <c r="HRU12" s="206"/>
      <c r="HRV12" s="206"/>
      <c r="HRW12" s="206"/>
      <c r="HRX12" s="206"/>
      <c r="HRY12" s="206"/>
      <c r="HRZ12" s="206"/>
      <c r="HSA12" s="206"/>
      <c r="HSB12" s="206"/>
      <c r="HSC12" s="206"/>
      <c r="HSD12" s="206"/>
      <c r="HSE12" s="206"/>
      <c r="HSF12" s="206"/>
      <c r="HSG12" s="206"/>
      <c r="HSH12" s="206"/>
      <c r="HSI12" s="206"/>
      <c r="HSJ12" s="206"/>
      <c r="HSK12" s="206"/>
      <c r="HSL12" s="206"/>
      <c r="HSM12" s="206"/>
      <c r="HSN12" s="206"/>
      <c r="HSO12" s="206"/>
      <c r="HSP12" s="206"/>
      <c r="HSQ12" s="206"/>
      <c r="HSR12" s="206"/>
      <c r="HSS12" s="206"/>
      <c r="HST12" s="206"/>
      <c r="HSU12" s="206"/>
      <c r="HSV12" s="206"/>
      <c r="HSW12" s="206"/>
      <c r="HSX12" s="206"/>
      <c r="HSY12" s="206"/>
      <c r="HSZ12" s="206"/>
      <c r="HTA12" s="206"/>
      <c r="HTB12" s="206"/>
      <c r="HTC12" s="206"/>
      <c r="HTD12" s="206"/>
      <c r="HTE12" s="206"/>
      <c r="HTF12" s="206"/>
      <c r="HTG12" s="206"/>
      <c r="HTH12" s="206"/>
      <c r="HTI12" s="206"/>
      <c r="HTJ12" s="206"/>
      <c r="HTK12" s="206"/>
      <c r="HTL12" s="206"/>
      <c r="HTM12" s="206"/>
      <c r="HTN12" s="206"/>
      <c r="HTO12" s="206"/>
      <c r="HTP12" s="206"/>
      <c r="HTQ12" s="206"/>
      <c r="HTR12" s="206"/>
      <c r="HTS12" s="206"/>
      <c r="HTT12" s="206"/>
      <c r="HTU12" s="206"/>
      <c r="HTV12" s="206"/>
      <c r="HTW12" s="206"/>
      <c r="HTX12" s="206"/>
      <c r="HTY12" s="206"/>
      <c r="HTZ12" s="206"/>
      <c r="HUA12" s="206"/>
      <c r="HUB12" s="206"/>
      <c r="HUC12" s="206"/>
      <c r="HUD12" s="206"/>
      <c r="HUE12" s="206"/>
      <c r="HUF12" s="206"/>
      <c r="HUG12" s="206"/>
      <c r="HUH12" s="206"/>
      <c r="HUI12" s="206"/>
      <c r="HUJ12" s="206"/>
      <c r="HUK12" s="206"/>
      <c r="HUL12" s="206"/>
      <c r="HUM12" s="206"/>
      <c r="HUN12" s="206"/>
      <c r="HUO12" s="206"/>
      <c r="HUP12" s="206"/>
      <c r="HUQ12" s="206"/>
      <c r="HUR12" s="206"/>
      <c r="HUS12" s="206"/>
      <c r="HUT12" s="206"/>
      <c r="HUU12" s="206"/>
      <c r="HUV12" s="206"/>
      <c r="HUW12" s="206"/>
      <c r="HUX12" s="206"/>
      <c r="HUY12" s="206"/>
      <c r="HUZ12" s="206"/>
      <c r="HVA12" s="206"/>
      <c r="HVB12" s="206"/>
      <c r="HVC12" s="206"/>
      <c r="HVD12" s="206"/>
      <c r="HVE12" s="206"/>
      <c r="HVF12" s="206"/>
      <c r="HVG12" s="206"/>
      <c r="HVH12" s="206"/>
      <c r="HVI12" s="206"/>
      <c r="HVJ12" s="206"/>
      <c r="HVK12" s="206"/>
      <c r="HVL12" s="206"/>
      <c r="HVM12" s="206"/>
      <c r="HVN12" s="206"/>
      <c r="HVO12" s="206"/>
      <c r="HVP12" s="206"/>
      <c r="HVQ12" s="206"/>
      <c r="HVR12" s="206"/>
      <c r="HVS12" s="206"/>
      <c r="HVT12" s="206"/>
      <c r="HVU12" s="206"/>
      <c r="HVV12" s="206"/>
      <c r="HVW12" s="206"/>
      <c r="HVX12" s="206"/>
      <c r="HVY12" s="206"/>
      <c r="HVZ12" s="206"/>
      <c r="HWA12" s="206"/>
      <c r="HWB12" s="206"/>
      <c r="HWC12" s="206"/>
      <c r="HWD12" s="206"/>
      <c r="HWE12" s="206"/>
      <c r="HWF12" s="206"/>
      <c r="HWG12" s="206"/>
      <c r="HWH12" s="206"/>
      <c r="HWI12" s="206"/>
      <c r="HWJ12" s="206"/>
      <c r="HWK12" s="206"/>
      <c r="HWL12" s="206"/>
      <c r="HWM12" s="206"/>
      <c r="HWN12" s="206"/>
      <c r="HWO12" s="206"/>
      <c r="HWP12" s="206"/>
      <c r="HWQ12" s="206"/>
      <c r="HWR12" s="206"/>
      <c r="HWS12" s="206"/>
      <c r="HWT12" s="206"/>
      <c r="HWU12" s="206"/>
      <c r="HWV12" s="206"/>
      <c r="HWW12" s="206"/>
      <c r="HWX12" s="206"/>
      <c r="HWY12" s="206"/>
      <c r="HWZ12" s="206"/>
      <c r="HXA12" s="206"/>
      <c r="HXB12" s="206"/>
      <c r="HXC12" s="206"/>
      <c r="HXD12" s="206"/>
      <c r="HXE12" s="206"/>
      <c r="HXF12" s="206"/>
      <c r="HXG12" s="206"/>
      <c r="HXH12" s="206"/>
      <c r="HXI12" s="206"/>
      <c r="HXJ12" s="206"/>
      <c r="HXK12" s="206"/>
      <c r="HXL12" s="206"/>
      <c r="HXM12" s="206"/>
      <c r="HXN12" s="206"/>
      <c r="HXO12" s="206"/>
      <c r="HXP12" s="206"/>
      <c r="HXQ12" s="206"/>
      <c r="HXR12" s="206"/>
      <c r="HXS12" s="206"/>
      <c r="HXT12" s="206"/>
      <c r="HXU12" s="206"/>
      <c r="HXV12" s="206"/>
      <c r="HXW12" s="206"/>
      <c r="HXX12" s="206"/>
      <c r="HXY12" s="206"/>
      <c r="HXZ12" s="206"/>
      <c r="HYA12" s="206"/>
      <c r="HYB12" s="206"/>
      <c r="HYC12" s="206"/>
      <c r="HYD12" s="206"/>
      <c r="HYE12" s="206"/>
      <c r="HYF12" s="206"/>
      <c r="HYG12" s="206"/>
      <c r="HYH12" s="206"/>
      <c r="HYI12" s="206"/>
      <c r="HYJ12" s="206"/>
      <c r="HYK12" s="206"/>
      <c r="HYL12" s="206"/>
      <c r="HYM12" s="206"/>
      <c r="HYN12" s="206"/>
      <c r="HYO12" s="206"/>
      <c r="HYP12" s="206"/>
      <c r="HYQ12" s="206"/>
      <c r="HYR12" s="206"/>
      <c r="HYS12" s="206"/>
      <c r="HYT12" s="206"/>
      <c r="HYU12" s="206"/>
      <c r="HYV12" s="206"/>
      <c r="HYW12" s="206"/>
      <c r="HYX12" s="206"/>
      <c r="HYY12" s="206"/>
      <c r="HYZ12" s="206"/>
      <c r="HZA12" s="206"/>
      <c r="HZB12" s="206"/>
      <c r="HZC12" s="206"/>
      <c r="HZD12" s="206"/>
      <c r="HZE12" s="206"/>
      <c r="HZF12" s="206"/>
      <c r="HZG12" s="206"/>
      <c r="HZH12" s="206"/>
      <c r="HZI12" s="206"/>
      <c r="HZJ12" s="206"/>
      <c r="HZK12" s="206"/>
      <c r="HZL12" s="206"/>
      <c r="HZM12" s="206"/>
      <c r="HZN12" s="206"/>
      <c r="HZO12" s="206"/>
      <c r="HZP12" s="206"/>
      <c r="HZQ12" s="206"/>
      <c r="HZR12" s="206"/>
      <c r="HZS12" s="206"/>
      <c r="HZT12" s="206"/>
      <c r="HZU12" s="206"/>
      <c r="HZV12" s="206"/>
      <c r="HZW12" s="206"/>
      <c r="HZX12" s="206"/>
      <c r="HZY12" s="206"/>
      <c r="HZZ12" s="206"/>
      <c r="IAA12" s="206"/>
      <c r="IAB12" s="206"/>
      <c r="IAC12" s="206"/>
      <c r="IAD12" s="206"/>
      <c r="IAE12" s="206"/>
      <c r="IAF12" s="206"/>
      <c r="IAG12" s="206"/>
      <c r="IAH12" s="206"/>
      <c r="IAI12" s="206"/>
      <c r="IAJ12" s="206"/>
      <c r="IAK12" s="206"/>
      <c r="IAL12" s="206"/>
      <c r="IAM12" s="206"/>
      <c r="IAN12" s="206"/>
      <c r="IAO12" s="206"/>
      <c r="IAP12" s="206"/>
      <c r="IAQ12" s="206"/>
      <c r="IAR12" s="206"/>
      <c r="IAS12" s="206"/>
      <c r="IAT12" s="206"/>
      <c r="IAU12" s="206"/>
      <c r="IAV12" s="206"/>
      <c r="IAW12" s="206"/>
      <c r="IAX12" s="206"/>
      <c r="IAY12" s="206"/>
      <c r="IAZ12" s="206"/>
      <c r="IBA12" s="206"/>
      <c r="IBB12" s="206"/>
      <c r="IBC12" s="206"/>
      <c r="IBD12" s="206"/>
      <c r="IBE12" s="206"/>
      <c r="IBF12" s="206"/>
      <c r="IBG12" s="206"/>
      <c r="IBH12" s="206"/>
      <c r="IBI12" s="206"/>
      <c r="IBJ12" s="206"/>
      <c r="IBK12" s="206"/>
      <c r="IBL12" s="206"/>
      <c r="IBM12" s="206"/>
      <c r="IBN12" s="206"/>
      <c r="IBO12" s="206"/>
      <c r="IBP12" s="206"/>
      <c r="IBQ12" s="206"/>
      <c r="IBR12" s="206"/>
      <c r="IBS12" s="206"/>
      <c r="IBT12" s="206"/>
      <c r="IBU12" s="206"/>
      <c r="IBV12" s="206"/>
      <c r="IBW12" s="206"/>
      <c r="IBX12" s="206"/>
      <c r="IBY12" s="206"/>
      <c r="IBZ12" s="206"/>
      <c r="ICA12" s="206"/>
      <c r="ICB12" s="206"/>
      <c r="ICC12" s="206"/>
      <c r="ICD12" s="206"/>
      <c r="ICE12" s="206"/>
      <c r="ICF12" s="206"/>
      <c r="ICG12" s="206"/>
      <c r="ICH12" s="206"/>
      <c r="ICI12" s="206"/>
      <c r="ICJ12" s="206"/>
      <c r="ICK12" s="206"/>
      <c r="ICL12" s="206"/>
      <c r="ICM12" s="206"/>
      <c r="ICN12" s="206"/>
      <c r="ICO12" s="206"/>
      <c r="ICP12" s="206"/>
      <c r="ICQ12" s="206"/>
      <c r="ICR12" s="206"/>
      <c r="ICS12" s="206"/>
      <c r="ICT12" s="206"/>
      <c r="ICU12" s="206"/>
      <c r="ICV12" s="206"/>
      <c r="ICW12" s="206"/>
      <c r="ICX12" s="206"/>
      <c r="ICY12" s="206"/>
      <c r="ICZ12" s="206"/>
      <c r="IDA12" s="206"/>
      <c r="IDB12" s="206"/>
      <c r="IDC12" s="206"/>
      <c r="IDD12" s="206"/>
      <c r="IDE12" s="206"/>
      <c r="IDF12" s="206"/>
      <c r="IDG12" s="206"/>
      <c r="IDH12" s="206"/>
      <c r="IDI12" s="206"/>
      <c r="IDJ12" s="206"/>
      <c r="IDK12" s="206"/>
      <c r="IDL12" s="206"/>
      <c r="IDM12" s="206"/>
      <c r="IDN12" s="206"/>
      <c r="IDO12" s="206"/>
      <c r="IDP12" s="206"/>
      <c r="IDQ12" s="206"/>
      <c r="IDR12" s="206"/>
      <c r="IDS12" s="206"/>
      <c r="IDT12" s="206"/>
      <c r="IDU12" s="206"/>
      <c r="IDV12" s="206"/>
      <c r="IDW12" s="206"/>
      <c r="IDX12" s="206"/>
      <c r="IDY12" s="206"/>
      <c r="IDZ12" s="206"/>
      <c r="IEA12" s="206"/>
      <c r="IEB12" s="206"/>
      <c r="IEC12" s="206"/>
      <c r="IED12" s="206"/>
      <c r="IEE12" s="206"/>
      <c r="IEF12" s="206"/>
      <c r="IEG12" s="206"/>
      <c r="IEH12" s="206"/>
      <c r="IEI12" s="206"/>
      <c r="IEJ12" s="206"/>
      <c r="IEK12" s="206"/>
      <c r="IEL12" s="206"/>
      <c r="IEM12" s="206"/>
      <c r="IEN12" s="206"/>
      <c r="IEO12" s="206"/>
      <c r="IEP12" s="206"/>
      <c r="IEQ12" s="206"/>
      <c r="IER12" s="206"/>
      <c r="IES12" s="206"/>
      <c r="IET12" s="206"/>
      <c r="IEU12" s="206"/>
      <c r="IEV12" s="206"/>
      <c r="IEW12" s="206"/>
      <c r="IEX12" s="206"/>
      <c r="IEY12" s="206"/>
      <c r="IEZ12" s="206"/>
      <c r="IFA12" s="206"/>
      <c r="IFB12" s="206"/>
      <c r="IFC12" s="206"/>
      <c r="IFD12" s="206"/>
      <c r="IFE12" s="206"/>
      <c r="IFF12" s="206"/>
      <c r="IFG12" s="206"/>
      <c r="IFH12" s="206"/>
      <c r="IFI12" s="206"/>
      <c r="IFJ12" s="206"/>
      <c r="IFK12" s="206"/>
      <c r="IFL12" s="206"/>
      <c r="IFM12" s="206"/>
      <c r="IFN12" s="206"/>
      <c r="IFO12" s="206"/>
      <c r="IFP12" s="206"/>
      <c r="IFQ12" s="206"/>
      <c r="IFR12" s="206"/>
      <c r="IFS12" s="206"/>
      <c r="IFT12" s="206"/>
      <c r="IFU12" s="206"/>
      <c r="IFV12" s="206"/>
      <c r="IFW12" s="206"/>
      <c r="IFX12" s="206"/>
      <c r="IFY12" s="206"/>
      <c r="IFZ12" s="206"/>
      <c r="IGA12" s="206"/>
      <c r="IGB12" s="206"/>
      <c r="IGC12" s="206"/>
      <c r="IGD12" s="206"/>
      <c r="IGE12" s="206"/>
      <c r="IGF12" s="206"/>
      <c r="IGG12" s="206"/>
      <c r="IGH12" s="206"/>
      <c r="IGI12" s="206"/>
      <c r="IGJ12" s="206"/>
      <c r="IGK12" s="206"/>
      <c r="IGL12" s="206"/>
      <c r="IGM12" s="206"/>
      <c r="IGN12" s="206"/>
      <c r="IGO12" s="206"/>
      <c r="IGP12" s="206"/>
      <c r="IGQ12" s="206"/>
      <c r="IGR12" s="206"/>
      <c r="IGS12" s="206"/>
      <c r="IGT12" s="206"/>
      <c r="IGU12" s="206"/>
      <c r="IGV12" s="206"/>
      <c r="IGW12" s="206"/>
      <c r="IGX12" s="206"/>
      <c r="IGY12" s="206"/>
      <c r="IGZ12" s="206"/>
      <c r="IHA12" s="206"/>
      <c r="IHB12" s="206"/>
      <c r="IHC12" s="206"/>
      <c r="IHD12" s="206"/>
      <c r="IHE12" s="206"/>
      <c r="IHF12" s="206"/>
      <c r="IHG12" s="206"/>
      <c r="IHH12" s="206"/>
      <c r="IHI12" s="206"/>
      <c r="IHJ12" s="206"/>
      <c r="IHK12" s="206"/>
      <c r="IHL12" s="206"/>
      <c r="IHM12" s="206"/>
      <c r="IHN12" s="206"/>
      <c r="IHO12" s="206"/>
      <c r="IHP12" s="206"/>
      <c r="IHQ12" s="206"/>
      <c r="IHR12" s="206"/>
      <c r="IHS12" s="206"/>
      <c r="IHT12" s="206"/>
      <c r="IHU12" s="206"/>
      <c r="IHV12" s="206"/>
      <c r="IHW12" s="206"/>
      <c r="IHX12" s="206"/>
      <c r="IHY12" s="206"/>
      <c r="IHZ12" s="206"/>
      <c r="IIA12" s="206"/>
      <c r="IIB12" s="206"/>
      <c r="IIC12" s="206"/>
      <c r="IID12" s="206"/>
      <c r="IIE12" s="206"/>
      <c r="IIF12" s="206"/>
      <c r="IIG12" s="206"/>
      <c r="IIH12" s="206"/>
      <c r="III12" s="206"/>
      <c r="IIJ12" s="206"/>
      <c r="IIK12" s="206"/>
      <c r="IIL12" s="206"/>
      <c r="IIM12" s="206"/>
      <c r="IIN12" s="206"/>
      <c r="IIO12" s="206"/>
      <c r="IIP12" s="206"/>
      <c r="IIQ12" s="206"/>
      <c r="IIR12" s="206"/>
      <c r="IIS12" s="206"/>
      <c r="IIT12" s="206"/>
      <c r="IIU12" s="206"/>
      <c r="IIV12" s="206"/>
      <c r="IIW12" s="206"/>
      <c r="IIX12" s="206"/>
      <c r="IIY12" s="206"/>
      <c r="IIZ12" s="206"/>
      <c r="IJA12" s="206"/>
      <c r="IJB12" s="206"/>
      <c r="IJC12" s="206"/>
      <c r="IJD12" s="206"/>
      <c r="IJE12" s="206"/>
      <c r="IJF12" s="206"/>
      <c r="IJG12" s="206"/>
      <c r="IJH12" s="206"/>
      <c r="IJI12" s="206"/>
      <c r="IJJ12" s="206"/>
      <c r="IJK12" s="206"/>
      <c r="IJL12" s="206"/>
      <c r="IJM12" s="206"/>
      <c r="IJN12" s="206"/>
      <c r="IJO12" s="206"/>
      <c r="IJP12" s="206"/>
      <c r="IJQ12" s="206"/>
      <c r="IJR12" s="206"/>
      <c r="IJS12" s="206"/>
      <c r="IJT12" s="206"/>
      <c r="IJU12" s="206"/>
      <c r="IJV12" s="206"/>
      <c r="IJW12" s="206"/>
      <c r="IJX12" s="206"/>
      <c r="IJY12" s="206"/>
      <c r="IJZ12" s="206"/>
      <c r="IKA12" s="206"/>
      <c r="IKB12" s="206"/>
      <c r="IKC12" s="206"/>
      <c r="IKD12" s="206"/>
      <c r="IKE12" s="206"/>
      <c r="IKF12" s="206"/>
      <c r="IKG12" s="206"/>
      <c r="IKH12" s="206"/>
      <c r="IKI12" s="206"/>
      <c r="IKJ12" s="206"/>
      <c r="IKK12" s="206"/>
      <c r="IKL12" s="206"/>
      <c r="IKM12" s="206"/>
      <c r="IKN12" s="206"/>
      <c r="IKO12" s="206"/>
      <c r="IKP12" s="206"/>
      <c r="IKQ12" s="206"/>
      <c r="IKR12" s="206"/>
      <c r="IKS12" s="206"/>
      <c r="IKT12" s="206"/>
      <c r="IKU12" s="206"/>
      <c r="IKV12" s="206"/>
      <c r="IKW12" s="206"/>
      <c r="IKX12" s="206"/>
      <c r="IKY12" s="206"/>
      <c r="IKZ12" s="206"/>
      <c r="ILA12" s="206"/>
      <c r="ILB12" s="206"/>
      <c r="ILC12" s="206"/>
      <c r="ILD12" s="206"/>
      <c r="ILE12" s="206"/>
      <c r="ILF12" s="206"/>
      <c r="ILG12" s="206"/>
      <c r="ILH12" s="206"/>
      <c r="ILI12" s="206"/>
      <c r="ILJ12" s="206"/>
      <c r="ILK12" s="206"/>
      <c r="ILL12" s="206"/>
      <c r="ILM12" s="206"/>
      <c r="ILN12" s="206"/>
      <c r="ILO12" s="206"/>
      <c r="ILP12" s="206"/>
      <c r="ILQ12" s="206"/>
      <c r="ILR12" s="206"/>
      <c r="ILS12" s="206"/>
      <c r="ILT12" s="206"/>
      <c r="ILU12" s="206"/>
      <c r="ILV12" s="206"/>
      <c r="ILW12" s="206"/>
      <c r="ILX12" s="206"/>
      <c r="ILY12" s="206"/>
      <c r="ILZ12" s="206"/>
      <c r="IMA12" s="206"/>
      <c r="IMB12" s="206"/>
      <c r="IMC12" s="206"/>
      <c r="IMD12" s="206"/>
      <c r="IME12" s="206"/>
      <c r="IMF12" s="206"/>
      <c r="IMG12" s="206"/>
      <c r="IMH12" s="206"/>
      <c r="IMI12" s="206"/>
      <c r="IMJ12" s="206"/>
      <c r="IMK12" s="206"/>
      <c r="IML12" s="206"/>
      <c r="IMM12" s="206"/>
      <c r="IMN12" s="206"/>
      <c r="IMO12" s="206"/>
      <c r="IMP12" s="206"/>
      <c r="IMQ12" s="206"/>
      <c r="IMR12" s="206"/>
      <c r="IMS12" s="206"/>
      <c r="IMT12" s="206"/>
      <c r="IMU12" s="206"/>
      <c r="IMV12" s="206"/>
      <c r="IMW12" s="206"/>
      <c r="IMX12" s="206"/>
      <c r="IMY12" s="206"/>
      <c r="IMZ12" s="206"/>
      <c r="INA12" s="206"/>
      <c r="INB12" s="206"/>
      <c r="INC12" s="206"/>
      <c r="IND12" s="206"/>
      <c r="INE12" s="206"/>
      <c r="INF12" s="206"/>
      <c r="ING12" s="206"/>
      <c r="INH12" s="206"/>
      <c r="INI12" s="206"/>
      <c r="INJ12" s="206"/>
      <c r="INK12" s="206"/>
      <c r="INL12" s="206"/>
      <c r="INM12" s="206"/>
      <c r="INN12" s="206"/>
      <c r="INO12" s="206"/>
      <c r="INP12" s="206"/>
      <c r="INQ12" s="206"/>
      <c r="INR12" s="206"/>
      <c r="INS12" s="206"/>
      <c r="INT12" s="206"/>
      <c r="INU12" s="206"/>
      <c r="INV12" s="206"/>
      <c r="INW12" s="206"/>
      <c r="INX12" s="206"/>
      <c r="INY12" s="206"/>
      <c r="INZ12" s="206"/>
      <c r="IOA12" s="206"/>
      <c r="IOB12" s="206"/>
      <c r="IOC12" s="206"/>
      <c r="IOD12" s="206"/>
      <c r="IOE12" s="206"/>
      <c r="IOF12" s="206"/>
      <c r="IOG12" s="206"/>
      <c r="IOH12" s="206"/>
      <c r="IOI12" s="206"/>
      <c r="IOJ12" s="206"/>
      <c r="IOK12" s="206"/>
      <c r="IOL12" s="206"/>
      <c r="IOM12" s="206"/>
      <c r="ION12" s="206"/>
      <c r="IOO12" s="206"/>
      <c r="IOP12" s="206"/>
      <c r="IOQ12" s="206"/>
      <c r="IOR12" s="206"/>
      <c r="IOS12" s="206"/>
      <c r="IOT12" s="206"/>
      <c r="IOU12" s="206"/>
      <c r="IOV12" s="206"/>
      <c r="IOW12" s="206"/>
      <c r="IOX12" s="206"/>
      <c r="IOY12" s="206"/>
      <c r="IOZ12" s="206"/>
      <c r="IPA12" s="206"/>
      <c r="IPB12" s="206"/>
      <c r="IPC12" s="206"/>
      <c r="IPD12" s="206"/>
      <c r="IPE12" s="206"/>
      <c r="IPF12" s="206"/>
      <c r="IPG12" s="206"/>
      <c r="IPH12" s="206"/>
      <c r="IPI12" s="206"/>
      <c r="IPJ12" s="206"/>
      <c r="IPK12" s="206"/>
      <c r="IPL12" s="206"/>
      <c r="IPM12" s="206"/>
      <c r="IPN12" s="206"/>
      <c r="IPO12" s="206"/>
      <c r="IPP12" s="206"/>
      <c r="IPQ12" s="206"/>
      <c r="IPR12" s="206"/>
      <c r="IPS12" s="206"/>
      <c r="IPT12" s="206"/>
      <c r="IPU12" s="206"/>
      <c r="IPV12" s="206"/>
      <c r="IPW12" s="206"/>
      <c r="IPX12" s="206"/>
      <c r="IPY12" s="206"/>
      <c r="IPZ12" s="206"/>
      <c r="IQA12" s="206"/>
      <c r="IQB12" s="206"/>
      <c r="IQC12" s="206"/>
      <c r="IQD12" s="206"/>
      <c r="IQE12" s="206"/>
      <c r="IQF12" s="206"/>
      <c r="IQG12" s="206"/>
      <c r="IQH12" s="206"/>
      <c r="IQI12" s="206"/>
      <c r="IQJ12" s="206"/>
      <c r="IQK12" s="206"/>
      <c r="IQL12" s="206"/>
      <c r="IQM12" s="206"/>
      <c r="IQN12" s="206"/>
      <c r="IQO12" s="206"/>
      <c r="IQP12" s="206"/>
      <c r="IQQ12" s="206"/>
      <c r="IQR12" s="206"/>
      <c r="IQS12" s="206"/>
      <c r="IQT12" s="206"/>
      <c r="IQU12" s="206"/>
      <c r="IQV12" s="206"/>
      <c r="IQW12" s="206"/>
      <c r="IQX12" s="206"/>
      <c r="IQY12" s="206"/>
      <c r="IQZ12" s="206"/>
      <c r="IRA12" s="206"/>
      <c r="IRB12" s="206"/>
      <c r="IRC12" s="206"/>
      <c r="IRD12" s="206"/>
      <c r="IRE12" s="206"/>
      <c r="IRF12" s="206"/>
      <c r="IRG12" s="206"/>
      <c r="IRH12" s="206"/>
      <c r="IRI12" s="206"/>
      <c r="IRJ12" s="206"/>
      <c r="IRK12" s="206"/>
      <c r="IRL12" s="206"/>
      <c r="IRM12" s="206"/>
      <c r="IRN12" s="206"/>
      <c r="IRO12" s="206"/>
      <c r="IRP12" s="206"/>
      <c r="IRQ12" s="206"/>
      <c r="IRR12" s="206"/>
      <c r="IRS12" s="206"/>
      <c r="IRT12" s="206"/>
      <c r="IRU12" s="206"/>
      <c r="IRV12" s="206"/>
      <c r="IRW12" s="206"/>
      <c r="IRX12" s="206"/>
      <c r="IRY12" s="206"/>
      <c r="IRZ12" s="206"/>
      <c r="ISA12" s="206"/>
      <c r="ISB12" s="206"/>
      <c r="ISC12" s="206"/>
      <c r="ISD12" s="206"/>
      <c r="ISE12" s="206"/>
      <c r="ISF12" s="206"/>
      <c r="ISG12" s="206"/>
      <c r="ISH12" s="206"/>
      <c r="ISI12" s="206"/>
      <c r="ISJ12" s="206"/>
      <c r="ISK12" s="206"/>
      <c r="ISL12" s="206"/>
      <c r="ISM12" s="206"/>
      <c r="ISN12" s="206"/>
      <c r="ISO12" s="206"/>
      <c r="ISP12" s="206"/>
      <c r="ISQ12" s="206"/>
      <c r="ISR12" s="206"/>
      <c r="ISS12" s="206"/>
      <c r="IST12" s="206"/>
      <c r="ISU12" s="206"/>
      <c r="ISV12" s="206"/>
      <c r="ISW12" s="206"/>
      <c r="ISX12" s="206"/>
      <c r="ISY12" s="206"/>
      <c r="ISZ12" s="206"/>
      <c r="ITA12" s="206"/>
      <c r="ITB12" s="206"/>
      <c r="ITC12" s="206"/>
      <c r="ITD12" s="206"/>
      <c r="ITE12" s="206"/>
      <c r="ITF12" s="206"/>
      <c r="ITG12" s="206"/>
      <c r="ITH12" s="206"/>
      <c r="ITI12" s="206"/>
      <c r="ITJ12" s="206"/>
      <c r="ITK12" s="206"/>
      <c r="ITL12" s="206"/>
      <c r="ITM12" s="206"/>
      <c r="ITN12" s="206"/>
      <c r="ITO12" s="206"/>
      <c r="ITP12" s="206"/>
      <c r="ITQ12" s="206"/>
      <c r="ITR12" s="206"/>
      <c r="ITS12" s="206"/>
      <c r="ITT12" s="206"/>
      <c r="ITU12" s="206"/>
      <c r="ITV12" s="206"/>
      <c r="ITW12" s="206"/>
      <c r="ITX12" s="206"/>
      <c r="ITY12" s="206"/>
      <c r="ITZ12" s="206"/>
      <c r="IUA12" s="206"/>
      <c r="IUB12" s="206"/>
      <c r="IUC12" s="206"/>
      <c r="IUD12" s="206"/>
      <c r="IUE12" s="206"/>
      <c r="IUF12" s="206"/>
      <c r="IUG12" s="206"/>
      <c r="IUH12" s="206"/>
      <c r="IUI12" s="206"/>
      <c r="IUJ12" s="206"/>
      <c r="IUK12" s="206"/>
      <c r="IUL12" s="206"/>
      <c r="IUM12" s="206"/>
      <c r="IUN12" s="206"/>
      <c r="IUO12" s="206"/>
      <c r="IUP12" s="206"/>
      <c r="IUQ12" s="206"/>
      <c r="IUR12" s="206"/>
      <c r="IUS12" s="206"/>
      <c r="IUT12" s="206"/>
      <c r="IUU12" s="206"/>
      <c r="IUV12" s="206"/>
      <c r="IUW12" s="206"/>
      <c r="IUX12" s="206"/>
      <c r="IUY12" s="206"/>
      <c r="IUZ12" s="206"/>
      <c r="IVA12" s="206"/>
      <c r="IVB12" s="206"/>
      <c r="IVC12" s="206"/>
      <c r="IVD12" s="206"/>
      <c r="IVE12" s="206"/>
      <c r="IVF12" s="206"/>
      <c r="IVG12" s="206"/>
      <c r="IVH12" s="206"/>
      <c r="IVI12" s="206"/>
      <c r="IVJ12" s="206"/>
      <c r="IVK12" s="206"/>
      <c r="IVL12" s="206"/>
      <c r="IVM12" s="206"/>
      <c r="IVN12" s="206"/>
      <c r="IVO12" s="206"/>
      <c r="IVP12" s="206"/>
      <c r="IVQ12" s="206"/>
      <c r="IVR12" s="206"/>
      <c r="IVS12" s="206"/>
      <c r="IVT12" s="206"/>
      <c r="IVU12" s="206"/>
      <c r="IVV12" s="206"/>
      <c r="IVW12" s="206"/>
      <c r="IVX12" s="206"/>
      <c r="IVY12" s="206"/>
      <c r="IVZ12" s="206"/>
      <c r="IWA12" s="206"/>
      <c r="IWB12" s="206"/>
      <c r="IWC12" s="206"/>
      <c r="IWD12" s="206"/>
      <c r="IWE12" s="206"/>
      <c r="IWF12" s="206"/>
      <c r="IWG12" s="206"/>
      <c r="IWH12" s="206"/>
      <c r="IWI12" s="206"/>
      <c r="IWJ12" s="206"/>
      <c r="IWK12" s="206"/>
      <c r="IWL12" s="206"/>
      <c r="IWM12" s="206"/>
      <c r="IWN12" s="206"/>
      <c r="IWO12" s="206"/>
      <c r="IWP12" s="206"/>
      <c r="IWQ12" s="206"/>
      <c r="IWR12" s="206"/>
      <c r="IWS12" s="206"/>
      <c r="IWT12" s="206"/>
      <c r="IWU12" s="206"/>
      <c r="IWV12" s="206"/>
      <c r="IWW12" s="206"/>
      <c r="IWX12" s="206"/>
      <c r="IWY12" s="206"/>
      <c r="IWZ12" s="206"/>
      <c r="IXA12" s="206"/>
      <c r="IXB12" s="206"/>
      <c r="IXC12" s="206"/>
      <c r="IXD12" s="206"/>
      <c r="IXE12" s="206"/>
      <c r="IXF12" s="206"/>
      <c r="IXG12" s="206"/>
      <c r="IXH12" s="206"/>
      <c r="IXI12" s="206"/>
      <c r="IXJ12" s="206"/>
      <c r="IXK12" s="206"/>
      <c r="IXL12" s="206"/>
      <c r="IXM12" s="206"/>
      <c r="IXN12" s="206"/>
      <c r="IXO12" s="206"/>
      <c r="IXP12" s="206"/>
      <c r="IXQ12" s="206"/>
      <c r="IXR12" s="206"/>
      <c r="IXS12" s="206"/>
      <c r="IXT12" s="206"/>
      <c r="IXU12" s="206"/>
      <c r="IXV12" s="206"/>
      <c r="IXW12" s="206"/>
      <c r="IXX12" s="206"/>
      <c r="IXY12" s="206"/>
      <c r="IXZ12" s="206"/>
      <c r="IYA12" s="206"/>
      <c r="IYB12" s="206"/>
      <c r="IYC12" s="206"/>
      <c r="IYD12" s="206"/>
      <c r="IYE12" s="206"/>
      <c r="IYF12" s="206"/>
      <c r="IYG12" s="206"/>
      <c r="IYH12" s="206"/>
      <c r="IYI12" s="206"/>
      <c r="IYJ12" s="206"/>
      <c r="IYK12" s="206"/>
      <c r="IYL12" s="206"/>
      <c r="IYM12" s="206"/>
      <c r="IYN12" s="206"/>
      <c r="IYO12" s="206"/>
      <c r="IYP12" s="206"/>
      <c r="IYQ12" s="206"/>
      <c r="IYR12" s="206"/>
      <c r="IYS12" s="206"/>
      <c r="IYT12" s="206"/>
      <c r="IYU12" s="206"/>
      <c r="IYV12" s="206"/>
      <c r="IYW12" s="206"/>
      <c r="IYX12" s="206"/>
      <c r="IYY12" s="206"/>
      <c r="IYZ12" s="206"/>
      <c r="IZA12" s="206"/>
      <c r="IZB12" s="206"/>
      <c r="IZC12" s="206"/>
      <c r="IZD12" s="206"/>
      <c r="IZE12" s="206"/>
      <c r="IZF12" s="206"/>
      <c r="IZG12" s="206"/>
      <c r="IZH12" s="206"/>
      <c r="IZI12" s="206"/>
      <c r="IZJ12" s="206"/>
      <c r="IZK12" s="206"/>
      <c r="IZL12" s="206"/>
      <c r="IZM12" s="206"/>
      <c r="IZN12" s="206"/>
      <c r="IZO12" s="206"/>
      <c r="IZP12" s="206"/>
      <c r="IZQ12" s="206"/>
      <c r="IZR12" s="206"/>
      <c r="IZS12" s="206"/>
      <c r="IZT12" s="206"/>
      <c r="IZU12" s="206"/>
      <c r="IZV12" s="206"/>
      <c r="IZW12" s="206"/>
      <c r="IZX12" s="206"/>
      <c r="IZY12" s="206"/>
      <c r="IZZ12" s="206"/>
      <c r="JAA12" s="206"/>
      <c r="JAB12" s="206"/>
      <c r="JAC12" s="206"/>
      <c r="JAD12" s="206"/>
      <c r="JAE12" s="206"/>
      <c r="JAF12" s="206"/>
      <c r="JAG12" s="206"/>
      <c r="JAH12" s="206"/>
      <c r="JAI12" s="206"/>
      <c r="JAJ12" s="206"/>
      <c r="JAK12" s="206"/>
      <c r="JAL12" s="206"/>
      <c r="JAM12" s="206"/>
      <c r="JAN12" s="206"/>
      <c r="JAO12" s="206"/>
      <c r="JAP12" s="206"/>
      <c r="JAQ12" s="206"/>
      <c r="JAR12" s="206"/>
      <c r="JAS12" s="206"/>
      <c r="JAT12" s="206"/>
      <c r="JAU12" s="206"/>
      <c r="JAV12" s="206"/>
      <c r="JAW12" s="206"/>
      <c r="JAX12" s="206"/>
      <c r="JAY12" s="206"/>
      <c r="JAZ12" s="206"/>
      <c r="JBA12" s="206"/>
      <c r="JBB12" s="206"/>
      <c r="JBC12" s="206"/>
      <c r="JBD12" s="206"/>
      <c r="JBE12" s="206"/>
      <c r="JBF12" s="206"/>
      <c r="JBG12" s="206"/>
      <c r="JBH12" s="206"/>
      <c r="JBI12" s="206"/>
      <c r="JBJ12" s="206"/>
      <c r="JBK12" s="206"/>
      <c r="JBL12" s="206"/>
      <c r="JBM12" s="206"/>
      <c r="JBN12" s="206"/>
      <c r="JBO12" s="206"/>
      <c r="JBP12" s="206"/>
      <c r="JBQ12" s="206"/>
      <c r="JBR12" s="206"/>
      <c r="JBS12" s="206"/>
      <c r="JBT12" s="206"/>
      <c r="JBU12" s="206"/>
      <c r="JBV12" s="206"/>
      <c r="JBW12" s="206"/>
      <c r="JBX12" s="206"/>
      <c r="JBY12" s="206"/>
      <c r="JBZ12" s="206"/>
      <c r="JCA12" s="206"/>
      <c r="JCB12" s="206"/>
      <c r="JCC12" s="206"/>
      <c r="JCD12" s="206"/>
      <c r="JCE12" s="206"/>
      <c r="JCF12" s="206"/>
      <c r="JCG12" s="206"/>
      <c r="JCH12" s="206"/>
      <c r="JCI12" s="206"/>
      <c r="JCJ12" s="206"/>
      <c r="JCK12" s="206"/>
      <c r="JCL12" s="206"/>
      <c r="JCM12" s="206"/>
      <c r="JCN12" s="206"/>
      <c r="JCO12" s="206"/>
      <c r="JCP12" s="206"/>
      <c r="JCQ12" s="206"/>
      <c r="JCR12" s="206"/>
      <c r="JCS12" s="206"/>
      <c r="JCT12" s="206"/>
      <c r="JCU12" s="206"/>
      <c r="JCV12" s="206"/>
      <c r="JCW12" s="206"/>
      <c r="JCX12" s="206"/>
      <c r="JCY12" s="206"/>
      <c r="JCZ12" s="206"/>
      <c r="JDA12" s="206"/>
      <c r="JDB12" s="206"/>
      <c r="JDC12" s="206"/>
      <c r="JDD12" s="206"/>
      <c r="JDE12" s="206"/>
      <c r="JDF12" s="206"/>
      <c r="JDG12" s="206"/>
      <c r="JDH12" s="206"/>
      <c r="JDI12" s="206"/>
      <c r="JDJ12" s="206"/>
      <c r="JDK12" s="206"/>
      <c r="JDL12" s="206"/>
      <c r="JDM12" s="206"/>
      <c r="JDN12" s="206"/>
      <c r="JDO12" s="206"/>
      <c r="JDP12" s="206"/>
      <c r="JDQ12" s="206"/>
      <c r="JDR12" s="206"/>
      <c r="JDS12" s="206"/>
      <c r="JDT12" s="206"/>
      <c r="JDU12" s="206"/>
      <c r="JDV12" s="206"/>
      <c r="JDW12" s="206"/>
      <c r="JDX12" s="206"/>
      <c r="JDY12" s="206"/>
      <c r="JDZ12" s="206"/>
      <c r="JEA12" s="206"/>
      <c r="JEB12" s="206"/>
      <c r="JEC12" s="206"/>
      <c r="JED12" s="206"/>
      <c r="JEE12" s="206"/>
      <c r="JEF12" s="206"/>
      <c r="JEG12" s="206"/>
      <c r="JEH12" s="206"/>
      <c r="JEI12" s="206"/>
      <c r="JEJ12" s="206"/>
      <c r="JEK12" s="206"/>
      <c r="JEL12" s="206"/>
      <c r="JEM12" s="206"/>
      <c r="JEN12" s="206"/>
      <c r="JEO12" s="206"/>
      <c r="JEP12" s="206"/>
      <c r="JEQ12" s="206"/>
      <c r="JER12" s="206"/>
      <c r="JES12" s="206"/>
      <c r="JET12" s="206"/>
      <c r="JEU12" s="206"/>
      <c r="JEV12" s="206"/>
      <c r="JEW12" s="206"/>
      <c r="JEX12" s="206"/>
      <c r="JEY12" s="206"/>
      <c r="JEZ12" s="206"/>
      <c r="JFA12" s="206"/>
      <c r="JFB12" s="206"/>
      <c r="JFC12" s="206"/>
      <c r="JFD12" s="206"/>
      <c r="JFE12" s="206"/>
      <c r="JFF12" s="206"/>
      <c r="JFG12" s="206"/>
      <c r="JFH12" s="206"/>
      <c r="JFI12" s="206"/>
      <c r="JFJ12" s="206"/>
      <c r="JFK12" s="206"/>
      <c r="JFL12" s="206"/>
      <c r="JFM12" s="206"/>
      <c r="JFN12" s="206"/>
      <c r="JFO12" s="206"/>
      <c r="JFP12" s="206"/>
      <c r="JFQ12" s="206"/>
      <c r="JFR12" s="206"/>
      <c r="JFS12" s="206"/>
      <c r="JFT12" s="206"/>
      <c r="JFU12" s="206"/>
      <c r="JFV12" s="206"/>
      <c r="JFW12" s="206"/>
      <c r="JFX12" s="206"/>
      <c r="JFY12" s="206"/>
      <c r="JFZ12" s="206"/>
      <c r="JGA12" s="206"/>
      <c r="JGB12" s="206"/>
      <c r="JGC12" s="206"/>
      <c r="JGD12" s="206"/>
      <c r="JGE12" s="206"/>
      <c r="JGF12" s="206"/>
      <c r="JGG12" s="206"/>
      <c r="JGH12" s="206"/>
      <c r="JGI12" s="206"/>
      <c r="JGJ12" s="206"/>
      <c r="JGK12" s="206"/>
      <c r="JGL12" s="206"/>
      <c r="JGM12" s="206"/>
      <c r="JGN12" s="206"/>
      <c r="JGO12" s="206"/>
      <c r="JGP12" s="206"/>
      <c r="JGQ12" s="206"/>
      <c r="JGR12" s="206"/>
      <c r="JGS12" s="206"/>
      <c r="JGT12" s="206"/>
      <c r="JGU12" s="206"/>
      <c r="JGV12" s="206"/>
      <c r="JGW12" s="206"/>
      <c r="JGX12" s="206"/>
      <c r="JGY12" s="206"/>
      <c r="JGZ12" s="206"/>
      <c r="JHA12" s="206"/>
      <c r="JHB12" s="206"/>
      <c r="JHC12" s="206"/>
      <c r="JHD12" s="206"/>
      <c r="JHE12" s="206"/>
      <c r="JHF12" s="206"/>
      <c r="JHG12" s="206"/>
      <c r="JHH12" s="206"/>
      <c r="JHI12" s="206"/>
      <c r="JHJ12" s="206"/>
      <c r="JHK12" s="206"/>
      <c r="JHL12" s="206"/>
      <c r="JHM12" s="206"/>
      <c r="JHN12" s="206"/>
      <c r="JHO12" s="206"/>
      <c r="JHP12" s="206"/>
      <c r="JHQ12" s="206"/>
      <c r="JHR12" s="206"/>
      <c r="JHS12" s="206"/>
      <c r="JHT12" s="206"/>
      <c r="JHU12" s="206"/>
      <c r="JHV12" s="206"/>
      <c r="JHW12" s="206"/>
      <c r="JHX12" s="206"/>
      <c r="JHY12" s="206"/>
      <c r="JHZ12" s="206"/>
      <c r="JIA12" s="206"/>
      <c r="JIB12" s="206"/>
      <c r="JIC12" s="206"/>
      <c r="JID12" s="206"/>
      <c r="JIE12" s="206"/>
      <c r="JIF12" s="206"/>
      <c r="JIG12" s="206"/>
      <c r="JIH12" s="206"/>
      <c r="JII12" s="206"/>
      <c r="JIJ12" s="206"/>
      <c r="JIK12" s="206"/>
      <c r="JIL12" s="206"/>
      <c r="JIM12" s="206"/>
      <c r="JIN12" s="206"/>
      <c r="JIO12" s="206"/>
      <c r="JIP12" s="206"/>
      <c r="JIQ12" s="206"/>
      <c r="JIR12" s="206"/>
      <c r="JIS12" s="206"/>
      <c r="JIT12" s="206"/>
      <c r="JIU12" s="206"/>
      <c r="JIV12" s="206"/>
      <c r="JIW12" s="206"/>
      <c r="JIX12" s="206"/>
      <c r="JIY12" s="206"/>
      <c r="JIZ12" s="206"/>
      <c r="JJA12" s="206"/>
      <c r="JJB12" s="206"/>
      <c r="JJC12" s="206"/>
      <c r="JJD12" s="206"/>
      <c r="JJE12" s="206"/>
      <c r="JJF12" s="206"/>
      <c r="JJG12" s="206"/>
      <c r="JJH12" s="206"/>
      <c r="JJI12" s="206"/>
      <c r="JJJ12" s="206"/>
      <c r="JJK12" s="206"/>
      <c r="JJL12" s="206"/>
      <c r="JJM12" s="206"/>
      <c r="JJN12" s="206"/>
      <c r="JJO12" s="206"/>
      <c r="JJP12" s="206"/>
      <c r="JJQ12" s="206"/>
      <c r="JJR12" s="206"/>
      <c r="JJS12" s="206"/>
      <c r="JJT12" s="206"/>
      <c r="JJU12" s="206"/>
      <c r="JJV12" s="206"/>
      <c r="JJW12" s="206"/>
      <c r="JJX12" s="206"/>
      <c r="JJY12" s="206"/>
      <c r="JJZ12" s="206"/>
      <c r="JKA12" s="206"/>
      <c r="JKB12" s="206"/>
      <c r="JKC12" s="206"/>
      <c r="JKD12" s="206"/>
      <c r="JKE12" s="206"/>
      <c r="JKF12" s="206"/>
      <c r="JKG12" s="206"/>
      <c r="JKH12" s="206"/>
      <c r="JKI12" s="206"/>
      <c r="JKJ12" s="206"/>
      <c r="JKK12" s="206"/>
      <c r="JKL12" s="206"/>
      <c r="JKM12" s="206"/>
      <c r="JKN12" s="206"/>
      <c r="JKO12" s="206"/>
      <c r="JKP12" s="206"/>
      <c r="JKQ12" s="206"/>
      <c r="JKR12" s="206"/>
      <c r="JKS12" s="206"/>
      <c r="JKT12" s="206"/>
      <c r="JKU12" s="206"/>
      <c r="JKV12" s="206"/>
      <c r="JKW12" s="206"/>
      <c r="JKX12" s="206"/>
      <c r="JKY12" s="206"/>
      <c r="JKZ12" s="206"/>
      <c r="JLA12" s="206"/>
      <c r="JLB12" s="206"/>
      <c r="JLC12" s="206"/>
      <c r="JLD12" s="206"/>
      <c r="JLE12" s="206"/>
      <c r="JLF12" s="206"/>
      <c r="JLG12" s="206"/>
      <c r="JLH12" s="206"/>
      <c r="JLI12" s="206"/>
      <c r="JLJ12" s="206"/>
      <c r="JLK12" s="206"/>
      <c r="JLL12" s="206"/>
      <c r="JLM12" s="206"/>
      <c r="JLN12" s="206"/>
      <c r="JLO12" s="206"/>
      <c r="JLP12" s="206"/>
      <c r="JLQ12" s="206"/>
      <c r="JLR12" s="206"/>
      <c r="JLS12" s="206"/>
      <c r="JLT12" s="206"/>
      <c r="JLU12" s="206"/>
      <c r="JLV12" s="206"/>
      <c r="JLW12" s="206"/>
      <c r="JLX12" s="206"/>
      <c r="JLY12" s="206"/>
      <c r="JLZ12" s="206"/>
      <c r="JMA12" s="206"/>
      <c r="JMB12" s="206"/>
      <c r="JMC12" s="206"/>
      <c r="JMD12" s="206"/>
      <c r="JME12" s="206"/>
      <c r="JMF12" s="206"/>
      <c r="JMG12" s="206"/>
      <c r="JMH12" s="206"/>
      <c r="JMI12" s="206"/>
      <c r="JMJ12" s="206"/>
      <c r="JMK12" s="206"/>
      <c r="JML12" s="206"/>
      <c r="JMM12" s="206"/>
      <c r="JMN12" s="206"/>
      <c r="JMO12" s="206"/>
      <c r="JMP12" s="206"/>
      <c r="JMQ12" s="206"/>
      <c r="JMR12" s="206"/>
      <c r="JMS12" s="206"/>
      <c r="JMT12" s="206"/>
      <c r="JMU12" s="206"/>
      <c r="JMV12" s="206"/>
      <c r="JMW12" s="206"/>
      <c r="JMX12" s="206"/>
      <c r="JMY12" s="206"/>
      <c r="JMZ12" s="206"/>
      <c r="JNA12" s="206"/>
      <c r="JNB12" s="206"/>
      <c r="JNC12" s="206"/>
      <c r="JND12" s="206"/>
      <c r="JNE12" s="206"/>
      <c r="JNF12" s="206"/>
      <c r="JNG12" s="206"/>
      <c r="JNH12" s="206"/>
      <c r="JNI12" s="206"/>
      <c r="JNJ12" s="206"/>
      <c r="JNK12" s="206"/>
      <c r="JNL12" s="206"/>
      <c r="JNM12" s="206"/>
      <c r="JNN12" s="206"/>
      <c r="JNO12" s="206"/>
      <c r="JNP12" s="206"/>
      <c r="JNQ12" s="206"/>
      <c r="JNR12" s="206"/>
      <c r="JNS12" s="206"/>
      <c r="JNT12" s="206"/>
      <c r="JNU12" s="206"/>
      <c r="JNV12" s="206"/>
      <c r="JNW12" s="206"/>
      <c r="JNX12" s="206"/>
      <c r="JNY12" s="206"/>
      <c r="JNZ12" s="206"/>
      <c r="JOA12" s="206"/>
      <c r="JOB12" s="206"/>
      <c r="JOC12" s="206"/>
      <c r="JOD12" s="206"/>
      <c r="JOE12" s="206"/>
      <c r="JOF12" s="206"/>
      <c r="JOG12" s="206"/>
      <c r="JOH12" s="206"/>
      <c r="JOI12" s="206"/>
      <c r="JOJ12" s="206"/>
      <c r="JOK12" s="206"/>
      <c r="JOL12" s="206"/>
      <c r="JOM12" s="206"/>
      <c r="JON12" s="206"/>
      <c r="JOO12" s="206"/>
      <c r="JOP12" s="206"/>
      <c r="JOQ12" s="206"/>
      <c r="JOR12" s="206"/>
      <c r="JOS12" s="206"/>
      <c r="JOT12" s="206"/>
      <c r="JOU12" s="206"/>
      <c r="JOV12" s="206"/>
      <c r="JOW12" s="206"/>
      <c r="JOX12" s="206"/>
      <c r="JOY12" s="206"/>
      <c r="JOZ12" s="206"/>
      <c r="JPA12" s="206"/>
      <c r="JPB12" s="206"/>
      <c r="JPC12" s="206"/>
      <c r="JPD12" s="206"/>
      <c r="JPE12" s="206"/>
      <c r="JPF12" s="206"/>
      <c r="JPG12" s="206"/>
      <c r="JPH12" s="206"/>
      <c r="JPI12" s="206"/>
      <c r="JPJ12" s="206"/>
      <c r="JPK12" s="206"/>
      <c r="JPL12" s="206"/>
      <c r="JPM12" s="206"/>
      <c r="JPN12" s="206"/>
      <c r="JPO12" s="206"/>
      <c r="JPP12" s="206"/>
      <c r="JPQ12" s="206"/>
      <c r="JPR12" s="206"/>
      <c r="JPS12" s="206"/>
      <c r="JPT12" s="206"/>
      <c r="JPU12" s="206"/>
      <c r="JPV12" s="206"/>
      <c r="JPW12" s="206"/>
      <c r="JPX12" s="206"/>
      <c r="JPY12" s="206"/>
      <c r="JPZ12" s="206"/>
      <c r="JQA12" s="206"/>
      <c r="JQB12" s="206"/>
      <c r="JQC12" s="206"/>
      <c r="JQD12" s="206"/>
      <c r="JQE12" s="206"/>
      <c r="JQF12" s="206"/>
      <c r="JQG12" s="206"/>
      <c r="JQH12" s="206"/>
      <c r="JQI12" s="206"/>
      <c r="JQJ12" s="206"/>
      <c r="JQK12" s="206"/>
      <c r="JQL12" s="206"/>
      <c r="JQM12" s="206"/>
      <c r="JQN12" s="206"/>
      <c r="JQO12" s="206"/>
      <c r="JQP12" s="206"/>
      <c r="JQQ12" s="206"/>
      <c r="JQR12" s="206"/>
      <c r="JQS12" s="206"/>
      <c r="JQT12" s="206"/>
      <c r="JQU12" s="206"/>
      <c r="JQV12" s="206"/>
      <c r="JQW12" s="206"/>
      <c r="JQX12" s="206"/>
      <c r="JQY12" s="206"/>
      <c r="JQZ12" s="206"/>
      <c r="JRA12" s="206"/>
      <c r="JRB12" s="206"/>
      <c r="JRC12" s="206"/>
      <c r="JRD12" s="206"/>
      <c r="JRE12" s="206"/>
      <c r="JRF12" s="206"/>
      <c r="JRG12" s="206"/>
      <c r="JRH12" s="206"/>
      <c r="JRI12" s="206"/>
      <c r="JRJ12" s="206"/>
      <c r="JRK12" s="206"/>
      <c r="JRL12" s="206"/>
      <c r="JRM12" s="206"/>
      <c r="JRN12" s="206"/>
      <c r="JRO12" s="206"/>
      <c r="JRP12" s="206"/>
      <c r="JRQ12" s="206"/>
      <c r="JRR12" s="206"/>
      <c r="JRS12" s="206"/>
      <c r="JRT12" s="206"/>
      <c r="JRU12" s="206"/>
      <c r="JRV12" s="206"/>
      <c r="JRW12" s="206"/>
      <c r="JRX12" s="206"/>
      <c r="JRY12" s="206"/>
      <c r="JRZ12" s="206"/>
      <c r="JSA12" s="206"/>
      <c r="JSB12" s="206"/>
      <c r="JSC12" s="206"/>
      <c r="JSD12" s="206"/>
      <c r="JSE12" s="206"/>
      <c r="JSF12" s="206"/>
      <c r="JSG12" s="206"/>
      <c r="JSH12" s="206"/>
      <c r="JSI12" s="206"/>
      <c r="JSJ12" s="206"/>
      <c r="JSK12" s="206"/>
      <c r="JSL12" s="206"/>
      <c r="JSM12" s="206"/>
      <c r="JSN12" s="206"/>
      <c r="JSO12" s="206"/>
      <c r="JSP12" s="206"/>
      <c r="JSQ12" s="206"/>
      <c r="JSR12" s="206"/>
      <c r="JSS12" s="206"/>
      <c r="JST12" s="206"/>
      <c r="JSU12" s="206"/>
      <c r="JSV12" s="206"/>
      <c r="JSW12" s="206"/>
      <c r="JSX12" s="206"/>
      <c r="JSY12" s="206"/>
      <c r="JSZ12" s="206"/>
      <c r="JTA12" s="206"/>
      <c r="JTB12" s="206"/>
      <c r="JTC12" s="206"/>
      <c r="JTD12" s="206"/>
      <c r="JTE12" s="206"/>
      <c r="JTF12" s="206"/>
      <c r="JTG12" s="206"/>
      <c r="JTH12" s="206"/>
      <c r="JTI12" s="206"/>
      <c r="JTJ12" s="206"/>
      <c r="JTK12" s="206"/>
      <c r="JTL12" s="206"/>
      <c r="JTM12" s="206"/>
      <c r="JTN12" s="206"/>
      <c r="JTO12" s="206"/>
      <c r="JTP12" s="206"/>
      <c r="JTQ12" s="206"/>
      <c r="JTR12" s="206"/>
      <c r="JTS12" s="206"/>
      <c r="JTT12" s="206"/>
      <c r="JTU12" s="206"/>
      <c r="JTV12" s="206"/>
      <c r="JTW12" s="206"/>
      <c r="JTX12" s="206"/>
      <c r="JTY12" s="206"/>
      <c r="JTZ12" s="206"/>
      <c r="JUA12" s="206"/>
      <c r="JUB12" s="206"/>
      <c r="JUC12" s="206"/>
      <c r="JUD12" s="206"/>
      <c r="JUE12" s="206"/>
      <c r="JUF12" s="206"/>
      <c r="JUG12" s="206"/>
      <c r="JUH12" s="206"/>
      <c r="JUI12" s="206"/>
      <c r="JUJ12" s="206"/>
      <c r="JUK12" s="206"/>
      <c r="JUL12" s="206"/>
      <c r="JUM12" s="206"/>
      <c r="JUN12" s="206"/>
      <c r="JUO12" s="206"/>
      <c r="JUP12" s="206"/>
      <c r="JUQ12" s="206"/>
      <c r="JUR12" s="206"/>
      <c r="JUS12" s="206"/>
      <c r="JUT12" s="206"/>
      <c r="JUU12" s="206"/>
      <c r="JUV12" s="206"/>
      <c r="JUW12" s="206"/>
      <c r="JUX12" s="206"/>
      <c r="JUY12" s="206"/>
      <c r="JUZ12" s="206"/>
      <c r="JVA12" s="206"/>
      <c r="JVB12" s="206"/>
      <c r="JVC12" s="206"/>
      <c r="JVD12" s="206"/>
      <c r="JVE12" s="206"/>
      <c r="JVF12" s="206"/>
      <c r="JVG12" s="206"/>
      <c r="JVH12" s="206"/>
      <c r="JVI12" s="206"/>
      <c r="JVJ12" s="206"/>
      <c r="JVK12" s="206"/>
      <c r="JVL12" s="206"/>
      <c r="JVM12" s="206"/>
      <c r="JVN12" s="206"/>
      <c r="JVO12" s="206"/>
      <c r="JVP12" s="206"/>
      <c r="JVQ12" s="206"/>
      <c r="JVR12" s="206"/>
      <c r="JVS12" s="206"/>
      <c r="JVT12" s="206"/>
      <c r="JVU12" s="206"/>
      <c r="JVV12" s="206"/>
      <c r="JVW12" s="206"/>
      <c r="JVX12" s="206"/>
      <c r="JVY12" s="206"/>
      <c r="JVZ12" s="206"/>
      <c r="JWA12" s="206"/>
      <c r="JWB12" s="206"/>
      <c r="JWC12" s="206"/>
      <c r="JWD12" s="206"/>
      <c r="JWE12" s="206"/>
      <c r="JWF12" s="206"/>
      <c r="JWG12" s="206"/>
      <c r="JWH12" s="206"/>
      <c r="JWI12" s="206"/>
      <c r="JWJ12" s="206"/>
      <c r="JWK12" s="206"/>
      <c r="JWL12" s="206"/>
      <c r="JWM12" s="206"/>
      <c r="JWN12" s="206"/>
      <c r="JWO12" s="206"/>
      <c r="JWP12" s="206"/>
      <c r="JWQ12" s="206"/>
      <c r="JWR12" s="206"/>
      <c r="JWS12" s="206"/>
      <c r="JWT12" s="206"/>
      <c r="JWU12" s="206"/>
      <c r="JWV12" s="206"/>
      <c r="JWW12" s="206"/>
      <c r="JWX12" s="206"/>
      <c r="JWY12" s="206"/>
      <c r="JWZ12" s="206"/>
      <c r="JXA12" s="206"/>
      <c r="JXB12" s="206"/>
      <c r="JXC12" s="206"/>
      <c r="JXD12" s="206"/>
      <c r="JXE12" s="206"/>
      <c r="JXF12" s="206"/>
      <c r="JXG12" s="206"/>
      <c r="JXH12" s="206"/>
      <c r="JXI12" s="206"/>
      <c r="JXJ12" s="206"/>
      <c r="JXK12" s="206"/>
      <c r="JXL12" s="206"/>
      <c r="JXM12" s="206"/>
      <c r="JXN12" s="206"/>
      <c r="JXO12" s="206"/>
      <c r="JXP12" s="206"/>
      <c r="JXQ12" s="206"/>
      <c r="JXR12" s="206"/>
      <c r="JXS12" s="206"/>
      <c r="JXT12" s="206"/>
      <c r="JXU12" s="206"/>
      <c r="JXV12" s="206"/>
      <c r="JXW12" s="206"/>
      <c r="JXX12" s="206"/>
      <c r="JXY12" s="206"/>
      <c r="JXZ12" s="206"/>
      <c r="JYA12" s="206"/>
      <c r="JYB12" s="206"/>
      <c r="JYC12" s="206"/>
      <c r="JYD12" s="206"/>
      <c r="JYE12" s="206"/>
      <c r="JYF12" s="206"/>
      <c r="JYG12" s="206"/>
      <c r="JYH12" s="206"/>
      <c r="JYI12" s="206"/>
      <c r="JYJ12" s="206"/>
      <c r="JYK12" s="206"/>
      <c r="JYL12" s="206"/>
      <c r="JYM12" s="206"/>
      <c r="JYN12" s="206"/>
      <c r="JYO12" s="206"/>
      <c r="JYP12" s="206"/>
      <c r="JYQ12" s="206"/>
      <c r="JYR12" s="206"/>
      <c r="JYS12" s="206"/>
      <c r="JYT12" s="206"/>
      <c r="JYU12" s="206"/>
      <c r="JYV12" s="206"/>
      <c r="JYW12" s="206"/>
      <c r="JYX12" s="206"/>
      <c r="JYY12" s="206"/>
      <c r="JYZ12" s="206"/>
      <c r="JZA12" s="206"/>
      <c r="JZB12" s="206"/>
      <c r="JZC12" s="206"/>
      <c r="JZD12" s="206"/>
      <c r="JZE12" s="206"/>
      <c r="JZF12" s="206"/>
      <c r="JZG12" s="206"/>
      <c r="JZH12" s="206"/>
      <c r="JZI12" s="206"/>
      <c r="JZJ12" s="206"/>
      <c r="JZK12" s="206"/>
      <c r="JZL12" s="206"/>
      <c r="JZM12" s="206"/>
      <c r="JZN12" s="206"/>
      <c r="JZO12" s="206"/>
      <c r="JZP12" s="206"/>
      <c r="JZQ12" s="206"/>
      <c r="JZR12" s="206"/>
      <c r="JZS12" s="206"/>
      <c r="JZT12" s="206"/>
      <c r="JZU12" s="206"/>
      <c r="JZV12" s="206"/>
      <c r="JZW12" s="206"/>
      <c r="JZX12" s="206"/>
      <c r="JZY12" s="206"/>
      <c r="JZZ12" s="206"/>
      <c r="KAA12" s="206"/>
      <c r="KAB12" s="206"/>
      <c r="KAC12" s="206"/>
      <c r="KAD12" s="206"/>
      <c r="KAE12" s="206"/>
      <c r="KAF12" s="206"/>
      <c r="KAG12" s="206"/>
      <c r="KAH12" s="206"/>
      <c r="KAI12" s="206"/>
      <c r="KAJ12" s="206"/>
      <c r="KAK12" s="206"/>
      <c r="KAL12" s="206"/>
      <c r="KAM12" s="206"/>
      <c r="KAN12" s="206"/>
      <c r="KAO12" s="206"/>
      <c r="KAP12" s="206"/>
      <c r="KAQ12" s="206"/>
      <c r="KAR12" s="206"/>
      <c r="KAS12" s="206"/>
      <c r="KAT12" s="206"/>
      <c r="KAU12" s="206"/>
      <c r="KAV12" s="206"/>
      <c r="KAW12" s="206"/>
      <c r="KAX12" s="206"/>
      <c r="KAY12" s="206"/>
      <c r="KAZ12" s="206"/>
      <c r="KBA12" s="206"/>
      <c r="KBB12" s="206"/>
      <c r="KBC12" s="206"/>
      <c r="KBD12" s="206"/>
      <c r="KBE12" s="206"/>
      <c r="KBF12" s="206"/>
      <c r="KBG12" s="206"/>
      <c r="KBH12" s="206"/>
      <c r="KBI12" s="206"/>
      <c r="KBJ12" s="206"/>
      <c r="KBK12" s="206"/>
      <c r="KBL12" s="206"/>
      <c r="KBM12" s="206"/>
      <c r="KBN12" s="206"/>
      <c r="KBO12" s="206"/>
      <c r="KBP12" s="206"/>
      <c r="KBQ12" s="206"/>
      <c r="KBR12" s="206"/>
      <c r="KBS12" s="206"/>
      <c r="KBT12" s="206"/>
      <c r="KBU12" s="206"/>
      <c r="KBV12" s="206"/>
      <c r="KBW12" s="206"/>
      <c r="KBX12" s="206"/>
      <c r="KBY12" s="206"/>
      <c r="KBZ12" s="206"/>
      <c r="KCA12" s="206"/>
      <c r="KCB12" s="206"/>
      <c r="KCC12" s="206"/>
      <c r="KCD12" s="206"/>
      <c r="KCE12" s="206"/>
      <c r="KCF12" s="206"/>
      <c r="KCG12" s="206"/>
      <c r="KCH12" s="206"/>
      <c r="KCI12" s="206"/>
      <c r="KCJ12" s="206"/>
      <c r="KCK12" s="206"/>
      <c r="KCL12" s="206"/>
      <c r="KCM12" s="206"/>
      <c r="KCN12" s="206"/>
      <c r="KCO12" s="206"/>
      <c r="KCP12" s="206"/>
      <c r="KCQ12" s="206"/>
      <c r="KCR12" s="206"/>
      <c r="KCS12" s="206"/>
      <c r="KCT12" s="206"/>
      <c r="KCU12" s="206"/>
      <c r="KCV12" s="206"/>
      <c r="KCW12" s="206"/>
      <c r="KCX12" s="206"/>
      <c r="KCY12" s="206"/>
      <c r="KCZ12" s="206"/>
      <c r="KDA12" s="206"/>
      <c r="KDB12" s="206"/>
      <c r="KDC12" s="206"/>
      <c r="KDD12" s="206"/>
      <c r="KDE12" s="206"/>
      <c r="KDF12" s="206"/>
      <c r="KDG12" s="206"/>
      <c r="KDH12" s="206"/>
      <c r="KDI12" s="206"/>
      <c r="KDJ12" s="206"/>
      <c r="KDK12" s="206"/>
      <c r="KDL12" s="206"/>
      <c r="KDM12" s="206"/>
      <c r="KDN12" s="206"/>
      <c r="KDO12" s="206"/>
      <c r="KDP12" s="206"/>
      <c r="KDQ12" s="206"/>
      <c r="KDR12" s="206"/>
      <c r="KDS12" s="206"/>
      <c r="KDT12" s="206"/>
      <c r="KDU12" s="206"/>
      <c r="KDV12" s="206"/>
      <c r="KDW12" s="206"/>
      <c r="KDX12" s="206"/>
      <c r="KDY12" s="206"/>
      <c r="KDZ12" s="206"/>
      <c r="KEA12" s="206"/>
      <c r="KEB12" s="206"/>
      <c r="KEC12" s="206"/>
      <c r="KED12" s="206"/>
      <c r="KEE12" s="206"/>
      <c r="KEF12" s="206"/>
      <c r="KEG12" s="206"/>
      <c r="KEH12" s="206"/>
      <c r="KEI12" s="206"/>
      <c r="KEJ12" s="206"/>
      <c r="KEK12" s="206"/>
      <c r="KEL12" s="206"/>
      <c r="KEM12" s="206"/>
      <c r="KEN12" s="206"/>
      <c r="KEO12" s="206"/>
      <c r="KEP12" s="206"/>
      <c r="KEQ12" s="206"/>
      <c r="KER12" s="206"/>
      <c r="KES12" s="206"/>
      <c r="KET12" s="206"/>
      <c r="KEU12" s="206"/>
      <c r="KEV12" s="206"/>
      <c r="KEW12" s="206"/>
      <c r="KEX12" s="206"/>
      <c r="KEY12" s="206"/>
      <c r="KEZ12" s="206"/>
      <c r="KFA12" s="206"/>
      <c r="KFB12" s="206"/>
      <c r="KFC12" s="206"/>
      <c r="KFD12" s="206"/>
      <c r="KFE12" s="206"/>
      <c r="KFF12" s="206"/>
      <c r="KFG12" s="206"/>
      <c r="KFH12" s="206"/>
      <c r="KFI12" s="206"/>
      <c r="KFJ12" s="206"/>
      <c r="KFK12" s="206"/>
      <c r="KFL12" s="206"/>
      <c r="KFM12" s="206"/>
      <c r="KFN12" s="206"/>
      <c r="KFO12" s="206"/>
      <c r="KFP12" s="206"/>
      <c r="KFQ12" s="206"/>
      <c r="KFR12" s="206"/>
      <c r="KFS12" s="206"/>
      <c r="KFT12" s="206"/>
      <c r="KFU12" s="206"/>
      <c r="KFV12" s="206"/>
      <c r="KFW12" s="206"/>
      <c r="KFX12" s="206"/>
      <c r="KFY12" s="206"/>
      <c r="KFZ12" s="206"/>
      <c r="KGA12" s="206"/>
      <c r="KGB12" s="206"/>
      <c r="KGC12" s="206"/>
      <c r="KGD12" s="206"/>
      <c r="KGE12" s="206"/>
      <c r="KGF12" s="206"/>
      <c r="KGG12" s="206"/>
      <c r="KGH12" s="206"/>
      <c r="KGI12" s="206"/>
      <c r="KGJ12" s="206"/>
      <c r="KGK12" s="206"/>
      <c r="KGL12" s="206"/>
      <c r="KGM12" s="206"/>
      <c r="KGN12" s="206"/>
      <c r="KGO12" s="206"/>
      <c r="KGP12" s="206"/>
      <c r="KGQ12" s="206"/>
      <c r="KGR12" s="206"/>
      <c r="KGS12" s="206"/>
      <c r="KGT12" s="206"/>
      <c r="KGU12" s="206"/>
      <c r="KGV12" s="206"/>
      <c r="KGW12" s="206"/>
      <c r="KGX12" s="206"/>
      <c r="KGY12" s="206"/>
      <c r="KGZ12" s="206"/>
      <c r="KHA12" s="206"/>
      <c r="KHB12" s="206"/>
      <c r="KHC12" s="206"/>
      <c r="KHD12" s="206"/>
      <c r="KHE12" s="206"/>
      <c r="KHF12" s="206"/>
      <c r="KHG12" s="206"/>
      <c r="KHH12" s="206"/>
      <c r="KHI12" s="206"/>
      <c r="KHJ12" s="206"/>
      <c r="KHK12" s="206"/>
      <c r="KHL12" s="206"/>
      <c r="KHM12" s="206"/>
      <c r="KHN12" s="206"/>
      <c r="KHO12" s="206"/>
      <c r="KHP12" s="206"/>
      <c r="KHQ12" s="206"/>
      <c r="KHR12" s="206"/>
      <c r="KHS12" s="206"/>
      <c r="KHT12" s="206"/>
      <c r="KHU12" s="206"/>
      <c r="KHV12" s="206"/>
      <c r="KHW12" s="206"/>
      <c r="KHX12" s="206"/>
      <c r="KHY12" s="206"/>
      <c r="KHZ12" s="206"/>
      <c r="KIA12" s="206"/>
      <c r="KIB12" s="206"/>
      <c r="KIC12" s="206"/>
      <c r="KID12" s="206"/>
      <c r="KIE12" s="206"/>
      <c r="KIF12" s="206"/>
      <c r="KIG12" s="206"/>
      <c r="KIH12" s="206"/>
      <c r="KII12" s="206"/>
      <c r="KIJ12" s="206"/>
      <c r="KIK12" s="206"/>
      <c r="KIL12" s="206"/>
      <c r="KIM12" s="206"/>
      <c r="KIN12" s="206"/>
      <c r="KIO12" s="206"/>
      <c r="KIP12" s="206"/>
      <c r="KIQ12" s="206"/>
      <c r="KIR12" s="206"/>
      <c r="KIS12" s="206"/>
      <c r="KIT12" s="206"/>
      <c r="KIU12" s="206"/>
      <c r="KIV12" s="206"/>
      <c r="KIW12" s="206"/>
      <c r="KIX12" s="206"/>
      <c r="KIY12" s="206"/>
      <c r="KIZ12" s="206"/>
      <c r="KJA12" s="206"/>
      <c r="KJB12" s="206"/>
      <c r="KJC12" s="206"/>
      <c r="KJD12" s="206"/>
      <c r="KJE12" s="206"/>
      <c r="KJF12" s="206"/>
      <c r="KJG12" s="206"/>
      <c r="KJH12" s="206"/>
      <c r="KJI12" s="206"/>
      <c r="KJJ12" s="206"/>
      <c r="KJK12" s="206"/>
      <c r="KJL12" s="206"/>
      <c r="KJM12" s="206"/>
      <c r="KJN12" s="206"/>
      <c r="KJO12" s="206"/>
      <c r="KJP12" s="206"/>
      <c r="KJQ12" s="206"/>
      <c r="KJR12" s="206"/>
      <c r="KJS12" s="206"/>
      <c r="KJT12" s="206"/>
      <c r="KJU12" s="206"/>
      <c r="KJV12" s="206"/>
      <c r="KJW12" s="206"/>
      <c r="KJX12" s="206"/>
      <c r="KJY12" s="206"/>
      <c r="KJZ12" s="206"/>
      <c r="KKA12" s="206"/>
      <c r="KKB12" s="206"/>
      <c r="KKC12" s="206"/>
      <c r="KKD12" s="206"/>
      <c r="KKE12" s="206"/>
      <c r="KKF12" s="206"/>
      <c r="KKG12" s="206"/>
      <c r="KKH12" s="206"/>
      <c r="KKI12" s="206"/>
      <c r="KKJ12" s="206"/>
      <c r="KKK12" s="206"/>
      <c r="KKL12" s="206"/>
      <c r="KKM12" s="206"/>
      <c r="KKN12" s="206"/>
      <c r="KKO12" s="206"/>
      <c r="KKP12" s="206"/>
      <c r="KKQ12" s="206"/>
      <c r="KKR12" s="206"/>
      <c r="KKS12" s="206"/>
      <c r="KKT12" s="206"/>
      <c r="KKU12" s="206"/>
      <c r="KKV12" s="206"/>
      <c r="KKW12" s="206"/>
      <c r="KKX12" s="206"/>
      <c r="KKY12" s="206"/>
      <c r="KKZ12" s="206"/>
      <c r="KLA12" s="206"/>
      <c r="KLB12" s="206"/>
      <c r="KLC12" s="206"/>
      <c r="KLD12" s="206"/>
      <c r="KLE12" s="206"/>
      <c r="KLF12" s="206"/>
      <c r="KLG12" s="206"/>
      <c r="KLH12" s="206"/>
      <c r="KLI12" s="206"/>
      <c r="KLJ12" s="206"/>
      <c r="KLK12" s="206"/>
      <c r="KLL12" s="206"/>
      <c r="KLM12" s="206"/>
      <c r="KLN12" s="206"/>
      <c r="KLO12" s="206"/>
      <c r="KLP12" s="206"/>
      <c r="KLQ12" s="206"/>
      <c r="KLR12" s="206"/>
      <c r="KLS12" s="206"/>
      <c r="KLT12" s="206"/>
      <c r="KLU12" s="206"/>
      <c r="KLV12" s="206"/>
      <c r="KLW12" s="206"/>
      <c r="KLX12" s="206"/>
      <c r="KLY12" s="206"/>
      <c r="KLZ12" s="206"/>
      <c r="KMA12" s="206"/>
      <c r="KMB12" s="206"/>
      <c r="KMC12" s="206"/>
      <c r="KMD12" s="206"/>
      <c r="KME12" s="206"/>
      <c r="KMF12" s="206"/>
      <c r="KMG12" s="206"/>
      <c r="KMH12" s="206"/>
      <c r="KMI12" s="206"/>
      <c r="KMJ12" s="206"/>
      <c r="KMK12" s="206"/>
      <c r="KML12" s="206"/>
      <c r="KMM12" s="206"/>
      <c r="KMN12" s="206"/>
      <c r="KMO12" s="206"/>
      <c r="KMP12" s="206"/>
      <c r="KMQ12" s="206"/>
      <c r="KMR12" s="206"/>
      <c r="KMS12" s="206"/>
      <c r="KMT12" s="206"/>
      <c r="KMU12" s="206"/>
      <c r="KMV12" s="206"/>
      <c r="KMW12" s="206"/>
      <c r="KMX12" s="206"/>
      <c r="KMY12" s="206"/>
      <c r="KMZ12" s="206"/>
      <c r="KNA12" s="206"/>
      <c r="KNB12" s="206"/>
      <c r="KNC12" s="206"/>
      <c r="KND12" s="206"/>
      <c r="KNE12" s="206"/>
      <c r="KNF12" s="206"/>
      <c r="KNG12" s="206"/>
      <c r="KNH12" s="206"/>
      <c r="KNI12" s="206"/>
      <c r="KNJ12" s="206"/>
      <c r="KNK12" s="206"/>
      <c r="KNL12" s="206"/>
      <c r="KNM12" s="206"/>
      <c r="KNN12" s="206"/>
      <c r="KNO12" s="206"/>
      <c r="KNP12" s="206"/>
      <c r="KNQ12" s="206"/>
      <c r="KNR12" s="206"/>
      <c r="KNS12" s="206"/>
      <c r="KNT12" s="206"/>
      <c r="KNU12" s="206"/>
      <c r="KNV12" s="206"/>
      <c r="KNW12" s="206"/>
      <c r="KNX12" s="206"/>
      <c r="KNY12" s="206"/>
      <c r="KNZ12" s="206"/>
      <c r="KOA12" s="206"/>
      <c r="KOB12" s="206"/>
      <c r="KOC12" s="206"/>
      <c r="KOD12" s="206"/>
      <c r="KOE12" s="206"/>
      <c r="KOF12" s="206"/>
      <c r="KOG12" s="206"/>
      <c r="KOH12" s="206"/>
      <c r="KOI12" s="206"/>
      <c r="KOJ12" s="206"/>
      <c r="KOK12" s="206"/>
      <c r="KOL12" s="206"/>
      <c r="KOM12" s="206"/>
      <c r="KON12" s="206"/>
      <c r="KOO12" s="206"/>
      <c r="KOP12" s="206"/>
      <c r="KOQ12" s="206"/>
      <c r="KOR12" s="206"/>
      <c r="KOS12" s="206"/>
      <c r="KOT12" s="206"/>
      <c r="KOU12" s="206"/>
      <c r="KOV12" s="206"/>
      <c r="KOW12" s="206"/>
      <c r="KOX12" s="206"/>
      <c r="KOY12" s="206"/>
      <c r="KOZ12" s="206"/>
      <c r="KPA12" s="206"/>
      <c r="KPB12" s="206"/>
      <c r="KPC12" s="206"/>
      <c r="KPD12" s="206"/>
      <c r="KPE12" s="206"/>
      <c r="KPF12" s="206"/>
      <c r="KPG12" s="206"/>
      <c r="KPH12" s="206"/>
      <c r="KPI12" s="206"/>
      <c r="KPJ12" s="206"/>
      <c r="KPK12" s="206"/>
      <c r="KPL12" s="206"/>
      <c r="KPM12" s="206"/>
      <c r="KPN12" s="206"/>
      <c r="KPO12" s="206"/>
      <c r="KPP12" s="206"/>
      <c r="KPQ12" s="206"/>
      <c r="KPR12" s="206"/>
      <c r="KPS12" s="206"/>
      <c r="KPT12" s="206"/>
      <c r="KPU12" s="206"/>
      <c r="KPV12" s="206"/>
      <c r="KPW12" s="206"/>
      <c r="KPX12" s="206"/>
      <c r="KPY12" s="206"/>
      <c r="KPZ12" s="206"/>
      <c r="KQA12" s="206"/>
      <c r="KQB12" s="206"/>
      <c r="KQC12" s="206"/>
      <c r="KQD12" s="206"/>
      <c r="KQE12" s="206"/>
      <c r="KQF12" s="206"/>
      <c r="KQG12" s="206"/>
      <c r="KQH12" s="206"/>
      <c r="KQI12" s="206"/>
      <c r="KQJ12" s="206"/>
      <c r="KQK12" s="206"/>
      <c r="KQL12" s="206"/>
      <c r="KQM12" s="206"/>
      <c r="KQN12" s="206"/>
      <c r="KQO12" s="206"/>
      <c r="KQP12" s="206"/>
      <c r="KQQ12" s="206"/>
      <c r="KQR12" s="206"/>
      <c r="KQS12" s="206"/>
      <c r="KQT12" s="206"/>
      <c r="KQU12" s="206"/>
      <c r="KQV12" s="206"/>
      <c r="KQW12" s="206"/>
      <c r="KQX12" s="206"/>
      <c r="KQY12" s="206"/>
      <c r="KQZ12" s="206"/>
      <c r="KRA12" s="206"/>
      <c r="KRB12" s="206"/>
      <c r="KRC12" s="206"/>
      <c r="KRD12" s="206"/>
      <c r="KRE12" s="206"/>
      <c r="KRF12" s="206"/>
      <c r="KRG12" s="206"/>
      <c r="KRH12" s="206"/>
      <c r="KRI12" s="206"/>
      <c r="KRJ12" s="206"/>
      <c r="KRK12" s="206"/>
      <c r="KRL12" s="206"/>
      <c r="KRM12" s="206"/>
      <c r="KRN12" s="206"/>
      <c r="KRO12" s="206"/>
      <c r="KRP12" s="206"/>
      <c r="KRQ12" s="206"/>
      <c r="KRR12" s="206"/>
      <c r="KRS12" s="206"/>
      <c r="KRT12" s="206"/>
      <c r="KRU12" s="206"/>
      <c r="KRV12" s="206"/>
      <c r="KRW12" s="206"/>
      <c r="KRX12" s="206"/>
      <c r="KRY12" s="206"/>
      <c r="KRZ12" s="206"/>
      <c r="KSA12" s="206"/>
      <c r="KSB12" s="206"/>
      <c r="KSC12" s="206"/>
      <c r="KSD12" s="206"/>
      <c r="KSE12" s="206"/>
      <c r="KSF12" s="206"/>
      <c r="KSG12" s="206"/>
      <c r="KSH12" s="206"/>
      <c r="KSI12" s="206"/>
      <c r="KSJ12" s="206"/>
      <c r="KSK12" s="206"/>
      <c r="KSL12" s="206"/>
      <c r="KSM12" s="206"/>
      <c r="KSN12" s="206"/>
      <c r="KSO12" s="206"/>
      <c r="KSP12" s="206"/>
      <c r="KSQ12" s="206"/>
      <c r="KSR12" s="206"/>
      <c r="KSS12" s="206"/>
      <c r="KST12" s="206"/>
      <c r="KSU12" s="206"/>
      <c r="KSV12" s="206"/>
      <c r="KSW12" s="206"/>
      <c r="KSX12" s="206"/>
      <c r="KSY12" s="206"/>
      <c r="KSZ12" s="206"/>
      <c r="KTA12" s="206"/>
      <c r="KTB12" s="206"/>
      <c r="KTC12" s="206"/>
      <c r="KTD12" s="206"/>
      <c r="KTE12" s="206"/>
      <c r="KTF12" s="206"/>
      <c r="KTG12" s="206"/>
      <c r="KTH12" s="206"/>
      <c r="KTI12" s="206"/>
      <c r="KTJ12" s="206"/>
      <c r="KTK12" s="206"/>
      <c r="KTL12" s="206"/>
      <c r="KTM12" s="206"/>
      <c r="KTN12" s="206"/>
      <c r="KTO12" s="206"/>
      <c r="KTP12" s="206"/>
      <c r="KTQ12" s="206"/>
      <c r="KTR12" s="206"/>
      <c r="KTS12" s="206"/>
      <c r="KTT12" s="206"/>
      <c r="KTU12" s="206"/>
      <c r="KTV12" s="206"/>
      <c r="KTW12" s="206"/>
      <c r="KTX12" s="206"/>
      <c r="KTY12" s="206"/>
      <c r="KTZ12" s="206"/>
      <c r="KUA12" s="206"/>
      <c r="KUB12" s="206"/>
      <c r="KUC12" s="206"/>
      <c r="KUD12" s="206"/>
      <c r="KUE12" s="206"/>
      <c r="KUF12" s="206"/>
      <c r="KUG12" s="206"/>
      <c r="KUH12" s="206"/>
      <c r="KUI12" s="206"/>
      <c r="KUJ12" s="206"/>
      <c r="KUK12" s="206"/>
      <c r="KUL12" s="206"/>
      <c r="KUM12" s="206"/>
      <c r="KUN12" s="206"/>
      <c r="KUO12" s="206"/>
      <c r="KUP12" s="206"/>
      <c r="KUQ12" s="206"/>
      <c r="KUR12" s="206"/>
      <c r="KUS12" s="206"/>
      <c r="KUT12" s="206"/>
      <c r="KUU12" s="206"/>
      <c r="KUV12" s="206"/>
      <c r="KUW12" s="206"/>
      <c r="KUX12" s="206"/>
      <c r="KUY12" s="206"/>
      <c r="KUZ12" s="206"/>
      <c r="KVA12" s="206"/>
      <c r="KVB12" s="206"/>
      <c r="KVC12" s="206"/>
      <c r="KVD12" s="206"/>
      <c r="KVE12" s="206"/>
      <c r="KVF12" s="206"/>
      <c r="KVG12" s="206"/>
      <c r="KVH12" s="206"/>
      <c r="KVI12" s="206"/>
      <c r="KVJ12" s="206"/>
      <c r="KVK12" s="206"/>
      <c r="KVL12" s="206"/>
      <c r="KVM12" s="206"/>
      <c r="KVN12" s="206"/>
      <c r="KVO12" s="206"/>
      <c r="KVP12" s="206"/>
      <c r="KVQ12" s="206"/>
      <c r="KVR12" s="206"/>
      <c r="KVS12" s="206"/>
      <c r="KVT12" s="206"/>
      <c r="KVU12" s="206"/>
      <c r="KVV12" s="206"/>
      <c r="KVW12" s="206"/>
      <c r="KVX12" s="206"/>
      <c r="KVY12" s="206"/>
      <c r="KVZ12" s="206"/>
      <c r="KWA12" s="206"/>
      <c r="KWB12" s="206"/>
      <c r="KWC12" s="206"/>
      <c r="KWD12" s="206"/>
      <c r="KWE12" s="206"/>
      <c r="KWF12" s="206"/>
      <c r="KWG12" s="206"/>
      <c r="KWH12" s="206"/>
      <c r="KWI12" s="206"/>
      <c r="KWJ12" s="206"/>
      <c r="KWK12" s="206"/>
      <c r="KWL12" s="206"/>
      <c r="KWM12" s="206"/>
      <c r="KWN12" s="206"/>
      <c r="KWO12" s="206"/>
      <c r="KWP12" s="206"/>
      <c r="KWQ12" s="206"/>
      <c r="KWR12" s="206"/>
      <c r="KWS12" s="206"/>
      <c r="KWT12" s="206"/>
      <c r="KWU12" s="206"/>
      <c r="KWV12" s="206"/>
      <c r="KWW12" s="206"/>
      <c r="KWX12" s="206"/>
      <c r="KWY12" s="206"/>
      <c r="KWZ12" s="206"/>
      <c r="KXA12" s="206"/>
      <c r="KXB12" s="206"/>
      <c r="KXC12" s="206"/>
      <c r="KXD12" s="206"/>
      <c r="KXE12" s="206"/>
      <c r="KXF12" s="206"/>
      <c r="KXG12" s="206"/>
      <c r="KXH12" s="206"/>
      <c r="KXI12" s="206"/>
      <c r="KXJ12" s="206"/>
      <c r="KXK12" s="206"/>
      <c r="KXL12" s="206"/>
      <c r="KXM12" s="206"/>
      <c r="KXN12" s="206"/>
      <c r="KXO12" s="206"/>
      <c r="KXP12" s="206"/>
      <c r="KXQ12" s="206"/>
      <c r="KXR12" s="206"/>
      <c r="KXS12" s="206"/>
      <c r="KXT12" s="206"/>
      <c r="KXU12" s="206"/>
      <c r="KXV12" s="206"/>
      <c r="KXW12" s="206"/>
      <c r="KXX12" s="206"/>
      <c r="KXY12" s="206"/>
      <c r="KXZ12" s="206"/>
      <c r="KYA12" s="206"/>
      <c r="KYB12" s="206"/>
      <c r="KYC12" s="206"/>
      <c r="KYD12" s="206"/>
      <c r="KYE12" s="206"/>
      <c r="KYF12" s="206"/>
      <c r="KYG12" s="206"/>
      <c r="KYH12" s="206"/>
      <c r="KYI12" s="206"/>
      <c r="KYJ12" s="206"/>
      <c r="KYK12" s="206"/>
      <c r="KYL12" s="206"/>
      <c r="KYM12" s="206"/>
      <c r="KYN12" s="206"/>
      <c r="KYO12" s="206"/>
      <c r="KYP12" s="206"/>
      <c r="KYQ12" s="206"/>
      <c r="KYR12" s="206"/>
      <c r="KYS12" s="206"/>
      <c r="KYT12" s="206"/>
      <c r="KYU12" s="206"/>
      <c r="KYV12" s="206"/>
      <c r="KYW12" s="206"/>
      <c r="KYX12" s="206"/>
      <c r="KYY12" s="206"/>
      <c r="KYZ12" s="206"/>
      <c r="KZA12" s="206"/>
      <c r="KZB12" s="206"/>
      <c r="KZC12" s="206"/>
      <c r="KZD12" s="206"/>
      <c r="KZE12" s="206"/>
      <c r="KZF12" s="206"/>
      <c r="KZG12" s="206"/>
      <c r="KZH12" s="206"/>
      <c r="KZI12" s="206"/>
      <c r="KZJ12" s="206"/>
      <c r="KZK12" s="206"/>
      <c r="KZL12" s="206"/>
      <c r="KZM12" s="206"/>
      <c r="KZN12" s="206"/>
      <c r="KZO12" s="206"/>
      <c r="KZP12" s="206"/>
      <c r="KZQ12" s="206"/>
      <c r="KZR12" s="206"/>
      <c r="KZS12" s="206"/>
      <c r="KZT12" s="206"/>
      <c r="KZU12" s="206"/>
      <c r="KZV12" s="206"/>
      <c r="KZW12" s="206"/>
      <c r="KZX12" s="206"/>
      <c r="KZY12" s="206"/>
      <c r="KZZ12" s="206"/>
      <c r="LAA12" s="206"/>
      <c r="LAB12" s="206"/>
      <c r="LAC12" s="206"/>
      <c r="LAD12" s="206"/>
      <c r="LAE12" s="206"/>
      <c r="LAF12" s="206"/>
      <c r="LAG12" s="206"/>
      <c r="LAH12" s="206"/>
      <c r="LAI12" s="206"/>
      <c r="LAJ12" s="206"/>
      <c r="LAK12" s="206"/>
      <c r="LAL12" s="206"/>
      <c r="LAM12" s="206"/>
      <c r="LAN12" s="206"/>
      <c r="LAO12" s="206"/>
      <c r="LAP12" s="206"/>
      <c r="LAQ12" s="206"/>
      <c r="LAR12" s="206"/>
      <c r="LAS12" s="206"/>
      <c r="LAT12" s="206"/>
      <c r="LAU12" s="206"/>
      <c r="LAV12" s="206"/>
      <c r="LAW12" s="206"/>
      <c r="LAX12" s="206"/>
      <c r="LAY12" s="206"/>
      <c r="LAZ12" s="206"/>
      <c r="LBA12" s="206"/>
      <c r="LBB12" s="206"/>
      <c r="LBC12" s="206"/>
      <c r="LBD12" s="206"/>
      <c r="LBE12" s="206"/>
      <c r="LBF12" s="206"/>
      <c r="LBG12" s="206"/>
      <c r="LBH12" s="206"/>
      <c r="LBI12" s="206"/>
      <c r="LBJ12" s="206"/>
      <c r="LBK12" s="206"/>
      <c r="LBL12" s="206"/>
      <c r="LBM12" s="206"/>
      <c r="LBN12" s="206"/>
      <c r="LBO12" s="206"/>
      <c r="LBP12" s="206"/>
      <c r="LBQ12" s="206"/>
      <c r="LBR12" s="206"/>
      <c r="LBS12" s="206"/>
      <c r="LBT12" s="206"/>
      <c r="LBU12" s="206"/>
      <c r="LBV12" s="206"/>
      <c r="LBW12" s="206"/>
      <c r="LBX12" s="206"/>
      <c r="LBY12" s="206"/>
      <c r="LBZ12" s="206"/>
      <c r="LCA12" s="206"/>
      <c r="LCB12" s="206"/>
      <c r="LCC12" s="206"/>
      <c r="LCD12" s="206"/>
      <c r="LCE12" s="206"/>
      <c r="LCF12" s="206"/>
      <c r="LCG12" s="206"/>
      <c r="LCH12" s="206"/>
      <c r="LCI12" s="206"/>
      <c r="LCJ12" s="206"/>
      <c r="LCK12" s="206"/>
      <c r="LCL12" s="206"/>
      <c r="LCM12" s="206"/>
      <c r="LCN12" s="206"/>
      <c r="LCO12" s="206"/>
      <c r="LCP12" s="206"/>
      <c r="LCQ12" s="206"/>
      <c r="LCR12" s="206"/>
      <c r="LCS12" s="206"/>
      <c r="LCT12" s="206"/>
      <c r="LCU12" s="206"/>
      <c r="LCV12" s="206"/>
      <c r="LCW12" s="206"/>
      <c r="LCX12" s="206"/>
      <c r="LCY12" s="206"/>
      <c r="LCZ12" s="206"/>
      <c r="LDA12" s="206"/>
      <c r="LDB12" s="206"/>
      <c r="LDC12" s="206"/>
      <c r="LDD12" s="206"/>
      <c r="LDE12" s="206"/>
      <c r="LDF12" s="206"/>
      <c r="LDG12" s="206"/>
      <c r="LDH12" s="206"/>
      <c r="LDI12" s="206"/>
      <c r="LDJ12" s="206"/>
      <c r="LDK12" s="206"/>
      <c r="LDL12" s="206"/>
      <c r="LDM12" s="206"/>
      <c r="LDN12" s="206"/>
      <c r="LDO12" s="206"/>
      <c r="LDP12" s="206"/>
      <c r="LDQ12" s="206"/>
      <c r="LDR12" s="206"/>
      <c r="LDS12" s="206"/>
      <c r="LDT12" s="206"/>
      <c r="LDU12" s="206"/>
      <c r="LDV12" s="206"/>
      <c r="LDW12" s="206"/>
      <c r="LDX12" s="206"/>
      <c r="LDY12" s="206"/>
      <c r="LDZ12" s="206"/>
      <c r="LEA12" s="206"/>
      <c r="LEB12" s="206"/>
      <c r="LEC12" s="206"/>
      <c r="LED12" s="206"/>
      <c r="LEE12" s="206"/>
      <c r="LEF12" s="206"/>
      <c r="LEG12" s="206"/>
      <c r="LEH12" s="206"/>
      <c r="LEI12" s="206"/>
      <c r="LEJ12" s="206"/>
      <c r="LEK12" s="206"/>
      <c r="LEL12" s="206"/>
      <c r="LEM12" s="206"/>
      <c r="LEN12" s="206"/>
      <c r="LEO12" s="206"/>
      <c r="LEP12" s="206"/>
      <c r="LEQ12" s="206"/>
      <c r="LER12" s="206"/>
      <c r="LES12" s="206"/>
      <c r="LET12" s="206"/>
      <c r="LEU12" s="206"/>
      <c r="LEV12" s="206"/>
      <c r="LEW12" s="206"/>
      <c r="LEX12" s="206"/>
      <c r="LEY12" s="206"/>
      <c r="LEZ12" s="206"/>
      <c r="LFA12" s="206"/>
      <c r="LFB12" s="206"/>
      <c r="LFC12" s="206"/>
      <c r="LFD12" s="206"/>
      <c r="LFE12" s="206"/>
      <c r="LFF12" s="206"/>
      <c r="LFG12" s="206"/>
      <c r="LFH12" s="206"/>
      <c r="LFI12" s="206"/>
      <c r="LFJ12" s="206"/>
      <c r="LFK12" s="206"/>
      <c r="LFL12" s="206"/>
      <c r="LFM12" s="206"/>
      <c r="LFN12" s="206"/>
      <c r="LFO12" s="206"/>
      <c r="LFP12" s="206"/>
      <c r="LFQ12" s="206"/>
      <c r="LFR12" s="206"/>
      <c r="LFS12" s="206"/>
      <c r="LFT12" s="206"/>
      <c r="LFU12" s="206"/>
      <c r="LFV12" s="206"/>
      <c r="LFW12" s="206"/>
      <c r="LFX12" s="206"/>
      <c r="LFY12" s="206"/>
      <c r="LFZ12" s="206"/>
      <c r="LGA12" s="206"/>
      <c r="LGB12" s="206"/>
      <c r="LGC12" s="206"/>
      <c r="LGD12" s="206"/>
      <c r="LGE12" s="206"/>
      <c r="LGF12" s="206"/>
      <c r="LGG12" s="206"/>
      <c r="LGH12" s="206"/>
      <c r="LGI12" s="206"/>
      <c r="LGJ12" s="206"/>
      <c r="LGK12" s="206"/>
      <c r="LGL12" s="206"/>
      <c r="LGM12" s="206"/>
      <c r="LGN12" s="206"/>
      <c r="LGO12" s="206"/>
      <c r="LGP12" s="206"/>
      <c r="LGQ12" s="206"/>
      <c r="LGR12" s="206"/>
      <c r="LGS12" s="206"/>
      <c r="LGT12" s="206"/>
      <c r="LGU12" s="206"/>
      <c r="LGV12" s="206"/>
      <c r="LGW12" s="206"/>
      <c r="LGX12" s="206"/>
      <c r="LGY12" s="206"/>
      <c r="LGZ12" s="206"/>
      <c r="LHA12" s="206"/>
      <c r="LHB12" s="206"/>
      <c r="LHC12" s="206"/>
      <c r="LHD12" s="206"/>
      <c r="LHE12" s="206"/>
      <c r="LHF12" s="206"/>
      <c r="LHG12" s="206"/>
      <c r="LHH12" s="206"/>
      <c r="LHI12" s="206"/>
      <c r="LHJ12" s="206"/>
      <c r="LHK12" s="206"/>
      <c r="LHL12" s="206"/>
      <c r="LHM12" s="206"/>
      <c r="LHN12" s="206"/>
      <c r="LHO12" s="206"/>
      <c r="LHP12" s="206"/>
      <c r="LHQ12" s="206"/>
      <c r="LHR12" s="206"/>
      <c r="LHS12" s="206"/>
      <c r="LHT12" s="206"/>
      <c r="LHU12" s="206"/>
      <c r="LHV12" s="206"/>
      <c r="LHW12" s="206"/>
      <c r="LHX12" s="206"/>
      <c r="LHY12" s="206"/>
      <c r="LHZ12" s="206"/>
      <c r="LIA12" s="206"/>
      <c r="LIB12" s="206"/>
      <c r="LIC12" s="206"/>
      <c r="LID12" s="206"/>
      <c r="LIE12" s="206"/>
      <c r="LIF12" s="206"/>
      <c r="LIG12" s="206"/>
      <c r="LIH12" s="206"/>
      <c r="LII12" s="206"/>
      <c r="LIJ12" s="206"/>
      <c r="LIK12" s="206"/>
      <c r="LIL12" s="206"/>
      <c r="LIM12" s="206"/>
      <c r="LIN12" s="206"/>
      <c r="LIO12" s="206"/>
      <c r="LIP12" s="206"/>
      <c r="LIQ12" s="206"/>
      <c r="LIR12" s="206"/>
      <c r="LIS12" s="206"/>
      <c r="LIT12" s="206"/>
      <c r="LIU12" s="206"/>
      <c r="LIV12" s="206"/>
      <c r="LIW12" s="206"/>
      <c r="LIX12" s="206"/>
      <c r="LIY12" s="206"/>
      <c r="LIZ12" s="206"/>
      <c r="LJA12" s="206"/>
      <c r="LJB12" s="206"/>
      <c r="LJC12" s="206"/>
      <c r="LJD12" s="206"/>
      <c r="LJE12" s="206"/>
      <c r="LJF12" s="206"/>
      <c r="LJG12" s="206"/>
      <c r="LJH12" s="206"/>
      <c r="LJI12" s="206"/>
      <c r="LJJ12" s="206"/>
      <c r="LJK12" s="206"/>
      <c r="LJL12" s="206"/>
      <c r="LJM12" s="206"/>
      <c r="LJN12" s="206"/>
      <c r="LJO12" s="206"/>
      <c r="LJP12" s="206"/>
      <c r="LJQ12" s="206"/>
      <c r="LJR12" s="206"/>
      <c r="LJS12" s="206"/>
      <c r="LJT12" s="206"/>
      <c r="LJU12" s="206"/>
      <c r="LJV12" s="206"/>
      <c r="LJW12" s="206"/>
      <c r="LJX12" s="206"/>
      <c r="LJY12" s="206"/>
      <c r="LJZ12" s="206"/>
      <c r="LKA12" s="206"/>
      <c r="LKB12" s="206"/>
      <c r="LKC12" s="206"/>
      <c r="LKD12" s="206"/>
      <c r="LKE12" s="206"/>
      <c r="LKF12" s="206"/>
      <c r="LKG12" s="206"/>
      <c r="LKH12" s="206"/>
      <c r="LKI12" s="206"/>
      <c r="LKJ12" s="206"/>
      <c r="LKK12" s="206"/>
      <c r="LKL12" s="206"/>
      <c r="LKM12" s="206"/>
      <c r="LKN12" s="206"/>
      <c r="LKO12" s="206"/>
      <c r="LKP12" s="206"/>
      <c r="LKQ12" s="206"/>
      <c r="LKR12" s="206"/>
      <c r="LKS12" s="206"/>
      <c r="LKT12" s="206"/>
      <c r="LKU12" s="206"/>
      <c r="LKV12" s="206"/>
      <c r="LKW12" s="206"/>
      <c r="LKX12" s="206"/>
      <c r="LKY12" s="206"/>
      <c r="LKZ12" s="206"/>
      <c r="LLA12" s="206"/>
      <c r="LLB12" s="206"/>
      <c r="LLC12" s="206"/>
      <c r="LLD12" s="206"/>
      <c r="LLE12" s="206"/>
      <c r="LLF12" s="206"/>
      <c r="LLG12" s="206"/>
      <c r="LLH12" s="206"/>
      <c r="LLI12" s="206"/>
      <c r="LLJ12" s="206"/>
      <c r="LLK12" s="206"/>
      <c r="LLL12" s="206"/>
      <c r="LLM12" s="206"/>
      <c r="LLN12" s="206"/>
      <c r="LLO12" s="206"/>
      <c r="LLP12" s="206"/>
      <c r="LLQ12" s="206"/>
      <c r="LLR12" s="206"/>
      <c r="LLS12" s="206"/>
      <c r="LLT12" s="206"/>
      <c r="LLU12" s="206"/>
      <c r="LLV12" s="206"/>
      <c r="LLW12" s="206"/>
      <c r="LLX12" s="206"/>
      <c r="LLY12" s="206"/>
      <c r="LLZ12" s="206"/>
      <c r="LMA12" s="206"/>
      <c r="LMB12" s="206"/>
      <c r="LMC12" s="206"/>
      <c r="LMD12" s="206"/>
      <c r="LME12" s="206"/>
      <c r="LMF12" s="206"/>
      <c r="LMG12" s="206"/>
      <c r="LMH12" s="206"/>
      <c r="LMI12" s="206"/>
      <c r="LMJ12" s="206"/>
      <c r="LMK12" s="206"/>
      <c r="LML12" s="206"/>
      <c r="LMM12" s="206"/>
      <c r="LMN12" s="206"/>
      <c r="LMO12" s="206"/>
      <c r="LMP12" s="206"/>
      <c r="LMQ12" s="206"/>
      <c r="LMR12" s="206"/>
      <c r="LMS12" s="206"/>
      <c r="LMT12" s="206"/>
      <c r="LMU12" s="206"/>
      <c r="LMV12" s="206"/>
      <c r="LMW12" s="206"/>
      <c r="LMX12" s="206"/>
      <c r="LMY12" s="206"/>
      <c r="LMZ12" s="206"/>
      <c r="LNA12" s="206"/>
      <c r="LNB12" s="206"/>
      <c r="LNC12" s="206"/>
      <c r="LND12" s="206"/>
      <c r="LNE12" s="206"/>
      <c r="LNF12" s="206"/>
      <c r="LNG12" s="206"/>
      <c r="LNH12" s="206"/>
      <c r="LNI12" s="206"/>
      <c r="LNJ12" s="206"/>
      <c r="LNK12" s="206"/>
      <c r="LNL12" s="206"/>
      <c r="LNM12" s="206"/>
      <c r="LNN12" s="206"/>
      <c r="LNO12" s="206"/>
      <c r="LNP12" s="206"/>
      <c r="LNQ12" s="206"/>
      <c r="LNR12" s="206"/>
      <c r="LNS12" s="206"/>
      <c r="LNT12" s="206"/>
      <c r="LNU12" s="206"/>
      <c r="LNV12" s="206"/>
      <c r="LNW12" s="206"/>
      <c r="LNX12" s="206"/>
      <c r="LNY12" s="206"/>
      <c r="LNZ12" s="206"/>
      <c r="LOA12" s="206"/>
      <c r="LOB12" s="206"/>
      <c r="LOC12" s="206"/>
      <c r="LOD12" s="206"/>
      <c r="LOE12" s="206"/>
      <c r="LOF12" s="206"/>
      <c r="LOG12" s="206"/>
      <c r="LOH12" s="206"/>
      <c r="LOI12" s="206"/>
      <c r="LOJ12" s="206"/>
      <c r="LOK12" s="206"/>
      <c r="LOL12" s="206"/>
      <c r="LOM12" s="206"/>
      <c r="LON12" s="206"/>
      <c r="LOO12" s="206"/>
      <c r="LOP12" s="206"/>
      <c r="LOQ12" s="206"/>
      <c r="LOR12" s="206"/>
      <c r="LOS12" s="206"/>
      <c r="LOT12" s="206"/>
      <c r="LOU12" s="206"/>
      <c r="LOV12" s="206"/>
      <c r="LOW12" s="206"/>
      <c r="LOX12" s="206"/>
      <c r="LOY12" s="206"/>
      <c r="LOZ12" s="206"/>
      <c r="LPA12" s="206"/>
      <c r="LPB12" s="206"/>
      <c r="LPC12" s="206"/>
      <c r="LPD12" s="206"/>
      <c r="LPE12" s="206"/>
      <c r="LPF12" s="206"/>
      <c r="LPG12" s="206"/>
      <c r="LPH12" s="206"/>
      <c r="LPI12" s="206"/>
      <c r="LPJ12" s="206"/>
      <c r="LPK12" s="206"/>
      <c r="LPL12" s="206"/>
      <c r="LPM12" s="206"/>
      <c r="LPN12" s="206"/>
      <c r="LPO12" s="206"/>
      <c r="LPP12" s="206"/>
      <c r="LPQ12" s="206"/>
      <c r="LPR12" s="206"/>
      <c r="LPS12" s="206"/>
      <c r="LPT12" s="206"/>
      <c r="LPU12" s="206"/>
      <c r="LPV12" s="206"/>
      <c r="LPW12" s="206"/>
      <c r="LPX12" s="206"/>
      <c r="LPY12" s="206"/>
      <c r="LPZ12" s="206"/>
      <c r="LQA12" s="206"/>
      <c r="LQB12" s="206"/>
      <c r="LQC12" s="206"/>
      <c r="LQD12" s="206"/>
      <c r="LQE12" s="206"/>
      <c r="LQF12" s="206"/>
      <c r="LQG12" s="206"/>
      <c r="LQH12" s="206"/>
      <c r="LQI12" s="206"/>
      <c r="LQJ12" s="206"/>
      <c r="LQK12" s="206"/>
      <c r="LQL12" s="206"/>
      <c r="LQM12" s="206"/>
      <c r="LQN12" s="206"/>
      <c r="LQO12" s="206"/>
      <c r="LQP12" s="206"/>
      <c r="LQQ12" s="206"/>
      <c r="LQR12" s="206"/>
      <c r="LQS12" s="206"/>
      <c r="LQT12" s="206"/>
      <c r="LQU12" s="206"/>
      <c r="LQV12" s="206"/>
      <c r="LQW12" s="206"/>
      <c r="LQX12" s="206"/>
      <c r="LQY12" s="206"/>
      <c r="LQZ12" s="206"/>
      <c r="LRA12" s="206"/>
      <c r="LRB12" s="206"/>
      <c r="LRC12" s="206"/>
      <c r="LRD12" s="206"/>
      <c r="LRE12" s="206"/>
      <c r="LRF12" s="206"/>
      <c r="LRG12" s="206"/>
      <c r="LRH12" s="206"/>
      <c r="LRI12" s="206"/>
      <c r="LRJ12" s="206"/>
      <c r="LRK12" s="206"/>
      <c r="LRL12" s="206"/>
      <c r="LRM12" s="206"/>
      <c r="LRN12" s="206"/>
      <c r="LRO12" s="206"/>
      <c r="LRP12" s="206"/>
      <c r="LRQ12" s="206"/>
      <c r="LRR12" s="206"/>
      <c r="LRS12" s="206"/>
      <c r="LRT12" s="206"/>
      <c r="LRU12" s="206"/>
      <c r="LRV12" s="206"/>
      <c r="LRW12" s="206"/>
      <c r="LRX12" s="206"/>
      <c r="LRY12" s="206"/>
      <c r="LRZ12" s="206"/>
      <c r="LSA12" s="206"/>
      <c r="LSB12" s="206"/>
      <c r="LSC12" s="206"/>
      <c r="LSD12" s="206"/>
      <c r="LSE12" s="206"/>
      <c r="LSF12" s="206"/>
      <c r="LSG12" s="206"/>
      <c r="LSH12" s="206"/>
      <c r="LSI12" s="206"/>
      <c r="LSJ12" s="206"/>
      <c r="LSK12" s="206"/>
      <c r="LSL12" s="206"/>
      <c r="LSM12" s="206"/>
      <c r="LSN12" s="206"/>
      <c r="LSO12" s="206"/>
      <c r="LSP12" s="206"/>
      <c r="LSQ12" s="206"/>
      <c r="LSR12" s="206"/>
      <c r="LSS12" s="206"/>
      <c r="LST12" s="206"/>
      <c r="LSU12" s="206"/>
      <c r="LSV12" s="206"/>
      <c r="LSW12" s="206"/>
      <c r="LSX12" s="206"/>
      <c r="LSY12" s="206"/>
      <c r="LSZ12" s="206"/>
      <c r="LTA12" s="206"/>
      <c r="LTB12" s="206"/>
      <c r="LTC12" s="206"/>
      <c r="LTD12" s="206"/>
      <c r="LTE12" s="206"/>
      <c r="LTF12" s="206"/>
      <c r="LTG12" s="206"/>
      <c r="LTH12" s="206"/>
      <c r="LTI12" s="206"/>
      <c r="LTJ12" s="206"/>
      <c r="LTK12" s="206"/>
      <c r="LTL12" s="206"/>
      <c r="LTM12" s="206"/>
      <c r="LTN12" s="206"/>
      <c r="LTO12" s="206"/>
      <c r="LTP12" s="206"/>
      <c r="LTQ12" s="206"/>
      <c r="LTR12" s="206"/>
      <c r="LTS12" s="206"/>
      <c r="LTT12" s="206"/>
      <c r="LTU12" s="206"/>
      <c r="LTV12" s="206"/>
      <c r="LTW12" s="206"/>
      <c r="LTX12" s="206"/>
      <c r="LTY12" s="206"/>
      <c r="LTZ12" s="206"/>
      <c r="LUA12" s="206"/>
      <c r="LUB12" s="206"/>
      <c r="LUC12" s="206"/>
      <c r="LUD12" s="206"/>
      <c r="LUE12" s="206"/>
      <c r="LUF12" s="206"/>
      <c r="LUG12" s="206"/>
      <c r="LUH12" s="206"/>
      <c r="LUI12" s="206"/>
      <c r="LUJ12" s="206"/>
      <c r="LUK12" s="206"/>
      <c r="LUL12" s="206"/>
      <c r="LUM12" s="206"/>
      <c r="LUN12" s="206"/>
      <c r="LUO12" s="206"/>
      <c r="LUP12" s="206"/>
      <c r="LUQ12" s="206"/>
      <c r="LUR12" s="206"/>
      <c r="LUS12" s="206"/>
      <c r="LUT12" s="206"/>
      <c r="LUU12" s="206"/>
      <c r="LUV12" s="206"/>
      <c r="LUW12" s="206"/>
      <c r="LUX12" s="206"/>
      <c r="LUY12" s="206"/>
      <c r="LUZ12" s="206"/>
      <c r="LVA12" s="206"/>
      <c r="LVB12" s="206"/>
      <c r="LVC12" s="206"/>
      <c r="LVD12" s="206"/>
      <c r="LVE12" s="206"/>
      <c r="LVF12" s="206"/>
      <c r="LVG12" s="206"/>
      <c r="LVH12" s="206"/>
      <c r="LVI12" s="206"/>
      <c r="LVJ12" s="206"/>
      <c r="LVK12" s="206"/>
      <c r="LVL12" s="206"/>
      <c r="LVM12" s="206"/>
      <c r="LVN12" s="206"/>
      <c r="LVO12" s="206"/>
      <c r="LVP12" s="206"/>
      <c r="LVQ12" s="206"/>
      <c r="LVR12" s="206"/>
      <c r="LVS12" s="206"/>
      <c r="LVT12" s="206"/>
      <c r="LVU12" s="206"/>
      <c r="LVV12" s="206"/>
      <c r="LVW12" s="206"/>
      <c r="LVX12" s="206"/>
      <c r="LVY12" s="206"/>
      <c r="LVZ12" s="206"/>
      <c r="LWA12" s="206"/>
      <c r="LWB12" s="206"/>
      <c r="LWC12" s="206"/>
      <c r="LWD12" s="206"/>
      <c r="LWE12" s="206"/>
      <c r="LWF12" s="206"/>
      <c r="LWG12" s="206"/>
      <c r="LWH12" s="206"/>
      <c r="LWI12" s="206"/>
      <c r="LWJ12" s="206"/>
      <c r="LWK12" s="206"/>
      <c r="LWL12" s="206"/>
      <c r="LWM12" s="206"/>
      <c r="LWN12" s="206"/>
      <c r="LWO12" s="206"/>
      <c r="LWP12" s="206"/>
      <c r="LWQ12" s="206"/>
      <c r="LWR12" s="206"/>
      <c r="LWS12" s="206"/>
      <c r="LWT12" s="206"/>
      <c r="LWU12" s="206"/>
      <c r="LWV12" s="206"/>
      <c r="LWW12" s="206"/>
      <c r="LWX12" s="206"/>
      <c r="LWY12" s="206"/>
      <c r="LWZ12" s="206"/>
      <c r="LXA12" s="206"/>
      <c r="LXB12" s="206"/>
      <c r="LXC12" s="206"/>
      <c r="LXD12" s="206"/>
      <c r="LXE12" s="206"/>
      <c r="LXF12" s="206"/>
      <c r="LXG12" s="206"/>
      <c r="LXH12" s="206"/>
      <c r="LXI12" s="206"/>
      <c r="LXJ12" s="206"/>
      <c r="LXK12" s="206"/>
      <c r="LXL12" s="206"/>
      <c r="LXM12" s="206"/>
      <c r="LXN12" s="206"/>
      <c r="LXO12" s="206"/>
      <c r="LXP12" s="206"/>
      <c r="LXQ12" s="206"/>
      <c r="LXR12" s="206"/>
      <c r="LXS12" s="206"/>
      <c r="LXT12" s="206"/>
      <c r="LXU12" s="206"/>
      <c r="LXV12" s="206"/>
      <c r="LXW12" s="206"/>
      <c r="LXX12" s="206"/>
      <c r="LXY12" s="206"/>
      <c r="LXZ12" s="206"/>
      <c r="LYA12" s="206"/>
      <c r="LYB12" s="206"/>
      <c r="LYC12" s="206"/>
      <c r="LYD12" s="206"/>
      <c r="LYE12" s="206"/>
      <c r="LYF12" s="206"/>
      <c r="LYG12" s="206"/>
      <c r="LYH12" s="206"/>
      <c r="LYI12" s="206"/>
      <c r="LYJ12" s="206"/>
      <c r="LYK12" s="206"/>
      <c r="LYL12" s="206"/>
      <c r="LYM12" s="206"/>
      <c r="LYN12" s="206"/>
      <c r="LYO12" s="206"/>
      <c r="LYP12" s="206"/>
      <c r="LYQ12" s="206"/>
      <c r="LYR12" s="206"/>
      <c r="LYS12" s="206"/>
      <c r="LYT12" s="206"/>
      <c r="LYU12" s="206"/>
      <c r="LYV12" s="206"/>
      <c r="LYW12" s="206"/>
      <c r="LYX12" s="206"/>
      <c r="LYY12" s="206"/>
      <c r="LYZ12" s="206"/>
      <c r="LZA12" s="206"/>
      <c r="LZB12" s="206"/>
      <c r="LZC12" s="206"/>
      <c r="LZD12" s="206"/>
      <c r="LZE12" s="206"/>
      <c r="LZF12" s="206"/>
      <c r="LZG12" s="206"/>
      <c r="LZH12" s="206"/>
      <c r="LZI12" s="206"/>
      <c r="LZJ12" s="206"/>
      <c r="LZK12" s="206"/>
      <c r="LZL12" s="206"/>
      <c r="LZM12" s="206"/>
      <c r="LZN12" s="206"/>
      <c r="LZO12" s="206"/>
      <c r="LZP12" s="206"/>
      <c r="LZQ12" s="206"/>
      <c r="LZR12" s="206"/>
      <c r="LZS12" s="206"/>
      <c r="LZT12" s="206"/>
      <c r="LZU12" s="206"/>
      <c r="LZV12" s="206"/>
      <c r="LZW12" s="206"/>
      <c r="LZX12" s="206"/>
      <c r="LZY12" s="206"/>
      <c r="LZZ12" s="206"/>
      <c r="MAA12" s="206"/>
      <c r="MAB12" s="206"/>
      <c r="MAC12" s="206"/>
      <c r="MAD12" s="206"/>
      <c r="MAE12" s="206"/>
      <c r="MAF12" s="206"/>
      <c r="MAG12" s="206"/>
      <c r="MAH12" s="206"/>
      <c r="MAI12" s="206"/>
      <c r="MAJ12" s="206"/>
      <c r="MAK12" s="206"/>
      <c r="MAL12" s="206"/>
      <c r="MAM12" s="206"/>
      <c r="MAN12" s="206"/>
      <c r="MAO12" s="206"/>
      <c r="MAP12" s="206"/>
      <c r="MAQ12" s="206"/>
      <c r="MAR12" s="206"/>
      <c r="MAS12" s="206"/>
      <c r="MAT12" s="206"/>
      <c r="MAU12" s="206"/>
      <c r="MAV12" s="206"/>
      <c r="MAW12" s="206"/>
      <c r="MAX12" s="206"/>
      <c r="MAY12" s="206"/>
      <c r="MAZ12" s="206"/>
      <c r="MBA12" s="206"/>
      <c r="MBB12" s="206"/>
      <c r="MBC12" s="206"/>
      <c r="MBD12" s="206"/>
      <c r="MBE12" s="206"/>
      <c r="MBF12" s="206"/>
      <c r="MBG12" s="206"/>
      <c r="MBH12" s="206"/>
      <c r="MBI12" s="206"/>
      <c r="MBJ12" s="206"/>
      <c r="MBK12" s="206"/>
      <c r="MBL12" s="206"/>
      <c r="MBM12" s="206"/>
      <c r="MBN12" s="206"/>
      <c r="MBO12" s="206"/>
      <c r="MBP12" s="206"/>
      <c r="MBQ12" s="206"/>
      <c r="MBR12" s="206"/>
      <c r="MBS12" s="206"/>
      <c r="MBT12" s="206"/>
      <c r="MBU12" s="206"/>
      <c r="MBV12" s="206"/>
      <c r="MBW12" s="206"/>
      <c r="MBX12" s="206"/>
      <c r="MBY12" s="206"/>
      <c r="MBZ12" s="206"/>
      <c r="MCA12" s="206"/>
      <c r="MCB12" s="206"/>
      <c r="MCC12" s="206"/>
      <c r="MCD12" s="206"/>
      <c r="MCE12" s="206"/>
      <c r="MCF12" s="206"/>
      <c r="MCG12" s="206"/>
      <c r="MCH12" s="206"/>
      <c r="MCI12" s="206"/>
      <c r="MCJ12" s="206"/>
      <c r="MCK12" s="206"/>
      <c r="MCL12" s="206"/>
      <c r="MCM12" s="206"/>
      <c r="MCN12" s="206"/>
      <c r="MCO12" s="206"/>
      <c r="MCP12" s="206"/>
      <c r="MCQ12" s="206"/>
      <c r="MCR12" s="206"/>
      <c r="MCS12" s="206"/>
      <c r="MCT12" s="206"/>
      <c r="MCU12" s="206"/>
      <c r="MCV12" s="206"/>
      <c r="MCW12" s="206"/>
      <c r="MCX12" s="206"/>
      <c r="MCY12" s="206"/>
      <c r="MCZ12" s="206"/>
      <c r="MDA12" s="206"/>
      <c r="MDB12" s="206"/>
      <c r="MDC12" s="206"/>
      <c r="MDD12" s="206"/>
      <c r="MDE12" s="206"/>
      <c r="MDF12" s="206"/>
      <c r="MDG12" s="206"/>
      <c r="MDH12" s="206"/>
      <c r="MDI12" s="206"/>
      <c r="MDJ12" s="206"/>
      <c r="MDK12" s="206"/>
      <c r="MDL12" s="206"/>
      <c r="MDM12" s="206"/>
      <c r="MDN12" s="206"/>
      <c r="MDO12" s="206"/>
      <c r="MDP12" s="206"/>
      <c r="MDQ12" s="206"/>
      <c r="MDR12" s="206"/>
      <c r="MDS12" s="206"/>
      <c r="MDT12" s="206"/>
      <c r="MDU12" s="206"/>
      <c r="MDV12" s="206"/>
      <c r="MDW12" s="206"/>
      <c r="MDX12" s="206"/>
      <c r="MDY12" s="206"/>
      <c r="MDZ12" s="206"/>
      <c r="MEA12" s="206"/>
      <c r="MEB12" s="206"/>
      <c r="MEC12" s="206"/>
      <c r="MED12" s="206"/>
      <c r="MEE12" s="206"/>
      <c r="MEF12" s="206"/>
      <c r="MEG12" s="206"/>
      <c r="MEH12" s="206"/>
      <c r="MEI12" s="206"/>
      <c r="MEJ12" s="206"/>
      <c r="MEK12" s="206"/>
      <c r="MEL12" s="206"/>
      <c r="MEM12" s="206"/>
      <c r="MEN12" s="206"/>
      <c r="MEO12" s="206"/>
      <c r="MEP12" s="206"/>
      <c r="MEQ12" s="206"/>
      <c r="MER12" s="206"/>
      <c r="MES12" s="206"/>
      <c r="MET12" s="206"/>
      <c r="MEU12" s="206"/>
      <c r="MEV12" s="206"/>
      <c r="MEW12" s="206"/>
      <c r="MEX12" s="206"/>
      <c r="MEY12" s="206"/>
      <c r="MEZ12" s="206"/>
      <c r="MFA12" s="206"/>
      <c r="MFB12" s="206"/>
      <c r="MFC12" s="206"/>
      <c r="MFD12" s="206"/>
      <c r="MFE12" s="206"/>
      <c r="MFF12" s="206"/>
      <c r="MFG12" s="206"/>
      <c r="MFH12" s="206"/>
      <c r="MFI12" s="206"/>
      <c r="MFJ12" s="206"/>
      <c r="MFK12" s="206"/>
      <c r="MFL12" s="206"/>
      <c r="MFM12" s="206"/>
      <c r="MFN12" s="206"/>
      <c r="MFO12" s="206"/>
      <c r="MFP12" s="206"/>
      <c r="MFQ12" s="206"/>
      <c r="MFR12" s="206"/>
      <c r="MFS12" s="206"/>
      <c r="MFT12" s="206"/>
      <c r="MFU12" s="206"/>
      <c r="MFV12" s="206"/>
      <c r="MFW12" s="206"/>
      <c r="MFX12" s="206"/>
      <c r="MFY12" s="206"/>
      <c r="MFZ12" s="206"/>
      <c r="MGA12" s="206"/>
      <c r="MGB12" s="206"/>
      <c r="MGC12" s="206"/>
      <c r="MGD12" s="206"/>
      <c r="MGE12" s="206"/>
      <c r="MGF12" s="206"/>
      <c r="MGG12" s="206"/>
      <c r="MGH12" s="206"/>
      <c r="MGI12" s="206"/>
      <c r="MGJ12" s="206"/>
      <c r="MGK12" s="206"/>
      <c r="MGL12" s="206"/>
      <c r="MGM12" s="206"/>
      <c r="MGN12" s="206"/>
      <c r="MGO12" s="206"/>
      <c r="MGP12" s="206"/>
      <c r="MGQ12" s="206"/>
      <c r="MGR12" s="206"/>
      <c r="MGS12" s="206"/>
      <c r="MGT12" s="206"/>
      <c r="MGU12" s="206"/>
      <c r="MGV12" s="206"/>
      <c r="MGW12" s="206"/>
      <c r="MGX12" s="206"/>
      <c r="MGY12" s="206"/>
      <c r="MGZ12" s="206"/>
      <c r="MHA12" s="206"/>
      <c r="MHB12" s="206"/>
      <c r="MHC12" s="206"/>
      <c r="MHD12" s="206"/>
      <c r="MHE12" s="206"/>
      <c r="MHF12" s="206"/>
      <c r="MHG12" s="206"/>
      <c r="MHH12" s="206"/>
      <c r="MHI12" s="206"/>
      <c r="MHJ12" s="206"/>
      <c r="MHK12" s="206"/>
      <c r="MHL12" s="206"/>
      <c r="MHM12" s="206"/>
      <c r="MHN12" s="206"/>
      <c r="MHO12" s="206"/>
      <c r="MHP12" s="206"/>
      <c r="MHQ12" s="206"/>
      <c r="MHR12" s="206"/>
      <c r="MHS12" s="206"/>
      <c r="MHT12" s="206"/>
      <c r="MHU12" s="206"/>
      <c r="MHV12" s="206"/>
      <c r="MHW12" s="206"/>
      <c r="MHX12" s="206"/>
      <c r="MHY12" s="206"/>
      <c r="MHZ12" s="206"/>
      <c r="MIA12" s="206"/>
      <c r="MIB12" s="206"/>
      <c r="MIC12" s="206"/>
      <c r="MID12" s="206"/>
      <c r="MIE12" s="206"/>
      <c r="MIF12" s="206"/>
      <c r="MIG12" s="206"/>
      <c r="MIH12" s="206"/>
      <c r="MII12" s="206"/>
      <c r="MIJ12" s="206"/>
      <c r="MIK12" s="206"/>
      <c r="MIL12" s="206"/>
      <c r="MIM12" s="206"/>
      <c r="MIN12" s="206"/>
      <c r="MIO12" s="206"/>
      <c r="MIP12" s="206"/>
      <c r="MIQ12" s="206"/>
      <c r="MIR12" s="206"/>
      <c r="MIS12" s="206"/>
      <c r="MIT12" s="206"/>
      <c r="MIU12" s="206"/>
      <c r="MIV12" s="206"/>
      <c r="MIW12" s="206"/>
      <c r="MIX12" s="206"/>
      <c r="MIY12" s="206"/>
      <c r="MIZ12" s="206"/>
      <c r="MJA12" s="206"/>
      <c r="MJB12" s="206"/>
      <c r="MJC12" s="206"/>
      <c r="MJD12" s="206"/>
      <c r="MJE12" s="206"/>
      <c r="MJF12" s="206"/>
      <c r="MJG12" s="206"/>
      <c r="MJH12" s="206"/>
      <c r="MJI12" s="206"/>
      <c r="MJJ12" s="206"/>
      <c r="MJK12" s="206"/>
      <c r="MJL12" s="206"/>
      <c r="MJM12" s="206"/>
      <c r="MJN12" s="206"/>
      <c r="MJO12" s="206"/>
      <c r="MJP12" s="206"/>
      <c r="MJQ12" s="206"/>
      <c r="MJR12" s="206"/>
      <c r="MJS12" s="206"/>
      <c r="MJT12" s="206"/>
      <c r="MJU12" s="206"/>
      <c r="MJV12" s="206"/>
      <c r="MJW12" s="206"/>
      <c r="MJX12" s="206"/>
      <c r="MJY12" s="206"/>
      <c r="MJZ12" s="206"/>
      <c r="MKA12" s="206"/>
      <c r="MKB12" s="206"/>
      <c r="MKC12" s="206"/>
      <c r="MKD12" s="206"/>
      <c r="MKE12" s="206"/>
      <c r="MKF12" s="206"/>
      <c r="MKG12" s="206"/>
      <c r="MKH12" s="206"/>
      <c r="MKI12" s="206"/>
      <c r="MKJ12" s="206"/>
      <c r="MKK12" s="206"/>
      <c r="MKL12" s="206"/>
      <c r="MKM12" s="206"/>
      <c r="MKN12" s="206"/>
      <c r="MKO12" s="206"/>
      <c r="MKP12" s="206"/>
      <c r="MKQ12" s="206"/>
      <c r="MKR12" s="206"/>
      <c r="MKS12" s="206"/>
      <c r="MKT12" s="206"/>
      <c r="MKU12" s="206"/>
      <c r="MKV12" s="206"/>
      <c r="MKW12" s="206"/>
      <c r="MKX12" s="206"/>
      <c r="MKY12" s="206"/>
      <c r="MKZ12" s="206"/>
      <c r="MLA12" s="206"/>
      <c r="MLB12" s="206"/>
      <c r="MLC12" s="206"/>
      <c r="MLD12" s="206"/>
      <c r="MLE12" s="206"/>
      <c r="MLF12" s="206"/>
      <c r="MLG12" s="206"/>
      <c r="MLH12" s="206"/>
      <c r="MLI12" s="206"/>
      <c r="MLJ12" s="206"/>
      <c r="MLK12" s="206"/>
      <c r="MLL12" s="206"/>
      <c r="MLM12" s="206"/>
      <c r="MLN12" s="206"/>
      <c r="MLO12" s="206"/>
      <c r="MLP12" s="206"/>
      <c r="MLQ12" s="206"/>
      <c r="MLR12" s="206"/>
      <c r="MLS12" s="206"/>
      <c r="MLT12" s="206"/>
      <c r="MLU12" s="206"/>
      <c r="MLV12" s="206"/>
      <c r="MLW12" s="206"/>
      <c r="MLX12" s="206"/>
      <c r="MLY12" s="206"/>
      <c r="MLZ12" s="206"/>
      <c r="MMA12" s="206"/>
      <c r="MMB12" s="206"/>
      <c r="MMC12" s="206"/>
      <c r="MMD12" s="206"/>
      <c r="MME12" s="206"/>
      <c r="MMF12" s="206"/>
      <c r="MMG12" s="206"/>
      <c r="MMH12" s="206"/>
      <c r="MMI12" s="206"/>
      <c r="MMJ12" s="206"/>
      <c r="MMK12" s="206"/>
      <c r="MML12" s="206"/>
      <c r="MMM12" s="206"/>
      <c r="MMN12" s="206"/>
      <c r="MMO12" s="206"/>
      <c r="MMP12" s="206"/>
      <c r="MMQ12" s="206"/>
      <c r="MMR12" s="206"/>
      <c r="MMS12" s="206"/>
      <c r="MMT12" s="206"/>
      <c r="MMU12" s="206"/>
      <c r="MMV12" s="206"/>
      <c r="MMW12" s="206"/>
      <c r="MMX12" s="206"/>
      <c r="MMY12" s="206"/>
      <c r="MMZ12" s="206"/>
      <c r="MNA12" s="206"/>
      <c r="MNB12" s="206"/>
      <c r="MNC12" s="206"/>
      <c r="MND12" s="206"/>
      <c r="MNE12" s="206"/>
      <c r="MNF12" s="206"/>
      <c r="MNG12" s="206"/>
      <c r="MNH12" s="206"/>
      <c r="MNI12" s="206"/>
      <c r="MNJ12" s="206"/>
      <c r="MNK12" s="206"/>
      <c r="MNL12" s="206"/>
      <c r="MNM12" s="206"/>
      <c r="MNN12" s="206"/>
      <c r="MNO12" s="206"/>
      <c r="MNP12" s="206"/>
      <c r="MNQ12" s="206"/>
      <c r="MNR12" s="206"/>
      <c r="MNS12" s="206"/>
      <c r="MNT12" s="206"/>
      <c r="MNU12" s="206"/>
      <c r="MNV12" s="206"/>
      <c r="MNW12" s="206"/>
      <c r="MNX12" s="206"/>
      <c r="MNY12" s="206"/>
      <c r="MNZ12" s="206"/>
      <c r="MOA12" s="206"/>
      <c r="MOB12" s="206"/>
      <c r="MOC12" s="206"/>
      <c r="MOD12" s="206"/>
      <c r="MOE12" s="206"/>
      <c r="MOF12" s="206"/>
      <c r="MOG12" s="206"/>
      <c r="MOH12" s="206"/>
      <c r="MOI12" s="206"/>
      <c r="MOJ12" s="206"/>
      <c r="MOK12" s="206"/>
      <c r="MOL12" s="206"/>
      <c r="MOM12" s="206"/>
      <c r="MON12" s="206"/>
      <c r="MOO12" s="206"/>
      <c r="MOP12" s="206"/>
      <c r="MOQ12" s="206"/>
      <c r="MOR12" s="206"/>
      <c r="MOS12" s="206"/>
      <c r="MOT12" s="206"/>
      <c r="MOU12" s="206"/>
      <c r="MOV12" s="206"/>
      <c r="MOW12" s="206"/>
      <c r="MOX12" s="206"/>
      <c r="MOY12" s="206"/>
      <c r="MOZ12" s="206"/>
      <c r="MPA12" s="206"/>
      <c r="MPB12" s="206"/>
      <c r="MPC12" s="206"/>
      <c r="MPD12" s="206"/>
      <c r="MPE12" s="206"/>
      <c r="MPF12" s="206"/>
      <c r="MPG12" s="206"/>
      <c r="MPH12" s="206"/>
      <c r="MPI12" s="206"/>
      <c r="MPJ12" s="206"/>
      <c r="MPK12" s="206"/>
      <c r="MPL12" s="206"/>
      <c r="MPM12" s="206"/>
      <c r="MPN12" s="206"/>
      <c r="MPO12" s="206"/>
      <c r="MPP12" s="206"/>
      <c r="MPQ12" s="206"/>
      <c r="MPR12" s="206"/>
      <c r="MPS12" s="206"/>
      <c r="MPT12" s="206"/>
      <c r="MPU12" s="206"/>
      <c r="MPV12" s="206"/>
      <c r="MPW12" s="206"/>
      <c r="MPX12" s="206"/>
      <c r="MPY12" s="206"/>
      <c r="MPZ12" s="206"/>
      <c r="MQA12" s="206"/>
      <c r="MQB12" s="206"/>
      <c r="MQC12" s="206"/>
      <c r="MQD12" s="206"/>
      <c r="MQE12" s="206"/>
      <c r="MQF12" s="206"/>
      <c r="MQG12" s="206"/>
      <c r="MQH12" s="206"/>
      <c r="MQI12" s="206"/>
      <c r="MQJ12" s="206"/>
      <c r="MQK12" s="206"/>
      <c r="MQL12" s="206"/>
      <c r="MQM12" s="206"/>
      <c r="MQN12" s="206"/>
      <c r="MQO12" s="206"/>
      <c r="MQP12" s="206"/>
      <c r="MQQ12" s="206"/>
      <c r="MQR12" s="206"/>
      <c r="MQS12" s="206"/>
      <c r="MQT12" s="206"/>
      <c r="MQU12" s="206"/>
      <c r="MQV12" s="206"/>
      <c r="MQW12" s="206"/>
      <c r="MQX12" s="206"/>
      <c r="MQY12" s="206"/>
      <c r="MQZ12" s="206"/>
      <c r="MRA12" s="206"/>
      <c r="MRB12" s="206"/>
      <c r="MRC12" s="206"/>
      <c r="MRD12" s="206"/>
      <c r="MRE12" s="206"/>
      <c r="MRF12" s="206"/>
      <c r="MRG12" s="206"/>
      <c r="MRH12" s="206"/>
      <c r="MRI12" s="206"/>
      <c r="MRJ12" s="206"/>
      <c r="MRK12" s="206"/>
      <c r="MRL12" s="206"/>
      <c r="MRM12" s="206"/>
      <c r="MRN12" s="206"/>
      <c r="MRO12" s="206"/>
      <c r="MRP12" s="206"/>
      <c r="MRQ12" s="206"/>
      <c r="MRR12" s="206"/>
      <c r="MRS12" s="206"/>
      <c r="MRT12" s="206"/>
      <c r="MRU12" s="206"/>
      <c r="MRV12" s="206"/>
      <c r="MRW12" s="206"/>
      <c r="MRX12" s="206"/>
      <c r="MRY12" s="206"/>
      <c r="MRZ12" s="206"/>
      <c r="MSA12" s="206"/>
      <c r="MSB12" s="206"/>
      <c r="MSC12" s="206"/>
      <c r="MSD12" s="206"/>
      <c r="MSE12" s="206"/>
      <c r="MSF12" s="206"/>
      <c r="MSG12" s="206"/>
      <c r="MSH12" s="206"/>
      <c r="MSI12" s="206"/>
      <c r="MSJ12" s="206"/>
      <c r="MSK12" s="206"/>
      <c r="MSL12" s="206"/>
      <c r="MSM12" s="206"/>
      <c r="MSN12" s="206"/>
      <c r="MSO12" s="206"/>
      <c r="MSP12" s="206"/>
      <c r="MSQ12" s="206"/>
      <c r="MSR12" s="206"/>
      <c r="MSS12" s="206"/>
      <c r="MST12" s="206"/>
      <c r="MSU12" s="206"/>
      <c r="MSV12" s="206"/>
      <c r="MSW12" s="206"/>
      <c r="MSX12" s="206"/>
      <c r="MSY12" s="206"/>
      <c r="MSZ12" s="206"/>
      <c r="MTA12" s="206"/>
      <c r="MTB12" s="206"/>
      <c r="MTC12" s="206"/>
      <c r="MTD12" s="206"/>
      <c r="MTE12" s="206"/>
      <c r="MTF12" s="206"/>
      <c r="MTG12" s="206"/>
      <c r="MTH12" s="206"/>
      <c r="MTI12" s="206"/>
      <c r="MTJ12" s="206"/>
      <c r="MTK12" s="206"/>
      <c r="MTL12" s="206"/>
      <c r="MTM12" s="206"/>
      <c r="MTN12" s="206"/>
      <c r="MTO12" s="206"/>
      <c r="MTP12" s="206"/>
      <c r="MTQ12" s="206"/>
      <c r="MTR12" s="206"/>
      <c r="MTS12" s="206"/>
      <c r="MTT12" s="206"/>
      <c r="MTU12" s="206"/>
      <c r="MTV12" s="206"/>
      <c r="MTW12" s="206"/>
      <c r="MTX12" s="206"/>
      <c r="MTY12" s="206"/>
      <c r="MTZ12" s="206"/>
      <c r="MUA12" s="206"/>
      <c r="MUB12" s="206"/>
      <c r="MUC12" s="206"/>
      <c r="MUD12" s="206"/>
      <c r="MUE12" s="206"/>
      <c r="MUF12" s="206"/>
      <c r="MUG12" s="206"/>
      <c r="MUH12" s="206"/>
      <c r="MUI12" s="206"/>
      <c r="MUJ12" s="206"/>
      <c r="MUK12" s="206"/>
      <c r="MUL12" s="206"/>
      <c r="MUM12" s="206"/>
      <c r="MUN12" s="206"/>
      <c r="MUO12" s="206"/>
      <c r="MUP12" s="206"/>
      <c r="MUQ12" s="206"/>
      <c r="MUR12" s="206"/>
      <c r="MUS12" s="206"/>
      <c r="MUT12" s="206"/>
      <c r="MUU12" s="206"/>
      <c r="MUV12" s="206"/>
      <c r="MUW12" s="206"/>
      <c r="MUX12" s="206"/>
      <c r="MUY12" s="206"/>
      <c r="MUZ12" s="206"/>
      <c r="MVA12" s="206"/>
      <c r="MVB12" s="206"/>
      <c r="MVC12" s="206"/>
      <c r="MVD12" s="206"/>
      <c r="MVE12" s="206"/>
      <c r="MVF12" s="206"/>
      <c r="MVG12" s="206"/>
      <c r="MVH12" s="206"/>
      <c r="MVI12" s="206"/>
      <c r="MVJ12" s="206"/>
      <c r="MVK12" s="206"/>
      <c r="MVL12" s="206"/>
      <c r="MVM12" s="206"/>
      <c r="MVN12" s="206"/>
      <c r="MVO12" s="206"/>
      <c r="MVP12" s="206"/>
      <c r="MVQ12" s="206"/>
      <c r="MVR12" s="206"/>
      <c r="MVS12" s="206"/>
      <c r="MVT12" s="206"/>
      <c r="MVU12" s="206"/>
      <c r="MVV12" s="206"/>
      <c r="MVW12" s="206"/>
      <c r="MVX12" s="206"/>
      <c r="MVY12" s="206"/>
      <c r="MVZ12" s="206"/>
      <c r="MWA12" s="206"/>
      <c r="MWB12" s="206"/>
      <c r="MWC12" s="206"/>
      <c r="MWD12" s="206"/>
      <c r="MWE12" s="206"/>
      <c r="MWF12" s="206"/>
      <c r="MWG12" s="206"/>
      <c r="MWH12" s="206"/>
      <c r="MWI12" s="206"/>
      <c r="MWJ12" s="206"/>
      <c r="MWK12" s="206"/>
      <c r="MWL12" s="206"/>
      <c r="MWM12" s="206"/>
      <c r="MWN12" s="206"/>
      <c r="MWO12" s="206"/>
      <c r="MWP12" s="206"/>
      <c r="MWQ12" s="206"/>
      <c r="MWR12" s="206"/>
      <c r="MWS12" s="206"/>
      <c r="MWT12" s="206"/>
      <c r="MWU12" s="206"/>
      <c r="MWV12" s="206"/>
      <c r="MWW12" s="206"/>
      <c r="MWX12" s="206"/>
      <c r="MWY12" s="206"/>
      <c r="MWZ12" s="206"/>
      <c r="MXA12" s="206"/>
      <c r="MXB12" s="206"/>
      <c r="MXC12" s="206"/>
      <c r="MXD12" s="206"/>
      <c r="MXE12" s="206"/>
      <c r="MXF12" s="206"/>
      <c r="MXG12" s="206"/>
      <c r="MXH12" s="206"/>
      <c r="MXI12" s="206"/>
      <c r="MXJ12" s="206"/>
      <c r="MXK12" s="206"/>
      <c r="MXL12" s="206"/>
      <c r="MXM12" s="206"/>
      <c r="MXN12" s="206"/>
      <c r="MXO12" s="206"/>
      <c r="MXP12" s="206"/>
      <c r="MXQ12" s="206"/>
      <c r="MXR12" s="206"/>
      <c r="MXS12" s="206"/>
      <c r="MXT12" s="206"/>
      <c r="MXU12" s="206"/>
      <c r="MXV12" s="206"/>
      <c r="MXW12" s="206"/>
      <c r="MXX12" s="206"/>
      <c r="MXY12" s="206"/>
      <c r="MXZ12" s="206"/>
      <c r="MYA12" s="206"/>
      <c r="MYB12" s="206"/>
      <c r="MYC12" s="206"/>
      <c r="MYD12" s="206"/>
      <c r="MYE12" s="206"/>
      <c r="MYF12" s="206"/>
      <c r="MYG12" s="206"/>
      <c r="MYH12" s="206"/>
      <c r="MYI12" s="206"/>
      <c r="MYJ12" s="206"/>
      <c r="MYK12" s="206"/>
      <c r="MYL12" s="206"/>
      <c r="MYM12" s="206"/>
      <c r="MYN12" s="206"/>
      <c r="MYO12" s="206"/>
      <c r="MYP12" s="206"/>
      <c r="MYQ12" s="206"/>
      <c r="MYR12" s="206"/>
      <c r="MYS12" s="206"/>
      <c r="MYT12" s="206"/>
      <c r="MYU12" s="206"/>
      <c r="MYV12" s="206"/>
      <c r="MYW12" s="206"/>
      <c r="MYX12" s="206"/>
      <c r="MYY12" s="206"/>
      <c r="MYZ12" s="206"/>
      <c r="MZA12" s="206"/>
      <c r="MZB12" s="206"/>
      <c r="MZC12" s="206"/>
      <c r="MZD12" s="206"/>
      <c r="MZE12" s="206"/>
      <c r="MZF12" s="206"/>
      <c r="MZG12" s="206"/>
      <c r="MZH12" s="206"/>
      <c r="MZI12" s="206"/>
      <c r="MZJ12" s="206"/>
      <c r="MZK12" s="206"/>
      <c r="MZL12" s="206"/>
      <c r="MZM12" s="206"/>
      <c r="MZN12" s="206"/>
      <c r="MZO12" s="206"/>
      <c r="MZP12" s="206"/>
      <c r="MZQ12" s="206"/>
      <c r="MZR12" s="206"/>
      <c r="MZS12" s="206"/>
      <c r="MZT12" s="206"/>
      <c r="MZU12" s="206"/>
      <c r="MZV12" s="206"/>
      <c r="MZW12" s="206"/>
      <c r="MZX12" s="206"/>
      <c r="MZY12" s="206"/>
      <c r="MZZ12" s="206"/>
      <c r="NAA12" s="206"/>
      <c r="NAB12" s="206"/>
      <c r="NAC12" s="206"/>
      <c r="NAD12" s="206"/>
      <c r="NAE12" s="206"/>
      <c r="NAF12" s="206"/>
      <c r="NAG12" s="206"/>
      <c r="NAH12" s="206"/>
      <c r="NAI12" s="206"/>
      <c r="NAJ12" s="206"/>
      <c r="NAK12" s="206"/>
      <c r="NAL12" s="206"/>
      <c r="NAM12" s="206"/>
      <c r="NAN12" s="206"/>
      <c r="NAO12" s="206"/>
      <c r="NAP12" s="206"/>
      <c r="NAQ12" s="206"/>
      <c r="NAR12" s="206"/>
      <c r="NAS12" s="206"/>
      <c r="NAT12" s="206"/>
      <c r="NAU12" s="206"/>
      <c r="NAV12" s="206"/>
      <c r="NAW12" s="206"/>
      <c r="NAX12" s="206"/>
      <c r="NAY12" s="206"/>
      <c r="NAZ12" s="206"/>
      <c r="NBA12" s="206"/>
      <c r="NBB12" s="206"/>
      <c r="NBC12" s="206"/>
      <c r="NBD12" s="206"/>
      <c r="NBE12" s="206"/>
      <c r="NBF12" s="206"/>
      <c r="NBG12" s="206"/>
      <c r="NBH12" s="206"/>
      <c r="NBI12" s="206"/>
      <c r="NBJ12" s="206"/>
      <c r="NBK12" s="206"/>
      <c r="NBL12" s="206"/>
      <c r="NBM12" s="206"/>
      <c r="NBN12" s="206"/>
      <c r="NBO12" s="206"/>
      <c r="NBP12" s="206"/>
      <c r="NBQ12" s="206"/>
      <c r="NBR12" s="206"/>
      <c r="NBS12" s="206"/>
      <c r="NBT12" s="206"/>
      <c r="NBU12" s="206"/>
      <c r="NBV12" s="206"/>
      <c r="NBW12" s="206"/>
      <c r="NBX12" s="206"/>
      <c r="NBY12" s="206"/>
      <c r="NBZ12" s="206"/>
      <c r="NCA12" s="206"/>
      <c r="NCB12" s="206"/>
      <c r="NCC12" s="206"/>
      <c r="NCD12" s="206"/>
      <c r="NCE12" s="206"/>
      <c r="NCF12" s="206"/>
      <c r="NCG12" s="206"/>
      <c r="NCH12" s="206"/>
      <c r="NCI12" s="206"/>
      <c r="NCJ12" s="206"/>
      <c r="NCK12" s="206"/>
      <c r="NCL12" s="206"/>
      <c r="NCM12" s="206"/>
      <c r="NCN12" s="206"/>
      <c r="NCO12" s="206"/>
      <c r="NCP12" s="206"/>
      <c r="NCQ12" s="206"/>
      <c r="NCR12" s="206"/>
      <c r="NCS12" s="206"/>
      <c r="NCT12" s="206"/>
      <c r="NCU12" s="206"/>
      <c r="NCV12" s="206"/>
      <c r="NCW12" s="206"/>
      <c r="NCX12" s="206"/>
      <c r="NCY12" s="206"/>
      <c r="NCZ12" s="206"/>
      <c r="NDA12" s="206"/>
      <c r="NDB12" s="206"/>
      <c r="NDC12" s="206"/>
      <c r="NDD12" s="206"/>
      <c r="NDE12" s="206"/>
      <c r="NDF12" s="206"/>
      <c r="NDG12" s="206"/>
      <c r="NDH12" s="206"/>
      <c r="NDI12" s="206"/>
      <c r="NDJ12" s="206"/>
      <c r="NDK12" s="206"/>
      <c r="NDL12" s="206"/>
      <c r="NDM12" s="206"/>
      <c r="NDN12" s="206"/>
      <c r="NDO12" s="206"/>
      <c r="NDP12" s="206"/>
      <c r="NDQ12" s="206"/>
      <c r="NDR12" s="206"/>
      <c r="NDS12" s="206"/>
      <c r="NDT12" s="206"/>
      <c r="NDU12" s="206"/>
      <c r="NDV12" s="206"/>
      <c r="NDW12" s="206"/>
      <c r="NDX12" s="206"/>
      <c r="NDY12" s="206"/>
      <c r="NDZ12" s="206"/>
      <c r="NEA12" s="206"/>
      <c r="NEB12" s="206"/>
      <c r="NEC12" s="206"/>
      <c r="NED12" s="206"/>
      <c r="NEE12" s="206"/>
      <c r="NEF12" s="206"/>
      <c r="NEG12" s="206"/>
      <c r="NEH12" s="206"/>
      <c r="NEI12" s="206"/>
      <c r="NEJ12" s="206"/>
      <c r="NEK12" s="206"/>
      <c r="NEL12" s="206"/>
      <c r="NEM12" s="206"/>
      <c r="NEN12" s="206"/>
      <c r="NEO12" s="206"/>
      <c r="NEP12" s="206"/>
      <c r="NEQ12" s="206"/>
      <c r="NER12" s="206"/>
      <c r="NES12" s="206"/>
      <c r="NET12" s="206"/>
      <c r="NEU12" s="206"/>
      <c r="NEV12" s="206"/>
      <c r="NEW12" s="206"/>
      <c r="NEX12" s="206"/>
      <c r="NEY12" s="206"/>
      <c r="NEZ12" s="206"/>
      <c r="NFA12" s="206"/>
      <c r="NFB12" s="206"/>
      <c r="NFC12" s="206"/>
      <c r="NFD12" s="206"/>
      <c r="NFE12" s="206"/>
      <c r="NFF12" s="206"/>
      <c r="NFG12" s="206"/>
      <c r="NFH12" s="206"/>
      <c r="NFI12" s="206"/>
      <c r="NFJ12" s="206"/>
      <c r="NFK12" s="206"/>
      <c r="NFL12" s="206"/>
      <c r="NFM12" s="206"/>
      <c r="NFN12" s="206"/>
      <c r="NFO12" s="206"/>
      <c r="NFP12" s="206"/>
      <c r="NFQ12" s="206"/>
      <c r="NFR12" s="206"/>
      <c r="NFS12" s="206"/>
      <c r="NFT12" s="206"/>
      <c r="NFU12" s="206"/>
      <c r="NFV12" s="206"/>
      <c r="NFW12" s="206"/>
      <c r="NFX12" s="206"/>
      <c r="NFY12" s="206"/>
      <c r="NFZ12" s="206"/>
      <c r="NGA12" s="206"/>
      <c r="NGB12" s="206"/>
      <c r="NGC12" s="206"/>
      <c r="NGD12" s="206"/>
      <c r="NGE12" s="206"/>
      <c r="NGF12" s="206"/>
      <c r="NGG12" s="206"/>
      <c r="NGH12" s="206"/>
      <c r="NGI12" s="206"/>
      <c r="NGJ12" s="206"/>
      <c r="NGK12" s="206"/>
      <c r="NGL12" s="206"/>
      <c r="NGM12" s="206"/>
      <c r="NGN12" s="206"/>
      <c r="NGO12" s="206"/>
      <c r="NGP12" s="206"/>
      <c r="NGQ12" s="206"/>
      <c r="NGR12" s="206"/>
      <c r="NGS12" s="206"/>
      <c r="NGT12" s="206"/>
      <c r="NGU12" s="206"/>
      <c r="NGV12" s="206"/>
      <c r="NGW12" s="206"/>
      <c r="NGX12" s="206"/>
      <c r="NGY12" s="206"/>
      <c r="NGZ12" s="206"/>
      <c r="NHA12" s="206"/>
      <c r="NHB12" s="206"/>
      <c r="NHC12" s="206"/>
      <c r="NHD12" s="206"/>
      <c r="NHE12" s="206"/>
      <c r="NHF12" s="206"/>
      <c r="NHG12" s="206"/>
      <c r="NHH12" s="206"/>
      <c r="NHI12" s="206"/>
      <c r="NHJ12" s="206"/>
      <c r="NHK12" s="206"/>
      <c r="NHL12" s="206"/>
      <c r="NHM12" s="206"/>
      <c r="NHN12" s="206"/>
      <c r="NHO12" s="206"/>
      <c r="NHP12" s="206"/>
      <c r="NHQ12" s="206"/>
      <c r="NHR12" s="206"/>
      <c r="NHS12" s="206"/>
      <c r="NHT12" s="206"/>
      <c r="NHU12" s="206"/>
      <c r="NHV12" s="206"/>
      <c r="NHW12" s="206"/>
      <c r="NHX12" s="206"/>
      <c r="NHY12" s="206"/>
      <c r="NHZ12" s="206"/>
      <c r="NIA12" s="206"/>
      <c r="NIB12" s="206"/>
      <c r="NIC12" s="206"/>
      <c r="NID12" s="206"/>
      <c r="NIE12" s="206"/>
      <c r="NIF12" s="206"/>
      <c r="NIG12" s="206"/>
      <c r="NIH12" s="206"/>
      <c r="NII12" s="206"/>
      <c r="NIJ12" s="206"/>
      <c r="NIK12" s="206"/>
      <c r="NIL12" s="206"/>
      <c r="NIM12" s="206"/>
      <c r="NIN12" s="206"/>
      <c r="NIO12" s="206"/>
      <c r="NIP12" s="206"/>
      <c r="NIQ12" s="206"/>
      <c r="NIR12" s="206"/>
      <c r="NIS12" s="206"/>
      <c r="NIT12" s="206"/>
      <c r="NIU12" s="206"/>
      <c r="NIV12" s="206"/>
      <c r="NIW12" s="206"/>
      <c r="NIX12" s="206"/>
      <c r="NIY12" s="206"/>
      <c r="NIZ12" s="206"/>
      <c r="NJA12" s="206"/>
      <c r="NJB12" s="206"/>
      <c r="NJC12" s="206"/>
      <c r="NJD12" s="206"/>
      <c r="NJE12" s="206"/>
      <c r="NJF12" s="206"/>
      <c r="NJG12" s="206"/>
      <c r="NJH12" s="206"/>
      <c r="NJI12" s="206"/>
      <c r="NJJ12" s="206"/>
      <c r="NJK12" s="206"/>
      <c r="NJL12" s="206"/>
      <c r="NJM12" s="206"/>
      <c r="NJN12" s="206"/>
      <c r="NJO12" s="206"/>
      <c r="NJP12" s="206"/>
      <c r="NJQ12" s="206"/>
      <c r="NJR12" s="206"/>
      <c r="NJS12" s="206"/>
      <c r="NJT12" s="206"/>
      <c r="NJU12" s="206"/>
      <c r="NJV12" s="206"/>
      <c r="NJW12" s="206"/>
      <c r="NJX12" s="206"/>
      <c r="NJY12" s="206"/>
      <c r="NJZ12" s="206"/>
      <c r="NKA12" s="206"/>
      <c r="NKB12" s="206"/>
      <c r="NKC12" s="206"/>
      <c r="NKD12" s="206"/>
      <c r="NKE12" s="206"/>
      <c r="NKF12" s="206"/>
      <c r="NKG12" s="206"/>
      <c r="NKH12" s="206"/>
      <c r="NKI12" s="206"/>
      <c r="NKJ12" s="206"/>
      <c r="NKK12" s="206"/>
      <c r="NKL12" s="206"/>
      <c r="NKM12" s="206"/>
      <c r="NKN12" s="206"/>
      <c r="NKO12" s="206"/>
      <c r="NKP12" s="206"/>
      <c r="NKQ12" s="206"/>
      <c r="NKR12" s="206"/>
      <c r="NKS12" s="206"/>
      <c r="NKT12" s="206"/>
      <c r="NKU12" s="206"/>
      <c r="NKV12" s="206"/>
      <c r="NKW12" s="206"/>
      <c r="NKX12" s="206"/>
      <c r="NKY12" s="206"/>
      <c r="NKZ12" s="206"/>
      <c r="NLA12" s="206"/>
      <c r="NLB12" s="206"/>
      <c r="NLC12" s="206"/>
      <c r="NLD12" s="206"/>
      <c r="NLE12" s="206"/>
      <c r="NLF12" s="206"/>
      <c r="NLG12" s="206"/>
      <c r="NLH12" s="206"/>
      <c r="NLI12" s="206"/>
      <c r="NLJ12" s="206"/>
      <c r="NLK12" s="206"/>
      <c r="NLL12" s="206"/>
      <c r="NLM12" s="206"/>
      <c r="NLN12" s="206"/>
      <c r="NLO12" s="206"/>
      <c r="NLP12" s="206"/>
      <c r="NLQ12" s="206"/>
      <c r="NLR12" s="206"/>
      <c r="NLS12" s="206"/>
      <c r="NLT12" s="206"/>
      <c r="NLU12" s="206"/>
      <c r="NLV12" s="206"/>
      <c r="NLW12" s="206"/>
      <c r="NLX12" s="206"/>
      <c r="NLY12" s="206"/>
      <c r="NLZ12" s="206"/>
      <c r="NMA12" s="206"/>
      <c r="NMB12" s="206"/>
      <c r="NMC12" s="206"/>
      <c r="NMD12" s="206"/>
      <c r="NME12" s="206"/>
      <c r="NMF12" s="206"/>
      <c r="NMG12" s="206"/>
      <c r="NMH12" s="206"/>
      <c r="NMI12" s="206"/>
      <c r="NMJ12" s="206"/>
      <c r="NMK12" s="206"/>
      <c r="NML12" s="206"/>
      <c r="NMM12" s="206"/>
      <c r="NMN12" s="206"/>
      <c r="NMO12" s="206"/>
      <c r="NMP12" s="206"/>
      <c r="NMQ12" s="206"/>
      <c r="NMR12" s="206"/>
      <c r="NMS12" s="206"/>
      <c r="NMT12" s="206"/>
      <c r="NMU12" s="206"/>
      <c r="NMV12" s="206"/>
      <c r="NMW12" s="206"/>
      <c r="NMX12" s="206"/>
      <c r="NMY12" s="206"/>
      <c r="NMZ12" s="206"/>
      <c r="NNA12" s="206"/>
      <c r="NNB12" s="206"/>
      <c r="NNC12" s="206"/>
      <c r="NND12" s="206"/>
      <c r="NNE12" s="206"/>
      <c r="NNF12" s="206"/>
      <c r="NNG12" s="206"/>
      <c r="NNH12" s="206"/>
      <c r="NNI12" s="206"/>
      <c r="NNJ12" s="206"/>
      <c r="NNK12" s="206"/>
      <c r="NNL12" s="206"/>
      <c r="NNM12" s="206"/>
      <c r="NNN12" s="206"/>
      <c r="NNO12" s="206"/>
      <c r="NNP12" s="206"/>
      <c r="NNQ12" s="206"/>
      <c r="NNR12" s="206"/>
      <c r="NNS12" s="206"/>
      <c r="NNT12" s="206"/>
      <c r="NNU12" s="206"/>
      <c r="NNV12" s="206"/>
      <c r="NNW12" s="206"/>
      <c r="NNX12" s="206"/>
      <c r="NNY12" s="206"/>
      <c r="NNZ12" s="206"/>
      <c r="NOA12" s="206"/>
      <c r="NOB12" s="206"/>
      <c r="NOC12" s="206"/>
      <c r="NOD12" s="206"/>
      <c r="NOE12" s="206"/>
      <c r="NOF12" s="206"/>
      <c r="NOG12" s="206"/>
      <c r="NOH12" s="206"/>
      <c r="NOI12" s="206"/>
      <c r="NOJ12" s="206"/>
      <c r="NOK12" s="206"/>
      <c r="NOL12" s="206"/>
      <c r="NOM12" s="206"/>
      <c r="NON12" s="206"/>
      <c r="NOO12" s="206"/>
      <c r="NOP12" s="206"/>
      <c r="NOQ12" s="206"/>
      <c r="NOR12" s="206"/>
      <c r="NOS12" s="206"/>
      <c r="NOT12" s="206"/>
      <c r="NOU12" s="206"/>
      <c r="NOV12" s="206"/>
      <c r="NOW12" s="206"/>
      <c r="NOX12" s="206"/>
      <c r="NOY12" s="206"/>
      <c r="NOZ12" s="206"/>
      <c r="NPA12" s="206"/>
      <c r="NPB12" s="206"/>
      <c r="NPC12" s="206"/>
      <c r="NPD12" s="206"/>
      <c r="NPE12" s="206"/>
      <c r="NPF12" s="206"/>
      <c r="NPG12" s="206"/>
      <c r="NPH12" s="206"/>
      <c r="NPI12" s="206"/>
      <c r="NPJ12" s="206"/>
      <c r="NPK12" s="206"/>
      <c r="NPL12" s="206"/>
      <c r="NPM12" s="206"/>
      <c r="NPN12" s="206"/>
      <c r="NPO12" s="206"/>
      <c r="NPP12" s="206"/>
      <c r="NPQ12" s="206"/>
      <c r="NPR12" s="206"/>
      <c r="NPS12" s="206"/>
      <c r="NPT12" s="206"/>
      <c r="NPU12" s="206"/>
      <c r="NPV12" s="206"/>
      <c r="NPW12" s="206"/>
      <c r="NPX12" s="206"/>
      <c r="NPY12" s="206"/>
      <c r="NPZ12" s="206"/>
      <c r="NQA12" s="206"/>
      <c r="NQB12" s="206"/>
      <c r="NQC12" s="206"/>
      <c r="NQD12" s="206"/>
      <c r="NQE12" s="206"/>
      <c r="NQF12" s="206"/>
      <c r="NQG12" s="206"/>
      <c r="NQH12" s="206"/>
      <c r="NQI12" s="206"/>
      <c r="NQJ12" s="206"/>
      <c r="NQK12" s="206"/>
      <c r="NQL12" s="206"/>
      <c r="NQM12" s="206"/>
      <c r="NQN12" s="206"/>
      <c r="NQO12" s="206"/>
      <c r="NQP12" s="206"/>
      <c r="NQQ12" s="206"/>
      <c r="NQR12" s="206"/>
      <c r="NQS12" s="206"/>
      <c r="NQT12" s="206"/>
      <c r="NQU12" s="206"/>
      <c r="NQV12" s="206"/>
      <c r="NQW12" s="206"/>
      <c r="NQX12" s="206"/>
      <c r="NQY12" s="206"/>
      <c r="NQZ12" s="206"/>
      <c r="NRA12" s="206"/>
      <c r="NRB12" s="206"/>
      <c r="NRC12" s="206"/>
      <c r="NRD12" s="206"/>
      <c r="NRE12" s="206"/>
      <c r="NRF12" s="206"/>
      <c r="NRG12" s="206"/>
      <c r="NRH12" s="206"/>
      <c r="NRI12" s="206"/>
      <c r="NRJ12" s="206"/>
      <c r="NRK12" s="206"/>
      <c r="NRL12" s="206"/>
      <c r="NRM12" s="206"/>
      <c r="NRN12" s="206"/>
      <c r="NRO12" s="206"/>
      <c r="NRP12" s="206"/>
      <c r="NRQ12" s="206"/>
      <c r="NRR12" s="206"/>
      <c r="NRS12" s="206"/>
      <c r="NRT12" s="206"/>
      <c r="NRU12" s="206"/>
      <c r="NRV12" s="206"/>
      <c r="NRW12" s="206"/>
      <c r="NRX12" s="206"/>
      <c r="NRY12" s="206"/>
      <c r="NRZ12" s="206"/>
      <c r="NSA12" s="206"/>
      <c r="NSB12" s="206"/>
      <c r="NSC12" s="206"/>
      <c r="NSD12" s="206"/>
      <c r="NSE12" s="206"/>
      <c r="NSF12" s="206"/>
      <c r="NSG12" s="206"/>
      <c r="NSH12" s="206"/>
      <c r="NSI12" s="206"/>
      <c r="NSJ12" s="206"/>
      <c r="NSK12" s="206"/>
      <c r="NSL12" s="206"/>
      <c r="NSM12" s="206"/>
      <c r="NSN12" s="206"/>
      <c r="NSO12" s="206"/>
      <c r="NSP12" s="206"/>
      <c r="NSQ12" s="206"/>
      <c r="NSR12" s="206"/>
      <c r="NSS12" s="206"/>
      <c r="NST12" s="206"/>
      <c r="NSU12" s="206"/>
      <c r="NSV12" s="206"/>
      <c r="NSW12" s="206"/>
      <c r="NSX12" s="206"/>
      <c r="NSY12" s="206"/>
      <c r="NSZ12" s="206"/>
      <c r="NTA12" s="206"/>
      <c r="NTB12" s="206"/>
      <c r="NTC12" s="206"/>
      <c r="NTD12" s="206"/>
      <c r="NTE12" s="206"/>
      <c r="NTF12" s="206"/>
      <c r="NTG12" s="206"/>
      <c r="NTH12" s="206"/>
      <c r="NTI12" s="206"/>
      <c r="NTJ12" s="206"/>
      <c r="NTK12" s="206"/>
      <c r="NTL12" s="206"/>
      <c r="NTM12" s="206"/>
      <c r="NTN12" s="206"/>
      <c r="NTO12" s="206"/>
      <c r="NTP12" s="206"/>
      <c r="NTQ12" s="206"/>
      <c r="NTR12" s="206"/>
      <c r="NTS12" s="206"/>
      <c r="NTT12" s="206"/>
      <c r="NTU12" s="206"/>
      <c r="NTV12" s="206"/>
      <c r="NTW12" s="206"/>
      <c r="NTX12" s="206"/>
      <c r="NTY12" s="206"/>
      <c r="NTZ12" s="206"/>
      <c r="NUA12" s="206"/>
      <c r="NUB12" s="206"/>
      <c r="NUC12" s="206"/>
      <c r="NUD12" s="206"/>
      <c r="NUE12" s="206"/>
      <c r="NUF12" s="206"/>
      <c r="NUG12" s="206"/>
      <c r="NUH12" s="206"/>
      <c r="NUI12" s="206"/>
      <c r="NUJ12" s="206"/>
      <c r="NUK12" s="206"/>
      <c r="NUL12" s="206"/>
      <c r="NUM12" s="206"/>
      <c r="NUN12" s="206"/>
      <c r="NUO12" s="206"/>
      <c r="NUP12" s="206"/>
      <c r="NUQ12" s="206"/>
      <c r="NUR12" s="206"/>
      <c r="NUS12" s="206"/>
      <c r="NUT12" s="206"/>
      <c r="NUU12" s="206"/>
      <c r="NUV12" s="206"/>
      <c r="NUW12" s="206"/>
      <c r="NUX12" s="206"/>
      <c r="NUY12" s="206"/>
      <c r="NUZ12" s="206"/>
      <c r="NVA12" s="206"/>
      <c r="NVB12" s="206"/>
      <c r="NVC12" s="206"/>
      <c r="NVD12" s="206"/>
      <c r="NVE12" s="206"/>
      <c r="NVF12" s="206"/>
      <c r="NVG12" s="206"/>
      <c r="NVH12" s="206"/>
      <c r="NVI12" s="206"/>
      <c r="NVJ12" s="206"/>
      <c r="NVK12" s="206"/>
      <c r="NVL12" s="206"/>
      <c r="NVM12" s="206"/>
      <c r="NVN12" s="206"/>
      <c r="NVO12" s="206"/>
      <c r="NVP12" s="206"/>
      <c r="NVQ12" s="206"/>
      <c r="NVR12" s="206"/>
      <c r="NVS12" s="206"/>
      <c r="NVT12" s="206"/>
      <c r="NVU12" s="206"/>
      <c r="NVV12" s="206"/>
      <c r="NVW12" s="206"/>
      <c r="NVX12" s="206"/>
      <c r="NVY12" s="206"/>
      <c r="NVZ12" s="206"/>
      <c r="NWA12" s="206"/>
      <c r="NWB12" s="206"/>
      <c r="NWC12" s="206"/>
      <c r="NWD12" s="206"/>
      <c r="NWE12" s="206"/>
      <c r="NWF12" s="206"/>
      <c r="NWG12" s="206"/>
      <c r="NWH12" s="206"/>
      <c r="NWI12" s="206"/>
      <c r="NWJ12" s="206"/>
      <c r="NWK12" s="206"/>
      <c r="NWL12" s="206"/>
      <c r="NWM12" s="206"/>
      <c r="NWN12" s="206"/>
      <c r="NWO12" s="206"/>
      <c r="NWP12" s="206"/>
      <c r="NWQ12" s="206"/>
      <c r="NWR12" s="206"/>
      <c r="NWS12" s="206"/>
      <c r="NWT12" s="206"/>
      <c r="NWU12" s="206"/>
      <c r="NWV12" s="206"/>
      <c r="NWW12" s="206"/>
      <c r="NWX12" s="206"/>
      <c r="NWY12" s="206"/>
      <c r="NWZ12" s="206"/>
      <c r="NXA12" s="206"/>
      <c r="NXB12" s="206"/>
      <c r="NXC12" s="206"/>
      <c r="NXD12" s="206"/>
      <c r="NXE12" s="206"/>
      <c r="NXF12" s="206"/>
      <c r="NXG12" s="206"/>
      <c r="NXH12" s="206"/>
      <c r="NXI12" s="206"/>
      <c r="NXJ12" s="206"/>
      <c r="NXK12" s="206"/>
      <c r="NXL12" s="206"/>
      <c r="NXM12" s="206"/>
      <c r="NXN12" s="206"/>
      <c r="NXO12" s="206"/>
      <c r="NXP12" s="206"/>
      <c r="NXQ12" s="206"/>
      <c r="NXR12" s="206"/>
      <c r="NXS12" s="206"/>
      <c r="NXT12" s="206"/>
      <c r="NXU12" s="206"/>
      <c r="NXV12" s="206"/>
      <c r="NXW12" s="206"/>
      <c r="NXX12" s="206"/>
      <c r="NXY12" s="206"/>
      <c r="NXZ12" s="206"/>
      <c r="NYA12" s="206"/>
      <c r="NYB12" s="206"/>
      <c r="NYC12" s="206"/>
      <c r="NYD12" s="206"/>
      <c r="NYE12" s="206"/>
      <c r="NYF12" s="206"/>
      <c r="NYG12" s="206"/>
      <c r="NYH12" s="206"/>
      <c r="NYI12" s="206"/>
      <c r="NYJ12" s="206"/>
      <c r="NYK12" s="206"/>
      <c r="NYL12" s="206"/>
      <c r="NYM12" s="206"/>
      <c r="NYN12" s="206"/>
      <c r="NYO12" s="206"/>
      <c r="NYP12" s="206"/>
      <c r="NYQ12" s="206"/>
      <c r="NYR12" s="206"/>
      <c r="NYS12" s="206"/>
      <c r="NYT12" s="206"/>
      <c r="NYU12" s="206"/>
      <c r="NYV12" s="206"/>
      <c r="NYW12" s="206"/>
      <c r="NYX12" s="206"/>
      <c r="NYY12" s="206"/>
      <c r="NYZ12" s="206"/>
      <c r="NZA12" s="206"/>
      <c r="NZB12" s="206"/>
      <c r="NZC12" s="206"/>
      <c r="NZD12" s="206"/>
      <c r="NZE12" s="206"/>
      <c r="NZF12" s="206"/>
      <c r="NZG12" s="206"/>
      <c r="NZH12" s="206"/>
      <c r="NZI12" s="206"/>
      <c r="NZJ12" s="206"/>
      <c r="NZK12" s="206"/>
      <c r="NZL12" s="206"/>
      <c r="NZM12" s="206"/>
      <c r="NZN12" s="206"/>
      <c r="NZO12" s="206"/>
      <c r="NZP12" s="206"/>
      <c r="NZQ12" s="206"/>
      <c r="NZR12" s="206"/>
      <c r="NZS12" s="206"/>
      <c r="NZT12" s="206"/>
      <c r="NZU12" s="206"/>
      <c r="NZV12" s="206"/>
      <c r="NZW12" s="206"/>
      <c r="NZX12" s="206"/>
      <c r="NZY12" s="206"/>
      <c r="NZZ12" s="206"/>
      <c r="OAA12" s="206"/>
      <c r="OAB12" s="206"/>
      <c r="OAC12" s="206"/>
      <c r="OAD12" s="206"/>
      <c r="OAE12" s="206"/>
      <c r="OAF12" s="206"/>
      <c r="OAG12" s="206"/>
      <c r="OAH12" s="206"/>
      <c r="OAI12" s="206"/>
      <c r="OAJ12" s="206"/>
      <c r="OAK12" s="206"/>
      <c r="OAL12" s="206"/>
      <c r="OAM12" s="206"/>
      <c r="OAN12" s="206"/>
      <c r="OAO12" s="206"/>
      <c r="OAP12" s="206"/>
      <c r="OAQ12" s="206"/>
      <c r="OAR12" s="206"/>
      <c r="OAS12" s="206"/>
      <c r="OAT12" s="206"/>
      <c r="OAU12" s="206"/>
      <c r="OAV12" s="206"/>
      <c r="OAW12" s="206"/>
      <c r="OAX12" s="206"/>
      <c r="OAY12" s="206"/>
      <c r="OAZ12" s="206"/>
      <c r="OBA12" s="206"/>
      <c r="OBB12" s="206"/>
      <c r="OBC12" s="206"/>
      <c r="OBD12" s="206"/>
      <c r="OBE12" s="206"/>
      <c r="OBF12" s="206"/>
      <c r="OBG12" s="206"/>
      <c r="OBH12" s="206"/>
      <c r="OBI12" s="206"/>
      <c r="OBJ12" s="206"/>
      <c r="OBK12" s="206"/>
      <c r="OBL12" s="206"/>
      <c r="OBM12" s="206"/>
      <c r="OBN12" s="206"/>
      <c r="OBO12" s="206"/>
      <c r="OBP12" s="206"/>
      <c r="OBQ12" s="206"/>
      <c r="OBR12" s="206"/>
      <c r="OBS12" s="206"/>
      <c r="OBT12" s="206"/>
      <c r="OBU12" s="206"/>
      <c r="OBV12" s="206"/>
      <c r="OBW12" s="206"/>
      <c r="OBX12" s="206"/>
      <c r="OBY12" s="206"/>
      <c r="OBZ12" s="206"/>
      <c r="OCA12" s="206"/>
      <c r="OCB12" s="206"/>
      <c r="OCC12" s="206"/>
      <c r="OCD12" s="206"/>
      <c r="OCE12" s="206"/>
      <c r="OCF12" s="206"/>
      <c r="OCG12" s="206"/>
      <c r="OCH12" s="206"/>
      <c r="OCI12" s="206"/>
      <c r="OCJ12" s="206"/>
      <c r="OCK12" s="206"/>
      <c r="OCL12" s="206"/>
      <c r="OCM12" s="206"/>
      <c r="OCN12" s="206"/>
      <c r="OCO12" s="206"/>
      <c r="OCP12" s="206"/>
      <c r="OCQ12" s="206"/>
      <c r="OCR12" s="206"/>
      <c r="OCS12" s="206"/>
      <c r="OCT12" s="206"/>
      <c r="OCU12" s="206"/>
      <c r="OCV12" s="206"/>
      <c r="OCW12" s="206"/>
      <c r="OCX12" s="206"/>
      <c r="OCY12" s="206"/>
      <c r="OCZ12" s="206"/>
      <c r="ODA12" s="206"/>
      <c r="ODB12" s="206"/>
      <c r="ODC12" s="206"/>
      <c r="ODD12" s="206"/>
      <c r="ODE12" s="206"/>
      <c r="ODF12" s="206"/>
      <c r="ODG12" s="206"/>
      <c r="ODH12" s="206"/>
      <c r="ODI12" s="206"/>
      <c r="ODJ12" s="206"/>
      <c r="ODK12" s="206"/>
      <c r="ODL12" s="206"/>
      <c r="ODM12" s="206"/>
      <c r="ODN12" s="206"/>
      <c r="ODO12" s="206"/>
      <c r="ODP12" s="206"/>
      <c r="ODQ12" s="206"/>
      <c r="ODR12" s="206"/>
      <c r="ODS12" s="206"/>
      <c r="ODT12" s="206"/>
      <c r="ODU12" s="206"/>
      <c r="ODV12" s="206"/>
      <c r="ODW12" s="206"/>
      <c r="ODX12" s="206"/>
      <c r="ODY12" s="206"/>
      <c r="ODZ12" s="206"/>
      <c r="OEA12" s="206"/>
      <c r="OEB12" s="206"/>
      <c r="OEC12" s="206"/>
      <c r="OED12" s="206"/>
      <c r="OEE12" s="206"/>
      <c r="OEF12" s="206"/>
      <c r="OEG12" s="206"/>
      <c r="OEH12" s="206"/>
      <c r="OEI12" s="206"/>
      <c r="OEJ12" s="206"/>
      <c r="OEK12" s="206"/>
      <c r="OEL12" s="206"/>
      <c r="OEM12" s="206"/>
      <c r="OEN12" s="206"/>
      <c r="OEO12" s="206"/>
      <c r="OEP12" s="206"/>
      <c r="OEQ12" s="206"/>
      <c r="OER12" s="206"/>
      <c r="OES12" s="206"/>
      <c r="OET12" s="206"/>
      <c r="OEU12" s="206"/>
      <c r="OEV12" s="206"/>
      <c r="OEW12" s="206"/>
      <c r="OEX12" s="206"/>
      <c r="OEY12" s="206"/>
      <c r="OEZ12" s="206"/>
      <c r="OFA12" s="206"/>
      <c r="OFB12" s="206"/>
      <c r="OFC12" s="206"/>
      <c r="OFD12" s="206"/>
      <c r="OFE12" s="206"/>
      <c r="OFF12" s="206"/>
      <c r="OFG12" s="206"/>
      <c r="OFH12" s="206"/>
      <c r="OFI12" s="206"/>
      <c r="OFJ12" s="206"/>
      <c r="OFK12" s="206"/>
      <c r="OFL12" s="206"/>
      <c r="OFM12" s="206"/>
      <c r="OFN12" s="206"/>
      <c r="OFO12" s="206"/>
      <c r="OFP12" s="206"/>
      <c r="OFQ12" s="206"/>
      <c r="OFR12" s="206"/>
      <c r="OFS12" s="206"/>
      <c r="OFT12" s="206"/>
      <c r="OFU12" s="206"/>
      <c r="OFV12" s="206"/>
      <c r="OFW12" s="206"/>
      <c r="OFX12" s="206"/>
      <c r="OFY12" s="206"/>
      <c r="OFZ12" s="206"/>
      <c r="OGA12" s="206"/>
      <c r="OGB12" s="206"/>
      <c r="OGC12" s="206"/>
      <c r="OGD12" s="206"/>
      <c r="OGE12" s="206"/>
      <c r="OGF12" s="206"/>
      <c r="OGG12" s="206"/>
      <c r="OGH12" s="206"/>
      <c r="OGI12" s="206"/>
      <c r="OGJ12" s="206"/>
      <c r="OGK12" s="206"/>
      <c r="OGL12" s="206"/>
      <c r="OGM12" s="206"/>
      <c r="OGN12" s="206"/>
      <c r="OGO12" s="206"/>
      <c r="OGP12" s="206"/>
      <c r="OGQ12" s="206"/>
      <c r="OGR12" s="206"/>
      <c r="OGS12" s="206"/>
      <c r="OGT12" s="206"/>
      <c r="OGU12" s="206"/>
      <c r="OGV12" s="206"/>
      <c r="OGW12" s="206"/>
      <c r="OGX12" s="206"/>
      <c r="OGY12" s="206"/>
      <c r="OGZ12" s="206"/>
      <c r="OHA12" s="206"/>
      <c r="OHB12" s="206"/>
      <c r="OHC12" s="206"/>
      <c r="OHD12" s="206"/>
      <c r="OHE12" s="206"/>
      <c r="OHF12" s="206"/>
      <c r="OHG12" s="206"/>
      <c r="OHH12" s="206"/>
      <c r="OHI12" s="206"/>
      <c r="OHJ12" s="206"/>
      <c r="OHK12" s="206"/>
      <c r="OHL12" s="206"/>
      <c r="OHM12" s="206"/>
      <c r="OHN12" s="206"/>
      <c r="OHO12" s="206"/>
      <c r="OHP12" s="206"/>
      <c r="OHQ12" s="206"/>
      <c r="OHR12" s="206"/>
      <c r="OHS12" s="206"/>
      <c r="OHT12" s="206"/>
      <c r="OHU12" s="206"/>
      <c r="OHV12" s="206"/>
      <c r="OHW12" s="206"/>
      <c r="OHX12" s="206"/>
      <c r="OHY12" s="206"/>
      <c r="OHZ12" s="206"/>
      <c r="OIA12" s="206"/>
      <c r="OIB12" s="206"/>
      <c r="OIC12" s="206"/>
      <c r="OID12" s="206"/>
      <c r="OIE12" s="206"/>
      <c r="OIF12" s="206"/>
      <c r="OIG12" s="206"/>
      <c r="OIH12" s="206"/>
      <c r="OII12" s="206"/>
      <c r="OIJ12" s="206"/>
      <c r="OIK12" s="206"/>
      <c r="OIL12" s="206"/>
      <c r="OIM12" s="206"/>
      <c r="OIN12" s="206"/>
      <c r="OIO12" s="206"/>
      <c r="OIP12" s="206"/>
      <c r="OIQ12" s="206"/>
      <c r="OIR12" s="206"/>
      <c r="OIS12" s="206"/>
      <c r="OIT12" s="206"/>
      <c r="OIU12" s="206"/>
      <c r="OIV12" s="206"/>
      <c r="OIW12" s="206"/>
      <c r="OIX12" s="206"/>
      <c r="OIY12" s="206"/>
      <c r="OIZ12" s="206"/>
      <c r="OJA12" s="206"/>
      <c r="OJB12" s="206"/>
      <c r="OJC12" s="206"/>
      <c r="OJD12" s="206"/>
      <c r="OJE12" s="206"/>
      <c r="OJF12" s="206"/>
      <c r="OJG12" s="206"/>
      <c r="OJH12" s="206"/>
      <c r="OJI12" s="206"/>
      <c r="OJJ12" s="206"/>
      <c r="OJK12" s="206"/>
      <c r="OJL12" s="206"/>
      <c r="OJM12" s="206"/>
      <c r="OJN12" s="206"/>
      <c r="OJO12" s="206"/>
      <c r="OJP12" s="206"/>
      <c r="OJQ12" s="206"/>
      <c r="OJR12" s="206"/>
      <c r="OJS12" s="206"/>
      <c r="OJT12" s="206"/>
      <c r="OJU12" s="206"/>
      <c r="OJV12" s="206"/>
      <c r="OJW12" s="206"/>
      <c r="OJX12" s="206"/>
      <c r="OJY12" s="206"/>
      <c r="OJZ12" s="206"/>
      <c r="OKA12" s="206"/>
      <c r="OKB12" s="206"/>
      <c r="OKC12" s="206"/>
      <c r="OKD12" s="206"/>
      <c r="OKE12" s="206"/>
      <c r="OKF12" s="206"/>
      <c r="OKG12" s="206"/>
      <c r="OKH12" s="206"/>
      <c r="OKI12" s="206"/>
      <c r="OKJ12" s="206"/>
      <c r="OKK12" s="206"/>
      <c r="OKL12" s="206"/>
      <c r="OKM12" s="206"/>
      <c r="OKN12" s="206"/>
      <c r="OKO12" s="206"/>
      <c r="OKP12" s="206"/>
      <c r="OKQ12" s="206"/>
      <c r="OKR12" s="206"/>
      <c r="OKS12" s="206"/>
      <c r="OKT12" s="206"/>
      <c r="OKU12" s="206"/>
      <c r="OKV12" s="206"/>
      <c r="OKW12" s="206"/>
      <c r="OKX12" s="206"/>
      <c r="OKY12" s="206"/>
      <c r="OKZ12" s="206"/>
      <c r="OLA12" s="206"/>
      <c r="OLB12" s="206"/>
      <c r="OLC12" s="206"/>
      <c r="OLD12" s="206"/>
      <c r="OLE12" s="206"/>
      <c r="OLF12" s="206"/>
      <c r="OLG12" s="206"/>
      <c r="OLH12" s="206"/>
      <c r="OLI12" s="206"/>
      <c r="OLJ12" s="206"/>
      <c r="OLK12" s="206"/>
      <c r="OLL12" s="206"/>
      <c r="OLM12" s="206"/>
      <c r="OLN12" s="206"/>
      <c r="OLO12" s="206"/>
      <c r="OLP12" s="206"/>
      <c r="OLQ12" s="206"/>
      <c r="OLR12" s="206"/>
      <c r="OLS12" s="206"/>
      <c r="OLT12" s="206"/>
      <c r="OLU12" s="206"/>
      <c r="OLV12" s="206"/>
      <c r="OLW12" s="206"/>
      <c r="OLX12" s="206"/>
      <c r="OLY12" s="206"/>
      <c r="OLZ12" s="206"/>
      <c r="OMA12" s="206"/>
      <c r="OMB12" s="206"/>
      <c r="OMC12" s="206"/>
      <c r="OMD12" s="206"/>
      <c r="OME12" s="206"/>
      <c r="OMF12" s="206"/>
      <c r="OMG12" s="206"/>
      <c r="OMH12" s="206"/>
      <c r="OMI12" s="206"/>
      <c r="OMJ12" s="206"/>
      <c r="OMK12" s="206"/>
      <c r="OML12" s="206"/>
      <c r="OMM12" s="206"/>
      <c r="OMN12" s="206"/>
      <c r="OMO12" s="206"/>
      <c r="OMP12" s="206"/>
      <c r="OMQ12" s="206"/>
      <c r="OMR12" s="206"/>
      <c r="OMS12" s="206"/>
      <c r="OMT12" s="206"/>
      <c r="OMU12" s="206"/>
      <c r="OMV12" s="206"/>
      <c r="OMW12" s="206"/>
      <c r="OMX12" s="206"/>
      <c r="OMY12" s="206"/>
      <c r="OMZ12" s="206"/>
      <c r="ONA12" s="206"/>
      <c r="ONB12" s="206"/>
      <c r="ONC12" s="206"/>
      <c r="OND12" s="206"/>
      <c r="ONE12" s="206"/>
      <c r="ONF12" s="206"/>
      <c r="ONG12" s="206"/>
      <c r="ONH12" s="206"/>
      <c r="ONI12" s="206"/>
      <c r="ONJ12" s="206"/>
      <c r="ONK12" s="206"/>
      <c r="ONL12" s="206"/>
      <c r="ONM12" s="206"/>
      <c r="ONN12" s="206"/>
      <c r="ONO12" s="206"/>
      <c r="ONP12" s="206"/>
      <c r="ONQ12" s="206"/>
      <c r="ONR12" s="206"/>
      <c r="ONS12" s="206"/>
      <c r="ONT12" s="206"/>
      <c r="ONU12" s="206"/>
      <c r="ONV12" s="206"/>
      <c r="ONW12" s="206"/>
      <c r="ONX12" s="206"/>
      <c r="ONY12" s="206"/>
      <c r="ONZ12" s="206"/>
      <c r="OOA12" s="206"/>
      <c r="OOB12" s="206"/>
      <c r="OOC12" s="206"/>
      <c r="OOD12" s="206"/>
      <c r="OOE12" s="206"/>
      <c r="OOF12" s="206"/>
      <c r="OOG12" s="206"/>
      <c r="OOH12" s="206"/>
      <c r="OOI12" s="206"/>
      <c r="OOJ12" s="206"/>
      <c r="OOK12" s="206"/>
      <c r="OOL12" s="206"/>
      <c r="OOM12" s="206"/>
      <c r="OON12" s="206"/>
      <c r="OOO12" s="206"/>
      <c r="OOP12" s="206"/>
      <c r="OOQ12" s="206"/>
      <c r="OOR12" s="206"/>
      <c r="OOS12" s="206"/>
      <c r="OOT12" s="206"/>
      <c r="OOU12" s="206"/>
      <c r="OOV12" s="206"/>
      <c r="OOW12" s="206"/>
      <c r="OOX12" s="206"/>
      <c r="OOY12" s="206"/>
      <c r="OOZ12" s="206"/>
      <c r="OPA12" s="206"/>
      <c r="OPB12" s="206"/>
      <c r="OPC12" s="206"/>
      <c r="OPD12" s="206"/>
      <c r="OPE12" s="206"/>
      <c r="OPF12" s="206"/>
      <c r="OPG12" s="206"/>
      <c r="OPH12" s="206"/>
      <c r="OPI12" s="206"/>
      <c r="OPJ12" s="206"/>
      <c r="OPK12" s="206"/>
      <c r="OPL12" s="206"/>
      <c r="OPM12" s="206"/>
      <c r="OPN12" s="206"/>
      <c r="OPO12" s="206"/>
      <c r="OPP12" s="206"/>
      <c r="OPQ12" s="206"/>
      <c r="OPR12" s="206"/>
      <c r="OPS12" s="206"/>
      <c r="OPT12" s="206"/>
      <c r="OPU12" s="206"/>
      <c r="OPV12" s="206"/>
      <c r="OPW12" s="206"/>
      <c r="OPX12" s="206"/>
      <c r="OPY12" s="206"/>
      <c r="OPZ12" s="206"/>
      <c r="OQA12" s="206"/>
      <c r="OQB12" s="206"/>
      <c r="OQC12" s="206"/>
      <c r="OQD12" s="206"/>
      <c r="OQE12" s="206"/>
      <c r="OQF12" s="206"/>
      <c r="OQG12" s="206"/>
      <c r="OQH12" s="206"/>
      <c r="OQI12" s="206"/>
      <c r="OQJ12" s="206"/>
      <c r="OQK12" s="206"/>
      <c r="OQL12" s="206"/>
      <c r="OQM12" s="206"/>
      <c r="OQN12" s="206"/>
      <c r="OQO12" s="206"/>
      <c r="OQP12" s="206"/>
      <c r="OQQ12" s="206"/>
      <c r="OQR12" s="206"/>
      <c r="OQS12" s="206"/>
      <c r="OQT12" s="206"/>
      <c r="OQU12" s="206"/>
      <c r="OQV12" s="206"/>
      <c r="OQW12" s="206"/>
      <c r="OQX12" s="206"/>
      <c r="OQY12" s="206"/>
      <c r="OQZ12" s="206"/>
      <c r="ORA12" s="206"/>
      <c r="ORB12" s="206"/>
      <c r="ORC12" s="206"/>
      <c r="ORD12" s="206"/>
      <c r="ORE12" s="206"/>
      <c r="ORF12" s="206"/>
      <c r="ORG12" s="206"/>
      <c r="ORH12" s="206"/>
      <c r="ORI12" s="206"/>
      <c r="ORJ12" s="206"/>
      <c r="ORK12" s="206"/>
      <c r="ORL12" s="206"/>
      <c r="ORM12" s="206"/>
      <c r="ORN12" s="206"/>
      <c r="ORO12" s="206"/>
      <c r="ORP12" s="206"/>
      <c r="ORQ12" s="206"/>
      <c r="ORR12" s="206"/>
      <c r="ORS12" s="206"/>
      <c r="ORT12" s="206"/>
      <c r="ORU12" s="206"/>
      <c r="ORV12" s="206"/>
      <c r="ORW12" s="206"/>
      <c r="ORX12" s="206"/>
      <c r="ORY12" s="206"/>
      <c r="ORZ12" s="206"/>
      <c r="OSA12" s="206"/>
      <c r="OSB12" s="206"/>
      <c r="OSC12" s="206"/>
      <c r="OSD12" s="206"/>
      <c r="OSE12" s="206"/>
      <c r="OSF12" s="206"/>
      <c r="OSG12" s="206"/>
      <c r="OSH12" s="206"/>
      <c r="OSI12" s="206"/>
      <c r="OSJ12" s="206"/>
      <c r="OSK12" s="206"/>
      <c r="OSL12" s="206"/>
      <c r="OSM12" s="206"/>
      <c r="OSN12" s="206"/>
      <c r="OSO12" s="206"/>
      <c r="OSP12" s="206"/>
      <c r="OSQ12" s="206"/>
      <c r="OSR12" s="206"/>
      <c r="OSS12" s="206"/>
      <c r="OST12" s="206"/>
      <c r="OSU12" s="206"/>
      <c r="OSV12" s="206"/>
      <c r="OSW12" s="206"/>
      <c r="OSX12" s="206"/>
      <c r="OSY12" s="206"/>
      <c r="OSZ12" s="206"/>
      <c r="OTA12" s="206"/>
      <c r="OTB12" s="206"/>
      <c r="OTC12" s="206"/>
      <c r="OTD12" s="206"/>
      <c r="OTE12" s="206"/>
      <c r="OTF12" s="206"/>
      <c r="OTG12" s="206"/>
      <c r="OTH12" s="206"/>
      <c r="OTI12" s="206"/>
      <c r="OTJ12" s="206"/>
      <c r="OTK12" s="206"/>
      <c r="OTL12" s="206"/>
      <c r="OTM12" s="206"/>
      <c r="OTN12" s="206"/>
      <c r="OTO12" s="206"/>
      <c r="OTP12" s="206"/>
      <c r="OTQ12" s="206"/>
      <c r="OTR12" s="206"/>
      <c r="OTS12" s="206"/>
      <c r="OTT12" s="206"/>
      <c r="OTU12" s="206"/>
      <c r="OTV12" s="206"/>
      <c r="OTW12" s="206"/>
      <c r="OTX12" s="206"/>
      <c r="OTY12" s="206"/>
      <c r="OTZ12" s="206"/>
      <c r="OUA12" s="206"/>
      <c r="OUB12" s="206"/>
      <c r="OUC12" s="206"/>
      <c r="OUD12" s="206"/>
      <c r="OUE12" s="206"/>
      <c r="OUF12" s="206"/>
      <c r="OUG12" s="206"/>
      <c r="OUH12" s="206"/>
      <c r="OUI12" s="206"/>
      <c r="OUJ12" s="206"/>
      <c r="OUK12" s="206"/>
      <c r="OUL12" s="206"/>
      <c r="OUM12" s="206"/>
      <c r="OUN12" s="206"/>
      <c r="OUO12" s="206"/>
      <c r="OUP12" s="206"/>
      <c r="OUQ12" s="206"/>
      <c r="OUR12" s="206"/>
      <c r="OUS12" s="206"/>
      <c r="OUT12" s="206"/>
      <c r="OUU12" s="206"/>
      <c r="OUV12" s="206"/>
      <c r="OUW12" s="206"/>
      <c r="OUX12" s="206"/>
      <c r="OUY12" s="206"/>
      <c r="OUZ12" s="206"/>
      <c r="OVA12" s="206"/>
      <c r="OVB12" s="206"/>
      <c r="OVC12" s="206"/>
      <c r="OVD12" s="206"/>
      <c r="OVE12" s="206"/>
      <c r="OVF12" s="206"/>
      <c r="OVG12" s="206"/>
      <c r="OVH12" s="206"/>
      <c r="OVI12" s="206"/>
      <c r="OVJ12" s="206"/>
      <c r="OVK12" s="206"/>
      <c r="OVL12" s="206"/>
      <c r="OVM12" s="206"/>
      <c r="OVN12" s="206"/>
      <c r="OVO12" s="206"/>
      <c r="OVP12" s="206"/>
      <c r="OVQ12" s="206"/>
      <c r="OVR12" s="206"/>
      <c r="OVS12" s="206"/>
      <c r="OVT12" s="206"/>
      <c r="OVU12" s="206"/>
      <c r="OVV12" s="206"/>
      <c r="OVW12" s="206"/>
      <c r="OVX12" s="206"/>
      <c r="OVY12" s="206"/>
      <c r="OVZ12" s="206"/>
      <c r="OWA12" s="206"/>
      <c r="OWB12" s="206"/>
      <c r="OWC12" s="206"/>
      <c r="OWD12" s="206"/>
      <c r="OWE12" s="206"/>
      <c r="OWF12" s="206"/>
      <c r="OWG12" s="206"/>
      <c r="OWH12" s="206"/>
      <c r="OWI12" s="206"/>
      <c r="OWJ12" s="206"/>
      <c r="OWK12" s="206"/>
      <c r="OWL12" s="206"/>
      <c r="OWM12" s="206"/>
      <c r="OWN12" s="206"/>
      <c r="OWO12" s="206"/>
      <c r="OWP12" s="206"/>
      <c r="OWQ12" s="206"/>
      <c r="OWR12" s="206"/>
      <c r="OWS12" s="206"/>
      <c r="OWT12" s="206"/>
      <c r="OWU12" s="206"/>
      <c r="OWV12" s="206"/>
      <c r="OWW12" s="206"/>
      <c r="OWX12" s="206"/>
      <c r="OWY12" s="206"/>
      <c r="OWZ12" s="206"/>
      <c r="OXA12" s="206"/>
      <c r="OXB12" s="206"/>
      <c r="OXC12" s="206"/>
      <c r="OXD12" s="206"/>
      <c r="OXE12" s="206"/>
      <c r="OXF12" s="206"/>
      <c r="OXG12" s="206"/>
      <c r="OXH12" s="206"/>
      <c r="OXI12" s="206"/>
      <c r="OXJ12" s="206"/>
      <c r="OXK12" s="206"/>
      <c r="OXL12" s="206"/>
      <c r="OXM12" s="206"/>
      <c r="OXN12" s="206"/>
      <c r="OXO12" s="206"/>
      <c r="OXP12" s="206"/>
      <c r="OXQ12" s="206"/>
      <c r="OXR12" s="206"/>
      <c r="OXS12" s="206"/>
      <c r="OXT12" s="206"/>
      <c r="OXU12" s="206"/>
      <c r="OXV12" s="206"/>
      <c r="OXW12" s="206"/>
      <c r="OXX12" s="206"/>
      <c r="OXY12" s="206"/>
      <c r="OXZ12" s="206"/>
      <c r="OYA12" s="206"/>
      <c r="OYB12" s="206"/>
      <c r="OYC12" s="206"/>
      <c r="OYD12" s="206"/>
      <c r="OYE12" s="206"/>
      <c r="OYF12" s="206"/>
      <c r="OYG12" s="206"/>
      <c r="OYH12" s="206"/>
      <c r="OYI12" s="206"/>
      <c r="OYJ12" s="206"/>
      <c r="OYK12" s="206"/>
      <c r="OYL12" s="206"/>
      <c r="OYM12" s="206"/>
      <c r="OYN12" s="206"/>
      <c r="OYO12" s="206"/>
      <c r="OYP12" s="206"/>
      <c r="OYQ12" s="206"/>
      <c r="OYR12" s="206"/>
      <c r="OYS12" s="206"/>
      <c r="OYT12" s="206"/>
      <c r="OYU12" s="206"/>
      <c r="OYV12" s="206"/>
      <c r="OYW12" s="206"/>
      <c r="OYX12" s="206"/>
      <c r="OYY12" s="206"/>
      <c r="OYZ12" s="206"/>
      <c r="OZA12" s="206"/>
      <c r="OZB12" s="206"/>
      <c r="OZC12" s="206"/>
      <c r="OZD12" s="206"/>
      <c r="OZE12" s="206"/>
      <c r="OZF12" s="206"/>
      <c r="OZG12" s="206"/>
      <c r="OZH12" s="206"/>
      <c r="OZI12" s="206"/>
      <c r="OZJ12" s="206"/>
      <c r="OZK12" s="206"/>
      <c r="OZL12" s="206"/>
      <c r="OZM12" s="206"/>
      <c r="OZN12" s="206"/>
      <c r="OZO12" s="206"/>
      <c r="OZP12" s="206"/>
      <c r="OZQ12" s="206"/>
      <c r="OZR12" s="206"/>
      <c r="OZS12" s="206"/>
      <c r="OZT12" s="206"/>
      <c r="OZU12" s="206"/>
      <c r="OZV12" s="206"/>
      <c r="OZW12" s="206"/>
      <c r="OZX12" s="206"/>
      <c r="OZY12" s="206"/>
      <c r="OZZ12" s="206"/>
      <c r="PAA12" s="206"/>
      <c r="PAB12" s="206"/>
      <c r="PAC12" s="206"/>
      <c r="PAD12" s="206"/>
      <c r="PAE12" s="206"/>
      <c r="PAF12" s="206"/>
      <c r="PAG12" s="206"/>
      <c r="PAH12" s="206"/>
      <c r="PAI12" s="206"/>
      <c r="PAJ12" s="206"/>
      <c r="PAK12" s="206"/>
      <c r="PAL12" s="206"/>
      <c r="PAM12" s="206"/>
      <c r="PAN12" s="206"/>
      <c r="PAO12" s="206"/>
      <c r="PAP12" s="206"/>
      <c r="PAQ12" s="206"/>
      <c r="PAR12" s="206"/>
      <c r="PAS12" s="206"/>
      <c r="PAT12" s="206"/>
      <c r="PAU12" s="206"/>
      <c r="PAV12" s="206"/>
      <c r="PAW12" s="206"/>
      <c r="PAX12" s="206"/>
      <c r="PAY12" s="206"/>
      <c r="PAZ12" s="206"/>
      <c r="PBA12" s="206"/>
      <c r="PBB12" s="206"/>
      <c r="PBC12" s="206"/>
      <c r="PBD12" s="206"/>
      <c r="PBE12" s="206"/>
      <c r="PBF12" s="206"/>
      <c r="PBG12" s="206"/>
      <c r="PBH12" s="206"/>
      <c r="PBI12" s="206"/>
      <c r="PBJ12" s="206"/>
      <c r="PBK12" s="206"/>
      <c r="PBL12" s="206"/>
      <c r="PBM12" s="206"/>
      <c r="PBN12" s="206"/>
      <c r="PBO12" s="206"/>
      <c r="PBP12" s="206"/>
      <c r="PBQ12" s="206"/>
      <c r="PBR12" s="206"/>
      <c r="PBS12" s="206"/>
      <c r="PBT12" s="206"/>
      <c r="PBU12" s="206"/>
      <c r="PBV12" s="206"/>
      <c r="PBW12" s="206"/>
      <c r="PBX12" s="206"/>
      <c r="PBY12" s="206"/>
      <c r="PBZ12" s="206"/>
      <c r="PCA12" s="206"/>
      <c r="PCB12" s="206"/>
      <c r="PCC12" s="206"/>
      <c r="PCD12" s="206"/>
      <c r="PCE12" s="206"/>
      <c r="PCF12" s="206"/>
      <c r="PCG12" s="206"/>
      <c r="PCH12" s="206"/>
      <c r="PCI12" s="206"/>
      <c r="PCJ12" s="206"/>
      <c r="PCK12" s="206"/>
      <c r="PCL12" s="206"/>
      <c r="PCM12" s="206"/>
      <c r="PCN12" s="206"/>
      <c r="PCO12" s="206"/>
      <c r="PCP12" s="206"/>
      <c r="PCQ12" s="206"/>
      <c r="PCR12" s="206"/>
      <c r="PCS12" s="206"/>
      <c r="PCT12" s="206"/>
      <c r="PCU12" s="206"/>
      <c r="PCV12" s="206"/>
      <c r="PCW12" s="206"/>
      <c r="PCX12" s="206"/>
      <c r="PCY12" s="206"/>
      <c r="PCZ12" s="206"/>
      <c r="PDA12" s="206"/>
      <c r="PDB12" s="206"/>
      <c r="PDC12" s="206"/>
      <c r="PDD12" s="206"/>
      <c r="PDE12" s="206"/>
      <c r="PDF12" s="206"/>
      <c r="PDG12" s="206"/>
      <c r="PDH12" s="206"/>
      <c r="PDI12" s="206"/>
      <c r="PDJ12" s="206"/>
      <c r="PDK12" s="206"/>
      <c r="PDL12" s="206"/>
      <c r="PDM12" s="206"/>
      <c r="PDN12" s="206"/>
      <c r="PDO12" s="206"/>
      <c r="PDP12" s="206"/>
      <c r="PDQ12" s="206"/>
      <c r="PDR12" s="206"/>
      <c r="PDS12" s="206"/>
      <c r="PDT12" s="206"/>
      <c r="PDU12" s="206"/>
      <c r="PDV12" s="206"/>
      <c r="PDW12" s="206"/>
      <c r="PDX12" s="206"/>
      <c r="PDY12" s="206"/>
      <c r="PDZ12" s="206"/>
      <c r="PEA12" s="206"/>
      <c r="PEB12" s="206"/>
      <c r="PEC12" s="206"/>
      <c r="PED12" s="206"/>
      <c r="PEE12" s="206"/>
      <c r="PEF12" s="206"/>
      <c r="PEG12" s="206"/>
      <c r="PEH12" s="206"/>
      <c r="PEI12" s="206"/>
      <c r="PEJ12" s="206"/>
      <c r="PEK12" s="206"/>
      <c r="PEL12" s="206"/>
      <c r="PEM12" s="206"/>
      <c r="PEN12" s="206"/>
      <c r="PEO12" s="206"/>
      <c r="PEP12" s="206"/>
      <c r="PEQ12" s="206"/>
      <c r="PER12" s="206"/>
      <c r="PES12" s="206"/>
      <c r="PET12" s="206"/>
      <c r="PEU12" s="206"/>
      <c r="PEV12" s="206"/>
      <c r="PEW12" s="206"/>
      <c r="PEX12" s="206"/>
      <c r="PEY12" s="206"/>
      <c r="PEZ12" s="206"/>
      <c r="PFA12" s="206"/>
      <c r="PFB12" s="206"/>
      <c r="PFC12" s="206"/>
      <c r="PFD12" s="206"/>
      <c r="PFE12" s="206"/>
      <c r="PFF12" s="206"/>
      <c r="PFG12" s="206"/>
      <c r="PFH12" s="206"/>
      <c r="PFI12" s="206"/>
      <c r="PFJ12" s="206"/>
      <c r="PFK12" s="206"/>
      <c r="PFL12" s="206"/>
      <c r="PFM12" s="206"/>
      <c r="PFN12" s="206"/>
      <c r="PFO12" s="206"/>
      <c r="PFP12" s="206"/>
      <c r="PFQ12" s="206"/>
      <c r="PFR12" s="206"/>
      <c r="PFS12" s="206"/>
      <c r="PFT12" s="206"/>
      <c r="PFU12" s="206"/>
      <c r="PFV12" s="206"/>
      <c r="PFW12" s="206"/>
      <c r="PFX12" s="206"/>
      <c r="PFY12" s="206"/>
      <c r="PFZ12" s="206"/>
      <c r="PGA12" s="206"/>
      <c r="PGB12" s="206"/>
      <c r="PGC12" s="206"/>
      <c r="PGD12" s="206"/>
      <c r="PGE12" s="206"/>
      <c r="PGF12" s="206"/>
      <c r="PGG12" s="206"/>
      <c r="PGH12" s="206"/>
      <c r="PGI12" s="206"/>
      <c r="PGJ12" s="206"/>
      <c r="PGK12" s="206"/>
      <c r="PGL12" s="206"/>
      <c r="PGM12" s="206"/>
      <c r="PGN12" s="206"/>
      <c r="PGO12" s="206"/>
      <c r="PGP12" s="206"/>
      <c r="PGQ12" s="206"/>
      <c r="PGR12" s="206"/>
      <c r="PGS12" s="206"/>
      <c r="PGT12" s="206"/>
      <c r="PGU12" s="206"/>
      <c r="PGV12" s="206"/>
      <c r="PGW12" s="206"/>
      <c r="PGX12" s="206"/>
      <c r="PGY12" s="206"/>
      <c r="PGZ12" s="206"/>
      <c r="PHA12" s="206"/>
      <c r="PHB12" s="206"/>
      <c r="PHC12" s="206"/>
      <c r="PHD12" s="206"/>
      <c r="PHE12" s="206"/>
      <c r="PHF12" s="206"/>
      <c r="PHG12" s="206"/>
      <c r="PHH12" s="206"/>
      <c r="PHI12" s="206"/>
      <c r="PHJ12" s="206"/>
      <c r="PHK12" s="206"/>
      <c r="PHL12" s="206"/>
      <c r="PHM12" s="206"/>
      <c r="PHN12" s="206"/>
      <c r="PHO12" s="206"/>
      <c r="PHP12" s="206"/>
      <c r="PHQ12" s="206"/>
      <c r="PHR12" s="206"/>
      <c r="PHS12" s="206"/>
      <c r="PHT12" s="206"/>
      <c r="PHU12" s="206"/>
      <c r="PHV12" s="206"/>
      <c r="PHW12" s="206"/>
      <c r="PHX12" s="206"/>
      <c r="PHY12" s="206"/>
      <c r="PHZ12" s="206"/>
      <c r="PIA12" s="206"/>
      <c r="PIB12" s="206"/>
      <c r="PIC12" s="206"/>
      <c r="PID12" s="206"/>
      <c r="PIE12" s="206"/>
      <c r="PIF12" s="206"/>
      <c r="PIG12" s="206"/>
      <c r="PIH12" s="206"/>
      <c r="PII12" s="206"/>
      <c r="PIJ12" s="206"/>
      <c r="PIK12" s="206"/>
      <c r="PIL12" s="206"/>
      <c r="PIM12" s="206"/>
      <c r="PIN12" s="206"/>
      <c r="PIO12" s="206"/>
      <c r="PIP12" s="206"/>
      <c r="PIQ12" s="206"/>
      <c r="PIR12" s="206"/>
      <c r="PIS12" s="206"/>
      <c r="PIT12" s="206"/>
      <c r="PIU12" s="206"/>
      <c r="PIV12" s="206"/>
      <c r="PIW12" s="206"/>
      <c r="PIX12" s="206"/>
      <c r="PIY12" s="206"/>
      <c r="PIZ12" s="206"/>
      <c r="PJA12" s="206"/>
      <c r="PJB12" s="206"/>
      <c r="PJC12" s="206"/>
      <c r="PJD12" s="206"/>
      <c r="PJE12" s="206"/>
      <c r="PJF12" s="206"/>
      <c r="PJG12" s="206"/>
      <c r="PJH12" s="206"/>
      <c r="PJI12" s="206"/>
      <c r="PJJ12" s="206"/>
      <c r="PJK12" s="206"/>
      <c r="PJL12" s="206"/>
      <c r="PJM12" s="206"/>
      <c r="PJN12" s="206"/>
      <c r="PJO12" s="206"/>
      <c r="PJP12" s="206"/>
      <c r="PJQ12" s="206"/>
      <c r="PJR12" s="206"/>
      <c r="PJS12" s="206"/>
      <c r="PJT12" s="206"/>
      <c r="PJU12" s="206"/>
      <c r="PJV12" s="206"/>
      <c r="PJW12" s="206"/>
      <c r="PJX12" s="206"/>
      <c r="PJY12" s="206"/>
      <c r="PJZ12" s="206"/>
      <c r="PKA12" s="206"/>
      <c r="PKB12" s="206"/>
      <c r="PKC12" s="206"/>
      <c r="PKD12" s="206"/>
      <c r="PKE12" s="206"/>
      <c r="PKF12" s="206"/>
      <c r="PKG12" s="206"/>
      <c r="PKH12" s="206"/>
      <c r="PKI12" s="206"/>
      <c r="PKJ12" s="206"/>
      <c r="PKK12" s="206"/>
      <c r="PKL12" s="206"/>
      <c r="PKM12" s="206"/>
      <c r="PKN12" s="206"/>
      <c r="PKO12" s="206"/>
      <c r="PKP12" s="206"/>
      <c r="PKQ12" s="206"/>
      <c r="PKR12" s="206"/>
      <c r="PKS12" s="206"/>
      <c r="PKT12" s="206"/>
      <c r="PKU12" s="206"/>
      <c r="PKV12" s="206"/>
      <c r="PKW12" s="206"/>
      <c r="PKX12" s="206"/>
      <c r="PKY12" s="206"/>
      <c r="PKZ12" s="206"/>
      <c r="PLA12" s="206"/>
      <c r="PLB12" s="206"/>
      <c r="PLC12" s="206"/>
      <c r="PLD12" s="206"/>
      <c r="PLE12" s="206"/>
      <c r="PLF12" s="206"/>
      <c r="PLG12" s="206"/>
      <c r="PLH12" s="206"/>
      <c r="PLI12" s="206"/>
      <c r="PLJ12" s="206"/>
      <c r="PLK12" s="206"/>
      <c r="PLL12" s="206"/>
      <c r="PLM12" s="206"/>
      <c r="PLN12" s="206"/>
      <c r="PLO12" s="206"/>
      <c r="PLP12" s="206"/>
      <c r="PLQ12" s="206"/>
      <c r="PLR12" s="206"/>
      <c r="PLS12" s="206"/>
      <c r="PLT12" s="206"/>
      <c r="PLU12" s="206"/>
      <c r="PLV12" s="206"/>
      <c r="PLW12" s="206"/>
      <c r="PLX12" s="206"/>
      <c r="PLY12" s="206"/>
      <c r="PLZ12" s="206"/>
      <c r="PMA12" s="206"/>
      <c r="PMB12" s="206"/>
      <c r="PMC12" s="206"/>
      <c r="PMD12" s="206"/>
      <c r="PME12" s="206"/>
      <c r="PMF12" s="206"/>
      <c r="PMG12" s="206"/>
      <c r="PMH12" s="206"/>
      <c r="PMI12" s="206"/>
      <c r="PMJ12" s="206"/>
      <c r="PMK12" s="206"/>
      <c r="PML12" s="206"/>
      <c r="PMM12" s="206"/>
      <c r="PMN12" s="206"/>
      <c r="PMO12" s="206"/>
      <c r="PMP12" s="206"/>
      <c r="PMQ12" s="206"/>
      <c r="PMR12" s="206"/>
      <c r="PMS12" s="206"/>
      <c r="PMT12" s="206"/>
      <c r="PMU12" s="206"/>
      <c r="PMV12" s="206"/>
      <c r="PMW12" s="206"/>
      <c r="PMX12" s="206"/>
      <c r="PMY12" s="206"/>
      <c r="PMZ12" s="206"/>
      <c r="PNA12" s="206"/>
      <c r="PNB12" s="206"/>
      <c r="PNC12" s="206"/>
      <c r="PND12" s="206"/>
      <c r="PNE12" s="206"/>
      <c r="PNF12" s="206"/>
      <c r="PNG12" s="206"/>
      <c r="PNH12" s="206"/>
      <c r="PNI12" s="206"/>
      <c r="PNJ12" s="206"/>
      <c r="PNK12" s="206"/>
      <c r="PNL12" s="206"/>
      <c r="PNM12" s="206"/>
      <c r="PNN12" s="206"/>
      <c r="PNO12" s="206"/>
      <c r="PNP12" s="206"/>
      <c r="PNQ12" s="206"/>
      <c r="PNR12" s="206"/>
      <c r="PNS12" s="206"/>
      <c r="PNT12" s="206"/>
      <c r="PNU12" s="206"/>
      <c r="PNV12" s="206"/>
      <c r="PNW12" s="206"/>
      <c r="PNX12" s="206"/>
      <c r="PNY12" s="206"/>
      <c r="PNZ12" s="206"/>
      <c r="POA12" s="206"/>
      <c r="POB12" s="206"/>
      <c r="POC12" s="206"/>
      <c r="POD12" s="206"/>
      <c r="POE12" s="206"/>
      <c r="POF12" s="206"/>
      <c r="POG12" s="206"/>
      <c r="POH12" s="206"/>
      <c r="POI12" s="206"/>
      <c r="POJ12" s="206"/>
      <c r="POK12" s="206"/>
      <c r="POL12" s="206"/>
      <c r="POM12" s="206"/>
      <c r="PON12" s="206"/>
      <c r="POO12" s="206"/>
      <c r="POP12" s="206"/>
      <c r="POQ12" s="206"/>
      <c r="POR12" s="206"/>
      <c r="POS12" s="206"/>
      <c r="POT12" s="206"/>
      <c r="POU12" s="206"/>
      <c r="POV12" s="206"/>
      <c r="POW12" s="206"/>
      <c r="POX12" s="206"/>
      <c r="POY12" s="206"/>
      <c r="POZ12" s="206"/>
      <c r="PPA12" s="206"/>
      <c r="PPB12" s="206"/>
      <c r="PPC12" s="206"/>
      <c r="PPD12" s="206"/>
      <c r="PPE12" s="206"/>
      <c r="PPF12" s="206"/>
      <c r="PPG12" s="206"/>
      <c r="PPH12" s="206"/>
      <c r="PPI12" s="206"/>
      <c r="PPJ12" s="206"/>
      <c r="PPK12" s="206"/>
      <c r="PPL12" s="206"/>
      <c r="PPM12" s="206"/>
      <c r="PPN12" s="206"/>
      <c r="PPO12" s="206"/>
      <c r="PPP12" s="206"/>
      <c r="PPQ12" s="206"/>
      <c r="PPR12" s="206"/>
      <c r="PPS12" s="206"/>
      <c r="PPT12" s="206"/>
      <c r="PPU12" s="206"/>
      <c r="PPV12" s="206"/>
      <c r="PPW12" s="206"/>
      <c r="PPX12" s="206"/>
      <c r="PPY12" s="206"/>
      <c r="PPZ12" s="206"/>
      <c r="PQA12" s="206"/>
      <c r="PQB12" s="206"/>
      <c r="PQC12" s="206"/>
      <c r="PQD12" s="206"/>
      <c r="PQE12" s="206"/>
      <c r="PQF12" s="206"/>
      <c r="PQG12" s="206"/>
      <c r="PQH12" s="206"/>
      <c r="PQI12" s="206"/>
      <c r="PQJ12" s="206"/>
      <c r="PQK12" s="206"/>
      <c r="PQL12" s="206"/>
      <c r="PQM12" s="206"/>
      <c r="PQN12" s="206"/>
      <c r="PQO12" s="206"/>
      <c r="PQP12" s="206"/>
      <c r="PQQ12" s="206"/>
      <c r="PQR12" s="206"/>
      <c r="PQS12" s="206"/>
      <c r="PQT12" s="206"/>
      <c r="PQU12" s="206"/>
      <c r="PQV12" s="206"/>
      <c r="PQW12" s="206"/>
      <c r="PQX12" s="206"/>
      <c r="PQY12" s="206"/>
      <c r="PQZ12" s="206"/>
      <c r="PRA12" s="206"/>
      <c r="PRB12" s="206"/>
      <c r="PRC12" s="206"/>
      <c r="PRD12" s="206"/>
      <c r="PRE12" s="206"/>
      <c r="PRF12" s="206"/>
      <c r="PRG12" s="206"/>
      <c r="PRH12" s="206"/>
      <c r="PRI12" s="206"/>
      <c r="PRJ12" s="206"/>
      <c r="PRK12" s="206"/>
      <c r="PRL12" s="206"/>
      <c r="PRM12" s="206"/>
      <c r="PRN12" s="206"/>
      <c r="PRO12" s="206"/>
      <c r="PRP12" s="206"/>
      <c r="PRQ12" s="206"/>
      <c r="PRR12" s="206"/>
      <c r="PRS12" s="206"/>
      <c r="PRT12" s="206"/>
      <c r="PRU12" s="206"/>
      <c r="PRV12" s="206"/>
      <c r="PRW12" s="206"/>
      <c r="PRX12" s="206"/>
      <c r="PRY12" s="206"/>
      <c r="PRZ12" s="206"/>
      <c r="PSA12" s="206"/>
      <c r="PSB12" s="206"/>
      <c r="PSC12" s="206"/>
      <c r="PSD12" s="206"/>
      <c r="PSE12" s="206"/>
      <c r="PSF12" s="206"/>
      <c r="PSG12" s="206"/>
      <c r="PSH12" s="206"/>
      <c r="PSI12" s="206"/>
      <c r="PSJ12" s="206"/>
      <c r="PSK12" s="206"/>
      <c r="PSL12" s="206"/>
      <c r="PSM12" s="206"/>
      <c r="PSN12" s="206"/>
      <c r="PSO12" s="206"/>
      <c r="PSP12" s="206"/>
      <c r="PSQ12" s="206"/>
      <c r="PSR12" s="206"/>
      <c r="PSS12" s="206"/>
      <c r="PST12" s="206"/>
      <c r="PSU12" s="206"/>
      <c r="PSV12" s="206"/>
      <c r="PSW12" s="206"/>
      <c r="PSX12" s="206"/>
      <c r="PSY12" s="206"/>
      <c r="PSZ12" s="206"/>
      <c r="PTA12" s="206"/>
      <c r="PTB12" s="206"/>
      <c r="PTC12" s="206"/>
      <c r="PTD12" s="206"/>
      <c r="PTE12" s="206"/>
      <c r="PTF12" s="206"/>
      <c r="PTG12" s="206"/>
      <c r="PTH12" s="206"/>
      <c r="PTI12" s="206"/>
      <c r="PTJ12" s="206"/>
      <c r="PTK12" s="206"/>
      <c r="PTL12" s="206"/>
      <c r="PTM12" s="206"/>
      <c r="PTN12" s="206"/>
      <c r="PTO12" s="206"/>
      <c r="PTP12" s="206"/>
      <c r="PTQ12" s="206"/>
      <c r="PTR12" s="206"/>
      <c r="PTS12" s="206"/>
      <c r="PTT12" s="206"/>
      <c r="PTU12" s="206"/>
      <c r="PTV12" s="206"/>
      <c r="PTW12" s="206"/>
      <c r="PTX12" s="206"/>
      <c r="PTY12" s="206"/>
      <c r="PTZ12" s="206"/>
      <c r="PUA12" s="206"/>
      <c r="PUB12" s="206"/>
      <c r="PUC12" s="206"/>
      <c r="PUD12" s="206"/>
      <c r="PUE12" s="206"/>
      <c r="PUF12" s="206"/>
      <c r="PUG12" s="206"/>
      <c r="PUH12" s="206"/>
      <c r="PUI12" s="206"/>
      <c r="PUJ12" s="206"/>
      <c r="PUK12" s="206"/>
      <c r="PUL12" s="206"/>
      <c r="PUM12" s="206"/>
      <c r="PUN12" s="206"/>
      <c r="PUO12" s="206"/>
      <c r="PUP12" s="206"/>
      <c r="PUQ12" s="206"/>
      <c r="PUR12" s="206"/>
      <c r="PUS12" s="206"/>
      <c r="PUT12" s="206"/>
      <c r="PUU12" s="206"/>
      <c r="PUV12" s="206"/>
      <c r="PUW12" s="206"/>
      <c r="PUX12" s="206"/>
      <c r="PUY12" s="206"/>
      <c r="PUZ12" s="206"/>
      <c r="PVA12" s="206"/>
      <c r="PVB12" s="206"/>
      <c r="PVC12" s="206"/>
      <c r="PVD12" s="206"/>
      <c r="PVE12" s="206"/>
      <c r="PVF12" s="206"/>
      <c r="PVG12" s="206"/>
      <c r="PVH12" s="206"/>
      <c r="PVI12" s="206"/>
      <c r="PVJ12" s="206"/>
      <c r="PVK12" s="206"/>
      <c r="PVL12" s="206"/>
      <c r="PVM12" s="206"/>
      <c r="PVN12" s="206"/>
      <c r="PVO12" s="206"/>
      <c r="PVP12" s="206"/>
      <c r="PVQ12" s="206"/>
      <c r="PVR12" s="206"/>
      <c r="PVS12" s="206"/>
      <c r="PVT12" s="206"/>
      <c r="PVU12" s="206"/>
      <c r="PVV12" s="206"/>
      <c r="PVW12" s="206"/>
      <c r="PVX12" s="206"/>
      <c r="PVY12" s="206"/>
      <c r="PVZ12" s="206"/>
      <c r="PWA12" s="206"/>
      <c r="PWB12" s="206"/>
      <c r="PWC12" s="206"/>
      <c r="PWD12" s="206"/>
      <c r="PWE12" s="206"/>
      <c r="PWF12" s="206"/>
      <c r="PWG12" s="206"/>
      <c r="PWH12" s="206"/>
      <c r="PWI12" s="206"/>
      <c r="PWJ12" s="206"/>
      <c r="PWK12" s="206"/>
      <c r="PWL12" s="206"/>
      <c r="PWM12" s="206"/>
      <c r="PWN12" s="206"/>
      <c r="PWO12" s="206"/>
      <c r="PWP12" s="206"/>
      <c r="PWQ12" s="206"/>
      <c r="PWR12" s="206"/>
      <c r="PWS12" s="206"/>
      <c r="PWT12" s="206"/>
      <c r="PWU12" s="206"/>
      <c r="PWV12" s="206"/>
      <c r="PWW12" s="206"/>
      <c r="PWX12" s="206"/>
      <c r="PWY12" s="206"/>
      <c r="PWZ12" s="206"/>
      <c r="PXA12" s="206"/>
      <c r="PXB12" s="206"/>
      <c r="PXC12" s="206"/>
      <c r="PXD12" s="206"/>
      <c r="PXE12" s="206"/>
      <c r="PXF12" s="206"/>
      <c r="PXG12" s="206"/>
      <c r="PXH12" s="206"/>
      <c r="PXI12" s="206"/>
      <c r="PXJ12" s="206"/>
      <c r="PXK12" s="206"/>
      <c r="PXL12" s="206"/>
      <c r="PXM12" s="206"/>
      <c r="PXN12" s="206"/>
      <c r="PXO12" s="206"/>
      <c r="PXP12" s="206"/>
      <c r="PXQ12" s="206"/>
      <c r="PXR12" s="206"/>
      <c r="PXS12" s="206"/>
      <c r="PXT12" s="206"/>
      <c r="PXU12" s="206"/>
      <c r="PXV12" s="206"/>
      <c r="PXW12" s="206"/>
      <c r="PXX12" s="206"/>
      <c r="PXY12" s="206"/>
      <c r="PXZ12" s="206"/>
      <c r="PYA12" s="206"/>
      <c r="PYB12" s="206"/>
      <c r="PYC12" s="206"/>
      <c r="PYD12" s="206"/>
      <c r="PYE12" s="206"/>
      <c r="PYF12" s="206"/>
      <c r="PYG12" s="206"/>
      <c r="PYH12" s="206"/>
      <c r="PYI12" s="206"/>
      <c r="PYJ12" s="206"/>
      <c r="PYK12" s="206"/>
      <c r="PYL12" s="206"/>
      <c r="PYM12" s="206"/>
      <c r="PYN12" s="206"/>
      <c r="PYO12" s="206"/>
      <c r="PYP12" s="206"/>
      <c r="PYQ12" s="206"/>
      <c r="PYR12" s="206"/>
      <c r="PYS12" s="206"/>
      <c r="PYT12" s="206"/>
      <c r="PYU12" s="206"/>
      <c r="PYV12" s="206"/>
      <c r="PYW12" s="206"/>
      <c r="PYX12" s="206"/>
      <c r="PYY12" s="206"/>
      <c r="PYZ12" s="206"/>
      <c r="PZA12" s="206"/>
      <c r="PZB12" s="206"/>
      <c r="PZC12" s="206"/>
      <c r="PZD12" s="206"/>
      <c r="PZE12" s="206"/>
      <c r="PZF12" s="206"/>
      <c r="PZG12" s="206"/>
      <c r="PZH12" s="206"/>
      <c r="PZI12" s="206"/>
      <c r="PZJ12" s="206"/>
      <c r="PZK12" s="206"/>
      <c r="PZL12" s="206"/>
      <c r="PZM12" s="206"/>
      <c r="PZN12" s="206"/>
      <c r="PZO12" s="206"/>
      <c r="PZP12" s="206"/>
      <c r="PZQ12" s="206"/>
      <c r="PZR12" s="206"/>
      <c r="PZS12" s="206"/>
      <c r="PZT12" s="206"/>
      <c r="PZU12" s="206"/>
      <c r="PZV12" s="206"/>
      <c r="PZW12" s="206"/>
      <c r="PZX12" s="206"/>
      <c r="PZY12" s="206"/>
      <c r="PZZ12" s="206"/>
      <c r="QAA12" s="206"/>
      <c r="QAB12" s="206"/>
      <c r="QAC12" s="206"/>
      <c r="QAD12" s="206"/>
      <c r="QAE12" s="206"/>
      <c r="QAF12" s="206"/>
      <c r="QAG12" s="206"/>
      <c r="QAH12" s="206"/>
      <c r="QAI12" s="206"/>
      <c r="QAJ12" s="206"/>
      <c r="QAK12" s="206"/>
      <c r="QAL12" s="206"/>
      <c r="QAM12" s="206"/>
      <c r="QAN12" s="206"/>
      <c r="QAO12" s="206"/>
      <c r="QAP12" s="206"/>
      <c r="QAQ12" s="206"/>
      <c r="QAR12" s="206"/>
      <c r="QAS12" s="206"/>
      <c r="QAT12" s="206"/>
      <c r="QAU12" s="206"/>
      <c r="QAV12" s="206"/>
      <c r="QAW12" s="206"/>
      <c r="QAX12" s="206"/>
      <c r="QAY12" s="206"/>
      <c r="QAZ12" s="206"/>
      <c r="QBA12" s="206"/>
      <c r="QBB12" s="206"/>
      <c r="QBC12" s="206"/>
      <c r="QBD12" s="206"/>
      <c r="QBE12" s="206"/>
      <c r="QBF12" s="206"/>
      <c r="QBG12" s="206"/>
      <c r="QBH12" s="206"/>
      <c r="QBI12" s="206"/>
      <c r="QBJ12" s="206"/>
      <c r="QBK12" s="206"/>
      <c r="QBL12" s="206"/>
      <c r="QBM12" s="206"/>
      <c r="QBN12" s="206"/>
      <c r="QBO12" s="206"/>
      <c r="QBP12" s="206"/>
      <c r="QBQ12" s="206"/>
      <c r="QBR12" s="206"/>
      <c r="QBS12" s="206"/>
      <c r="QBT12" s="206"/>
      <c r="QBU12" s="206"/>
      <c r="QBV12" s="206"/>
      <c r="QBW12" s="206"/>
      <c r="QBX12" s="206"/>
      <c r="QBY12" s="206"/>
      <c r="QBZ12" s="206"/>
      <c r="QCA12" s="206"/>
      <c r="QCB12" s="206"/>
      <c r="QCC12" s="206"/>
      <c r="QCD12" s="206"/>
      <c r="QCE12" s="206"/>
      <c r="QCF12" s="206"/>
      <c r="QCG12" s="206"/>
      <c r="QCH12" s="206"/>
      <c r="QCI12" s="206"/>
      <c r="QCJ12" s="206"/>
      <c r="QCK12" s="206"/>
      <c r="QCL12" s="206"/>
      <c r="QCM12" s="206"/>
      <c r="QCN12" s="206"/>
      <c r="QCO12" s="206"/>
      <c r="QCP12" s="206"/>
      <c r="QCQ12" s="206"/>
      <c r="QCR12" s="206"/>
      <c r="QCS12" s="206"/>
      <c r="QCT12" s="206"/>
      <c r="QCU12" s="206"/>
      <c r="QCV12" s="206"/>
      <c r="QCW12" s="206"/>
      <c r="QCX12" s="206"/>
      <c r="QCY12" s="206"/>
      <c r="QCZ12" s="206"/>
      <c r="QDA12" s="206"/>
      <c r="QDB12" s="206"/>
      <c r="QDC12" s="206"/>
      <c r="QDD12" s="206"/>
      <c r="QDE12" s="206"/>
      <c r="QDF12" s="206"/>
      <c r="QDG12" s="206"/>
      <c r="QDH12" s="206"/>
      <c r="QDI12" s="206"/>
      <c r="QDJ12" s="206"/>
      <c r="QDK12" s="206"/>
      <c r="QDL12" s="206"/>
      <c r="QDM12" s="206"/>
      <c r="QDN12" s="206"/>
      <c r="QDO12" s="206"/>
      <c r="QDP12" s="206"/>
      <c r="QDQ12" s="206"/>
      <c r="QDR12" s="206"/>
      <c r="QDS12" s="206"/>
      <c r="QDT12" s="206"/>
      <c r="QDU12" s="206"/>
      <c r="QDV12" s="206"/>
      <c r="QDW12" s="206"/>
      <c r="QDX12" s="206"/>
      <c r="QDY12" s="206"/>
      <c r="QDZ12" s="206"/>
      <c r="QEA12" s="206"/>
      <c r="QEB12" s="206"/>
      <c r="QEC12" s="206"/>
      <c r="QED12" s="206"/>
      <c r="QEE12" s="206"/>
      <c r="QEF12" s="206"/>
      <c r="QEG12" s="206"/>
      <c r="QEH12" s="206"/>
      <c r="QEI12" s="206"/>
      <c r="QEJ12" s="206"/>
      <c r="QEK12" s="206"/>
      <c r="QEL12" s="206"/>
      <c r="QEM12" s="206"/>
      <c r="QEN12" s="206"/>
      <c r="QEO12" s="206"/>
      <c r="QEP12" s="206"/>
      <c r="QEQ12" s="206"/>
      <c r="QER12" s="206"/>
      <c r="QES12" s="206"/>
      <c r="QET12" s="206"/>
      <c r="QEU12" s="206"/>
      <c r="QEV12" s="206"/>
      <c r="QEW12" s="206"/>
      <c r="QEX12" s="206"/>
      <c r="QEY12" s="206"/>
      <c r="QEZ12" s="206"/>
      <c r="QFA12" s="206"/>
      <c r="QFB12" s="206"/>
      <c r="QFC12" s="206"/>
      <c r="QFD12" s="206"/>
      <c r="QFE12" s="206"/>
      <c r="QFF12" s="206"/>
      <c r="QFG12" s="206"/>
      <c r="QFH12" s="206"/>
      <c r="QFI12" s="206"/>
      <c r="QFJ12" s="206"/>
      <c r="QFK12" s="206"/>
      <c r="QFL12" s="206"/>
      <c r="QFM12" s="206"/>
      <c r="QFN12" s="206"/>
      <c r="QFO12" s="206"/>
      <c r="QFP12" s="206"/>
      <c r="QFQ12" s="206"/>
      <c r="QFR12" s="206"/>
      <c r="QFS12" s="206"/>
      <c r="QFT12" s="206"/>
      <c r="QFU12" s="206"/>
      <c r="QFV12" s="206"/>
      <c r="QFW12" s="206"/>
      <c r="QFX12" s="206"/>
      <c r="QFY12" s="206"/>
      <c r="QFZ12" s="206"/>
      <c r="QGA12" s="206"/>
      <c r="QGB12" s="206"/>
      <c r="QGC12" s="206"/>
      <c r="QGD12" s="206"/>
      <c r="QGE12" s="206"/>
      <c r="QGF12" s="206"/>
      <c r="QGG12" s="206"/>
      <c r="QGH12" s="206"/>
      <c r="QGI12" s="206"/>
      <c r="QGJ12" s="206"/>
      <c r="QGK12" s="206"/>
      <c r="QGL12" s="206"/>
      <c r="QGM12" s="206"/>
      <c r="QGN12" s="206"/>
      <c r="QGO12" s="206"/>
      <c r="QGP12" s="206"/>
      <c r="QGQ12" s="206"/>
      <c r="QGR12" s="206"/>
      <c r="QGS12" s="206"/>
      <c r="QGT12" s="206"/>
      <c r="QGU12" s="206"/>
      <c r="QGV12" s="206"/>
      <c r="QGW12" s="206"/>
      <c r="QGX12" s="206"/>
      <c r="QGY12" s="206"/>
      <c r="QGZ12" s="206"/>
      <c r="QHA12" s="206"/>
      <c r="QHB12" s="206"/>
      <c r="QHC12" s="206"/>
      <c r="QHD12" s="206"/>
      <c r="QHE12" s="206"/>
      <c r="QHF12" s="206"/>
      <c r="QHG12" s="206"/>
      <c r="QHH12" s="206"/>
      <c r="QHI12" s="206"/>
      <c r="QHJ12" s="206"/>
      <c r="QHK12" s="206"/>
      <c r="QHL12" s="206"/>
      <c r="QHM12" s="206"/>
      <c r="QHN12" s="206"/>
      <c r="QHO12" s="206"/>
      <c r="QHP12" s="206"/>
      <c r="QHQ12" s="206"/>
      <c r="QHR12" s="206"/>
      <c r="QHS12" s="206"/>
      <c r="QHT12" s="206"/>
      <c r="QHU12" s="206"/>
      <c r="QHV12" s="206"/>
      <c r="QHW12" s="206"/>
      <c r="QHX12" s="206"/>
      <c r="QHY12" s="206"/>
      <c r="QHZ12" s="206"/>
      <c r="QIA12" s="206"/>
      <c r="QIB12" s="206"/>
      <c r="QIC12" s="206"/>
      <c r="QID12" s="206"/>
      <c r="QIE12" s="206"/>
      <c r="QIF12" s="206"/>
      <c r="QIG12" s="206"/>
      <c r="QIH12" s="206"/>
      <c r="QII12" s="206"/>
      <c r="QIJ12" s="206"/>
      <c r="QIK12" s="206"/>
      <c r="QIL12" s="206"/>
      <c r="QIM12" s="206"/>
      <c r="QIN12" s="206"/>
      <c r="QIO12" s="206"/>
      <c r="QIP12" s="206"/>
      <c r="QIQ12" s="206"/>
      <c r="QIR12" s="206"/>
      <c r="QIS12" s="206"/>
      <c r="QIT12" s="206"/>
      <c r="QIU12" s="206"/>
      <c r="QIV12" s="206"/>
      <c r="QIW12" s="206"/>
      <c r="QIX12" s="206"/>
      <c r="QIY12" s="206"/>
      <c r="QIZ12" s="206"/>
      <c r="QJA12" s="206"/>
      <c r="QJB12" s="206"/>
      <c r="QJC12" s="206"/>
      <c r="QJD12" s="206"/>
      <c r="QJE12" s="206"/>
      <c r="QJF12" s="206"/>
      <c r="QJG12" s="206"/>
      <c r="QJH12" s="206"/>
      <c r="QJI12" s="206"/>
      <c r="QJJ12" s="206"/>
      <c r="QJK12" s="206"/>
      <c r="QJL12" s="206"/>
      <c r="QJM12" s="206"/>
      <c r="QJN12" s="206"/>
      <c r="QJO12" s="206"/>
      <c r="QJP12" s="206"/>
      <c r="QJQ12" s="206"/>
      <c r="QJR12" s="206"/>
      <c r="QJS12" s="206"/>
      <c r="QJT12" s="206"/>
      <c r="QJU12" s="206"/>
      <c r="QJV12" s="206"/>
      <c r="QJW12" s="206"/>
      <c r="QJX12" s="206"/>
      <c r="QJY12" s="206"/>
      <c r="QJZ12" s="206"/>
      <c r="QKA12" s="206"/>
      <c r="QKB12" s="206"/>
      <c r="QKC12" s="206"/>
      <c r="QKD12" s="206"/>
      <c r="QKE12" s="206"/>
      <c r="QKF12" s="206"/>
      <c r="QKG12" s="206"/>
      <c r="QKH12" s="206"/>
      <c r="QKI12" s="206"/>
      <c r="QKJ12" s="206"/>
      <c r="QKK12" s="206"/>
      <c r="QKL12" s="206"/>
      <c r="QKM12" s="206"/>
      <c r="QKN12" s="206"/>
      <c r="QKO12" s="206"/>
      <c r="QKP12" s="206"/>
      <c r="QKQ12" s="206"/>
      <c r="QKR12" s="206"/>
      <c r="QKS12" s="206"/>
      <c r="QKT12" s="206"/>
      <c r="QKU12" s="206"/>
      <c r="QKV12" s="206"/>
      <c r="QKW12" s="206"/>
      <c r="QKX12" s="206"/>
      <c r="QKY12" s="206"/>
      <c r="QKZ12" s="206"/>
      <c r="QLA12" s="206"/>
      <c r="QLB12" s="206"/>
      <c r="QLC12" s="206"/>
      <c r="QLD12" s="206"/>
      <c r="QLE12" s="206"/>
      <c r="QLF12" s="206"/>
      <c r="QLG12" s="206"/>
      <c r="QLH12" s="206"/>
      <c r="QLI12" s="206"/>
      <c r="QLJ12" s="206"/>
      <c r="QLK12" s="206"/>
      <c r="QLL12" s="206"/>
      <c r="QLM12" s="206"/>
      <c r="QLN12" s="206"/>
      <c r="QLO12" s="206"/>
      <c r="QLP12" s="206"/>
      <c r="QLQ12" s="206"/>
      <c r="QLR12" s="206"/>
      <c r="QLS12" s="206"/>
      <c r="QLT12" s="206"/>
      <c r="QLU12" s="206"/>
      <c r="QLV12" s="206"/>
      <c r="QLW12" s="206"/>
      <c r="QLX12" s="206"/>
      <c r="QLY12" s="206"/>
      <c r="QLZ12" s="206"/>
      <c r="QMA12" s="206"/>
      <c r="QMB12" s="206"/>
      <c r="QMC12" s="206"/>
      <c r="QMD12" s="206"/>
      <c r="QME12" s="206"/>
      <c r="QMF12" s="206"/>
      <c r="QMG12" s="206"/>
      <c r="QMH12" s="206"/>
      <c r="QMI12" s="206"/>
      <c r="QMJ12" s="206"/>
      <c r="QMK12" s="206"/>
      <c r="QML12" s="206"/>
      <c r="QMM12" s="206"/>
      <c r="QMN12" s="206"/>
      <c r="QMO12" s="206"/>
      <c r="QMP12" s="206"/>
      <c r="QMQ12" s="206"/>
      <c r="QMR12" s="206"/>
      <c r="QMS12" s="206"/>
      <c r="QMT12" s="206"/>
      <c r="QMU12" s="206"/>
      <c r="QMV12" s="206"/>
      <c r="QMW12" s="206"/>
      <c r="QMX12" s="206"/>
      <c r="QMY12" s="206"/>
      <c r="QMZ12" s="206"/>
      <c r="QNA12" s="206"/>
      <c r="QNB12" s="206"/>
      <c r="QNC12" s="206"/>
      <c r="QND12" s="206"/>
      <c r="QNE12" s="206"/>
      <c r="QNF12" s="206"/>
      <c r="QNG12" s="206"/>
      <c r="QNH12" s="206"/>
      <c r="QNI12" s="206"/>
      <c r="QNJ12" s="206"/>
      <c r="QNK12" s="206"/>
      <c r="QNL12" s="206"/>
      <c r="QNM12" s="206"/>
      <c r="QNN12" s="206"/>
      <c r="QNO12" s="206"/>
      <c r="QNP12" s="206"/>
      <c r="QNQ12" s="206"/>
      <c r="QNR12" s="206"/>
      <c r="QNS12" s="206"/>
      <c r="QNT12" s="206"/>
      <c r="QNU12" s="206"/>
      <c r="QNV12" s="206"/>
      <c r="QNW12" s="206"/>
      <c r="QNX12" s="206"/>
      <c r="QNY12" s="206"/>
      <c r="QNZ12" s="206"/>
      <c r="QOA12" s="206"/>
      <c r="QOB12" s="206"/>
      <c r="QOC12" s="206"/>
      <c r="QOD12" s="206"/>
      <c r="QOE12" s="206"/>
      <c r="QOF12" s="206"/>
      <c r="QOG12" s="206"/>
      <c r="QOH12" s="206"/>
      <c r="QOI12" s="206"/>
      <c r="QOJ12" s="206"/>
      <c r="QOK12" s="206"/>
      <c r="QOL12" s="206"/>
      <c r="QOM12" s="206"/>
      <c r="QON12" s="206"/>
      <c r="QOO12" s="206"/>
      <c r="QOP12" s="206"/>
      <c r="QOQ12" s="206"/>
      <c r="QOR12" s="206"/>
      <c r="QOS12" s="206"/>
      <c r="QOT12" s="206"/>
      <c r="QOU12" s="206"/>
      <c r="QOV12" s="206"/>
      <c r="QOW12" s="206"/>
      <c r="QOX12" s="206"/>
      <c r="QOY12" s="206"/>
      <c r="QOZ12" s="206"/>
      <c r="QPA12" s="206"/>
      <c r="QPB12" s="206"/>
      <c r="QPC12" s="206"/>
      <c r="QPD12" s="206"/>
      <c r="QPE12" s="206"/>
      <c r="QPF12" s="206"/>
      <c r="QPG12" s="206"/>
      <c r="QPH12" s="206"/>
      <c r="QPI12" s="206"/>
      <c r="QPJ12" s="206"/>
      <c r="QPK12" s="206"/>
      <c r="QPL12" s="206"/>
      <c r="QPM12" s="206"/>
      <c r="QPN12" s="206"/>
      <c r="QPO12" s="206"/>
      <c r="QPP12" s="206"/>
      <c r="QPQ12" s="206"/>
      <c r="QPR12" s="206"/>
      <c r="QPS12" s="206"/>
      <c r="QPT12" s="206"/>
      <c r="QPU12" s="206"/>
      <c r="QPV12" s="206"/>
      <c r="QPW12" s="206"/>
      <c r="QPX12" s="206"/>
      <c r="QPY12" s="206"/>
      <c r="QPZ12" s="206"/>
      <c r="QQA12" s="206"/>
      <c r="QQB12" s="206"/>
      <c r="QQC12" s="206"/>
      <c r="QQD12" s="206"/>
      <c r="QQE12" s="206"/>
      <c r="QQF12" s="206"/>
      <c r="QQG12" s="206"/>
      <c r="QQH12" s="206"/>
      <c r="QQI12" s="206"/>
      <c r="QQJ12" s="206"/>
      <c r="QQK12" s="206"/>
      <c r="QQL12" s="206"/>
      <c r="QQM12" s="206"/>
      <c r="QQN12" s="206"/>
      <c r="QQO12" s="206"/>
      <c r="QQP12" s="206"/>
      <c r="QQQ12" s="206"/>
      <c r="QQR12" s="206"/>
      <c r="QQS12" s="206"/>
      <c r="QQT12" s="206"/>
      <c r="QQU12" s="206"/>
      <c r="QQV12" s="206"/>
      <c r="QQW12" s="206"/>
      <c r="QQX12" s="206"/>
      <c r="QQY12" s="206"/>
      <c r="QQZ12" s="206"/>
      <c r="QRA12" s="206"/>
      <c r="QRB12" s="206"/>
      <c r="QRC12" s="206"/>
      <c r="QRD12" s="206"/>
      <c r="QRE12" s="206"/>
      <c r="QRF12" s="206"/>
      <c r="QRG12" s="206"/>
      <c r="QRH12" s="206"/>
      <c r="QRI12" s="206"/>
      <c r="QRJ12" s="206"/>
      <c r="QRK12" s="206"/>
      <c r="QRL12" s="206"/>
      <c r="QRM12" s="206"/>
      <c r="QRN12" s="206"/>
      <c r="QRO12" s="206"/>
      <c r="QRP12" s="206"/>
      <c r="QRQ12" s="206"/>
      <c r="QRR12" s="206"/>
      <c r="QRS12" s="206"/>
      <c r="QRT12" s="206"/>
      <c r="QRU12" s="206"/>
      <c r="QRV12" s="206"/>
      <c r="QRW12" s="206"/>
      <c r="QRX12" s="206"/>
      <c r="QRY12" s="206"/>
      <c r="QRZ12" s="206"/>
      <c r="QSA12" s="206"/>
      <c r="QSB12" s="206"/>
      <c r="QSC12" s="206"/>
      <c r="QSD12" s="206"/>
      <c r="QSE12" s="206"/>
      <c r="QSF12" s="206"/>
      <c r="QSG12" s="206"/>
      <c r="QSH12" s="206"/>
      <c r="QSI12" s="206"/>
      <c r="QSJ12" s="206"/>
      <c r="QSK12" s="206"/>
      <c r="QSL12" s="206"/>
      <c r="QSM12" s="206"/>
      <c r="QSN12" s="206"/>
      <c r="QSO12" s="206"/>
      <c r="QSP12" s="206"/>
      <c r="QSQ12" s="206"/>
      <c r="QSR12" s="206"/>
      <c r="QSS12" s="206"/>
      <c r="QST12" s="206"/>
      <c r="QSU12" s="206"/>
      <c r="QSV12" s="206"/>
      <c r="QSW12" s="206"/>
      <c r="QSX12" s="206"/>
      <c r="QSY12" s="206"/>
      <c r="QSZ12" s="206"/>
      <c r="QTA12" s="206"/>
      <c r="QTB12" s="206"/>
      <c r="QTC12" s="206"/>
      <c r="QTD12" s="206"/>
      <c r="QTE12" s="206"/>
      <c r="QTF12" s="206"/>
      <c r="QTG12" s="206"/>
      <c r="QTH12" s="206"/>
      <c r="QTI12" s="206"/>
      <c r="QTJ12" s="206"/>
      <c r="QTK12" s="206"/>
      <c r="QTL12" s="206"/>
      <c r="QTM12" s="206"/>
      <c r="QTN12" s="206"/>
      <c r="QTO12" s="206"/>
      <c r="QTP12" s="206"/>
      <c r="QTQ12" s="206"/>
      <c r="QTR12" s="206"/>
      <c r="QTS12" s="206"/>
      <c r="QTT12" s="206"/>
      <c r="QTU12" s="206"/>
      <c r="QTV12" s="206"/>
      <c r="QTW12" s="206"/>
      <c r="QTX12" s="206"/>
      <c r="QTY12" s="206"/>
      <c r="QTZ12" s="206"/>
      <c r="QUA12" s="206"/>
      <c r="QUB12" s="206"/>
      <c r="QUC12" s="206"/>
      <c r="QUD12" s="206"/>
      <c r="QUE12" s="206"/>
      <c r="QUF12" s="206"/>
      <c r="QUG12" s="206"/>
      <c r="QUH12" s="206"/>
      <c r="QUI12" s="206"/>
      <c r="QUJ12" s="206"/>
      <c r="QUK12" s="206"/>
      <c r="QUL12" s="206"/>
      <c r="QUM12" s="206"/>
      <c r="QUN12" s="206"/>
      <c r="QUO12" s="206"/>
      <c r="QUP12" s="206"/>
      <c r="QUQ12" s="206"/>
      <c r="QUR12" s="206"/>
      <c r="QUS12" s="206"/>
      <c r="QUT12" s="206"/>
      <c r="QUU12" s="206"/>
      <c r="QUV12" s="206"/>
      <c r="QUW12" s="206"/>
      <c r="QUX12" s="206"/>
      <c r="QUY12" s="206"/>
      <c r="QUZ12" s="206"/>
      <c r="QVA12" s="206"/>
      <c r="QVB12" s="206"/>
      <c r="QVC12" s="206"/>
      <c r="QVD12" s="206"/>
      <c r="QVE12" s="206"/>
      <c r="QVF12" s="206"/>
      <c r="QVG12" s="206"/>
      <c r="QVH12" s="206"/>
      <c r="QVI12" s="206"/>
      <c r="QVJ12" s="206"/>
      <c r="QVK12" s="206"/>
      <c r="QVL12" s="206"/>
      <c r="QVM12" s="206"/>
      <c r="QVN12" s="206"/>
      <c r="QVO12" s="206"/>
      <c r="QVP12" s="206"/>
      <c r="QVQ12" s="206"/>
      <c r="QVR12" s="206"/>
      <c r="QVS12" s="206"/>
      <c r="QVT12" s="206"/>
      <c r="QVU12" s="206"/>
      <c r="QVV12" s="206"/>
      <c r="QVW12" s="206"/>
      <c r="QVX12" s="206"/>
      <c r="QVY12" s="206"/>
      <c r="QVZ12" s="206"/>
      <c r="QWA12" s="206"/>
      <c r="QWB12" s="206"/>
      <c r="QWC12" s="206"/>
      <c r="QWD12" s="206"/>
      <c r="QWE12" s="206"/>
      <c r="QWF12" s="206"/>
      <c r="QWG12" s="206"/>
      <c r="QWH12" s="206"/>
      <c r="QWI12" s="206"/>
      <c r="QWJ12" s="206"/>
      <c r="QWK12" s="206"/>
      <c r="QWL12" s="206"/>
      <c r="QWM12" s="206"/>
      <c r="QWN12" s="206"/>
      <c r="QWO12" s="206"/>
      <c r="QWP12" s="206"/>
      <c r="QWQ12" s="206"/>
      <c r="QWR12" s="206"/>
      <c r="QWS12" s="206"/>
      <c r="QWT12" s="206"/>
      <c r="QWU12" s="206"/>
      <c r="QWV12" s="206"/>
      <c r="QWW12" s="206"/>
      <c r="QWX12" s="206"/>
      <c r="QWY12" s="206"/>
      <c r="QWZ12" s="206"/>
      <c r="QXA12" s="206"/>
      <c r="QXB12" s="206"/>
      <c r="QXC12" s="206"/>
      <c r="QXD12" s="206"/>
      <c r="QXE12" s="206"/>
      <c r="QXF12" s="206"/>
      <c r="QXG12" s="206"/>
      <c r="QXH12" s="206"/>
      <c r="QXI12" s="206"/>
      <c r="QXJ12" s="206"/>
      <c r="QXK12" s="206"/>
      <c r="QXL12" s="206"/>
      <c r="QXM12" s="206"/>
      <c r="QXN12" s="206"/>
      <c r="QXO12" s="206"/>
      <c r="QXP12" s="206"/>
      <c r="QXQ12" s="206"/>
      <c r="QXR12" s="206"/>
      <c r="QXS12" s="206"/>
      <c r="QXT12" s="206"/>
      <c r="QXU12" s="206"/>
      <c r="QXV12" s="206"/>
      <c r="QXW12" s="206"/>
      <c r="QXX12" s="206"/>
      <c r="QXY12" s="206"/>
      <c r="QXZ12" s="206"/>
      <c r="QYA12" s="206"/>
      <c r="QYB12" s="206"/>
      <c r="QYC12" s="206"/>
      <c r="QYD12" s="206"/>
      <c r="QYE12" s="206"/>
      <c r="QYF12" s="206"/>
      <c r="QYG12" s="206"/>
      <c r="QYH12" s="206"/>
      <c r="QYI12" s="206"/>
      <c r="QYJ12" s="206"/>
      <c r="QYK12" s="206"/>
      <c r="QYL12" s="206"/>
      <c r="QYM12" s="206"/>
      <c r="QYN12" s="206"/>
      <c r="QYO12" s="206"/>
      <c r="QYP12" s="206"/>
      <c r="QYQ12" s="206"/>
      <c r="QYR12" s="206"/>
      <c r="QYS12" s="206"/>
      <c r="QYT12" s="206"/>
      <c r="QYU12" s="206"/>
      <c r="QYV12" s="206"/>
      <c r="QYW12" s="206"/>
      <c r="QYX12" s="206"/>
      <c r="QYY12" s="206"/>
      <c r="QYZ12" s="206"/>
      <c r="QZA12" s="206"/>
      <c r="QZB12" s="206"/>
      <c r="QZC12" s="206"/>
      <c r="QZD12" s="206"/>
      <c r="QZE12" s="206"/>
      <c r="QZF12" s="206"/>
      <c r="QZG12" s="206"/>
      <c r="QZH12" s="206"/>
      <c r="QZI12" s="206"/>
      <c r="QZJ12" s="206"/>
      <c r="QZK12" s="206"/>
      <c r="QZL12" s="206"/>
      <c r="QZM12" s="206"/>
      <c r="QZN12" s="206"/>
      <c r="QZO12" s="206"/>
      <c r="QZP12" s="206"/>
      <c r="QZQ12" s="206"/>
      <c r="QZR12" s="206"/>
      <c r="QZS12" s="206"/>
      <c r="QZT12" s="206"/>
      <c r="QZU12" s="206"/>
      <c r="QZV12" s="206"/>
      <c r="QZW12" s="206"/>
      <c r="QZX12" s="206"/>
      <c r="QZY12" s="206"/>
      <c r="QZZ12" s="206"/>
      <c r="RAA12" s="206"/>
      <c r="RAB12" s="206"/>
      <c r="RAC12" s="206"/>
      <c r="RAD12" s="206"/>
      <c r="RAE12" s="206"/>
      <c r="RAF12" s="206"/>
      <c r="RAG12" s="206"/>
      <c r="RAH12" s="206"/>
      <c r="RAI12" s="206"/>
      <c r="RAJ12" s="206"/>
      <c r="RAK12" s="206"/>
      <c r="RAL12" s="206"/>
      <c r="RAM12" s="206"/>
      <c r="RAN12" s="206"/>
      <c r="RAO12" s="206"/>
      <c r="RAP12" s="206"/>
      <c r="RAQ12" s="206"/>
      <c r="RAR12" s="206"/>
      <c r="RAS12" s="206"/>
      <c r="RAT12" s="206"/>
      <c r="RAU12" s="206"/>
      <c r="RAV12" s="206"/>
      <c r="RAW12" s="206"/>
      <c r="RAX12" s="206"/>
      <c r="RAY12" s="206"/>
      <c r="RAZ12" s="206"/>
      <c r="RBA12" s="206"/>
      <c r="RBB12" s="206"/>
      <c r="RBC12" s="206"/>
      <c r="RBD12" s="206"/>
      <c r="RBE12" s="206"/>
      <c r="RBF12" s="206"/>
      <c r="RBG12" s="206"/>
      <c r="RBH12" s="206"/>
      <c r="RBI12" s="206"/>
      <c r="RBJ12" s="206"/>
      <c r="RBK12" s="206"/>
      <c r="RBL12" s="206"/>
      <c r="RBM12" s="206"/>
      <c r="RBN12" s="206"/>
      <c r="RBO12" s="206"/>
      <c r="RBP12" s="206"/>
      <c r="RBQ12" s="206"/>
      <c r="RBR12" s="206"/>
      <c r="RBS12" s="206"/>
      <c r="RBT12" s="206"/>
      <c r="RBU12" s="206"/>
      <c r="RBV12" s="206"/>
      <c r="RBW12" s="206"/>
      <c r="RBX12" s="206"/>
      <c r="RBY12" s="206"/>
      <c r="RBZ12" s="206"/>
      <c r="RCA12" s="206"/>
      <c r="RCB12" s="206"/>
      <c r="RCC12" s="206"/>
      <c r="RCD12" s="206"/>
      <c r="RCE12" s="206"/>
      <c r="RCF12" s="206"/>
      <c r="RCG12" s="206"/>
      <c r="RCH12" s="206"/>
      <c r="RCI12" s="206"/>
      <c r="RCJ12" s="206"/>
      <c r="RCK12" s="206"/>
      <c r="RCL12" s="206"/>
      <c r="RCM12" s="206"/>
      <c r="RCN12" s="206"/>
      <c r="RCO12" s="206"/>
      <c r="RCP12" s="206"/>
      <c r="RCQ12" s="206"/>
      <c r="RCR12" s="206"/>
      <c r="RCS12" s="206"/>
      <c r="RCT12" s="206"/>
      <c r="RCU12" s="206"/>
      <c r="RCV12" s="206"/>
      <c r="RCW12" s="206"/>
      <c r="RCX12" s="206"/>
      <c r="RCY12" s="206"/>
      <c r="RCZ12" s="206"/>
      <c r="RDA12" s="206"/>
      <c r="RDB12" s="206"/>
      <c r="RDC12" s="206"/>
      <c r="RDD12" s="206"/>
      <c r="RDE12" s="206"/>
      <c r="RDF12" s="206"/>
      <c r="RDG12" s="206"/>
      <c r="RDH12" s="206"/>
      <c r="RDI12" s="206"/>
      <c r="RDJ12" s="206"/>
      <c r="RDK12" s="206"/>
      <c r="RDL12" s="206"/>
      <c r="RDM12" s="206"/>
      <c r="RDN12" s="206"/>
      <c r="RDO12" s="206"/>
      <c r="RDP12" s="206"/>
      <c r="RDQ12" s="206"/>
      <c r="RDR12" s="206"/>
      <c r="RDS12" s="206"/>
      <c r="RDT12" s="206"/>
      <c r="RDU12" s="206"/>
      <c r="RDV12" s="206"/>
      <c r="RDW12" s="206"/>
      <c r="RDX12" s="206"/>
      <c r="RDY12" s="206"/>
      <c r="RDZ12" s="206"/>
      <c r="REA12" s="206"/>
      <c r="REB12" s="206"/>
      <c r="REC12" s="206"/>
      <c r="RED12" s="206"/>
      <c r="REE12" s="206"/>
      <c r="REF12" s="206"/>
      <c r="REG12" s="206"/>
      <c r="REH12" s="206"/>
      <c r="REI12" s="206"/>
      <c r="REJ12" s="206"/>
      <c r="REK12" s="206"/>
      <c r="REL12" s="206"/>
      <c r="REM12" s="206"/>
      <c r="REN12" s="206"/>
      <c r="REO12" s="206"/>
      <c r="REP12" s="206"/>
      <c r="REQ12" s="206"/>
      <c r="RER12" s="206"/>
      <c r="RES12" s="206"/>
      <c r="RET12" s="206"/>
      <c r="REU12" s="206"/>
      <c r="REV12" s="206"/>
      <c r="REW12" s="206"/>
      <c r="REX12" s="206"/>
      <c r="REY12" s="206"/>
      <c r="REZ12" s="206"/>
      <c r="RFA12" s="206"/>
      <c r="RFB12" s="206"/>
      <c r="RFC12" s="206"/>
      <c r="RFD12" s="206"/>
      <c r="RFE12" s="206"/>
      <c r="RFF12" s="206"/>
      <c r="RFG12" s="206"/>
      <c r="RFH12" s="206"/>
      <c r="RFI12" s="206"/>
      <c r="RFJ12" s="206"/>
      <c r="RFK12" s="206"/>
      <c r="RFL12" s="206"/>
      <c r="RFM12" s="206"/>
      <c r="RFN12" s="206"/>
      <c r="RFO12" s="206"/>
      <c r="RFP12" s="206"/>
      <c r="RFQ12" s="206"/>
      <c r="RFR12" s="206"/>
      <c r="RFS12" s="206"/>
      <c r="RFT12" s="206"/>
      <c r="RFU12" s="206"/>
      <c r="RFV12" s="206"/>
      <c r="RFW12" s="206"/>
      <c r="RFX12" s="206"/>
      <c r="RFY12" s="206"/>
      <c r="RFZ12" s="206"/>
      <c r="RGA12" s="206"/>
      <c r="RGB12" s="206"/>
      <c r="RGC12" s="206"/>
      <c r="RGD12" s="206"/>
      <c r="RGE12" s="206"/>
      <c r="RGF12" s="206"/>
      <c r="RGG12" s="206"/>
      <c r="RGH12" s="206"/>
      <c r="RGI12" s="206"/>
      <c r="RGJ12" s="206"/>
      <c r="RGK12" s="206"/>
      <c r="RGL12" s="206"/>
      <c r="RGM12" s="206"/>
      <c r="RGN12" s="206"/>
      <c r="RGO12" s="206"/>
      <c r="RGP12" s="206"/>
      <c r="RGQ12" s="206"/>
      <c r="RGR12" s="206"/>
      <c r="RGS12" s="206"/>
      <c r="RGT12" s="206"/>
      <c r="RGU12" s="206"/>
      <c r="RGV12" s="206"/>
      <c r="RGW12" s="206"/>
      <c r="RGX12" s="206"/>
      <c r="RGY12" s="206"/>
      <c r="RGZ12" s="206"/>
      <c r="RHA12" s="206"/>
      <c r="RHB12" s="206"/>
      <c r="RHC12" s="206"/>
      <c r="RHD12" s="206"/>
      <c r="RHE12" s="206"/>
      <c r="RHF12" s="206"/>
      <c r="RHG12" s="206"/>
      <c r="RHH12" s="206"/>
      <c r="RHI12" s="206"/>
      <c r="RHJ12" s="206"/>
      <c r="RHK12" s="206"/>
      <c r="RHL12" s="206"/>
      <c r="RHM12" s="206"/>
      <c r="RHN12" s="206"/>
      <c r="RHO12" s="206"/>
      <c r="RHP12" s="206"/>
      <c r="RHQ12" s="206"/>
      <c r="RHR12" s="206"/>
      <c r="RHS12" s="206"/>
      <c r="RHT12" s="206"/>
      <c r="RHU12" s="206"/>
      <c r="RHV12" s="206"/>
      <c r="RHW12" s="206"/>
      <c r="RHX12" s="206"/>
      <c r="RHY12" s="206"/>
      <c r="RHZ12" s="206"/>
      <c r="RIA12" s="206"/>
      <c r="RIB12" s="206"/>
      <c r="RIC12" s="206"/>
      <c r="RID12" s="206"/>
      <c r="RIE12" s="206"/>
      <c r="RIF12" s="206"/>
      <c r="RIG12" s="206"/>
      <c r="RIH12" s="206"/>
      <c r="RII12" s="206"/>
      <c r="RIJ12" s="206"/>
      <c r="RIK12" s="206"/>
      <c r="RIL12" s="206"/>
      <c r="RIM12" s="206"/>
      <c r="RIN12" s="206"/>
      <c r="RIO12" s="206"/>
      <c r="RIP12" s="206"/>
      <c r="RIQ12" s="206"/>
      <c r="RIR12" s="206"/>
      <c r="RIS12" s="206"/>
      <c r="RIT12" s="206"/>
      <c r="RIU12" s="206"/>
      <c r="RIV12" s="206"/>
      <c r="RIW12" s="206"/>
      <c r="RIX12" s="206"/>
      <c r="RIY12" s="206"/>
      <c r="RIZ12" s="206"/>
      <c r="RJA12" s="206"/>
      <c r="RJB12" s="206"/>
      <c r="RJC12" s="206"/>
      <c r="RJD12" s="206"/>
      <c r="RJE12" s="206"/>
      <c r="RJF12" s="206"/>
      <c r="RJG12" s="206"/>
      <c r="RJH12" s="206"/>
      <c r="RJI12" s="206"/>
      <c r="RJJ12" s="206"/>
      <c r="RJK12" s="206"/>
      <c r="RJL12" s="206"/>
      <c r="RJM12" s="206"/>
      <c r="RJN12" s="206"/>
      <c r="RJO12" s="206"/>
      <c r="RJP12" s="206"/>
      <c r="RJQ12" s="206"/>
      <c r="RJR12" s="206"/>
      <c r="RJS12" s="206"/>
      <c r="RJT12" s="206"/>
      <c r="RJU12" s="206"/>
      <c r="RJV12" s="206"/>
      <c r="RJW12" s="206"/>
      <c r="RJX12" s="206"/>
      <c r="RJY12" s="206"/>
      <c r="RJZ12" s="206"/>
      <c r="RKA12" s="206"/>
      <c r="RKB12" s="206"/>
      <c r="RKC12" s="206"/>
      <c r="RKD12" s="206"/>
      <c r="RKE12" s="206"/>
      <c r="RKF12" s="206"/>
      <c r="RKG12" s="206"/>
      <c r="RKH12" s="206"/>
      <c r="RKI12" s="206"/>
      <c r="RKJ12" s="206"/>
      <c r="RKK12" s="206"/>
      <c r="RKL12" s="206"/>
      <c r="RKM12" s="206"/>
      <c r="RKN12" s="206"/>
      <c r="RKO12" s="206"/>
      <c r="RKP12" s="206"/>
      <c r="RKQ12" s="206"/>
      <c r="RKR12" s="206"/>
      <c r="RKS12" s="206"/>
      <c r="RKT12" s="206"/>
      <c r="RKU12" s="206"/>
      <c r="RKV12" s="206"/>
      <c r="RKW12" s="206"/>
      <c r="RKX12" s="206"/>
      <c r="RKY12" s="206"/>
      <c r="RKZ12" s="206"/>
      <c r="RLA12" s="206"/>
      <c r="RLB12" s="206"/>
      <c r="RLC12" s="206"/>
      <c r="RLD12" s="206"/>
      <c r="RLE12" s="206"/>
      <c r="RLF12" s="206"/>
      <c r="RLG12" s="206"/>
      <c r="RLH12" s="206"/>
      <c r="RLI12" s="206"/>
      <c r="RLJ12" s="206"/>
      <c r="RLK12" s="206"/>
      <c r="RLL12" s="206"/>
      <c r="RLM12" s="206"/>
      <c r="RLN12" s="206"/>
      <c r="RLO12" s="206"/>
      <c r="RLP12" s="206"/>
      <c r="RLQ12" s="206"/>
      <c r="RLR12" s="206"/>
      <c r="RLS12" s="206"/>
      <c r="RLT12" s="206"/>
      <c r="RLU12" s="206"/>
      <c r="RLV12" s="206"/>
      <c r="RLW12" s="206"/>
      <c r="RLX12" s="206"/>
      <c r="RLY12" s="206"/>
      <c r="RLZ12" s="206"/>
      <c r="RMA12" s="206"/>
      <c r="RMB12" s="206"/>
      <c r="RMC12" s="206"/>
      <c r="RMD12" s="206"/>
      <c r="RME12" s="206"/>
      <c r="RMF12" s="206"/>
      <c r="RMG12" s="206"/>
      <c r="RMH12" s="206"/>
      <c r="RMI12" s="206"/>
      <c r="RMJ12" s="206"/>
      <c r="RMK12" s="206"/>
      <c r="RML12" s="206"/>
      <c r="RMM12" s="206"/>
      <c r="RMN12" s="206"/>
      <c r="RMO12" s="206"/>
      <c r="RMP12" s="206"/>
      <c r="RMQ12" s="206"/>
      <c r="RMR12" s="206"/>
      <c r="RMS12" s="206"/>
      <c r="RMT12" s="206"/>
      <c r="RMU12" s="206"/>
      <c r="RMV12" s="206"/>
      <c r="RMW12" s="206"/>
      <c r="RMX12" s="206"/>
      <c r="RMY12" s="206"/>
      <c r="RMZ12" s="206"/>
      <c r="RNA12" s="206"/>
      <c r="RNB12" s="206"/>
      <c r="RNC12" s="206"/>
      <c r="RND12" s="206"/>
      <c r="RNE12" s="206"/>
      <c r="RNF12" s="206"/>
      <c r="RNG12" s="206"/>
      <c r="RNH12" s="206"/>
      <c r="RNI12" s="206"/>
      <c r="RNJ12" s="206"/>
      <c r="RNK12" s="206"/>
      <c r="RNL12" s="206"/>
      <c r="RNM12" s="206"/>
      <c r="RNN12" s="206"/>
      <c r="RNO12" s="206"/>
      <c r="RNP12" s="206"/>
      <c r="RNQ12" s="206"/>
      <c r="RNR12" s="206"/>
      <c r="RNS12" s="206"/>
      <c r="RNT12" s="206"/>
      <c r="RNU12" s="206"/>
      <c r="RNV12" s="206"/>
      <c r="RNW12" s="206"/>
      <c r="RNX12" s="206"/>
      <c r="RNY12" s="206"/>
      <c r="RNZ12" s="206"/>
      <c r="ROA12" s="206"/>
      <c r="ROB12" s="206"/>
      <c r="ROC12" s="206"/>
      <c r="ROD12" s="206"/>
      <c r="ROE12" s="206"/>
      <c r="ROF12" s="206"/>
      <c r="ROG12" s="206"/>
      <c r="ROH12" s="206"/>
      <c r="ROI12" s="206"/>
      <c r="ROJ12" s="206"/>
      <c r="ROK12" s="206"/>
      <c r="ROL12" s="206"/>
      <c r="ROM12" s="206"/>
      <c r="RON12" s="206"/>
      <c r="ROO12" s="206"/>
      <c r="ROP12" s="206"/>
      <c r="ROQ12" s="206"/>
      <c r="ROR12" s="206"/>
      <c r="ROS12" s="206"/>
      <c r="ROT12" s="206"/>
      <c r="ROU12" s="206"/>
      <c r="ROV12" s="206"/>
      <c r="ROW12" s="206"/>
      <c r="ROX12" s="206"/>
      <c r="ROY12" s="206"/>
      <c r="ROZ12" s="206"/>
      <c r="RPA12" s="206"/>
      <c r="RPB12" s="206"/>
      <c r="RPC12" s="206"/>
      <c r="RPD12" s="206"/>
      <c r="RPE12" s="206"/>
      <c r="RPF12" s="206"/>
      <c r="RPG12" s="206"/>
      <c r="RPH12" s="206"/>
      <c r="RPI12" s="206"/>
      <c r="RPJ12" s="206"/>
      <c r="RPK12" s="206"/>
      <c r="RPL12" s="206"/>
      <c r="RPM12" s="206"/>
      <c r="RPN12" s="206"/>
      <c r="RPO12" s="206"/>
      <c r="RPP12" s="206"/>
      <c r="RPQ12" s="206"/>
      <c r="RPR12" s="206"/>
      <c r="RPS12" s="206"/>
      <c r="RPT12" s="206"/>
      <c r="RPU12" s="206"/>
      <c r="RPV12" s="206"/>
      <c r="RPW12" s="206"/>
      <c r="RPX12" s="206"/>
      <c r="RPY12" s="206"/>
      <c r="RPZ12" s="206"/>
      <c r="RQA12" s="206"/>
      <c r="RQB12" s="206"/>
      <c r="RQC12" s="206"/>
      <c r="RQD12" s="206"/>
      <c r="RQE12" s="206"/>
      <c r="RQF12" s="206"/>
      <c r="RQG12" s="206"/>
      <c r="RQH12" s="206"/>
      <c r="RQI12" s="206"/>
      <c r="RQJ12" s="206"/>
      <c r="RQK12" s="206"/>
      <c r="RQL12" s="206"/>
      <c r="RQM12" s="206"/>
      <c r="RQN12" s="206"/>
      <c r="RQO12" s="206"/>
      <c r="RQP12" s="206"/>
      <c r="RQQ12" s="206"/>
      <c r="RQR12" s="206"/>
      <c r="RQS12" s="206"/>
      <c r="RQT12" s="206"/>
      <c r="RQU12" s="206"/>
      <c r="RQV12" s="206"/>
      <c r="RQW12" s="206"/>
      <c r="RQX12" s="206"/>
      <c r="RQY12" s="206"/>
      <c r="RQZ12" s="206"/>
      <c r="RRA12" s="206"/>
      <c r="RRB12" s="206"/>
      <c r="RRC12" s="206"/>
      <c r="RRD12" s="206"/>
      <c r="RRE12" s="206"/>
      <c r="RRF12" s="206"/>
      <c r="RRG12" s="206"/>
      <c r="RRH12" s="206"/>
      <c r="RRI12" s="206"/>
      <c r="RRJ12" s="206"/>
      <c r="RRK12" s="206"/>
      <c r="RRL12" s="206"/>
      <c r="RRM12" s="206"/>
      <c r="RRN12" s="206"/>
      <c r="RRO12" s="206"/>
      <c r="RRP12" s="206"/>
      <c r="RRQ12" s="206"/>
      <c r="RRR12" s="206"/>
      <c r="RRS12" s="206"/>
      <c r="RRT12" s="206"/>
      <c r="RRU12" s="206"/>
      <c r="RRV12" s="206"/>
      <c r="RRW12" s="206"/>
      <c r="RRX12" s="206"/>
      <c r="RRY12" s="206"/>
      <c r="RRZ12" s="206"/>
      <c r="RSA12" s="206"/>
      <c r="RSB12" s="206"/>
      <c r="RSC12" s="206"/>
      <c r="RSD12" s="206"/>
      <c r="RSE12" s="206"/>
      <c r="RSF12" s="206"/>
      <c r="RSG12" s="206"/>
      <c r="RSH12" s="206"/>
      <c r="RSI12" s="206"/>
      <c r="RSJ12" s="206"/>
      <c r="RSK12" s="206"/>
      <c r="RSL12" s="206"/>
      <c r="RSM12" s="206"/>
      <c r="RSN12" s="206"/>
      <c r="RSO12" s="206"/>
      <c r="RSP12" s="206"/>
      <c r="RSQ12" s="206"/>
      <c r="RSR12" s="206"/>
      <c r="RSS12" s="206"/>
      <c r="RST12" s="206"/>
      <c r="RSU12" s="206"/>
      <c r="RSV12" s="206"/>
      <c r="RSW12" s="206"/>
      <c r="RSX12" s="206"/>
      <c r="RSY12" s="206"/>
      <c r="RSZ12" s="206"/>
      <c r="RTA12" s="206"/>
      <c r="RTB12" s="206"/>
      <c r="RTC12" s="206"/>
      <c r="RTD12" s="206"/>
      <c r="RTE12" s="206"/>
      <c r="RTF12" s="206"/>
      <c r="RTG12" s="206"/>
      <c r="RTH12" s="206"/>
      <c r="RTI12" s="206"/>
      <c r="RTJ12" s="206"/>
      <c r="RTK12" s="206"/>
      <c r="RTL12" s="206"/>
      <c r="RTM12" s="206"/>
      <c r="RTN12" s="206"/>
      <c r="RTO12" s="206"/>
      <c r="RTP12" s="206"/>
      <c r="RTQ12" s="206"/>
      <c r="RTR12" s="206"/>
      <c r="RTS12" s="206"/>
      <c r="RTT12" s="206"/>
      <c r="RTU12" s="206"/>
      <c r="RTV12" s="206"/>
      <c r="RTW12" s="206"/>
      <c r="RTX12" s="206"/>
      <c r="RTY12" s="206"/>
      <c r="RTZ12" s="206"/>
      <c r="RUA12" s="206"/>
      <c r="RUB12" s="206"/>
      <c r="RUC12" s="206"/>
      <c r="RUD12" s="206"/>
      <c r="RUE12" s="206"/>
      <c r="RUF12" s="206"/>
      <c r="RUG12" s="206"/>
      <c r="RUH12" s="206"/>
      <c r="RUI12" s="206"/>
      <c r="RUJ12" s="206"/>
      <c r="RUK12" s="206"/>
      <c r="RUL12" s="206"/>
      <c r="RUM12" s="206"/>
      <c r="RUN12" s="206"/>
      <c r="RUO12" s="206"/>
      <c r="RUP12" s="206"/>
      <c r="RUQ12" s="206"/>
      <c r="RUR12" s="206"/>
      <c r="RUS12" s="206"/>
      <c r="RUT12" s="206"/>
      <c r="RUU12" s="206"/>
      <c r="RUV12" s="206"/>
      <c r="RUW12" s="206"/>
      <c r="RUX12" s="206"/>
      <c r="RUY12" s="206"/>
      <c r="RUZ12" s="206"/>
      <c r="RVA12" s="206"/>
      <c r="RVB12" s="206"/>
      <c r="RVC12" s="206"/>
      <c r="RVD12" s="206"/>
      <c r="RVE12" s="206"/>
      <c r="RVF12" s="206"/>
      <c r="RVG12" s="206"/>
      <c r="RVH12" s="206"/>
      <c r="RVI12" s="206"/>
      <c r="RVJ12" s="206"/>
      <c r="RVK12" s="206"/>
      <c r="RVL12" s="206"/>
      <c r="RVM12" s="206"/>
      <c r="RVN12" s="206"/>
      <c r="RVO12" s="206"/>
      <c r="RVP12" s="206"/>
      <c r="RVQ12" s="206"/>
      <c r="RVR12" s="206"/>
      <c r="RVS12" s="206"/>
      <c r="RVT12" s="206"/>
      <c r="RVU12" s="206"/>
      <c r="RVV12" s="206"/>
      <c r="RVW12" s="206"/>
      <c r="RVX12" s="206"/>
      <c r="RVY12" s="206"/>
      <c r="RVZ12" s="206"/>
      <c r="RWA12" s="206"/>
      <c r="RWB12" s="206"/>
      <c r="RWC12" s="206"/>
      <c r="RWD12" s="206"/>
      <c r="RWE12" s="206"/>
      <c r="RWF12" s="206"/>
      <c r="RWG12" s="206"/>
      <c r="RWH12" s="206"/>
      <c r="RWI12" s="206"/>
      <c r="RWJ12" s="206"/>
      <c r="RWK12" s="206"/>
      <c r="RWL12" s="206"/>
      <c r="RWM12" s="206"/>
      <c r="RWN12" s="206"/>
      <c r="RWO12" s="206"/>
      <c r="RWP12" s="206"/>
      <c r="RWQ12" s="206"/>
      <c r="RWR12" s="206"/>
      <c r="RWS12" s="206"/>
      <c r="RWT12" s="206"/>
      <c r="RWU12" s="206"/>
      <c r="RWV12" s="206"/>
      <c r="RWW12" s="206"/>
      <c r="RWX12" s="206"/>
      <c r="RWY12" s="206"/>
      <c r="RWZ12" s="206"/>
      <c r="RXA12" s="206"/>
      <c r="RXB12" s="206"/>
      <c r="RXC12" s="206"/>
      <c r="RXD12" s="206"/>
      <c r="RXE12" s="206"/>
      <c r="RXF12" s="206"/>
      <c r="RXG12" s="206"/>
      <c r="RXH12" s="206"/>
      <c r="RXI12" s="206"/>
      <c r="RXJ12" s="206"/>
      <c r="RXK12" s="206"/>
      <c r="RXL12" s="206"/>
      <c r="RXM12" s="206"/>
      <c r="RXN12" s="206"/>
      <c r="RXO12" s="206"/>
      <c r="RXP12" s="206"/>
      <c r="RXQ12" s="206"/>
      <c r="RXR12" s="206"/>
      <c r="RXS12" s="206"/>
      <c r="RXT12" s="206"/>
      <c r="RXU12" s="206"/>
      <c r="RXV12" s="206"/>
      <c r="RXW12" s="206"/>
      <c r="RXX12" s="206"/>
      <c r="RXY12" s="206"/>
      <c r="RXZ12" s="206"/>
      <c r="RYA12" s="206"/>
      <c r="RYB12" s="206"/>
      <c r="RYC12" s="206"/>
      <c r="RYD12" s="206"/>
      <c r="RYE12" s="206"/>
      <c r="RYF12" s="206"/>
      <c r="RYG12" s="206"/>
      <c r="RYH12" s="206"/>
      <c r="RYI12" s="206"/>
      <c r="RYJ12" s="206"/>
      <c r="RYK12" s="206"/>
      <c r="RYL12" s="206"/>
      <c r="RYM12" s="206"/>
      <c r="RYN12" s="206"/>
      <c r="RYO12" s="206"/>
      <c r="RYP12" s="206"/>
      <c r="RYQ12" s="206"/>
      <c r="RYR12" s="206"/>
      <c r="RYS12" s="206"/>
      <c r="RYT12" s="206"/>
      <c r="RYU12" s="206"/>
      <c r="RYV12" s="206"/>
      <c r="RYW12" s="206"/>
      <c r="RYX12" s="206"/>
      <c r="RYY12" s="206"/>
      <c r="RYZ12" s="206"/>
      <c r="RZA12" s="206"/>
      <c r="RZB12" s="206"/>
      <c r="RZC12" s="206"/>
      <c r="RZD12" s="206"/>
      <c r="RZE12" s="206"/>
      <c r="RZF12" s="206"/>
      <c r="RZG12" s="206"/>
      <c r="RZH12" s="206"/>
      <c r="RZI12" s="206"/>
      <c r="RZJ12" s="206"/>
      <c r="RZK12" s="206"/>
      <c r="RZL12" s="206"/>
      <c r="RZM12" s="206"/>
      <c r="RZN12" s="206"/>
      <c r="RZO12" s="206"/>
      <c r="RZP12" s="206"/>
      <c r="RZQ12" s="206"/>
      <c r="RZR12" s="206"/>
      <c r="RZS12" s="206"/>
      <c r="RZT12" s="206"/>
      <c r="RZU12" s="206"/>
      <c r="RZV12" s="206"/>
      <c r="RZW12" s="206"/>
      <c r="RZX12" s="206"/>
      <c r="RZY12" s="206"/>
      <c r="RZZ12" s="206"/>
      <c r="SAA12" s="206"/>
      <c r="SAB12" s="206"/>
      <c r="SAC12" s="206"/>
      <c r="SAD12" s="206"/>
      <c r="SAE12" s="206"/>
      <c r="SAF12" s="206"/>
      <c r="SAG12" s="206"/>
      <c r="SAH12" s="206"/>
      <c r="SAI12" s="206"/>
      <c r="SAJ12" s="206"/>
      <c r="SAK12" s="206"/>
      <c r="SAL12" s="206"/>
      <c r="SAM12" s="206"/>
      <c r="SAN12" s="206"/>
      <c r="SAO12" s="206"/>
      <c r="SAP12" s="206"/>
      <c r="SAQ12" s="206"/>
      <c r="SAR12" s="206"/>
      <c r="SAS12" s="206"/>
      <c r="SAT12" s="206"/>
      <c r="SAU12" s="206"/>
      <c r="SAV12" s="206"/>
      <c r="SAW12" s="206"/>
      <c r="SAX12" s="206"/>
      <c r="SAY12" s="206"/>
      <c r="SAZ12" s="206"/>
      <c r="SBA12" s="206"/>
      <c r="SBB12" s="206"/>
      <c r="SBC12" s="206"/>
      <c r="SBD12" s="206"/>
      <c r="SBE12" s="206"/>
      <c r="SBF12" s="206"/>
      <c r="SBG12" s="206"/>
      <c r="SBH12" s="206"/>
      <c r="SBI12" s="206"/>
      <c r="SBJ12" s="206"/>
      <c r="SBK12" s="206"/>
      <c r="SBL12" s="206"/>
      <c r="SBM12" s="206"/>
      <c r="SBN12" s="206"/>
      <c r="SBO12" s="206"/>
      <c r="SBP12" s="206"/>
      <c r="SBQ12" s="206"/>
      <c r="SBR12" s="206"/>
      <c r="SBS12" s="206"/>
      <c r="SBT12" s="206"/>
      <c r="SBU12" s="206"/>
      <c r="SBV12" s="206"/>
      <c r="SBW12" s="206"/>
      <c r="SBX12" s="206"/>
      <c r="SBY12" s="206"/>
      <c r="SBZ12" s="206"/>
      <c r="SCA12" s="206"/>
      <c r="SCB12" s="206"/>
      <c r="SCC12" s="206"/>
      <c r="SCD12" s="206"/>
      <c r="SCE12" s="206"/>
      <c r="SCF12" s="206"/>
      <c r="SCG12" s="206"/>
      <c r="SCH12" s="206"/>
      <c r="SCI12" s="206"/>
      <c r="SCJ12" s="206"/>
      <c r="SCK12" s="206"/>
      <c r="SCL12" s="206"/>
      <c r="SCM12" s="206"/>
      <c r="SCN12" s="206"/>
      <c r="SCO12" s="206"/>
      <c r="SCP12" s="206"/>
      <c r="SCQ12" s="206"/>
      <c r="SCR12" s="206"/>
      <c r="SCS12" s="206"/>
      <c r="SCT12" s="206"/>
      <c r="SCU12" s="206"/>
      <c r="SCV12" s="206"/>
      <c r="SCW12" s="206"/>
      <c r="SCX12" s="206"/>
      <c r="SCY12" s="206"/>
      <c r="SCZ12" s="206"/>
      <c r="SDA12" s="206"/>
      <c r="SDB12" s="206"/>
      <c r="SDC12" s="206"/>
      <c r="SDD12" s="206"/>
      <c r="SDE12" s="206"/>
      <c r="SDF12" s="206"/>
      <c r="SDG12" s="206"/>
      <c r="SDH12" s="206"/>
      <c r="SDI12" s="206"/>
      <c r="SDJ12" s="206"/>
      <c r="SDK12" s="206"/>
      <c r="SDL12" s="206"/>
      <c r="SDM12" s="206"/>
      <c r="SDN12" s="206"/>
      <c r="SDO12" s="206"/>
      <c r="SDP12" s="206"/>
      <c r="SDQ12" s="206"/>
      <c r="SDR12" s="206"/>
      <c r="SDS12" s="206"/>
      <c r="SDT12" s="206"/>
      <c r="SDU12" s="206"/>
      <c r="SDV12" s="206"/>
      <c r="SDW12" s="206"/>
      <c r="SDX12" s="206"/>
      <c r="SDY12" s="206"/>
      <c r="SDZ12" s="206"/>
      <c r="SEA12" s="206"/>
      <c r="SEB12" s="206"/>
      <c r="SEC12" s="206"/>
      <c r="SED12" s="206"/>
      <c r="SEE12" s="206"/>
      <c r="SEF12" s="206"/>
      <c r="SEG12" s="206"/>
      <c r="SEH12" s="206"/>
      <c r="SEI12" s="206"/>
      <c r="SEJ12" s="206"/>
      <c r="SEK12" s="206"/>
      <c r="SEL12" s="206"/>
      <c r="SEM12" s="206"/>
      <c r="SEN12" s="206"/>
      <c r="SEO12" s="206"/>
      <c r="SEP12" s="206"/>
      <c r="SEQ12" s="206"/>
      <c r="SER12" s="206"/>
      <c r="SES12" s="206"/>
      <c r="SET12" s="206"/>
      <c r="SEU12" s="206"/>
      <c r="SEV12" s="206"/>
      <c r="SEW12" s="206"/>
      <c r="SEX12" s="206"/>
      <c r="SEY12" s="206"/>
      <c r="SEZ12" s="206"/>
      <c r="SFA12" s="206"/>
      <c r="SFB12" s="206"/>
      <c r="SFC12" s="206"/>
      <c r="SFD12" s="206"/>
      <c r="SFE12" s="206"/>
      <c r="SFF12" s="206"/>
      <c r="SFG12" s="206"/>
      <c r="SFH12" s="206"/>
      <c r="SFI12" s="206"/>
      <c r="SFJ12" s="206"/>
      <c r="SFK12" s="206"/>
      <c r="SFL12" s="206"/>
      <c r="SFM12" s="206"/>
      <c r="SFN12" s="206"/>
      <c r="SFO12" s="206"/>
      <c r="SFP12" s="206"/>
      <c r="SFQ12" s="206"/>
      <c r="SFR12" s="206"/>
      <c r="SFS12" s="206"/>
      <c r="SFT12" s="206"/>
      <c r="SFU12" s="206"/>
      <c r="SFV12" s="206"/>
      <c r="SFW12" s="206"/>
      <c r="SFX12" s="206"/>
      <c r="SFY12" s="206"/>
      <c r="SFZ12" s="206"/>
      <c r="SGA12" s="206"/>
      <c r="SGB12" s="206"/>
      <c r="SGC12" s="206"/>
      <c r="SGD12" s="206"/>
      <c r="SGE12" s="206"/>
      <c r="SGF12" s="206"/>
      <c r="SGG12" s="206"/>
      <c r="SGH12" s="206"/>
      <c r="SGI12" s="206"/>
      <c r="SGJ12" s="206"/>
      <c r="SGK12" s="206"/>
      <c r="SGL12" s="206"/>
      <c r="SGM12" s="206"/>
      <c r="SGN12" s="206"/>
      <c r="SGO12" s="206"/>
      <c r="SGP12" s="206"/>
      <c r="SGQ12" s="206"/>
      <c r="SGR12" s="206"/>
      <c r="SGS12" s="206"/>
      <c r="SGT12" s="206"/>
      <c r="SGU12" s="206"/>
      <c r="SGV12" s="206"/>
      <c r="SGW12" s="206"/>
      <c r="SGX12" s="206"/>
      <c r="SGY12" s="206"/>
      <c r="SGZ12" s="206"/>
      <c r="SHA12" s="206"/>
      <c r="SHB12" s="206"/>
      <c r="SHC12" s="206"/>
      <c r="SHD12" s="206"/>
      <c r="SHE12" s="206"/>
      <c r="SHF12" s="206"/>
      <c r="SHG12" s="206"/>
      <c r="SHH12" s="206"/>
      <c r="SHI12" s="206"/>
      <c r="SHJ12" s="206"/>
      <c r="SHK12" s="206"/>
      <c r="SHL12" s="206"/>
      <c r="SHM12" s="206"/>
      <c r="SHN12" s="206"/>
      <c r="SHO12" s="206"/>
      <c r="SHP12" s="206"/>
      <c r="SHQ12" s="206"/>
      <c r="SHR12" s="206"/>
      <c r="SHS12" s="206"/>
      <c r="SHT12" s="206"/>
      <c r="SHU12" s="206"/>
      <c r="SHV12" s="206"/>
      <c r="SHW12" s="206"/>
      <c r="SHX12" s="206"/>
      <c r="SHY12" s="206"/>
      <c r="SHZ12" s="206"/>
      <c r="SIA12" s="206"/>
      <c r="SIB12" s="206"/>
      <c r="SIC12" s="206"/>
      <c r="SID12" s="206"/>
      <c r="SIE12" s="206"/>
      <c r="SIF12" s="206"/>
      <c r="SIG12" s="206"/>
      <c r="SIH12" s="206"/>
      <c r="SII12" s="206"/>
      <c r="SIJ12" s="206"/>
      <c r="SIK12" s="206"/>
      <c r="SIL12" s="206"/>
      <c r="SIM12" s="206"/>
      <c r="SIN12" s="206"/>
      <c r="SIO12" s="206"/>
      <c r="SIP12" s="206"/>
      <c r="SIQ12" s="206"/>
      <c r="SIR12" s="206"/>
      <c r="SIS12" s="206"/>
      <c r="SIT12" s="206"/>
      <c r="SIU12" s="206"/>
      <c r="SIV12" s="206"/>
      <c r="SIW12" s="206"/>
      <c r="SIX12" s="206"/>
      <c r="SIY12" s="206"/>
      <c r="SIZ12" s="206"/>
      <c r="SJA12" s="206"/>
      <c r="SJB12" s="206"/>
      <c r="SJC12" s="206"/>
      <c r="SJD12" s="206"/>
      <c r="SJE12" s="206"/>
      <c r="SJF12" s="206"/>
      <c r="SJG12" s="206"/>
      <c r="SJH12" s="206"/>
      <c r="SJI12" s="206"/>
      <c r="SJJ12" s="206"/>
      <c r="SJK12" s="206"/>
      <c r="SJL12" s="206"/>
      <c r="SJM12" s="206"/>
      <c r="SJN12" s="206"/>
      <c r="SJO12" s="206"/>
      <c r="SJP12" s="206"/>
      <c r="SJQ12" s="206"/>
      <c r="SJR12" s="206"/>
      <c r="SJS12" s="206"/>
      <c r="SJT12" s="206"/>
      <c r="SJU12" s="206"/>
      <c r="SJV12" s="206"/>
      <c r="SJW12" s="206"/>
      <c r="SJX12" s="206"/>
      <c r="SJY12" s="206"/>
      <c r="SJZ12" s="206"/>
      <c r="SKA12" s="206"/>
      <c r="SKB12" s="206"/>
      <c r="SKC12" s="206"/>
      <c r="SKD12" s="206"/>
      <c r="SKE12" s="206"/>
      <c r="SKF12" s="206"/>
      <c r="SKG12" s="206"/>
      <c r="SKH12" s="206"/>
      <c r="SKI12" s="206"/>
      <c r="SKJ12" s="206"/>
      <c r="SKK12" s="206"/>
      <c r="SKL12" s="206"/>
      <c r="SKM12" s="206"/>
      <c r="SKN12" s="206"/>
      <c r="SKO12" s="206"/>
      <c r="SKP12" s="206"/>
      <c r="SKQ12" s="206"/>
      <c r="SKR12" s="206"/>
      <c r="SKS12" s="206"/>
      <c r="SKT12" s="206"/>
      <c r="SKU12" s="206"/>
      <c r="SKV12" s="206"/>
      <c r="SKW12" s="206"/>
      <c r="SKX12" s="206"/>
      <c r="SKY12" s="206"/>
      <c r="SKZ12" s="206"/>
      <c r="SLA12" s="206"/>
      <c r="SLB12" s="206"/>
      <c r="SLC12" s="206"/>
      <c r="SLD12" s="206"/>
      <c r="SLE12" s="206"/>
      <c r="SLF12" s="206"/>
      <c r="SLG12" s="206"/>
      <c r="SLH12" s="206"/>
      <c r="SLI12" s="206"/>
      <c r="SLJ12" s="206"/>
      <c r="SLK12" s="206"/>
      <c r="SLL12" s="206"/>
      <c r="SLM12" s="206"/>
      <c r="SLN12" s="206"/>
      <c r="SLO12" s="206"/>
      <c r="SLP12" s="206"/>
      <c r="SLQ12" s="206"/>
      <c r="SLR12" s="206"/>
      <c r="SLS12" s="206"/>
      <c r="SLT12" s="206"/>
      <c r="SLU12" s="206"/>
      <c r="SLV12" s="206"/>
      <c r="SLW12" s="206"/>
      <c r="SLX12" s="206"/>
      <c r="SLY12" s="206"/>
      <c r="SLZ12" s="206"/>
      <c r="SMA12" s="206"/>
      <c r="SMB12" s="206"/>
      <c r="SMC12" s="206"/>
      <c r="SMD12" s="206"/>
      <c r="SME12" s="206"/>
      <c r="SMF12" s="206"/>
      <c r="SMG12" s="206"/>
      <c r="SMH12" s="206"/>
      <c r="SMI12" s="206"/>
      <c r="SMJ12" s="206"/>
      <c r="SMK12" s="206"/>
      <c r="SML12" s="206"/>
      <c r="SMM12" s="206"/>
      <c r="SMN12" s="206"/>
      <c r="SMO12" s="206"/>
      <c r="SMP12" s="206"/>
      <c r="SMQ12" s="206"/>
      <c r="SMR12" s="206"/>
      <c r="SMS12" s="206"/>
      <c r="SMT12" s="206"/>
      <c r="SMU12" s="206"/>
      <c r="SMV12" s="206"/>
      <c r="SMW12" s="206"/>
      <c r="SMX12" s="206"/>
      <c r="SMY12" s="206"/>
      <c r="SMZ12" s="206"/>
      <c r="SNA12" s="206"/>
      <c r="SNB12" s="206"/>
      <c r="SNC12" s="206"/>
      <c r="SND12" s="206"/>
      <c r="SNE12" s="206"/>
      <c r="SNF12" s="206"/>
      <c r="SNG12" s="206"/>
      <c r="SNH12" s="206"/>
      <c r="SNI12" s="206"/>
      <c r="SNJ12" s="206"/>
      <c r="SNK12" s="206"/>
      <c r="SNL12" s="206"/>
      <c r="SNM12" s="206"/>
      <c r="SNN12" s="206"/>
      <c r="SNO12" s="206"/>
      <c r="SNP12" s="206"/>
      <c r="SNQ12" s="206"/>
      <c r="SNR12" s="206"/>
      <c r="SNS12" s="206"/>
      <c r="SNT12" s="206"/>
      <c r="SNU12" s="206"/>
      <c r="SNV12" s="206"/>
      <c r="SNW12" s="206"/>
      <c r="SNX12" s="206"/>
      <c r="SNY12" s="206"/>
      <c r="SNZ12" s="206"/>
      <c r="SOA12" s="206"/>
      <c r="SOB12" s="206"/>
      <c r="SOC12" s="206"/>
      <c r="SOD12" s="206"/>
      <c r="SOE12" s="206"/>
      <c r="SOF12" s="206"/>
      <c r="SOG12" s="206"/>
      <c r="SOH12" s="206"/>
      <c r="SOI12" s="206"/>
      <c r="SOJ12" s="206"/>
      <c r="SOK12" s="206"/>
      <c r="SOL12" s="206"/>
      <c r="SOM12" s="206"/>
      <c r="SON12" s="206"/>
      <c r="SOO12" s="206"/>
      <c r="SOP12" s="206"/>
      <c r="SOQ12" s="206"/>
      <c r="SOR12" s="206"/>
      <c r="SOS12" s="206"/>
      <c r="SOT12" s="206"/>
      <c r="SOU12" s="206"/>
      <c r="SOV12" s="206"/>
      <c r="SOW12" s="206"/>
      <c r="SOX12" s="206"/>
      <c r="SOY12" s="206"/>
      <c r="SOZ12" s="206"/>
      <c r="SPA12" s="206"/>
      <c r="SPB12" s="206"/>
      <c r="SPC12" s="206"/>
      <c r="SPD12" s="206"/>
      <c r="SPE12" s="206"/>
      <c r="SPF12" s="206"/>
      <c r="SPG12" s="206"/>
      <c r="SPH12" s="206"/>
      <c r="SPI12" s="206"/>
      <c r="SPJ12" s="206"/>
      <c r="SPK12" s="206"/>
      <c r="SPL12" s="206"/>
      <c r="SPM12" s="206"/>
      <c r="SPN12" s="206"/>
      <c r="SPO12" s="206"/>
      <c r="SPP12" s="206"/>
      <c r="SPQ12" s="206"/>
      <c r="SPR12" s="206"/>
      <c r="SPS12" s="206"/>
      <c r="SPT12" s="206"/>
      <c r="SPU12" s="206"/>
      <c r="SPV12" s="206"/>
      <c r="SPW12" s="206"/>
      <c r="SPX12" s="206"/>
      <c r="SPY12" s="206"/>
      <c r="SPZ12" s="206"/>
      <c r="SQA12" s="206"/>
      <c r="SQB12" s="206"/>
      <c r="SQC12" s="206"/>
      <c r="SQD12" s="206"/>
      <c r="SQE12" s="206"/>
      <c r="SQF12" s="206"/>
      <c r="SQG12" s="206"/>
      <c r="SQH12" s="206"/>
      <c r="SQI12" s="206"/>
      <c r="SQJ12" s="206"/>
      <c r="SQK12" s="206"/>
      <c r="SQL12" s="206"/>
      <c r="SQM12" s="206"/>
      <c r="SQN12" s="206"/>
      <c r="SQO12" s="206"/>
      <c r="SQP12" s="206"/>
      <c r="SQQ12" s="206"/>
      <c r="SQR12" s="206"/>
      <c r="SQS12" s="206"/>
      <c r="SQT12" s="206"/>
      <c r="SQU12" s="206"/>
      <c r="SQV12" s="206"/>
      <c r="SQW12" s="206"/>
      <c r="SQX12" s="206"/>
      <c r="SQY12" s="206"/>
      <c r="SQZ12" s="206"/>
      <c r="SRA12" s="206"/>
      <c r="SRB12" s="206"/>
      <c r="SRC12" s="206"/>
      <c r="SRD12" s="206"/>
      <c r="SRE12" s="206"/>
      <c r="SRF12" s="206"/>
      <c r="SRG12" s="206"/>
      <c r="SRH12" s="206"/>
      <c r="SRI12" s="206"/>
      <c r="SRJ12" s="206"/>
      <c r="SRK12" s="206"/>
      <c r="SRL12" s="206"/>
      <c r="SRM12" s="206"/>
      <c r="SRN12" s="206"/>
      <c r="SRO12" s="206"/>
      <c r="SRP12" s="206"/>
      <c r="SRQ12" s="206"/>
      <c r="SRR12" s="206"/>
      <c r="SRS12" s="206"/>
      <c r="SRT12" s="206"/>
      <c r="SRU12" s="206"/>
      <c r="SRV12" s="206"/>
      <c r="SRW12" s="206"/>
      <c r="SRX12" s="206"/>
      <c r="SRY12" s="206"/>
      <c r="SRZ12" s="206"/>
      <c r="SSA12" s="206"/>
      <c r="SSB12" s="206"/>
      <c r="SSC12" s="206"/>
      <c r="SSD12" s="206"/>
      <c r="SSE12" s="206"/>
      <c r="SSF12" s="206"/>
      <c r="SSG12" s="206"/>
      <c r="SSH12" s="206"/>
      <c r="SSI12" s="206"/>
      <c r="SSJ12" s="206"/>
      <c r="SSK12" s="206"/>
      <c r="SSL12" s="206"/>
      <c r="SSM12" s="206"/>
      <c r="SSN12" s="206"/>
      <c r="SSO12" s="206"/>
      <c r="SSP12" s="206"/>
      <c r="SSQ12" s="206"/>
      <c r="SSR12" s="206"/>
      <c r="SSS12" s="206"/>
      <c r="SST12" s="206"/>
      <c r="SSU12" s="206"/>
      <c r="SSV12" s="206"/>
      <c r="SSW12" s="206"/>
      <c r="SSX12" s="206"/>
      <c r="SSY12" s="206"/>
      <c r="SSZ12" s="206"/>
      <c r="STA12" s="206"/>
      <c r="STB12" s="206"/>
      <c r="STC12" s="206"/>
      <c r="STD12" s="206"/>
      <c r="STE12" s="206"/>
      <c r="STF12" s="206"/>
      <c r="STG12" s="206"/>
      <c r="STH12" s="206"/>
      <c r="STI12" s="206"/>
      <c r="STJ12" s="206"/>
      <c r="STK12" s="206"/>
      <c r="STL12" s="206"/>
      <c r="STM12" s="206"/>
      <c r="STN12" s="206"/>
      <c r="STO12" s="206"/>
      <c r="STP12" s="206"/>
      <c r="STQ12" s="206"/>
      <c r="STR12" s="206"/>
      <c r="STS12" s="206"/>
      <c r="STT12" s="206"/>
      <c r="STU12" s="206"/>
      <c r="STV12" s="206"/>
      <c r="STW12" s="206"/>
      <c r="STX12" s="206"/>
      <c r="STY12" s="206"/>
      <c r="STZ12" s="206"/>
      <c r="SUA12" s="206"/>
      <c r="SUB12" s="206"/>
      <c r="SUC12" s="206"/>
      <c r="SUD12" s="206"/>
      <c r="SUE12" s="206"/>
      <c r="SUF12" s="206"/>
      <c r="SUG12" s="206"/>
      <c r="SUH12" s="206"/>
      <c r="SUI12" s="206"/>
      <c r="SUJ12" s="206"/>
      <c r="SUK12" s="206"/>
      <c r="SUL12" s="206"/>
      <c r="SUM12" s="206"/>
      <c r="SUN12" s="206"/>
      <c r="SUO12" s="206"/>
      <c r="SUP12" s="206"/>
      <c r="SUQ12" s="206"/>
      <c r="SUR12" s="206"/>
      <c r="SUS12" s="206"/>
      <c r="SUT12" s="206"/>
      <c r="SUU12" s="206"/>
      <c r="SUV12" s="206"/>
      <c r="SUW12" s="206"/>
      <c r="SUX12" s="206"/>
      <c r="SUY12" s="206"/>
      <c r="SUZ12" s="206"/>
      <c r="SVA12" s="206"/>
      <c r="SVB12" s="206"/>
      <c r="SVC12" s="206"/>
      <c r="SVD12" s="206"/>
      <c r="SVE12" s="206"/>
      <c r="SVF12" s="206"/>
      <c r="SVG12" s="206"/>
      <c r="SVH12" s="206"/>
      <c r="SVI12" s="206"/>
      <c r="SVJ12" s="206"/>
      <c r="SVK12" s="206"/>
      <c r="SVL12" s="206"/>
      <c r="SVM12" s="206"/>
      <c r="SVN12" s="206"/>
      <c r="SVO12" s="206"/>
      <c r="SVP12" s="206"/>
      <c r="SVQ12" s="206"/>
      <c r="SVR12" s="206"/>
      <c r="SVS12" s="206"/>
      <c r="SVT12" s="206"/>
      <c r="SVU12" s="206"/>
      <c r="SVV12" s="206"/>
      <c r="SVW12" s="206"/>
      <c r="SVX12" s="206"/>
      <c r="SVY12" s="206"/>
      <c r="SVZ12" s="206"/>
      <c r="SWA12" s="206"/>
      <c r="SWB12" s="206"/>
      <c r="SWC12" s="206"/>
      <c r="SWD12" s="206"/>
      <c r="SWE12" s="206"/>
      <c r="SWF12" s="206"/>
      <c r="SWG12" s="206"/>
      <c r="SWH12" s="206"/>
      <c r="SWI12" s="206"/>
      <c r="SWJ12" s="206"/>
      <c r="SWK12" s="206"/>
      <c r="SWL12" s="206"/>
      <c r="SWM12" s="206"/>
      <c r="SWN12" s="206"/>
      <c r="SWO12" s="206"/>
      <c r="SWP12" s="206"/>
      <c r="SWQ12" s="206"/>
      <c r="SWR12" s="206"/>
      <c r="SWS12" s="206"/>
      <c r="SWT12" s="206"/>
      <c r="SWU12" s="206"/>
      <c r="SWV12" s="206"/>
      <c r="SWW12" s="206"/>
      <c r="SWX12" s="206"/>
      <c r="SWY12" s="206"/>
      <c r="SWZ12" s="206"/>
      <c r="SXA12" s="206"/>
      <c r="SXB12" s="206"/>
      <c r="SXC12" s="206"/>
      <c r="SXD12" s="206"/>
      <c r="SXE12" s="206"/>
      <c r="SXF12" s="206"/>
      <c r="SXG12" s="206"/>
      <c r="SXH12" s="206"/>
      <c r="SXI12" s="206"/>
      <c r="SXJ12" s="206"/>
      <c r="SXK12" s="206"/>
      <c r="SXL12" s="206"/>
      <c r="SXM12" s="206"/>
      <c r="SXN12" s="206"/>
      <c r="SXO12" s="206"/>
      <c r="SXP12" s="206"/>
      <c r="SXQ12" s="206"/>
      <c r="SXR12" s="206"/>
      <c r="SXS12" s="206"/>
      <c r="SXT12" s="206"/>
      <c r="SXU12" s="206"/>
      <c r="SXV12" s="206"/>
      <c r="SXW12" s="206"/>
      <c r="SXX12" s="206"/>
      <c r="SXY12" s="206"/>
      <c r="SXZ12" s="206"/>
      <c r="SYA12" s="206"/>
      <c r="SYB12" s="206"/>
      <c r="SYC12" s="206"/>
      <c r="SYD12" s="206"/>
      <c r="SYE12" s="206"/>
      <c r="SYF12" s="206"/>
      <c r="SYG12" s="206"/>
      <c r="SYH12" s="206"/>
      <c r="SYI12" s="206"/>
      <c r="SYJ12" s="206"/>
      <c r="SYK12" s="206"/>
      <c r="SYL12" s="206"/>
      <c r="SYM12" s="206"/>
      <c r="SYN12" s="206"/>
      <c r="SYO12" s="206"/>
      <c r="SYP12" s="206"/>
      <c r="SYQ12" s="206"/>
      <c r="SYR12" s="206"/>
      <c r="SYS12" s="206"/>
      <c r="SYT12" s="206"/>
      <c r="SYU12" s="206"/>
      <c r="SYV12" s="206"/>
      <c r="SYW12" s="206"/>
      <c r="SYX12" s="206"/>
      <c r="SYY12" s="206"/>
      <c r="SYZ12" s="206"/>
      <c r="SZA12" s="206"/>
      <c r="SZB12" s="206"/>
      <c r="SZC12" s="206"/>
      <c r="SZD12" s="206"/>
      <c r="SZE12" s="206"/>
      <c r="SZF12" s="206"/>
      <c r="SZG12" s="206"/>
      <c r="SZH12" s="206"/>
      <c r="SZI12" s="206"/>
      <c r="SZJ12" s="206"/>
      <c r="SZK12" s="206"/>
      <c r="SZL12" s="206"/>
      <c r="SZM12" s="206"/>
      <c r="SZN12" s="206"/>
      <c r="SZO12" s="206"/>
      <c r="SZP12" s="206"/>
      <c r="SZQ12" s="206"/>
      <c r="SZR12" s="206"/>
      <c r="SZS12" s="206"/>
      <c r="SZT12" s="206"/>
      <c r="SZU12" s="206"/>
      <c r="SZV12" s="206"/>
      <c r="SZW12" s="206"/>
      <c r="SZX12" s="206"/>
      <c r="SZY12" s="206"/>
      <c r="SZZ12" s="206"/>
      <c r="TAA12" s="206"/>
      <c r="TAB12" s="206"/>
      <c r="TAC12" s="206"/>
      <c r="TAD12" s="206"/>
      <c r="TAE12" s="206"/>
      <c r="TAF12" s="206"/>
      <c r="TAG12" s="206"/>
      <c r="TAH12" s="206"/>
      <c r="TAI12" s="206"/>
      <c r="TAJ12" s="206"/>
      <c r="TAK12" s="206"/>
      <c r="TAL12" s="206"/>
      <c r="TAM12" s="206"/>
      <c r="TAN12" s="206"/>
      <c r="TAO12" s="206"/>
      <c r="TAP12" s="206"/>
      <c r="TAQ12" s="206"/>
      <c r="TAR12" s="206"/>
      <c r="TAS12" s="206"/>
      <c r="TAT12" s="206"/>
      <c r="TAU12" s="206"/>
      <c r="TAV12" s="206"/>
      <c r="TAW12" s="206"/>
      <c r="TAX12" s="206"/>
      <c r="TAY12" s="206"/>
      <c r="TAZ12" s="206"/>
      <c r="TBA12" s="206"/>
      <c r="TBB12" s="206"/>
      <c r="TBC12" s="206"/>
      <c r="TBD12" s="206"/>
      <c r="TBE12" s="206"/>
      <c r="TBF12" s="206"/>
      <c r="TBG12" s="206"/>
      <c r="TBH12" s="206"/>
      <c r="TBI12" s="206"/>
      <c r="TBJ12" s="206"/>
      <c r="TBK12" s="206"/>
      <c r="TBL12" s="206"/>
      <c r="TBM12" s="206"/>
      <c r="TBN12" s="206"/>
      <c r="TBO12" s="206"/>
      <c r="TBP12" s="206"/>
      <c r="TBQ12" s="206"/>
      <c r="TBR12" s="206"/>
      <c r="TBS12" s="206"/>
      <c r="TBT12" s="206"/>
      <c r="TBU12" s="206"/>
      <c r="TBV12" s="206"/>
      <c r="TBW12" s="206"/>
      <c r="TBX12" s="206"/>
      <c r="TBY12" s="206"/>
      <c r="TBZ12" s="206"/>
      <c r="TCA12" s="206"/>
      <c r="TCB12" s="206"/>
      <c r="TCC12" s="206"/>
      <c r="TCD12" s="206"/>
      <c r="TCE12" s="206"/>
      <c r="TCF12" s="206"/>
      <c r="TCG12" s="206"/>
      <c r="TCH12" s="206"/>
      <c r="TCI12" s="206"/>
      <c r="TCJ12" s="206"/>
      <c r="TCK12" s="206"/>
      <c r="TCL12" s="206"/>
      <c r="TCM12" s="206"/>
      <c r="TCN12" s="206"/>
      <c r="TCO12" s="206"/>
      <c r="TCP12" s="206"/>
      <c r="TCQ12" s="206"/>
      <c r="TCR12" s="206"/>
      <c r="TCS12" s="206"/>
      <c r="TCT12" s="206"/>
      <c r="TCU12" s="206"/>
      <c r="TCV12" s="206"/>
      <c r="TCW12" s="206"/>
      <c r="TCX12" s="206"/>
      <c r="TCY12" s="206"/>
      <c r="TCZ12" s="206"/>
      <c r="TDA12" s="206"/>
      <c r="TDB12" s="206"/>
      <c r="TDC12" s="206"/>
      <c r="TDD12" s="206"/>
      <c r="TDE12" s="206"/>
      <c r="TDF12" s="206"/>
      <c r="TDG12" s="206"/>
      <c r="TDH12" s="206"/>
      <c r="TDI12" s="206"/>
      <c r="TDJ12" s="206"/>
      <c r="TDK12" s="206"/>
      <c r="TDL12" s="206"/>
      <c r="TDM12" s="206"/>
      <c r="TDN12" s="206"/>
      <c r="TDO12" s="206"/>
      <c r="TDP12" s="206"/>
      <c r="TDQ12" s="206"/>
      <c r="TDR12" s="206"/>
      <c r="TDS12" s="206"/>
      <c r="TDT12" s="206"/>
      <c r="TDU12" s="206"/>
      <c r="TDV12" s="206"/>
      <c r="TDW12" s="206"/>
      <c r="TDX12" s="206"/>
      <c r="TDY12" s="206"/>
      <c r="TDZ12" s="206"/>
      <c r="TEA12" s="206"/>
      <c r="TEB12" s="206"/>
      <c r="TEC12" s="206"/>
      <c r="TED12" s="206"/>
      <c r="TEE12" s="206"/>
      <c r="TEF12" s="206"/>
      <c r="TEG12" s="206"/>
      <c r="TEH12" s="206"/>
      <c r="TEI12" s="206"/>
      <c r="TEJ12" s="206"/>
      <c r="TEK12" s="206"/>
      <c r="TEL12" s="206"/>
      <c r="TEM12" s="206"/>
      <c r="TEN12" s="206"/>
      <c r="TEO12" s="206"/>
      <c r="TEP12" s="206"/>
      <c r="TEQ12" s="206"/>
      <c r="TER12" s="206"/>
      <c r="TES12" s="206"/>
      <c r="TET12" s="206"/>
      <c r="TEU12" s="206"/>
      <c r="TEV12" s="206"/>
      <c r="TEW12" s="206"/>
      <c r="TEX12" s="206"/>
      <c r="TEY12" s="206"/>
      <c r="TEZ12" s="206"/>
      <c r="TFA12" s="206"/>
      <c r="TFB12" s="206"/>
      <c r="TFC12" s="206"/>
      <c r="TFD12" s="206"/>
      <c r="TFE12" s="206"/>
      <c r="TFF12" s="206"/>
      <c r="TFG12" s="206"/>
      <c r="TFH12" s="206"/>
      <c r="TFI12" s="206"/>
      <c r="TFJ12" s="206"/>
      <c r="TFK12" s="206"/>
      <c r="TFL12" s="206"/>
      <c r="TFM12" s="206"/>
      <c r="TFN12" s="206"/>
      <c r="TFO12" s="206"/>
      <c r="TFP12" s="206"/>
      <c r="TFQ12" s="206"/>
      <c r="TFR12" s="206"/>
      <c r="TFS12" s="206"/>
      <c r="TFT12" s="206"/>
      <c r="TFU12" s="206"/>
      <c r="TFV12" s="206"/>
      <c r="TFW12" s="206"/>
      <c r="TFX12" s="206"/>
      <c r="TFY12" s="206"/>
      <c r="TFZ12" s="206"/>
      <c r="TGA12" s="206"/>
      <c r="TGB12" s="206"/>
      <c r="TGC12" s="206"/>
      <c r="TGD12" s="206"/>
      <c r="TGE12" s="206"/>
      <c r="TGF12" s="206"/>
      <c r="TGG12" s="206"/>
      <c r="TGH12" s="206"/>
      <c r="TGI12" s="206"/>
      <c r="TGJ12" s="206"/>
      <c r="TGK12" s="206"/>
      <c r="TGL12" s="206"/>
      <c r="TGM12" s="206"/>
      <c r="TGN12" s="206"/>
      <c r="TGO12" s="206"/>
      <c r="TGP12" s="206"/>
      <c r="TGQ12" s="206"/>
      <c r="TGR12" s="206"/>
      <c r="TGS12" s="206"/>
      <c r="TGT12" s="206"/>
      <c r="TGU12" s="206"/>
      <c r="TGV12" s="206"/>
      <c r="TGW12" s="206"/>
      <c r="TGX12" s="206"/>
      <c r="TGY12" s="206"/>
      <c r="TGZ12" s="206"/>
      <c r="THA12" s="206"/>
      <c r="THB12" s="206"/>
      <c r="THC12" s="206"/>
      <c r="THD12" s="206"/>
      <c r="THE12" s="206"/>
      <c r="THF12" s="206"/>
      <c r="THG12" s="206"/>
      <c r="THH12" s="206"/>
      <c r="THI12" s="206"/>
      <c r="THJ12" s="206"/>
      <c r="THK12" s="206"/>
      <c r="THL12" s="206"/>
      <c r="THM12" s="206"/>
      <c r="THN12" s="206"/>
      <c r="THO12" s="206"/>
      <c r="THP12" s="206"/>
      <c r="THQ12" s="206"/>
      <c r="THR12" s="206"/>
      <c r="THS12" s="206"/>
      <c r="THT12" s="206"/>
      <c r="THU12" s="206"/>
      <c r="THV12" s="206"/>
      <c r="THW12" s="206"/>
      <c r="THX12" s="206"/>
      <c r="THY12" s="206"/>
      <c r="THZ12" s="206"/>
      <c r="TIA12" s="206"/>
      <c r="TIB12" s="206"/>
      <c r="TIC12" s="206"/>
      <c r="TID12" s="206"/>
      <c r="TIE12" s="206"/>
      <c r="TIF12" s="206"/>
      <c r="TIG12" s="206"/>
      <c r="TIH12" s="206"/>
      <c r="TII12" s="206"/>
      <c r="TIJ12" s="206"/>
      <c r="TIK12" s="206"/>
      <c r="TIL12" s="206"/>
      <c r="TIM12" s="206"/>
      <c r="TIN12" s="206"/>
      <c r="TIO12" s="206"/>
      <c r="TIP12" s="206"/>
      <c r="TIQ12" s="206"/>
      <c r="TIR12" s="206"/>
      <c r="TIS12" s="206"/>
      <c r="TIT12" s="206"/>
      <c r="TIU12" s="206"/>
      <c r="TIV12" s="206"/>
      <c r="TIW12" s="206"/>
      <c r="TIX12" s="206"/>
      <c r="TIY12" s="206"/>
      <c r="TIZ12" s="206"/>
      <c r="TJA12" s="206"/>
      <c r="TJB12" s="206"/>
      <c r="TJC12" s="206"/>
      <c r="TJD12" s="206"/>
      <c r="TJE12" s="206"/>
      <c r="TJF12" s="206"/>
      <c r="TJG12" s="206"/>
      <c r="TJH12" s="206"/>
      <c r="TJI12" s="206"/>
      <c r="TJJ12" s="206"/>
      <c r="TJK12" s="206"/>
      <c r="TJL12" s="206"/>
      <c r="TJM12" s="206"/>
      <c r="TJN12" s="206"/>
      <c r="TJO12" s="206"/>
      <c r="TJP12" s="206"/>
      <c r="TJQ12" s="206"/>
      <c r="TJR12" s="206"/>
      <c r="TJS12" s="206"/>
      <c r="TJT12" s="206"/>
      <c r="TJU12" s="206"/>
      <c r="TJV12" s="206"/>
      <c r="TJW12" s="206"/>
      <c r="TJX12" s="206"/>
      <c r="TJY12" s="206"/>
      <c r="TJZ12" s="206"/>
      <c r="TKA12" s="206"/>
      <c r="TKB12" s="206"/>
      <c r="TKC12" s="206"/>
      <c r="TKD12" s="206"/>
      <c r="TKE12" s="206"/>
      <c r="TKF12" s="206"/>
      <c r="TKG12" s="206"/>
      <c r="TKH12" s="206"/>
      <c r="TKI12" s="206"/>
      <c r="TKJ12" s="206"/>
      <c r="TKK12" s="206"/>
      <c r="TKL12" s="206"/>
      <c r="TKM12" s="206"/>
      <c r="TKN12" s="206"/>
      <c r="TKO12" s="206"/>
      <c r="TKP12" s="206"/>
      <c r="TKQ12" s="206"/>
      <c r="TKR12" s="206"/>
      <c r="TKS12" s="206"/>
      <c r="TKT12" s="206"/>
      <c r="TKU12" s="206"/>
      <c r="TKV12" s="206"/>
      <c r="TKW12" s="206"/>
      <c r="TKX12" s="206"/>
      <c r="TKY12" s="206"/>
      <c r="TKZ12" s="206"/>
      <c r="TLA12" s="206"/>
      <c r="TLB12" s="206"/>
      <c r="TLC12" s="206"/>
      <c r="TLD12" s="206"/>
      <c r="TLE12" s="206"/>
      <c r="TLF12" s="206"/>
      <c r="TLG12" s="206"/>
      <c r="TLH12" s="206"/>
      <c r="TLI12" s="206"/>
      <c r="TLJ12" s="206"/>
      <c r="TLK12" s="206"/>
      <c r="TLL12" s="206"/>
      <c r="TLM12" s="206"/>
      <c r="TLN12" s="206"/>
      <c r="TLO12" s="206"/>
      <c r="TLP12" s="206"/>
      <c r="TLQ12" s="206"/>
      <c r="TLR12" s="206"/>
      <c r="TLS12" s="206"/>
      <c r="TLT12" s="206"/>
      <c r="TLU12" s="206"/>
      <c r="TLV12" s="206"/>
      <c r="TLW12" s="206"/>
      <c r="TLX12" s="206"/>
      <c r="TLY12" s="206"/>
      <c r="TLZ12" s="206"/>
      <c r="TMA12" s="206"/>
      <c r="TMB12" s="206"/>
      <c r="TMC12" s="206"/>
      <c r="TMD12" s="206"/>
      <c r="TME12" s="206"/>
      <c r="TMF12" s="206"/>
      <c r="TMG12" s="206"/>
      <c r="TMH12" s="206"/>
      <c r="TMI12" s="206"/>
      <c r="TMJ12" s="206"/>
      <c r="TMK12" s="206"/>
      <c r="TML12" s="206"/>
      <c r="TMM12" s="206"/>
      <c r="TMN12" s="206"/>
      <c r="TMO12" s="206"/>
      <c r="TMP12" s="206"/>
      <c r="TMQ12" s="206"/>
      <c r="TMR12" s="206"/>
      <c r="TMS12" s="206"/>
      <c r="TMT12" s="206"/>
      <c r="TMU12" s="206"/>
      <c r="TMV12" s="206"/>
      <c r="TMW12" s="206"/>
      <c r="TMX12" s="206"/>
      <c r="TMY12" s="206"/>
      <c r="TMZ12" s="206"/>
      <c r="TNA12" s="206"/>
      <c r="TNB12" s="206"/>
      <c r="TNC12" s="206"/>
      <c r="TND12" s="206"/>
      <c r="TNE12" s="206"/>
      <c r="TNF12" s="206"/>
      <c r="TNG12" s="206"/>
      <c r="TNH12" s="206"/>
      <c r="TNI12" s="206"/>
      <c r="TNJ12" s="206"/>
      <c r="TNK12" s="206"/>
      <c r="TNL12" s="206"/>
      <c r="TNM12" s="206"/>
      <c r="TNN12" s="206"/>
      <c r="TNO12" s="206"/>
      <c r="TNP12" s="206"/>
      <c r="TNQ12" s="206"/>
      <c r="TNR12" s="206"/>
      <c r="TNS12" s="206"/>
      <c r="TNT12" s="206"/>
      <c r="TNU12" s="206"/>
      <c r="TNV12" s="206"/>
      <c r="TNW12" s="206"/>
      <c r="TNX12" s="206"/>
      <c r="TNY12" s="206"/>
      <c r="TNZ12" s="206"/>
      <c r="TOA12" s="206"/>
      <c r="TOB12" s="206"/>
      <c r="TOC12" s="206"/>
      <c r="TOD12" s="206"/>
      <c r="TOE12" s="206"/>
      <c r="TOF12" s="206"/>
      <c r="TOG12" s="206"/>
      <c r="TOH12" s="206"/>
      <c r="TOI12" s="206"/>
      <c r="TOJ12" s="206"/>
      <c r="TOK12" s="206"/>
      <c r="TOL12" s="206"/>
      <c r="TOM12" s="206"/>
      <c r="TON12" s="206"/>
      <c r="TOO12" s="206"/>
      <c r="TOP12" s="206"/>
      <c r="TOQ12" s="206"/>
      <c r="TOR12" s="206"/>
      <c r="TOS12" s="206"/>
      <c r="TOT12" s="206"/>
      <c r="TOU12" s="206"/>
      <c r="TOV12" s="206"/>
      <c r="TOW12" s="206"/>
      <c r="TOX12" s="206"/>
      <c r="TOY12" s="206"/>
      <c r="TOZ12" s="206"/>
      <c r="TPA12" s="206"/>
      <c r="TPB12" s="206"/>
      <c r="TPC12" s="206"/>
      <c r="TPD12" s="206"/>
      <c r="TPE12" s="206"/>
      <c r="TPF12" s="206"/>
      <c r="TPG12" s="206"/>
      <c r="TPH12" s="206"/>
      <c r="TPI12" s="206"/>
      <c r="TPJ12" s="206"/>
      <c r="TPK12" s="206"/>
      <c r="TPL12" s="206"/>
      <c r="TPM12" s="206"/>
      <c r="TPN12" s="206"/>
      <c r="TPO12" s="206"/>
      <c r="TPP12" s="206"/>
      <c r="TPQ12" s="206"/>
      <c r="TPR12" s="206"/>
      <c r="TPS12" s="206"/>
      <c r="TPT12" s="206"/>
      <c r="TPU12" s="206"/>
      <c r="TPV12" s="206"/>
      <c r="TPW12" s="206"/>
      <c r="TPX12" s="206"/>
      <c r="TPY12" s="206"/>
      <c r="TPZ12" s="206"/>
      <c r="TQA12" s="206"/>
      <c r="TQB12" s="206"/>
      <c r="TQC12" s="206"/>
      <c r="TQD12" s="206"/>
      <c r="TQE12" s="206"/>
      <c r="TQF12" s="206"/>
      <c r="TQG12" s="206"/>
      <c r="TQH12" s="206"/>
      <c r="TQI12" s="206"/>
      <c r="TQJ12" s="206"/>
      <c r="TQK12" s="206"/>
      <c r="TQL12" s="206"/>
      <c r="TQM12" s="206"/>
      <c r="TQN12" s="206"/>
      <c r="TQO12" s="206"/>
      <c r="TQP12" s="206"/>
      <c r="TQQ12" s="206"/>
      <c r="TQR12" s="206"/>
      <c r="TQS12" s="206"/>
      <c r="TQT12" s="206"/>
      <c r="TQU12" s="206"/>
      <c r="TQV12" s="206"/>
      <c r="TQW12" s="206"/>
      <c r="TQX12" s="206"/>
      <c r="TQY12" s="206"/>
      <c r="TQZ12" s="206"/>
      <c r="TRA12" s="206"/>
      <c r="TRB12" s="206"/>
      <c r="TRC12" s="206"/>
      <c r="TRD12" s="206"/>
      <c r="TRE12" s="206"/>
      <c r="TRF12" s="206"/>
      <c r="TRG12" s="206"/>
      <c r="TRH12" s="206"/>
      <c r="TRI12" s="206"/>
      <c r="TRJ12" s="206"/>
      <c r="TRK12" s="206"/>
      <c r="TRL12" s="206"/>
      <c r="TRM12" s="206"/>
      <c r="TRN12" s="206"/>
      <c r="TRO12" s="206"/>
      <c r="TRP12" s="206"/>
      <c r="TRQ12" s="206"/>
      <c r="TRR12" s="206"/>
      <c r="TRS12" s="206"/>
      <c r="TRT12" s="206"/>
      <c r="TRU12" s="206"/>
      <c r="TRV12" s="206"/>
      <c r="TRW12" s="206"/>
      <c r="TRX12" s="206"/>
      <c r="TRY12" s="206"/>
      <c r="TRZ12" s="206"/>
      <c r="TSA12" s="206"/>
      <c r="TSB12" s="206"/>
      <c r="TSC12" s="206"/>
      <c r="TSD12" s="206"/>
      <c r="TSE12" s="206"/>
      <c r="TSF12" s="206"/>
      <c r="TSG12" s="206"/>
      <c r="TSH12" s="206"/>
      <c r="TSI12" s="206"/>
      <c r="TSJ12" s="206"/>
      <c r="TSK12" s="206"/>
      <c r="TSL12" s="206"/>
      <c r="TSM12" s="206"/>
      <c r="TSN12" s="206"/>
      <c r="TSO12" s="206"/>
      <c r="TSP12" s="206"/>
      <c r="TSQ12" s="206"/>
      <c r="TSR12" s="206"/>
      <c r="TSS12" s="206"/>
      <c r="TST12" s="206"/>
      <c r="TSU12" s="206"/>
      <c r="TSV12" s="206"/>
      <c r="TSW12" s="206"/>
      <c r="TSX12" s="206"/>
      <c r="TSY12" s="206"/>
      <c r="TSZ12" s="206"/>
      <c r="TTA12" s="206"/>
      <c r="TTB12" s="206"/>
      <c r="TTC12" s="206"/>
      <c r="TTD12" s="206"/>
      <c r="TTE12" s="206"/>
      <c r="TTF12" s="206"/>
      <c r="TTG12" s="206"/>
      <c r="TTH12" s="206"/>
      <c r="TTI12" s="206"/>
      <c r="TTJ12" s="206"/>
      <c r="TTK12" s="206"/>
      <c r="TTL12" s="206"/>
      <c r="TTM12" s="206"/>
      <c r="TTN12" s="206"/>
      <c r="TTO12" s="206"/>
      <c r="TTP12" s="206"/>
      <c r="TTQ12" s="206"/>
      <c r="TTR12" s="206"/>
      <c r="TTS12" s="206"/>
      <c r="TTT12" s="206"/>
      <c r="TTU12" s="206"/>
      <c r="TTV12" s="206"/>
      <c r="TTW12" s="206"/>
      <c r="TTX12" s="206"/>
      <c r="TTY12" s="206"/>
      <c r="TTZ12" s="206"/>
      <c r="TUA12" s="206"/>
      <c r="TUB12" s="206"/>
      <c r="TUC12" s="206"/>
      <c r="TUD12" s="206"/>
      <c r="TUE12" s="206"/>
      <c r="TUF12" s="206"/>
      <c r="TUG12" s="206"/>
      <c r="TUH12" s="206"/>
      <c r="TUI12" s="206"/>
      <c r="TUJ12" s="206"/>
      <c r="TUK12" s="206"/>
      <c r="TUL12" s="206"/>
      <c r="TUM12" s="206"/>
      <c r="TUN12" s="206"/>
      <c r="TUO12" s="206"/>
      <c r="TUP12" s="206"/>
      <c r="TUQ12" s="206"/>
      <c r="TUR12" s="206"/>
      <c r="TUS12" s="206"/>
      <c r="TUT12" s="206"/>
      <c r="TUU12" s="206"/>
      <c r="TUV12" s="206"/>
      <c r="TUW12" s="206"/>
      <c r="TUX12" s="206"/>
      <c r="TUY12" s="206"/>
      <c r="TUZ12" s="206"/>
      <c r="TVA12" s="206"/>
      <c r="TVB12" s="206"/>
      <c r="TVC12" s="206"/>
      <c r="TVD12" s="206"/>
      <c r="TVE12" s="206"/>
      <c r="TVF12" s="206"/>
      <c r="TVG12" s="206"/>
      <c r="TVH12" s="206"/>
      <c r="TVI12" s="206"/>
      <c r="TVJ12" s="206"/>
      <c r="TVK12" s="206"/>
      <c r="TVL12" s="206"/>
      <c r="TVM12" s="206"/>
      <c r="TVN12" s="206"/>
      <c r="TVO12" s="206"/>
      <c r="TVP12" s="206"/>
      <c r="TVQ12" s="206"/>
      <c r="TVR12" s="206"/>
      <c r="TVS12" s="206"/>
      <c r="TVT12" s="206"/>
      <c r="TVU12" s="206"/>
      <c r="TVV12" s="206"/>
      <c r="TVW12" s="206"/>
      <c r="TVX12" s="206"/>
      <c r="TVY12" s="206"/>
      <c r="TVZ12" s="206"/>
      <c r="TWA12" s="206"/>
      <c r="TWB12" s="206"/>
      <c r="TWC12" s="206"/>
      <c r="TWD12" s="206"/>
      <c r="TWE12" s="206"/>
      <c r="TWF12" s="206"/>
      <c r="TWG12" s="206"/>
      <c r="TWH12" s="206"/>
      <c r="TWI12" s="206"/>
      <c r="TWJ12" s="206"/>
      <c r="TWK12" s="206"/>
      <c r="TWL12" s="206"/>
      <c r="TWM12" s="206"/>
      <c r="TWN12" s="206"/>
      <c r="TWO12" s="206"/>
      <c r="TWP12" s="206"/>
      <c r="TWQ12" s="206"/>
      <c r="TWR12" s="206"/>
      <c r="TWS12" s="206"/>
      <c r="TWT12" s="206"/>
      <c r="TWU12" s="206"/>
      <c r="TWV12" s="206"/>
      <c r="TWW12" s="206"/>
      <c r="TWX12" s="206"/>
      <c r="TWY12" s="206"/>
      <c r="TWZ12" s="206"/>
      <c r="TXA12" s="206"/>
      <c r="TXB12" s="206"/>
      <c r="TXC12" s="206"/>
      <c r="TXD12" s="206"/>
      <c r="TXE12" s="206"/>
      <c r="TXF12" s="206"/>
      <c r="TXG12" s="206"/>
      <c r="TXH12" s="206"/>
      <c r="TXI12" s="206"/>
      <c r="TXJ12" s="206"/>
      <c r="TXK12" s="206"/>
      <c r="TXL12" s="206"/>
      <c r="TXM12" s="206"/>
      <c r="TXN12" s="206"/>
      <c r="TXO12" s="206"/>
      <c r="TXP12" s="206"/>
      <c r="TXQ12" s="206"/>
      <c r="TXR12" s="206"/>
      <c r="TXS12" s="206"/>
      <c r="TXT12" s="206"/>
      <c r="TXU12" s="206"/>
      <c r="TXV12" s="206"/>
      <c r="TXW12" s="206"/>
      <c r="TXX12" s="206"/>
      <c r="TXY12" s="206"/>
      <c r="TXZ12" s="206"/>
      <c r="TYA12" s="206"/>
      <c r="TYB12" s="206"/>
      <c r="TYC12" s="206"/>
      <c r="TYD12" s="206"/>
      <c r="TYE12" s="206"/>
      <c r="TYF12" s="206"/>
      <c r="TYG12" s="206"/>
      <c r="TYH12" s="206"/>
      <c r="TYI12" s="206"/>
      <c r="TYJ12" s="206"/>
      <c r="TYK12" s="206"/>
      <c r="TYL12" s="206"/>
      <c r="TYM12" s="206"/>
      <c r="TYN12" s="206"/>
      <c r="TYO12" s="206"/>
      <c r="TYP12" s="206"/>
      <c r="TYQ12" s="206"/>
      <c r="TYR12" s="206"/>
      <c r="TYS12" s="206"/>
      <c r="TYT12" s="206"/>
      <c r="TYU12" s="206"/>
      <c r="TYV12" s="206"/>
      <c r="TYW12" s="206"/>
      <c r="TYX12" s="206"/>
      <c r="TYY12" s="206"/>
      <c r="TYZ12" s="206"/>
      <c r="TZA12" s="206"/>
      <c r="TZB12" s="206"/>
      <c r="TZC12" s="206"/>
      <c r="TZD12" s="206"/>
      <c r="TZE12" s="206"/>
      <c r="TZF12" s="206"/>
      <c r="TZG12" s="206"/>
      <c r="TZH12" s="206"/>
      <c r="TZI12" s="206"/>
      <c r="TZJ12" s="206"/>
      <c r="TZK12" s="206"/>
      <c r="TZL12" s="206"/>
      <c r="TZM12" s="206"/>
      <c r="TZN12" s="206"/>
      <c r="TZO12" s="206"/>
      <c r="TZP12" s="206"/>
      <c r="TZQ12" s="206"/>
      <c r="TZR12" s="206"/>
      <c r="TZS12" s="206"/>
      <c r="TZT12" s="206"/>
      <c r="TZU12" s="206"/>
      <c r="TZV12" s="206"/>
      <c r="TZW12" s="206"/>
      <c r="TZX12" s="206"/>
      <c r="TZY12" s="206"/>
      <c r="TZZ12" s="206"/>
      <c r="UAA12" s="206"/>
      <c r="UAB12" s="206"/>
      <c r="UAC12" s="206"/>
      <c r="UAD12" s="206"/>
      <c r="UAE12" s="206"/>
      <c r="UAF12" s="206"/>
      <c r="UAG12" s="206"/>
      <c r="UAH12" s="206"/>
      <c r="UAI12" s="206"/>
      <c r="UAJ12" s="206"/>
      <c r="UAK12" s="206"/>
      <c r="UAL12" s="206"/>
      <c r="UAM12" s="206"/>
      <c r="UAN12" s="206"/>
      <c r="UAO12" s="206"/>
      <c r="UAP12" s="206"/>
      <c r="UAQ12" s="206"/>
      <c r="UAR12" s="206"/>
      <c r="UAS12" s="206"/>
      <c r="UAT12" s="206"/>
      <c r="UAU12" s="206"/>
      <c r="UAV12" s="206"/>
      <c r="UAW12" s="206"/>
      <c r="UAX12" s="206"/>
      <c r="UAY12" s="206"/>
      <c r="UAZ12" s="206"/>
      <c r="UBA12" s="206"/>
      <c r="UBB12" s="206"/>
      <c r="UBC12" s="206"/>
      <c r="UBD12" s="206"/>
      <c r="UBE12" s="206"/>
      <c r="UBF12" s="206"/>
      <c r="UBG12" s="206"/>
      <c r="UBH12" s="206"/>
      <c r="UBI12" s="206"/>
      <c r="UBJ12" s="206"/>
      <c r="UBK12" s="206"/>
      <c r="UBL12" s="206"/>
      <c r="UBM12" s="206"/>
      <c r="UBN12" s="206"/>
      <c r="UBO12" s="206"/>
      <c r="UBP12" s="206"/>
      <c r="UBQ12" s="206"/>
      <c r="UBR12" s="206"/>
      <c r="UBS12" s="206"/>
      <c r="UBT12" s="206"/>
      <c r="UBU12" s="206"/>
      <c r="UBV12" s="206"/>
      <c r="UBW12" s="206"/>
      <c r="UBX12" s="206"/>
      <c r="UBY12" s="206"/>
      <c r="UBZ12" s="206"/>
      <c r="UCA12" s="206"/>
      <c r="UCB12" s="206"/>
      <c r="UCC12" s="206"/>
      <c r="UCD12" s="206"/>
      <c r="UCE12" s="206"/>
      <c r="UCF12" s="206"/>
      <c r="UCG12" s="206"/>
      <c r="UCH12" s="206"/>
      <c r="UCI12" s="206"/>
      <c r="UCJ12" s="206"/>
      <c r="UCK12" s="206"/>
      <c r="UCL12" s="206"/>
      <c r="UCM12" s="206"/>
      <c r="UCN12" s="206"/>
      <c r="UCO12" s="206"/>
      <c r="UCP12" s="206"/>
      <c r="UCQ12" s="206"/>
      <c r="UCR12" s="206"/>
      <c r="UCS12" s="206"/>
      <c r="UCT12" s="206"/>
      <c r="UCU12" s="206"/>
      <c r="UCV12" s="206"/>
      <c r="UCW12" s="206"/>
      <c r="UCX12" s="206"/>
      <c r="UCY12" s="206"/>
      <c r="UCZ12" s="206"/>
      <c r="UDA12" s="206"/>
      <c r="UDB12" s="206"/>
      <c r="UDC12" s="206"/>
      <c r="UDD12" s="206"/>
      <c r="UDE12" s="206"/>
      <c r="UDF12" s="206"/>
      <c r="UDG12" s="206"/>
      <c r="UDH12" s="206"/>
      <c r="UDI12" s="206"/>
      <c r="UDJ12" s="206"/>
      <c r="UDK12" s="206"/>
      <c r="UDL12" s="206"/>
      <c r="UDM12" s="206"/>
      <c r="UDN12" s="206"/>
      <c r="UDO12" s="206"/>
      <c r="UDP12" s="206"/>
      <c r="UDQ12" s="206"/>
      <c r="UDR12" s="206"/>
      <c r="UDS12" s="206"/>
      <c r="UDT12" s="206"/>
      <c r="UDU12" s="206"/>
      <c r="UDV12" s="206"/>
      <c r="UDW12" s="206"/>
      <c r="UDX12" s="206"/>
      <c r="UDY12" s="206"/>
      <c r="UDZ12" s="206"/>
      <c r="UEA12" s="206"/>
      <c r="UEB12" s="206"/>
      <c r="UEC12" s="206"/>
      <c r="UED12" s="206"/>
      <c r="UEE12" s="206"/>
      <c r="UEF12" s="206"/>
      <c r="UEG12" s="206"/>
      <c r="UEH12" s="206"/>
      <c r="UEI12" s="206"/>
      <c r="UEJ12" s="206"/>
      <c r="UEK12" s="206"/>
      <c r="UEL12" s="206"/>
      <c r="UEM12" s="206"/>
      <c r="UEN12" s="206"/>
      <c r="UEO12" s="206"/>
      <c r="UEP12" s="206"/>
      <c r="UEQ12" s="206"/>
      <c r="UER12" s="206"/>
      <c r="UES12" s="206"/>
      <c r="UET12" s="206"/>
      <c r="UEU12" s="206"/>
      <c r="UEV12" s="206"/>
      <c r="UEW12" s="206"/>
      <c r="UEX12" s="206"/>
      <c r="UEY12" s="206"/>
      <c r="UEZ12" s="206"/>
      <c r="UFA12" s="206"/>
      <c r="UFB12" s="206"/>
      <c r="UFC12" s="206"/>
      <c r="UFD12" s="206"/>
      <c r="UFE12" s="206"/>
      <c r="UFF12" s="206"/>
      <c r="UFG12" s="206"/>
      <c r="UFH12" s="206"/>
      <c r="UFI12" s="206"/>
      <c r="UFJ12" s="206"/>
      <c r="UFK12" s="206"/>
      <c r="UFL12" s="206"/>
      <c r="UFM12" s="206"/>
      <c r="UFN12" s="206"/>
      <c r="UFO12" s="206"/>
      <c r="UFP12" s="206"/>
      <c r="UFQ12" s="206"/>
      <c r="UFR12" s="206"/>
      <c r="UFS12" s="206"/>
      <c r="UFT12" s="206"/>
      <c r="UFU12" s="206"/>
      <c r="UFV12" s="206"/>
      <c r="UFW12" s="206"/>
      <c r="UFX12" s="206"/>
      <c r="UFY12" s="206"/>
      <c r="UFZ12" s="206"/>
      <c r="UGA12" s="206"/>
      <c r="UGB12" s="206"/>
      <c r="UGC12" s="206"/>
      <c r="UGD12" s="206"/>
      <c r="UGE12" s="206"/>
      <c r="UGF12" s="206"/>
      <c r="UGG12" s="206"/>
      <c r="UGH12" s="206"/>
      <c r="UGI12" s="206"/>
      <c r="UGJ12" s="206"/>
      <c r="UGK12" s="206"/>
      <c r="UGL12" s="206"/>
      <c r="UGM12" s="206"/>
      <c r="UGN12" s="206"/>
      <c r="UGO12" s="206"/>
      <c r="UGP12" s="206"/>
      <c r="UGQ12" s="206"/>
      <c r="UGR12" s="206"/>
      <c r="UGS12" s="206"/>
      <c r="UGT12" s="206"/>
      <c r="UGU12" s="206"/>
      <c r="UGV12" s="206"/>
      <c r="UGW12" s="206"/>
      <c r="UGX12" s="206"/>
      <c r="UGY12" s="206"/>
      <c r="UGZ12" s="206"/>
      <c r="UHA12" s="206"/>
      <c r="UHB12" s="206"/>
      <c r="UHC12" s="206"/>
      <c r="UHD12" s="206"/>
      <c r="UHE12" s="206"/>
      <c r="UHF12" s="206"/>
      <c r="UHG12" s="206"/>
      <c r="UHH12" s="206"/>
      <c r="UHI12" s="206"/>
      <c r="UHJ12" s="206"/>
      <c r="UHK12" s="206"/>
      <c r="UHL12" s="206"/>
      <c r="UHM12" s="206"/>
      <c r="UHN12" s="206"/>
      <c r="UHO12" s="206"/>
      <c r="UHP12" s="206"/>
      <c r="UHQ12" s="206"/>
      <c r="UHR12" s="206"/>
      <c r="UHS12" s="206"/>
      <c r="UHT12" s="206"/>
      <c r="UHU12" s="206"/>
      <c r="UHV12" s="206"/>
      <c r="UHW12" s="206"/>
      <c r="UHX12" s="206"/>
      <c r="UHY12" s="206"/>
      <c r="UHZ12" s="206"/>
      <c r="UIA12" s="206"/>
      <c r="UIB12" s="206"/>
      <c r="UIC12" s="206"/>
      <c r="UID12" s="206"/>
      <c r="UIE12" s="206"/>
      <c r="UIF12" s="206"/>
      <c r="UIG12" s="206"/>
      <c r="UIH12" s="206"/>
      <c r="UII12" s="206"/>
      <c r="UIJ12" s="206"/>
      <c r="UIK12" s="206"/>
      <c r="UIL12" s="206"/>
      <c r="UIM12" s="206"/>
      <c r="UIN12" s="206"/>
      <c r="UIO12" s="206"/>
      <c r="UIP12" s="206"/>
      <c r="UIQ12" s="206"/>
      <c r="UIR12" s="206"/>
      <c r="UIS12" s="206"/>
      <c r="UIT12" s="206"/>
      <c r="UIU12" s="206"/>
      <c r="UIV12" s="206"/>
      <c r="UIW12" s="206"/>
      <c r="UIX12" s="206"/>
      <c r="UIY12" s="206"/>
      <c r="UIZ12" s="206"/>
      <c r="UJA12" s="206"/>
      <c r="UJB12" s="206"/>
      <c r="UJC12" s="206"/>
      <c r="UJD12" s="206"/>
      <c r="UJE12" s="206"/>
      <c r="UJF12" s="206"/>
      <c r="UJG12" s="206"/>
      <c r="UJH12" s="206"/>
      <c r="UJI12" s="206"/>
      <c r="UJJ12" s="206"/>
      <c r="UJK12" s="206"/>
      <c r="UJL12" s="206"/>
      <c r="UJM12" s="206"/>
      <c r="UJN12" s="206"/>
      <c r="UJO12" s="206"/>
      <c r="UJP12" s="206"/>
      <c r="UJQ12" s="206"/>
      <c r="UJR12" s="206"/>
      <c r="UJS12" s="206"/>
      <c r="UJT12" s="206"/>
      <c r="UJU12" s="206"/>
      <c r="UJV12" s="206"/>
      <c r="UJW12" s="206"/>
      <c r="UJX12" s="206"/>
      <c r="UJY12" s="206"/>
      <c r="UJZ12" s="206"/>
      <c r="UKA12" s="206"/>
      <c r="UKB12" s="206"/>
      <c r="UKC12" s="206"/>
      <c r="UKD12" s="206"/>
      <c r="UKE12" s="206"/>
      <c r="UKF12" s="206"/>
      <c r="UKG12" s="206"/>
      <c r="UKH12" s="206"/>
      <c r="UKI12" s="206"/>
      <c r="UKJ12" s="206"/>
      <c r="UKK12" s="206"/>
      <c r="UKL12" s="206"/>
      <c r="UKM12" s="206"/>
      <c r="UKN12" s="206"/>
      <c r="UKO12" s="206"/>
      <c r="UKP12" s="206"/>
      <c r="UKQ12" s="206"/>
      <c r="UKR12" s="206"/>
      <c r="UKS12" s="206"/>
      <c r="UKT12" s="206"/>
      <c r="UKU12" s="206"/>
      <c r="UKV12" s="206"/>
      <c r="UKW12" s="206"/>
      <c r="UKX12" s="206"/>
      <c r="UKY12" s="206"/>
      <c r="UKZ12" s="206"/>
      <c r="ULA12" s="206"/>
      <c r="ULB12" s="206"/>
      <c r="ULC12" s="206"/>
      <c r="ULD12" s="206"/>
      <c r="ULE12" s="206"/>
      <c r="ULF12" s="206"/>
      <c r="ULG12" s="206"/>
      <c r="ULH12" s="206"/>
      <c r="ULI12" s="206"/>
      <c r="ULJ12" s="206"/>
      <c r="ULK12" s="206"/>
      <c r="ULL12" s="206"/>
      <c r="ULM12" s="206"/>
      <c r="ULN12" s="206"/>
      <c r="ULO12" s="206"/>
      <c r="ULP12" s="206"/>
      <c r="ULQ12" s="206"/>
      <c r="ULR12" s="206"/>
      <c r="ULS12" s="206"/>
      <c r="ULT12" s="206"/>
      <c r="ULU12" s="206"/>
      <c r="ULV12" s="206"/>
      <c r="ULW12" s="206"/>
      <c r="ULX12" s="206"/>
      <c r="ULY12" s="206"/>
      <c r="ULZ12" s="206"/>
      <c r="UMA12" s="206"/>
      <c r="UMB12" s="206"/>
      <c r="UMC12" s="206"/>
      <c r="UMD12" s="206"/>
      <c r="UME12" s="206"/>
      <c r="UMF12" s="206"/>
      <c r="UMG12" s="206"/>
      <c r="UMH12" s="206"/>
      <c r="UMI12" s="206"/>
      <c r="UMJ12" s="206"/>
      <c r="UMK12" s="206"/>
      <c r="UML12" s="206"/>
      <c r="UMM12" s="206"/>
      <c r="UMN12" s="206"/>
      <c r="UMO12" s="206"/>
      <c r="UMP12" s="206"/>
      <c r="UMQ12" s="206"/>
      <c r="UMR12" s="206"/>
      <c r="UMS12" s="206"/>
      <c r="UMT12" s="206"/>
      <c r="UMU12" s="206"/>
      <c r="UMV12" s="206"/>
      <c r="UMW12" s="206"/>
      <c r="UMX12" s="206"/>
      <c r="UMY12" s="206"/>
      <c r="UMZ12" s="206"/>
      <c r="UNA12" s="206"/>
      <c r="UNB12" s="206"/>
      <c r="UNC12" s="206"/>
      <c r="UND12" s="206"/>
      <c r="UNE12" s="206"/>
      <c r="UNF12" s="206"/>
      <c r="UNG12" s="206"/>
      <c r="UNH12" s="206"/>
      <c r="UNI12" s="206"/>
      <c r="UNJ12" s="206"/>
      <c r="UNK12" s="206"/>
      <c r="UNL12" s="206"/>
      <c r="UNM12" s="206"/>
      <c r="UNN12" s="206"/>
      <c r="UNO12" s="206"/>
      <c r="UNP12" s="206"/>
      <c r="UNQ12" s="206"/>
      <c r="UNR12" s="206"/>
      <c r="UNS12" s="206"/>
      <c r="UNT12" s="206"/>
      <c r="UNU12" s="206"/>
      <c r="UNV12" s="206"/>
      <c r="UNW12" s="206"/>
      <c r="UNX12" s="206"/>
      <c r="UNY12" s="206"/>
      <c r="UNZ12" s="206"/>
      <c r="UOA12" s="206"/>
      <c r="UOB12" s="206"/>
      <c r="UOC12" s="206"/>
      <c r="UOD12" s="206"/>
      <c r="UOE12" s="206"/>
      <c r="UOF12" s="206"/>
      <c r="UOG12" s="206"/>
      <c r="UOH12" s="206"/>
      <c r="UOI12" s="206"/>
      <c r="UOJ12" s="206"/>
      <c r="UOK12" s="206"/>
      <c r="UOL12" s="206"/>
      <c r="UOM12" s="206"/>
      <c r="UON12" s="206"/>
      <c r="UOO12" s="206"/>
      <c r="UOP12" s="206"/>
      <c r="UOQ12" s="206"/>
      <c r="UOR12" s="206"/>
      <c r="UOS12" s="206"/>
      <c r="UOT12" s="206"/>
      <c r="UOU12" s="206"/>
      <c r="UOV12" s="206"/>
      <c r="UOW12" s="206"/>
      <c r="UOX12" s="206"/>
      <c r="UOY12" s="206"/>
      <c r="UOZ12" s="206"/>
      <c r="UPA12" s="206"/>
      <c r="UPB12" s="206"/>
      <c r="UPC12" s="206"/>
      <c r="UPD12" s="206"/>
      <c r="UPE12" s="206"/>
      <c r="UPF12" s="206"/>
      <c r="UPG12" s="206"/>
      <c r="UPH12" s="206"/>
      <c r="UPI12" s="206"/>
      <c r="UPJ12" s="206"/>
      <c r="UPK12" s="206"/>
      <c r="UPL12" s="206"/>
      <c r="UPM12" s="206"/>
      <c r="UPN12" s="206"/>
      <c r="UPO12" s="206"/>
      <c r="UPP12" s="206"/>
      <c r="UPQ12" s="206"/>
      <c r="UPR12" s="206"/>
      <c r="UPS12" s="206"/>
      <c r="UPT12" s="206"/>
      <c r="UPU12" s="206"/>
      <c r="UPV12" s="206"/>
      <c r="UPW12" s="206"/>
      <c r="UPX12" s="206"/>
      <c r="UPY12" s="206"/>
      <c r="UPZ12" s="206"/>
      <c r="UQA12" s="206"/>
      <c r="UQB12" s="206"/>
      <c r="UQC12" s="206"/>
      <c r="UQD12" s="206"/>
      <c r="UQE12" s="206"/>
      <c r="UQF12" s="206"/>
      <c r="UQG12" s="206"/>
      <c r="UQH12" s="206"/>
      <c r="UQI12" s="206"/>
      <c r="UQJ12" s="206"/>
      <c r="UQK12" s="206"/>
      <c r="UQL12" s="206"/>
      <c r="UQM12" s="206"/>
      <c r="UQN12" s="206"/>
      <c r="UQO12" s="206"/>
      <c r="UQP12" s="206"/>
      <c r="UQQ12" s="206"/>
      <c r="UQR12" s="206"/>
      <c r="UQS12" s="206"/>
      <c r="UQT12" s="206"/>
      <c r="UQU12" s="206"/>
      <c r="UQV12" s="206"/>
      <c r="UQW12" s="206"/>
      <c r="UQX12" s="206"/>
      <c r="UQY12" s="206"/>
      <c r="UQZ12" s="206"/>
      <c r="URA12" s="206"/>
      <c r="URB12" s="206"/>
      <c r="URC12" s="206"/>
      <c r="URD12" s="206"/>
      <c r="URE12" s="206"/>
      <c r="URF12" s="206"/>
      <c r="URG12" s="206"/>
      <c r="URH12" s="206"/>
      <c r="URI12" s="206"/>
      <c r="URJ12" s="206"/>
      <c r="URK12" s="206"/>
      <c r="URL12" s="206"/>
      <c r="URM12" s="206"/>
      <c r="URN12" s="206"/>
      <c r="URO12" s="206"/>
      <c r="URP12" s="206"/>
      <c r="URQ12" s="206"/>
      <c r="URR12" s="206"/>
      <c r="URS12" s="206"/>
      <c r="URT12" s="206"/>
      <c r="URU12" s="206"/>
      <c r="URV12" s="206"/>
      <c r="URW12" s="206"/>
      <c r="URX12" s="206"/>
      <c r="URY12" s="206"/>
      <c r="URZ12" s="206"/>
      <c r="USA12" s="206"/>
      <c r="USB12" s="206"/>
      <c r="USC12" s="206"/>
      <c r="USD12" s="206"/>
      <c r="USE12" s="206"/>
      <c r="USF12" s="206"/>
      <c r="USG12" s="206"/>
      <c r="USH12" s="206"/>
      <c r="USI12" s="206"/>
      <c r="USJ12" s="206"/>
      <c r="USK12" s="206"/>
      <c r="USL12" s="206"/>
      <c r="USM12" s="206"/>
      <c r="USN12" s="206"/>
      <c r="USO12" s="206"/>
      <c r="USP12" s="206"/>
      <c r="USQ12" s="206"/>
      <c r="USR12" s="206"/>
      <c r="USS12" s="206"/>
      <c r="UST12" s="206"/>
      <c r="USU12" s="206"/>
      <c r="USV12" s="206"/>
      <c r="USW12" s="206"/>
      <c r="USX12" s="206"/>
      <c r="USY12" s="206"/>
      <c r="USZ12" s="206"/>
      <c r="UTA12" s="206"/>
      <c r="UTB12" s="206"/>
      <c r="UTC12" s="206"/>
      <c r="UTD12" s="206"/>
      <c r="UTE12" s="206"/>
      <c r="UTF12" s="206"/>
      <c r="UTG12" s="206"/>
      <c r="UTH12" s="206"/>
      <c r="UTI12" s="206"/>
      <c r="UTJ12" s="206"/>
      <c r="UTK12" s="206"/>
      <c r="UTL12" s="206"/>
      <c r="UTM12" s="206"/>
      <c r="UTN12" s="206"/>
      <c r="UTO12" s="206"/>
      <c r="UTP12" s="206"/>
      <c r="UTQ12" s="206"/>
      <c r="UTR12" s="206"/>
      <c r="UTS12" s="206"/>
      <c r="UTT12" s="206"/>
      <c r="UTU12" s="206"/>
      <c r="UTV12" s="206"/>
      <c r="UTW12" s="206"/>
      <c r="UTX12" s="206"/>
      <c r="UTY12" s="206"/>
      <c r="UTZ12" s="206"/>
      <c r="UUA12" s="206"/>
      <c r="UUB12" s="206"/>
      <c r="UUC12" s="206"/>
      <c r="UUD12" s="206"/>
      <c r="UUE12" s="206"/>
      <c r="UUF12" s="206"/>
      <c r="UUG12" s="206"/>
      <c r="UUH12" s="206"/>
      <c r="UUI12" s="206"/>
      <c r="UUJ12" s="206"/>
      <c r="UUK12" s="206"/>
      <c r="UUL12" s="206"/>
      <c r="UUM12" s="206"/>
      <c r="UUN12" s="206"/>
      <c r="UUO12" s="206"/>
      <c r="UUP12" s="206"/>
      <c r="UUQ12" s="206"/>
      <c r="UUR12" s="206"/>
      <c r="UUS12" s="206"/>
      <c r="UUT12" s="206"/>
      <c r="UUU12" s="206"/>
      <c r="UUV12" s="206"/>
      <c r="UUW12" s="206"/>
      <c r="UUX12" s="206"/>
      <c r="UUY12" s="206"/>
      <c r="UUZ12" s="206"/>
      <c r="UVA12" s="206"/>
      <c r="UVB12" s="206"/>
      <c r="UVC12" s="206"/>
      <c r="UVD12" s="206"/>
      <c r="UVE12" s="206"/>
      <c r="UVF12" s="206"/>
      <c r="UVG12" s="206"/>
      <c r="UVH12" s="206"/>
      <c r="UVI12" s="206"/>
      <c r="UVJ12" s="206"/>
      <c r="UVK12" s="206"/>
      <c r="UVL12" s="206"/>
      <c r="UVM12" s="206"/>
      <c r="UVN12" s="206"/>
      <c r="UVO12" s="206"/>
      <c r="UVP12" s="206"/>
      <c r="UVQ12" s="206"/>
      <c r="UVR12" s="206"/>
      <c r="UVS12" s="206"/>
      <c r="UVT12" s="206"/>
      <c r="UVU12" s="206"/>
      <c r="UVV12" s="206"/>
      <c r="UVW12" s="206"/>
      <c r="UVX12" s="206"/>
      <c r="UVY12" s="206"/>
      <c r="UVZ12" s="206"/>
      <c r="UWA12" s="206"/>
      <c r="UWB12" s="206"/>
      <c r="UWC12" s="206"/>
      <c r="UWD12" s="206"/>
      <c r="UWE12" s="206"/>
      <c r="UWF12" s="206"/>
      <c r="UWG12" s="206"/>
      <c r="UWH12" s="206"/>
      <c r="UWI12" s="206"/>
      <c r="UWJ12" s="206"/>
      <c r="UWK12" s="206"/>
      <c r="UWL12" s="206"/>
      <c r="UWM12" s="206"/>
      <c r="UWN12" s="206"/>
      <c r="UWO12" s="206"/>
      <c r="UWP12" s="206"/>
      <c r="UWQ12" s="206"/>
      <c r="UWR12" s="206"/>
      <c r="UWS12" s="206"/>
      <c r="UWT12" s="206"/>
      <c r="UWU12" s="206"/>
      <c r="UWV12" s="206"/>
      <c r="UWW12" s="206"/>
      <c r="UWX12" s="206"/>
      <c r="UWY12" s="206"/>
      <c r="UWZ12" s="206"/>
      <c r="UXA12" s="206"/>
      <c r="UXB12" s="206"/>
      <c r="UXC12" s="206"/>
      <c r="UXD12" s="206"/>
      <c r="UXE12" s="206"/>
      <c r="UXF12" s="206"/>
      <c r="UXG12" s="206"/>
      <c r="UXH12" s="206"/>
      <c r="UXI12" s="206"/>
      <c r="UXJ12" s="206"/>
      <c r="UXK12" s="206"/>
      <c r="UXL12" s="206"/>
      <c r="UXM12" s="206"/>
      <c r="UXN12" s="206"/>
      <c r="UXO12" s="206"/>
      <c r="UXP12" s="206"/>
      <c r="UXQ12" s="206"/>
      <c r="UXR12" s="206"/>
      <c r="UXS12" s="206"/>
      <c r="UXT12" s="206"/>
      <c r="UXU12" s="206"/>
      <c r="UXV12" s="206"/>
      <c r="UXW12" s="206"/>
      <c r="UXX12" s="206"/>
      <c r="UXY12" s="206"/>
      <c r="UXZ12" s="206"/>
      <c r="UYA12" s="206"/>
      <c r="UYB12" s="206"/>
      <c r="UYC12" s="206"/>
      <c r="UYD12" s="206"/>
      <c r="UYE12" s="206"/>
      <c r="UYF12" s="206"/>
      <c r="UYG12" s="206"/>
      <c r="UYH12" s="206"/>
      <c r="UYI12" s="206"/>
      <c r="UYJ12" s="206"/>
      <c r="UYK12" s="206"/>
      <c r="UYL12" s="206"/>
      <c r="UYM12" s="206"/>
      <c r="UYN12" s="206"/>
      <c r="UYO12" s="206"/>
      <c r="UYP12" s="206"/>
      <c r="UYQ12" s="206"/>
      <c r="UYR12" s="206"/>
      <c r="UYS12" s="206"/>
      <c r="UYT12" s="206"/>
      <c r="UYU12" s="206"/>
      <c r="UYV12" s="206"/>
      <c r="UYW12" s="206"/>
      <c r="UYX12" s="206"/>
      <c r="UYY12" s="206"/>
      <c r="UYZ12" s="206"/>
      <c r="UZA12" s="206"/>
      <c r="UZB12" s="206"/>
      <c r="UZC12" s="206"/>
      <c r="UZD12" s="206"/>
      <c r="UZE12" s="206"/>
      <c r="UZF12" s="206"/>
      <c r="UZG12" s="206"/>
      <c r="UZH12" s="206"/>
      <c r="UZI12" s="206"/>
      <c r="UZJ12" s="206"/>
      <c r="UZK12" s="206"/>
      <c r="UZL12" s="206"/>
      <c r="UZM12" s="206"/>
      <c r="UZN12" s="206"/>
      <c r="UZO12" s="206"/>
      <c r="UZP12" s="206"/>
      <c r="UZQ12" s="206"/>
      <c r="UZR12" s="206"/>
      <c r="UZS12" s="206"/>
      <c r="UZT12" s="206"/>
      <c r="UZU12" s="206"/>
      <c r="UZV12" s="206"/>
      <c r="UZW12" s="206"/>
      <c r="UZX12" s="206"/>
      <c r="UZY12" s="206"/>
      <c r="UZZ12" s="206"/>
      <c r="VAA12" s="206"/>
      <c r="VAB12" s="206"/>
      <c r="VAC12" s="206"/>
      <c r="VAD12" s="206"/>
      <c r="VAE12" s="206"/>
      <c r="VAF12" s="206"/>
      <c r="VAG12" s="206"/>
      <c r="VAH12" s="206"/>
      <c r="VAI12" s="206"/>
      <c r="VAJ12" s="206"/>
      <c r="VAK12" s="206"/>
      <c r="VAL12" s="206"/>
      <c r="VAM12" s="206"/>
      <c r="VAN12" s="206"/>
      <c r="VAO12" s="206"/>
      <c r="VAP12" s="206"/>
      <c r="VAQ12" s="206"/>
      <c r="VAR12" s="206"/>
      <c r="VAS12" s="206"/>
      <c r="VAT12" s="206"/>
      <c r="VAU12" s="206"/>
      <c r="VAV12" s="206"/>
      <c r="VAW12" s="206"/>
      <c r="VAX12" s="206"/>
      <c r="VAY12" s="206"/>
      <c r="VAZ12" s="206"/>
      <c r="VBA12" s="206"/>
      <c r="VBB12" s="206"/>
      <c r="VBC12" s="206"/>
      <c r="VBD12" s="206"/>
      <c r="VBE12" s="206"/>
      <c r="VBF12" s="206"/>
      <c r="VBG12" s="206"/>
      <c r="VBH12" s="206"/>
      <c r="VBI12" s="206"/>
      <c r="VBJ12" s="206"/>
      <c r="VBK12" s="206"/>
      <c r="VBL12" s="206"/>
      <c r="VBM12" s="206"/>
      <c r="VBN12" s="206"/>
      <c r="VBO12" s="206"/>
      <c r="VBP12" s="206"/>
      <c r="VBQ12" s="206"/>
      <c r="VBR12" s="206"/>
      <c r="VBS12" s="206"/>
      <c r="VBT12" s="206"/>
      <c r="VBU12" s="206"/>
      <c r="VBV12" s="206"/>
      <c r="VBW12" s="206"/>
      <c r="VBX12" s="206"/>
      <c r="VBY12" s="206"/>
      <c r="VBZ12" s="206"/>
      <c r="VCA12" s="206"/>
      <c r="VCB12" s="206"/>
      <c r="VCC12" s="206"/>
      <c r="VCD12" s="206"/>
      <c r="VCE12" s="206"/>
      <c r="VCF12" s="206"/>
      <c r="VCG12" s="206"/>
      <c r="VCH12" s="206"/>
      <c r="VCI12" s="206"/>
      <c r="VCJ12" s="206"/>
      <c r="VCK12" s="206"/>
      <c r="VCL12" s="206"/>
      <c r="VCM12" s="206"/>
      <c r="VCN12" s="206"/>
      <c r="VCO12" s="206"/>
      <c r="VCP12" s="206"/>
      <c r="VCQ12" s="206"/>
      <c r="VCR12" s="206"/>
      <c r="VCS12" s="206"/>
      <c r="VCT12" s="206"/>
      <c r="VCU12" s="206"/>
      <c r="VCV12" s="206"/>
      <c r="VCW12" s="206"/>
      <c r="VCX12" s="206"/>
      <c r="VCY12" s="206"/>
      <c r="VCZ12" s="206"/>
      <c r="VDA12" s="206"/>
      <c r="VDB12" s="206"/>
      <c r="VDC12" s="206"/>
      <c r="VDD12" s="206"/>
      <c r="VDE12" s="206"/>
      <c r="VDF12" s="206"/>
      <c r="VDG12" s="206"/>
      <c r="VDH12" s="206"/>
      <c r="VDI12" s="206"/>
      <c r="VDJ12" s="206"/>
      <c r="VDK12" s="206"/>
      <c r="VDL12" s="206"/>
      <c r="VDM12" s="206"/>
      <c r="VDN12" s="206"/>
      <c r="VDO12" s="206"/>
      <c r="VDP12" s="206"/>
      <c r="VDQ12" s="206"/>
      <c r="VDR12" s="206"/>
      <c r="VDS12" s="206"/>
      <c r="VDT12" s="206"/>
      <c r="VDU12" s="206"/>
      <c r="VDV12" s="206"/>
      <c r="VDW12" s="206"/>
      <c r="VDX12" s="206"/>
      <c r="VDY12" s="206"/>
      <c r="VDZ12" s="206"/>
      <c r="VEA12" s="206"/>
      <c r="VEB12" s="206"/>
      <c r="VEC12" s="206"/>
      <c r="VED12" s="206"/>
      <c r="VEE12" s="206"/>
      <c r="VEF12" s="206"/>
      <c r="VEG12" s="206"/>
      <c r="VEH12" s="206"/>
      <c r="VEI12" s="206"/>
      <c r="VEJ12" s="206"/>
      <c r="VEK12" s="206"/>
      <c r="VEL12" s="206"/>
      <c r="VEM12" s="206"/>
      <c r="VEN12" s="206"/>
      <c r="VEO12" s="206"/>
      <c r="VEP12" s="206"/>
      <c r="VEQ12" s="206"/>
      <c r="VER12" s="206"/>
      <c r="VES12" s="206"/>
      <c r="VET12" s="206"/>
      <c r="VEU12" s="206"/>
      <c r="VEV12" s="206"/>
      <c r="VEW12" s="206"/>
      <c r="VEX12" s="206"/>
      <c r="VEY12" s="206"/>
      <c r="VEZ12" s="206"/>
      <c r="VFA12" s="206"/>
      <c r="VFB12" s="206"/>
      <c r="VFC12" s="206"/>
      <c r="VFD12" s="206"/>
      <c r="VFE12" s="206"/>
      <c r="VFF12" s="206"/>
      <c r="VFG12" s="206"/>
      <c r="VFH12" s="206"/>
      <c r="VFI12" s="206"/>
      <c r="VFJ12" s="206"/>
      <c r="VFK12" s="206"/>
      <c r="VFL12" s="206"/>
      <c r="VFM12" s="206"/>
      <c r="VFN12" s="206"/>
      <c r="VFO12" s="206"/>
      <c r="VFP12" s="206"/>
      <c r="VFQ12" s="206"/>
      <c r="VFR12" s="206"/>
      <c r="VFS12" s="206"/>
      <c r="VFT12" s="206"/>
      <c r="VFU12" s="206"/>
      <c r="VFV12" s="206"/>
      <c r="VFW12" s="206"/>
      <c r="VFX12" s="206"/>
      <c r="VFY12" s="206"/>
      <c r="VFZ12" s="206"/>
      <c r="VGA12" s="206"/>
      <c r="VGB12" s="206"/>
      <c r="VGC12" s="206"/>
      <c r="VGD12" s="206"/>
      <c r="VGE12" s="206"/>
      <c r="VGF12" s="206"/>
      <c r="VGG12" s="206"/>
      <c r="VGH12" s="206"/>
      <c r="VGI12" s="206"/>
      <c r="VGJ12" s="206"/>
      <c r="VGK12" s="206"/>
      <c r="VGL12" s="206"/>
      <c r="VGM12" s="206"/>
      <c r="VGN12" s="206"/>
      <c r="VGO12" s="206"/>
      <c r="VGP12" s="206"/>
      <c r="VGQ12" s="206"/>
      <c r="VGR12" s="206"/>
      <c r="VGS12" s="206"/>
      <c r="VGT12" s="206"/>
      <c r="VGU12" s="206"/>
      <c r="VGV12" s="206"/>
      <c r="VGW12" s="206"/>
      <c r="VGX12" s="206"/>
      <c r="VGY12" s="206"/>
      <c r="VGZ12" s="206"/>
      <c r="VHA12" s="206"/>
      <c r="VHB12" s="206"/>
      <c r="VHC12" s="206"/>
      <c r="VHD12" s="206"/>
      <c r="VHE12" s="206"/>
      <c r="VHF12" s="206"/>
      <c r="VHG12" s="206"/>
      <c r="VHH12" s="206"/>
      <c r="VHI12" s="206"/>
      <c r="VHJ12" s="206"/>
      <c r="VHK12" s="206"/>
      <c r="VHL12" s="206"/>
      <c r="VHM12" s="206"/>
      <c r="VHN12" s="206"/>
      <c r="VHO12" s="206"/>
      <c r="VHP12" s="206"/>
      <c r="VHQ12" s="206"/>
      <c r="VHR12" s="206"/>
      <c r="VHS12" s="206"/>
      <c r="VHT12" s="206"/>
      <c r="VHU12" s="206"/>
      <c r="VHV12" s="206"/>
      <c r="VHW12" s="206"/>
      <c r="VHX12" s="206"/>
      <c r="VHY12" s="206"/>
      <c r="VHZ12" s="206"/>
      <c r="VIA12" s="206"/>
      <c r="VIB12" s="206"/>
      <c r="VIC12" s="206"/>
      <c r="VID12" s="206"/>
      <c r="VIE12" s="206"/>
      <c r="VIF12" s="206"/>
      <c r="VIG12" s="206"/>
      <c r="VIH12" s="206"/>
      <c r="VII12" s="206"/>
      <c r="VIJ12" s="206"/>
      <c r="VIK12" s="206"/>
      <c r="VIL12" s="206"/>
      <c r="VIM12" s="206"/>
      <c r="VIN12" s="206"/>
      <c r="VIO12" s="206"/>
      <c r="VIP12" s="206"/>
      <c r="VIQ12" s="206"/>
      <c r="VIR12" s="206"/>
      <c r="VIS12" s="206"/>
      <c r="VIT12" s="206"/>
      <c r="VIU12" s="206"/>
      <c r="VIV12" s="206"/>
      <c r="VIW12" s="206"/>
      <c r="VIX12" s="206"/>
      <c r="VIY12" s="206"/>
      <c r="VIZ12" s="206"/>
      <c r="VJA12" s="206"/>
      <c r="VJB12" s="206"/>
      <c r="VJC12" s="206"/>
      <c r="VJD12" s="206"/>
      <c r="VJE12" s="206"/>
      <c r="VJF12" s="206"/>
      <c r="VJG12" s="206"/>
      <c r="VJH12" s="206"/>
      <c r="VJI12" s="206"/>
      <c r="VJJ12" s="206"/>
      <c r="VJK12" s="206"/>
      <c r="VJL12" s="206"/>
      <c r="VJM12" s="206"/>
      <c r="VJN12" s="206"/>
      <c r="VJO12" s="206"/>
      <c r="VJP12" s="206"/>
      <c r="VJQ12" s="206"/>
      <c r="VJR12" s="206"/>
      <c r="VJS12" s="206"/>
      <c r="VJT12" s="206"/>
      <c r="VJU12" s="206"/>
      <c r="VJV12" s="206"/>
      <c r="VJW12" s="206"/>
      <c r="VJX12" s="206"/>
      <c r="VJY12" s="206"/>
      <c r="VJZ12" s="206"/>
      <c r="VKA12" s="206"/>
      <c r="VKB12" s="206"/>
      <c r="VKC12" s="206"/>
      <c r="VKD12" s="206"/>
      <c r="VKE12" s="206"/>
      <c r="VKF12" s="206"/>
      <c r="VKG12" s="206"/>
      <c r="VKH12" s="206"/>
      <c r="VKI12" s="206"/>
      <c r="VKJ12" s="206"/>
      <c r="VKK12" s="206"/>
      <c r="VKL12" s="206"/>
      <c r="VKM12" s="206"/>
      <c r="VKN12" s="206"/>
      <c r="VKO12" s="206"/>
      <c r="VKP12" s="206"/>
      <c r="VKQ12" s="206"/>
      <c r="VKR12" s="206"/>
      <c r="VKS12" s="206"/>
      <c r="VKT12" s="206"/>
      <c r="VKU12" s="206"/>
      <c r="VKV12" s="206"/>
      <c r="VKW12" s="206"/>
      <c r="VKX12" s="206"/>
      <c r="VKY12" s="206"/>
      <c r="VKZ12" s="206"/>
      <c r="VLA12" s="206"/>
      <c r="VLB12" s="206"/>
      <c r="VLC12" s="206"/>
      <c r="VLD12" s="206"/>
      <c r="VLE12" s="206"/>
      <c r="VLF12" s="206"/>
      <c r="VLG12" s="206"/>
      <c r="VLH12" s="206"/>
      <c r="VLI12" s="206"/>
      <c r="VLJ12" s="206"/>
      <c r="VLK12" s="206"/>
      <c r="VLL12" s="206"/>
      <c r="VLM12" s="206"/>
      <c r="VLN12" s="206"/>
      <c r="VLO12" s="206"/>
      <c r="VLP12" s="206"/>
      <c r="VLQ12" s="206"/>
      <c r="VLR12" s="206"/>
      <c r="VLS12" s="206"/>
      <c r="VLT12" s="206"/>
      <c r="VLU12" s="206"/>
      <c r="VLV12" s="206"/>
      <c r="VLW12" s="206"/>
      <c r="VLX12" s="206"/>
      <c r="VLY12" s="206"/>
      <c r="VLZ12" s="206"/>
      <c r="VMA12" s="206"/>
      <c r="VMB12" s="206"/>
      <c r="VMC12" s="206"/>
      <c r="VMD12" s="206"/>
      <c r="VME12" s="206"/>
      <c r="VMF12" s="206"/>
      <c r="VMG12" s="206"/>
      <c r="VMH12" s="206"/>
      <c r="VMI12" s="206"/>
      <c r="VMJ12" s="206"/>
      <c r="VMK12" s="206"/>
      <c r="VML12" s="206"/>
      <c r="VMM12" s="206"/>
      <c r="VMN12" s="206"/>
      <c r="VMO12" s="206"/>
      <c r="VMP12" s="206"/>
      <c r="VMQ12" s="206"/>
      <c r="VMR12" s="206"/>
      <c r="VMS12" s="206"/>
      <c r="VMT12" s="206"/>
      <c r="VMU12" s="206"/>
      <c r="VMV12" s="206"/>
      <c r="VMW12" s="206"/>
      <c r="VMX12" s="206"/>
      <c r="VMY12" s="206"/>
      <c r="VMZ12" s="206"/>
      <c r="VNA12" s="206"/>
      <c r="VNB12" s="206"/>
      <c r="VNC12" s="206"/>
      <c r="VND12" s="206"/>
      <c r="VNE12" s="206"/>
      <c r="VNF12" s="206"/>
      <c r="VNG12" s="206"/>
      <c r="VNH12" s="206"/>
      <c r="VNI12" s="206"/>
      <c r="VNJ12" s="206"/>
      <c r="VNK12" s="206"/>
      <c r="VNL12" s="206"/>
      <c r="VNM12" s="206"/>
      <c r="VNN12" s="206"/>
      <c r="VNO12" s="206"/>
      <c r="VNP12" s="206"/>
      <c r="VNQ12" s="206"/>
      <c r="VNR12" s="206"/>
      <c r="VNS12" s="206"/>
      <c r="VNT12" s="206"/>
      <c r="VNU12" s="206"/>
      <c r="VNV12" s="206"/>
      <c r="VNW12" s="206"/>
      <c r="VNX12" s="206"/>
      <c r="VNY12" s="206"/>
      <c r="VNZ12" s="206"/>
      <c r="VOA12" s="206"/>
      <c r="VOB12" s="206"/>
      <c r="VOC12" s="206"/>
      <c r="VOD12" s="206"/>
      <c r="VOE12" s="206"/>
      <c r="VOF12" s="206"/>
      <c r="VOG12" s="206"/>
      <c r="VOH12" s="206"/>
      <c r="VOI12" s="206"/>
      <c r="VOJ12" s="206"/>
      <c r="VOK12" s="206"/>
      <c r="VOL12" s="206"/>
      <c r="VOM12" s="206"/>
      <c r="VON12" s="206"/>
      <c r="VOO12" s="206"/>
      <c r="VOP12" s="206"/>
      <c r="VOQ12" s="206"/>
      <c r="VOR12" s="206"/>
      <c r="VOS12" s="206"/>
      <c r="VOT12" s="206"/>
      <c r="VOU12" s="206"/>
      <c r="VOV12" s="206"/>
      <c r="VOW12" s="206"/>
      <c r="VOX12" s="206"/>
      <c r="VOY12" s="206"/>
      <c r="VOZ12" s="206"/>
      <c r="VPA12" s="206"/>
      <c r="VPB12" s="206"/>
      <c r="VPC12" s="206"/>
      <c r="VPD12" s="206"/>
      <c r="VPE12" s="206"/>
      <c r="VPF12" s="206"/>
      <c r="VPG12" s="206"/>
      <c r="VPH12" s="206"/>
      <c r="VPI12" s="206"/>
      <c r="VPJ12" s="206"/>
      <c r="VPK12" s="206"/>
      <c r="VPL12" s="206"/>
      <c r="VPM12" s="206"/>
      <c r="VPN12" s="206"/>
      <c r="VPO12" s="206"/>
      <c r="VPP12" s="206"/>
      <c r="VPQ12" s="206"/>
      <c r="VPR12" s="206"/>
      <c r="VPS12" s="206"/>
      <c r="VPT12" s="206"/>
      <c r="VPU12" s="206"/>
      <c r="VPV12" s="206"/>
      <c r="VPW12" s="206"/>
      <c r="VPX12" s="206"/>
      <c r="VPY12" s="206"/>
      <c r="VPZ12" s="206"/>
      <c r="VQA12" s="206"/>
      <c r="VQB12" s="206"/>
      <c r="VQC12" s="206"/>
      <c r="VQD12" s="206"/>
      <c r="VQE12" s="206"/>
      <c r="VQF12" s="206"/>
      <c r="VQG12" s="206"/>
      <c r="VQH12" s="206"/>
      <c r="VQI12" s="206"/>
      <c r="VQJ12" s="206"/>
      <c r="VQK12" s="206"/>
      <c r="VQL12" s="206"/>
      <c r="VQM12" s="206"/>
      <c r="VQN12" s="206"/>
      <c r="VQO12" s="206"/>
      <c r="VQP12" s="206"/>
      <c r="VQQ12" s="206"/>
      <c r="VQR12" s="206"/>
      <c r="VQS12" s="206"/>
      <c r="VQT12" s="206"/>
      <c r="VQU12" s="206"/>
      <c r="VQV12" s="206"/>
      <c r="VQW12" s="206"/>
      <c r="VQX12" s="206"/>
      <c r="VQY12" s="206"/>
      <c r="VQZ12" s="206"/>
      <c r="VRA12" s="206"/>
      <c r="VRB12" s="206"/>
      <c r="VRC12" s="206"/>
      <c r="VRD12" s="206"/>
      <c r="VRE12" s="206"/>
      <c r="VRF12" s="206"/>
      <c r="VRG12" s="206"/>
      <c r="VRH12" s="206"/>
      <c r="VRI12" s="206"/>
      <c r="VRJ12" s="206"/>
      <c r="VRK12" s="206"/>
      <c r="VRL12" s="206"/>
      <c r="VRM12" s="206"/>
      <c r="VRN12" s="206"/>
      <c r="VRO12" s="206"/>
      <c r="VRP12" s="206"/>
      <c r="VRQ12" s="206"/>
      <c r="VRR12" s="206"/>
      <c r="VRS12" s="206"/>
      <c r="VRT12" s="206"/>
      <c r="VRU12" s="206"/>
      <c r="VRV12" s="206"/>
      <c r="VRW12" s="206"/>
      <c r="VRX12" s="206"/>
      <c r="VRY12" s="206"/>
      <c r="VRZ12" s="206"/>
      <c r="VSA12" s="206"/>
      <c r="VSB12" s="206"/>
      <c r="VSC12" s="206"/>
      <c r="VSD12" s="206"/>
      <c r="VSE12" s="206"/>
      <c r="VSF12" s="206"/>
      <c r="VSG12" s="206"/>
      <c r="VSH12" s="206"/>
      <c r="VSI12" s="206"/>
      <c r="VSJ12" s="206"/>
      <c r="VSK12" s="206"/>
      <c r="VSL12" s="206"/>
      <c r="VSM12" s="206"/>
      <c r="VSN12" s="206"/>
      <c r="VSO12" s="206"/>
      <c r="VSP12" s="206"/>
      <c r="VSQ12" s="206"/>
      <c r="VSR12" s="206"/>
      <c r="VSS12" s="206"/>
      <c r="VST12" s="206"/>
      <c r="VSU12" s="206"/>
      <c r="VSV12" s="206"/>
      <c r="VSW12" s="206"/>
      <c r="VSX12" s="206"/>
      <c r="VSY12" s="206"/>
      <c r="VSZ12" s="206"/>
      <c r="VTA12" s="206"/>
      <c r="VTB12" s="206"/>
      <c r="VTC12" s="206"/>
      <c r="VTD12" s="206"/>
      <c r="VTE12" s="206"/>
      <c r="VTF12" s="206"/>
      <c r="VTG12" s="206"/>
      <c r="VTH12" s="206"/>
      <c r="VTI12" s="206"/>
      <c r="VTJ12" s="206"/>
      <c r="VTK12" s="206"/>
      <c r="VTL12" s="206"/>
      <c r="VTM12" s="206"/>
      <c r="VTN12" s="206"/>
      <c r="VTO12" s="206"/>
      <c r="VTP12" s="206"/>
      <c r="VTQ12" s="206"/>
      <c r="VTR12" s="206"/>
      <c r="VTS12" s="206"/>
      <c r="VTT12" s="206"/>
      <c r="VTU12" s="206"/>
      <c r="VTV12" s="206"/>
      <c r="VTW12" s="206"/>
      <c r="VTX12" s="206"/>
      <c r="VTY12" s="206"/>
      <c r="VTZ12" s="206"/>
      <c r="VUA12" s="206"/>
      <c r="VUB12" s="206"/>
      <c r="VUC12" s="206"/>
      <c r="VUD12" s="206"/>
      <c r="VUE12" s="206"/>
      <c r="VUF12" s="206"/>
      <c r="VUG12" s="206"/>
      <c r="VUH12" s="206"/>
      <c r="VUI12" s="206"/>
      <c r="VUJ12" s="206"/>
      <c r="VUK12" s="206"/>
      <c r="VUL12" s="206"/>
      <c r="VUM12" s="206"/>
      <c r="VUN12" s="206"/>
      <c r="VUO12" s="206"/>
      <c r="VUP12" s="206"/>
      <c r="VUQ12" s="206"/>
      <c r="VUR12" s="206"/>
      <c r="VUS12" s="206"/>
      <c r="VUT12" s="206"/>
      <c r="VUU12" s="206"/>
      <c r="VUV12" s="206"/>
      <c r="VUW12" s="206"/>
      <c r="VUX12" s="206"/>
      <c r="VUY12" s="206"/>
      <c r="VUZ12" s="206"/>
      <c r="VVA12" s="206"/>
      <c r="VVB12" s="206"/>
      <c r="VVC12" s="206"/>
      <c r="VVD12" s="206"/>
      <c r="VVE12" s="206"/>
      <c r="VVF12" s="206"/>
      <c r="VVG12" s="206"/>
      <c r="VVH12" s="206"/>
      <c r="VVI12" s="206"/>
      <c r="VVJ12" s="206"/>
      <c r="VVK12" s="206"/>
      <c r="VVL12" s="206"/>
      <c r="VVM12" s="206"/>
      <c r="VVN12" s="206"/>
      <c r="VVO12" s="206"/>
      <c r="VVP12" s="206"/>
      <c r="VVQ12" s="206"/>
      <c r="VVR12" s="206"/>
      <c r="VVS12" s="206"/>
      <c r="VVT12" s="206"/>
      <c r="VVU12" s="206"/>
      <c r="VVV12" s="206"/>
      <c r="VVW12" s="206"/>
      <c r="VVX12" s="206"/>
      <c r="VVY12" s="206"/>
      <c r="VVZ12" s="206"/>
      <c r="VWA12" s="206"/>
      <c r="VWB12" s="206"/>
      <c r="VWC12" s="206"/>
      <c r="VWD12" s="206"/>
      <c r="VWE12" s="206"/>
      <c r="VWF12" s="206"/>
      <c r="VWG12" s="206"/>
      <c r="VWH12" s="206"/>
      <c r="VWI12" s="206"/>
      <c r="VWJ12" s="206"/>
      <c r="VWK12" s="206"/>
      <c r="VWL12" s="206"/>
      <c r="VWM12" s="206"/>
      <c r="VWN12" s="206"/>
      <c r="VWO12" s="206"/>
      <c r="VWP12" s="206"/>
      <c r="VWQ12" s="206"/>
      <c r="VWR12" s="206"/>
      <c r="VWS12" s="206"/>
      <c r="VWT12" s="206"/>
      <c r="VWU12" s="206"/>
      <c r="VWV12" s="206"/>
      <c r="VWW12" s="206"/>
      <c r="VWX12" s="206"/>
      <c r="VWY12" s="206"/>
      <c r="VWZ12" s="206"/>
      <c r="VXA12" s="206"/>
      <c r="VXB12" s="206"/>
      <c r="VXC12" s="206"/>
      <c r="VXD12" s="206"/>
      <c r="VXE12" s="206"/>
      <c r="VXF12" s="206"/>
      <c r="VXG12" s="206"/>
      <c r="VXH12" s="206"/>
      <c r="VXI12" s="206"/>
      <c r="VXJ12" s="206"/>
      <c r="VXK12" s="206"/>
      <c r="VXL12" s="206"/>
      <c r="VXM12" s="206"/>
      <c r="VXN12" s="206"/>
      <c r="VXO12" s="206"/>
      <c r="VXP12" s="206"/>
      <c r="VXQ12" s="206"/>
      <c r="VXR12" s="206"/>
      <c r="VXS12" s="206"/>
      <c r="VXT12" s="206"/>
      <c r="VXU12" s="206"/>
      <c r="VXV12" s="206"/>
      <c r="VXW12" s="206"/>
      <c r="VXX12" s="206"/>
      <c r="VXY12" s="206"/>
      <c r="VXZ12" s="206"/>
      <c r="VYA12" s="206"/>
      <c r="VYB12" s="206"/>
      <c r="VYC12" s="206"/>
      <c r="VYD12" s="206"/>
      <c r="VYE12" s="206"/>
      <c r="VYF12" s="206"/>
      <c r="VYG12" s="206"/>
      <c r="VYH12" s="206"/>
      <c r="VYI12" s="206"/>
      <c r="VYJ12" s="206"/>
      <c r="VYK12" s="206"/>
      <c r="VYL12" s="206"/>
      <c r="VYM12" s="206"/>
      <c r="VYN12" s="206"/>
      <c r="VYO12" s="206"/>
      <c r="VYP12" s="206"/>
      <c r="VYQ12" s="206"/>
      <c r="VYR12" s="206"/>
      <c r="VYS12" s="206"/>
      <c r="VYT12" s="206"/>
      <c r="VYU12" s="206"/>
      <c r="VYV12" s="206"/>
      <c r="VYW12" s="206"/>
      <c r="VYX12" s="206"/>
      <c r="VYY12" s="206"/>
      <c r="VYZ12" s="206"/>
      <c r="VZA12" s="206"/>
      <c r="VZB12" s="206"/>
      <c r="VZC12" s="206"/>
      <c r="VZD12" s="206"/>
      <c r="VZE12" s="206"/>
      <c r="VZF12" s="206"/>
      <c r="VZG12" s="206"/>
      <c r="VZH12" s="206"/>
      <c r="VZI12" s="206"/>
      <c r="VZJ12" s="206"/>
      <c r="VZK12" s="206"/>
      <c r="VZL12" s="206"/>
      <c r="VZM12" s="206"/>
      <c r="VZN12" s="206"/>
      <c r="VZO12" s="206"/>
      <c r="VZP12" s="206"/>
      <c r="VZQ12" s="206"/>
      <c r="VZR12" s="206"/>
      <c r="VZS12" s="206"/>
      <c r="VZT12" s="206"/>
      <c r="VZU12" s="206"/>
      <c r="VZV12" s="206"/>
      <c r="VZW12" s="206"/>
      <c r="VZX12" s="206"/>
      <c r="VZY12" s="206"/>
      <c r="VZZ12" s="206"/>
      <c r="WAA12" s="206"/>
      <c r="WAB12" s="206"/>
      <c r="WAC12" s="206"/>
      <c r="WAD12" s="206"/>
      <c r="WAE12" s="206"/>
      <c r="WAF12" s="206"/>
      <c r="WAG12" s="206"/>
      <c r="WAH12" s="206"/>
      <c r="WAI12" s="206"/>
      <c r="WAJ12" s="206"/>
      <c r="WAK12" s="206"/>
      <c r="WAL12" s="206"/>
      <c r="WAM12" s="206"/>
      <c r="WAN12" s="206"/>
      <c r="WAO12" s="206"/>
      <c r="WAP12" s="206"/>
      <c r="WAQ12" s="206"/>
      <c r="WAR12" s="206"/>
      <c r="WAS12" s="206"/>
      <c r="WAT12" s="206"/>
      <c r="WAU12" s="206"/>
      <c r="WAV12" s="206"/>
      <c r="WAW12" s="206"/>
      <c r="WAX12" s="206"/>
      <c r="WAY12" s="206"/>
      <c r="WAZ12" s="206"/>
      <c r="WBA12" s="206"/>
      <c r="WBB12" s="206"/>
      <c r="WBC12" s="206"/>
      <c r="WBD12" s="206"/>
      <c r="WBE12" s="206"/>
      <c r="WBF12" s="206"/>
      <c r="WBG12" s="206"/>
      <c r="WBH12" s="206"/>
      <c r="WBI12" s="206"/>
      <c r="WBJ12" s="206"/>
      <c r="WBK12" s="206"/>
      <c r="WBL12" s="206"/>
      <c r="WBM12" s="206"/>
      <c r="WBN12" s="206"/>
      <c r="WBO12" s="206"/>
      <c r="WBP12" s="206"/>
      <c r="WBQ12" s="206"/>
      <c r="WBR12" s="206"/>
      <c r="WBS12" s="206"/>
      <c r="WBT12" s="206"/>
      <c r="WBU12" s="206"/>
      <c r="WBV12" s="206"/>
      <c r="WBW12" s="206"/>
      <c r="WBX12" s="206"/>
      <c r="WBY12" s="206"/>
      <c r="WBZ12" s="206"/>
      <c r="WCA12" s="206"/>
      <c r="WCB12" s="206"/>
      <c r="WCC12" s="206"/>
      <c r="WCD12" s="206"/>
      <c r="WCE12" s="206"/>
      <c r="WCF12" s="206"/>
      <c r="WCG12" s="206"/>
      <c r="WCH12" s="206"/>
      <c r="WCI12" s="206"/>
      <c r="WCJ12" s="206"/>
      <c r="WCK12" s="206"/>
      <c r="WCL12" s="206"/>
      <c r="WCM12" s="206"/>
      <c r="WCN12" s="206"/>
      <c r="WCO12" s="206"/>
      <c r="WCP12" s="206"/>
      <c r="WCQ12" s="206"/>
      <c r="WCR12" s="206"/>
      <c r="WCS12" s="206"/>
      <c r="WCT12" s="206"/>
      <c r="WCU12" s="206"/>
      <c r="WCV12" s="206"/>
      <c r="WCW12" s="206"/>
      <c r="WCX12" s="206"/>
      <c r="WCY12" s="206"/>
      <c r="WCZ12" s="206"/>
      <c r="WDA12" s="206"/>
      <c r="WDB12" s="206"/>
      <c r="WDC12" s="206"/>
      <c r="WDD12" s="206"/>
      <c r="WDE12" s="206"/>
      <c r="WDF12" s="206"/>
      <c r="WDG12" s="206"/>
      <c r="WDH12" s="206"/>
      <c r="WDI12" s="206"/>
      <c r="WDJ12" s="206"/>
      <c r="WDK12" s="206"/>
      <c r="WDL12" s="206"/>
      <c r="WDM12" s="206"/>
      <c r="WDN12" s="206"/>
      <c r="WDO12" s="206"/>
      <c r="WDP12" s="206"/>
      <c r="WDQ12" s="206"/>
      <c r="WDR12" s="206"/>
      <c r="WDS12" s="206"/>
      <c r="WDT12" s="206"/>
      <c r="WDU12" s="206"/>
      <c r="WDV12" s="206"/>
      <c r="WDW12" s="206"/>
      <c r="WDX12" s="206"/>
      <c r="WDY12" s="206"/>
      <c r="WDZ12" s="206"/>
      <c r="WEA12" s="206"/>
      <c r="WEB12" s="206"/>
      <c r="WEC12" s="206"/>
      <c r="WED12" s="206"/>
      <c r="WEE12" s="206"/>
      <c r="WEF12" s="206"/>
      <c r="WEG12" s="206"/>
      <c r="WEH12" s="206"/>
      <c r="WEI12" s="206"/>
      <c r="WEJ12" s="206"/>
      <c r="WEK12" s="206"/>
      <c r="WEL12" s="206"/>
      <c r="WEM12" s="206"/>
      <c r="WEN12" s="206"/>
      <c r="WEO12" s="206"/>
      <c r="WEP12" s="206"/>
      <c r="WEQ12" s="206"/>
      <c r="WER12" s="206"/>
      <c r="WES12" s="206"/>
      <c r="WET12" s="206"/>
      <c r="WEU12" s="206"/>
      <c r="WEV12" s="206"/>
      <c r="WEW12" s="206"/>
      <c r="WEX12" s="206"/>
      <c r="WEY12" s="206"/>
      <c r="WEZ12" s="206"/>
      <c r="WFA12" s="206"/>
      <c r="WFB12" s="206"/>
      <c r="WFC12" s="206"/>
      <c r="WFD12" s="206"/>
      <c r="WFE12" s="206"/>
      <c r="WFF12" s="206"/>
      <c r="WFG12" s="206"/>
      <c r="WFH12" s="206"/>
      <c r="WFI12" s="206"/>
      <c r="WFJ12" s="206"/>
      <c r="WFK12" s="206"/>
      <c r="WFL12" s="206"/>
      <c r="WFM12" s="206"/>
      <c r="WFN12" s="206"/>
      <c r="WFO12" s="206"/>
      <c r="WFP12" s="206"/>
      <c r="WFQ12" s="206"/>
      <c r="WFR12" s="206"/>
      <c r="WFS12" s="206"/>
      <c r="WFT12" s="206"/>
      <c r="WFU12" s="206"/>
      <c r="WFV12" s="206"/>
      <c r="WFW12" s="206"/>
      <c r="WFX12" s="206"/>
      <c r="WFY12" s="206"/>
      <c r="WFZ12" s="206"/>
      <c r="WGA12" s="206"/>
      <c r="WGB12" s="206"/>
      <c r="WGC12" s="206"/>
      <c r="WGD12" s="206"/>
      <c r="WGE12" s="206"/>
      <c r="WGF12" s="206"/>
      <c r="WGG12" s="206"/>
      <c r="WGH12" s="206"/>
      <c r="WGI12" s="206"/>
      <c r="WGJ12" s="206"/>
      <c r="WGK12" s="206"/>
      <c r="WGL12" s="206"/>
      <c r="WGM12" s="206"/>
      <c r="WGN12" s="206"/>
      <c r="WGO12" s="206"/>
      <c r="WGP12" s="206"/>
      <c r="WGQ12" s="206"/>
      <c r="WGR12" s="206"/>
      <c r="WGS12" s="206"/>
      <c r="WGT12" s="206"/>
      <c r="WGU12" s="206"/>
      <c r="WGV12" s="206"/>
      <c r="WGW12" s="206"/>
      <c r="WGX12" s="206"/>
      <c r="WGY12" s="206"/>
      <c r="WGZ12" s="206"/>
      <c r="WHA12" s="206"/>
      <c r="WHB12" s="206"/>
      <c r="WHC12" s="206"/>
      <c r="WHD12" s="206"/>
      <c r="WHE12" s="206"/>
      <c r="WHF12" s="206"/>
      <c r="WHG12" s="206"/>
      <c r="WHH12" s="206"/>
      <c r="WHI12" s="206"/>
      <c r="WHJ12" s="206"/>
      <c r="WHK12" s="206"/>
      <c r="WHL12" s="206"/>
      <c r="WHM12" s="206"/>
      <c r="WHN12" s="206"/>
      <c r="WHO12" s="206"/>
      <c r="WHP12" s="206"/>
      <c r="WHQ12" s="206"/>
      <c r="WHR12" s="206"/>
      <c r="WHS12" s="206"/>
      <c r="WHT12" s="206"/>
      <c r="WHU12" s="206"/>
      <c r="WHV12" s="206"/>
      <c r="WHW12" s="206"/>
      <c r="WHX12" s="206"/>
      <c r="WHY12" s="206"/>
      <c r="WHZ12" s="206"/>
      <c r="WIA12" s="206"/>
      <c r="WIB12" s="206"/>
      <c r="WIC12" s="206"/>
      <c r="WID12" s="206"/>
      <c r="WIE12" s="206"/>
      <c r="WIF12" s="206"/>
      <c r="WIG12" s="206"/>
      <c r="WIH12" s="206"/>
      <c r="WII12" s="206"/>
      <c r="WIJ12" s="206"/>
      <c r="WIK12" s="206"/>
      <c r="WIL12" s="206"/>
      <c r="WIM12" s="206"/>
      <c r="WIN12" s="206"/>
      <c r="WIO12" s="206"/>
      <c r="WIP12" s="206"/>
      <c r="WIQ12" s="206"/>
      <c r="WIR12" s="206"/>
      <c r="WIS12" s="206"/>
      <c r="WIT12" s="206"/>
      <c r="WIU12" s="206"/>
      <c r="WIV12" s="206"/>
      <c r="WIW12" s="206"/>
      <c r="WIX12" s="206"/>
      <c r="WIY12" s="206"/>
      <c r="WIZ12" s="206"/>
      <c r="WJA12" s="206"/>
      <c r="WJB12" s="206"/>
      <c r="WJC12" s="206"/>
      <c r="WJD12" s="206"/>
      <c r="WJE12" s="206"/>
      <c r="WJF12" s="206"/>
      <c r="WJG12" s="206"/>
      <c r="WJH12" s="206"/>
      <c r="WJI12" s="206"/>
      <c r="WJJ12" s="206"/>
      <c r="WJK12" s="206"/>
      <c r="WJL12" s="206"/>
      <c r="WJM12" s="206"/>
      <c r="WJN12" s="206"/>
      <c r="WJO12" s="206"/>
      <c r="WJP12" s="206"/>
      <c r="WJQ12" s="206"/>
      <c r="WJR12" s="206"/>
      <c r="WJS12" s="206"/>
      <c r="WJT12" s="206"/>
      <c r="WJU12" s="206"/>
      <c r="WJV12" s="206"/>
      <c r="WJW12" s="206"/>
      <c r="WJX12" s="206"/>
      <c r="WJY12" s="206"/>
      <c r="WJZ12" s="206"/>
      <c r="WKA12" s="206"/>
      <c r="WKB12" s="206"/>
      <c r="WKC12" s="206"/>
      <c r="WKD12" s="206"/>
      <c r="WKE12" s="206"/>
      <c r="WKF12" s="206"/>
      <c r="WKG12" s="206"/>
      <c r="WKH12" s="206"/>
      <c r="WKI12" s="206"/>
      <c r="WKJ12" s="206"/>
      <c r="WKK12" s="206"/>
      <c r="WKL12" s="206"/>
      <c r="WKM12" s="206"/>
      <c r="WKN12" s="206"/>
      <c r="WKO12" s="206"/>
      <c r="WKP12" s="206"/>
      <c r="WKQ12" s="206"/>
      <c r="WKR12" s="206"/>
      <c r="WKS12" s="206"/>
      <c r="WKT12" s="206"/>
      <c r="WKU12" s="206"/>
      <c r="WKV12" s="206"/>
      <c r="WKW12" s="206"/>
      <c r="WKX12" s="206"/>
      <c r="WKY12" s="206"/>
      <c r="WKZ12" s="206"/>
      <c r="WLA12" s="206"/>
      <c r="WLB12" s="206"/>
      <c r="WLC12" s="206"/>
      <c r="WLD12" s="206"/>
      <c r="WLE12" s="206"/>
      <c r="WLF12" s="206"/>
      <c r="WLG12" s="206"/>
      <c r="WLH12" s="206"/>
      <c r="WLI12" s="206"/>
      <c r="WLJ12" s="206"/>
      <c r="WLK12" s="206"/>
      <c r="WLL12" s="206"/>
      <c r="WLM12" s="206"/>
      <c r="WLN12" s="206"/>
      <c r="WLO12" s="206"/>
      <c r="WLP12" s="206"/>
      <c r="WLQ12" s="206"/>
      <c r="WLR12" s="206"/>
      <c r="WLS12" s="206"/>
      <c r="WLT12" s="206"/>
      <c r="WLU12" s="206"/>
      <c r="WLV12" s="206"/>
      <c r="WLW12" s="206"/>
      <c r="WLX12" s="206"/>
      <c r="WLY12" s="206"/>
      <c r="WLZ12" s="206"/>
      <c r="WMA12" s="206"/>
      <c r="WMB12" s="206"/>
      <c r="WMC12" s="206"/>
      <c r="WMD12" s="206"/>
      <c r="WME12" s="206"/>
      <c r="WMF12" s="206"/>
      <c r="WMG12" s="206"/>
      <c r="WMH12" s="206"/>
      <c r="WMI12" s="206"/>
      <c r="WMJ12" s="206"/>
      <c r="WMK12" s="206"/>
      <c r="WML12" s="206"/>
      <c r="WMM12" s="206"/>
      <c r="WMN12" s="206"/>
      <c r="WMO12" s="206"/>
      <c r="WMP12" s="206"/>
      <c r="WMQ12" s="206"/>
      <c r="WMR12" s="206"/>
      <c r="WMS12" s="206"/>
      <c r="WMT12" s="206"/>
      <c r="WMU12" s="206"/>
      <c r="WMV12" s="206"/>
      <c r="WMW12" s="206"/>
      <c r="WMX12" s="206"/>
      <c r="WMY12" s="206"/>
      <c r="WMZ12" s="206"/>
      <c r="WNA12" s="206"/>
      <c r="WNB12" s="206"/>
      <c r="WNC12" s="206"/>
      <c r="WND12" s="206"/>
      <c r="WNE12" s="206"/>
      <c r="WNF12" s="206"/>
      <c r="WNG12" s="206"/>
      <c r="WNH12" s="206"/>
      <c r="WNI12" s="206"/>
      <c r="WNJ12" s="206"/>
      <c r="WNK12" s="206"/>
      <c r="WNL12" s="206"/>
      <c r="WNM12" s="206"/>
      <c r="WNN12" s="206"/>
      <c r="WNO12" s="206"/>
      <c r="WNP12" s="206"/>
      <c r="WNQ12" s="206"/>
      <c r="WNR12" s="206"/>
      <c r="WNS12" s="206"/>
      <c r="WNT12" s="206"/>
      <c r="WNU12" s="206"/>
      <c r="WNV12" s="206"/>
      <c r="WNW12" s="206"/>
      <c r="WNX12" s="206"/>
      <c r="WNY12" s="206"/>
      <c r="WNZ12" s="206"/>
      <c r="WOA12" s="206"/>
      <c r="WOB12" s="206"/>
      <c r="WOC12" s="206"/>
      <c r="WOD12" s="206"/>
      <c r="WOE12" s="206"/>
      <c r="WOF12" s="206"/>
      <c r="WOG12" s="206"/>
      <c r="WOH12" s="206"/>
      <c r="WOI12" s="206"/>
      <c r="WOJ12" s="206"/>
      <c r="WOK12" s="206"/>
      <c r="WOL12" s="206"/>
      <c r="WOM12" s="206"/>
      <c r="WON12" s="206"/>
      <c r="WOO12" s="206"/>
      <c r="WOP12" s="206"/>
      <c r="WOQ12" s="206"/>
      <c r="WOR12" s="206"/>
      <c r="WOS12" s="206"/>
      <c r="WOT12" s="206"/>
      <c r="WOU12" s="206"/>
      <c r="WOV12" s="206"/>
      <c r="WOW12" s="206"/>
      <c r="WOX12" s="206"/>
      <c r="WOY12" s="206"/>
      <c r="WOZ12" s="206"/>
      <c r="WPA12" s="206"/>
      <c r="WPB12" s="206"/>
      <c r="WPC12" s="206"/>
      <c r="WPD12" s="206"/>
      <c r="WPE12" s="206"/>
      <c r="WPF12" s="206"/>
      <c r="WPG12" s="206"/>
      <c r="WPH12" s="206"/>
      <c r="WPI12" s="206"/>
      <c r="WPJ12" s="206"/>
      <c r="WPK12" s="206"/>
      <c r="WPL12" s="206"/>
      <c r="WPM12" s="206"/>
      <c r="WPN12" s="206"/>
      <c r="WPO12" s="206"/>
      <c r="WPP12" s="206"/>
      <c r="WPQ12" s="206"/>
      <c r="WPR12" s="206"/>
      <c r="WPS12" s="206"/>
      <c r="WPT12" s="206"/>
      <c r="WPU12" s="206"/>
      <c r="WPV12" s="206"/>
      <c r="WPW12" s="206"/>
      <c r="WPX12" s="206"/>
      <c r="WPY12" s="206"/>
      <c r="WPZ12" s="206"/>
      <c r="WQA12" s="206"/>
      <c r="WQB12" s="206"/>
      <c r="WQC12" s="206"/>
      <c r="WQD12" s="206"/>
      <c r="WQE12" s="206"/>
      <c r="WQF12" s="206"/>
      <c r="WQG12" s="206"/>
      <c r="WQH12" s="206"/>
      <c r="WQI12" s="206"/>
      <c r="WQJ12" s="206"/>
      <c r="WQK12" s="206"/>
      <c r="WQL12" s="206"/>
      <c r="WQM12" s="206"/>
      <c r="WQN12" s="206"/>
      <c r="WQO12" s="206"/>
      <c r="WQP12" s="206"/>
      <c r="WQQ12" s="206"/>
      <c r="WQR12" s="206"/>
      <c r="WQS12" s="206"/>
      <c r="WQT12" s="206"/>
      <c r="WQU12" s="206"/>
      <c r="WQV12" s="206"/>
      <c r="WQW12" s="206"/>
      <c r="WQX12" s="206"/>
      <c r="WQY12" s="206"/>
      <c r="WQZ12" s="206"/>
      <c r="WRA12" s="206"/>
      <c r="WRB12" s="206"/>
      <c r="WRC12" s="206"/>
      <c r="WRD12" s="206"/>
      <c r="WRE12" s="206"/>
      <c r="WRF12" s="206"/>
      <c r="WRG12" s="206"/>
      <c r="WRH12" s="206"/>
      <c r="WRI12" s="206"/>
      <c r="WRJ12" s="206"/>
      <c r="WRK12" s="206"/>
      <c r="WRL12" s="206"/>
      <c r="WRM12" s="206"/>
      <c r="WRN12" s="206"/>
      <c r="WRO12" s="206"/>
      <c r="WRP12" s="206"/>
      <c r="WRQ12" s="206"/>
      <c r="WRR12" s="206"/>
      <c r="WRS12" s="206"/>
      <c r="WRT12" s="206"/>
      <c r="WRU12" s="206"/>
      <c r="WRV12" s="206"/>
      <c r="WRW12" s="206"/>
      <c r="WRX12" s="206"/>
      <c r="WRY12" s="206"/>
      <c r="WRZ12" s="206"/>
      <c r="WSA12" s="206"/>
      <c r="WSB12" s="206"/>
      <c r="WSC12" s="206"/>
      <c r="WSD12" s="206"/>
      <c r="WSE12" s="206"/>
      <c r="WSF12" s="206"/>
      <c r="WSG12" s="206"/>
      <c r="WSH12" s="206"/>
      <c r="WSI12" s="206"/>
      <c r="WSJ12" s="206"/>
      <c r="WSK12" s="206"/>
      <c r="WSL12" s="206"/>
      <c r="WSM12" s="206"/>
      <c r="WSN12" s="206"/>
      <c r="WSO12" s="206"/>
      <c r="WSP12" s="206"/>
      <c r="WSQ12" s="206"/>
      <c r="WSR12" s="206"/>
      <c r="WSS12" s="206"/>
      <c r="WST12" s="206"/>
      <c r="WSU12" s="206"/>
      <c r="WSV12" s="206"/>
      <c r="WSW12" s="206"/>
      <c r="WSX12" s="206"/>
      <c r="WSY12" s="206"/>
      <c r="WSZ12" s="206"/>
      <c r="WTA12" s="206"/>
      <c r="WTB12" s="206"/>
      <c r="WTC12" s="206"/>
      <c r="WTD12" s="206"/>
      <c r="WTE12" s="206"/>
      <c r="WTF12" s="206"/>
      <c r="WTG12" s="206"/>
      <c r="WTH12" s="206"/>
      <c r="WTI12" s="206"/>
      <c r="WTJ12" s="206"/>
      <c r="WTK12" s="206"/>
      <c r="WTL12" s="206"/>
      <c r="WTM12" s="206"/>
      <c r="WTN12" s="206"/>
      <c r="WTO12" s="206"/>
      <c r="WTP12" s="206"/>
      <c r="WTQ12" s="206"/>
      <c r="WTR12" s="206"/>
      <c r="WTS12" s="206"/>
      <c r="WTT12" s="206"/>
      <c r="WTU12" s="206"/>
      <c r="WTV12" s="206"/>
      <c r="WTW12" s="206"/>
      <c r="WTX12" s="206"/>
      <c r="WTY12" s="206"/>
      <c r="WTZ12" s="206"/>
      <c r="WUA12" s="206"/>
      <c r="WUB12" s="206"/>
      <c r="WUC12" s="206"/>
      <c r="WUD12" s="206"/>
      <c r="WUE12" s="206"/>
      <c r="WUF12" s="206"/>
      <c r="WUG12" s="206"/>
      <c r="WUH12" s="206"/>
      <c r="WUI12" s="206"/>
      <c r="WUJ12" s="206"/>
      <c r="WUK12" s="206"/>
      <c r="WUL12" s="206"/>
      <c r="WUM12" s="206"/>
      <c r="WUN12" s="206"/>
      <c r="WUO12" s="206"/>
      <c r="WUP12" s="206"/>
      <c r="WUQ12" s="206"/>
      <c r="WUR12" s="206"/>
      <c r="WUS12" s="206"/>
      <c r="WUT12" s="206"/>
      <c r="WUU12" s="206"/>
      <c r="WUV12" s="206"/>
      <c r="WUW12" s="206"/>
      <c r="WUX12" s="206"/>
      <c r="WUY12" s="206"/>
      <c r="WUZ12" s="206"/>
      <c r="WVA12" s="206"/>
      <c r="WVB12" s="206"/>
      <c r="WVC12" s="206"/>
      <c r="WVD12" s="206"/>
      <c r="WVE12" s="206"/>
      <c r="WVF12" s="206"/>
      <c r="WVG12" s="206"/>
      <c r="WVH12" s="206"/>
      <c r="WVI12" s="206"/>
      <c r="WVJ12" s="206"/>
      <c r="WVK12" s="206"/>
      <c r="WVL12" s="206"/>
      <c r="WVM12" s="206"/>
      <c r="WVN12" s="206"/>
      <c r="WVO12" s="206"/>
      <c r="WVP12" s="206"/>
      <c r="WVQ12" s="206"/>
      <c r="WVR12" s="206"/>
      <c r="WVS12" s="206"/>
      <c r="WVT12" s="206"/>
      <c r="WVU12" s="206"/>
      <c r="WVV12" s="206"/>
      <c r="WVW12" s="206"/>
      <c r="WVX12" s="206"/>
      <c r="WVY12" s="206"/>
      <c r="WVZ12" s="206"/>
      <c r="WWA12" s="206"/>
      <c r="WWB12" s="206"/>
      <c r="WWC12" s="206"/>
      <c r="WWD12" s="206"/>
      <c r="WWE12" s="206"/>
      <c r="WWF12" s="206"/>
      <c r="WWG12" s="206"/>
      <c r="WWH12" s="206"/>
      <c r="WWI12" s="206"/>
      <c r="WWJ12" s="206"/>
      <c r="WWK12" s="206"/>
      <c r="WWL12" s="206"/>
      <c r="WWM12" s="206"/>
      <c r="WWN12" s="206"/>
      <c r="WWO12" s="206"/>
      <c r="WWP12" s="206"/>
      <c r="WWQ12" s="206"/>
      <c r="WWR12" s="206"/>
      <c r="WWS12" s="206"/>
      <c r="WWT12" s="206"/>
      <c r="WWU12" s="206"/>
      <c r="WWV12" s="206"/>
      <c r="WWW12" s="206"/>
      <c r="WWX12" s="206"/>
      <c r="WWY12" s="206"/>
      <c r="WWZ12" s="206"/>
      <c r="WXA12" s="206"/>
      <c r="WXB12" s="206"/>
      <c r="WXC12" s="206"/>
      <c r="WXD12" s="206"/>
      <c r="WXE12" s="206"/>
      <c r="WXF12" s="206"/>
      <c r="WXG12" s="206"/>
      <c r="WXH12" s="206"/>
      <c r="WXI12" s="206"/>
      <c r="WXJ12" s="206"/>
      <c r="WXK12" s="206"/>
      <c r="WXL12" s="206"/>
      <c r="WXM12" s="206"/>
      <c r="WXN12" s="206"/>
      <c r="WXO12" s="206"/>
      <c r="WXP12" s="206"/>
      <c r="WXQ12" s="206"/>
      <c r="WXR12" s="206"/>
      <c r="WXS12" s="206"/>
      <c r="WXT12" s="206"/>
      <c r="WXU12" s="206"/>
      <c r="WXV12" s="206"/>
      <c r="WXW12" s="206"/>
      <c r="WXX12" s="206"/>
      <c r="WXY12" s="206"/>
      <c r="WXZ12" s="206"/>
      <c r="WYA12" s="206"/>
      <c r="WYB12" s="206"/>
      <c r="WYC12" s="206"/>
      <c r="WYD12" s="206"/>
      <c r="WYE12" s="206"/>
      <c r="WYF12" s="206"/>
      <c r="WYG12" s="206"/>
      <c r="WYH12" s="206"/>
      <c r="WYI12" s="206"/>
      <c r="WYJ12" s="206"/>
      <c r="WYK12" s="206"/>
      <c r="WYL12" s="206"/>
      <c r="WYM12" s="206"/>
      <c r="WYN12" s="206"/>
      <c r="WYO12" s="206"/>
      <c r="WYP12" s="206"/>
      <c r="WYQ12" s="206"/>
      <c r="WYR12" s="206"/>
      <c r="WYS12" s="206"/>
      <c r="WYT12" s="206"/>
      <c r="WYU12" s="206"/>
      <c r="WYV12" s="206"/>
      <c r="WYW12" s="206"/>
      <c r="WYX12" s="206"/>
      <c r="WYY12" s="206"/>
      <c r="WYZ12" s="206"/>
      <c r="WZA12" s="206"/>
      <c r="WZB12" s="206"/>
      <c r="WZC12" s="206"/>
      <c r="WZD12" s="206"/>
      <c r="WZE12" s="206"/>
      <c r="WZF12" s="206"/>
      <c r="WZG12" s="206"/>
      <c r="WZH12" s="206"/>
      <c r="WZI12" s="206"/>
      <c r="WZJ12" s="206"/>
      <c r="WZK12" s="206"/>
      <c r="WZL12" s="206"/>
      <c r="WZM12" s="206"/>
      <c r="WZN12" s="206"/>
      <c r="WZO12" s="206"/>
      <c r="WZP12" s="206"/>
      <c r="WZQ12" s="206"/>
      <c r="WZR12" s="206"/>
      <c r="WZS12" s="206"/>
      <c r="WZT12" s="206"/>
      <c r="WZU12" s="206"/>
      <c r="WZV12" s="206"/>
      <c r="WZW12" s="206"/>
      <c r="WZX12" s="206"/>
      <c r="WZY12" s="206"/>
      <c r="WZZ12" s="206"/>
      <c r="XAA12" s="206"/>
      <c r="XAB12" s="206"/>
      <c r="XAC12" s="206"/>
      <c r="XAD12" s="206"/>
      <c r="XAE12" s="206"/>
      <c r="XAF12" s="206"/>
      <c r="XAG12" s="206"/>
      <c r="XAH12" s="206"/>
      <c r="XAI12" s="206"/>
      <c r="XAJ12" s="206"/>
      <c r="XAK12" s="206"/>
      <c r="XAL12" s="206"/>
      <c r="XAM12" s="206"/>
      <c r="XAN12" s="206"/>
      <c r="XAO12" s="206"/>
      <c r="XAP12" s="206"/>
      <c r="XAQ12" s="206"/>
      <c r="XAR12" s="206"/>
      <c r="XAS12" s="206"/>
      <c r="XAT12" s="206"/>
      <c r="XAU12" s="206"/>
      <c r="XAV12" s="206"/>
      <c r="XAW12" s="206"/>
      <c r="XAX12" s="206"/>
      <c r="XAY12" s="206"/>
      <c r="XAZ12" s="206"/>
      <c r="XBA12" s="206"/>
      <c r="XBB12" s="206"/>
      <c r="XBC12" s="206"/>
      <c r="XBD12" s="206"/>
      <c r="XBE12" s="206"/>
      <c r="XBF12" s="206"/>
      <c r="XBG12" s="206"/>
      <c r="XBH12" s="206"/>
      <c r="XBI12" s="206"/>
      <c r="XBJ12" s="206"/>
      <c r="XBK12" s="206"/>
      <c r="XBL12" s="206"/>
      <c r="XBM12" s="206"/>
      <c r="XBN12" s="206"/>
      <c r="XBO12" s="206"/>
      <c r="XBP12" s="206"/>
      <c r="XBQ12" s="206"/>
      <c r="XBR12" s="206"/>
      <c r="XBS12" s="206"/>
      <c r="XBT12" s="206"/>
      <c r="XBU12" s="206"/>
      <c r="XBV12" s="206"/>
      <c r="XBW12" s="206"/>
      <c r="XBX12" s="206"/>
      <c r="XBY12" s="206"/>
      <c r="XBZ12" s="206"/>
      <c r="XCA12" s="206"/>
      <c r="XCB12" s="206"/>
      <c r="XCC12" s="206"/>
      <c r="XCD12" s="206"/>
      <c r="XCE12" s="206"/>
      <c r="XCF12" s="206"/>
      <c r="XCG12" s="206"/>
      <c r="XCH12" s="206"/>
      <c r="XCI12" s="206"/>
      <c r="XCJ12" s="206"/>
      <c r="XCK12" s="206"/>
      <c r="XCL12" s="206"/>
      <c r="XCM12" s="206"/>
      <c r="XCN12" s="206"/>
      <c r="XCO12" s="206"/>
      <c r="XCP12" s="206"/>
      <c r="XCQ12" s="206"/>
      <c r="XCR12" s="206"/>
      <c r="XCS12" s="206"/>
      <c r="XCT12" s="206"/>
      <c r="XCU12" s="206"/>
      <c r="XCV12" s="206"/>
      <c r="XCW12" s="206"/>
      <c r="XCX12" s="206"/>
      <c r="XCY12" s="206"/>
      <c r="XCZ12" s="206"/>
      <c r="XDA12" s="206"/>
      <c r="XDB12" s="206"/>
      <c r="XDC12" s="206"/>
      <c r="XDD12" s="206"/>
      <c r="XDE12" s="206"/>
      <c r="XDF12" s="206"/>
      <c r="XDG12" s="206"/>
      <c r="XDH12" s="206"/>
      <c r="XDI12" s="206"/>
      <c r="XDJ12" s="206"/>
      <c r="XDK12" s="206"/>
      <c r="XDL12" s="206"/>
      <c r="XDM12" s="206"/>
      <c r="XDN12" s="206"/>
      <c r="XDO12" s="206"/>
      <c r="XDP12" s="206"/>
      <c r="XDQ12" s="206"/>
      <c r="XDR12" s="206"/>
      <c r="XDS12" s="206"/>
      <c r="XDT12" s="206"/>
      <c r="XDU12" s="206"/>
      <c r="XDV12" s="206"/>
      <c r="XDW12" s="206"/>
      <c r="XDX12" s="206"/>
      <c r="XDY12" s="206"/>
      <c r="XDZ12" s="206"/>
      <c r="XEA12" s="206"/>
      <c r="XEB12" s="206"/>
      <c r="XEC12" s="206"/>
      <c r="XED12" s="206"/>
      <c r="XEE12" s="206"/>
      <c r="XEF12" s="206"/>
      <c r="XEG12" s="206"/>
      <c r="XEH12" s="206"/>
      <c r="XEI12" s="206"/>
      <c r="XEJ12" s="206"/>
      <c r="XEK12" s="206"/>
      <c r="XEL12" s="206"/>
      <c r="XEM12" s="206"/>
      <c r="XEN12" s="206"/>
      <c r="XEO12" s="206"/>
      <c r="XEP12" s="206"/>
      <c r="XEQ12" s="206"/>
      <c r="XER12" s="206"/>
      <c r="XES12" s="206"/>
      <c r="XET12" s="206"/>
      <c r="XEU12" s="206"/>
      <c r="XEV12" s="206"/>
      <c r="XEW12" s="206"/>
      <c r="XEX12" s="206"/>
      <c r="XEY12" s="206"/>
      <c r="XEZ12" s="206"/>
    </row>
    <row r="13" s="153" customFormat="1" ht="30" customHeight="1" spans="1:1024 1025:16384">
      <c r="A13" s="165" t="s">
        <v>653</v>
      </c>
      <c r="B13" s="166"/>
      <c r="C13" s="166"/>
      <c r="D13" s="166"/>
      <c r="E13" s="167"/>
      <c r="F13" s="167"/>
      <c r="G13" s="206"/>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6"/>
      <c r="AK13" s="206"/>
      <c r="AL13" s="206"/>
      <c r="AM13" s="206"/>
      <c r="AN13" s="206"/>
      <c r="AO13" s="206"/>
      <c r="AP13" s="206"/>
      <c r="AQ13" s="206"/>
      <c r="AR13" s="206"/>
      <c r="AS13" s="206"/>
      <c r="AT13" s="206"/>
      <c r="AU13" s="206"/>
      <c r="AV13" s="206"/>
      <c r="AW13" s="206"/>
      <c r="AX13" s="206"/>
      <c r="AY13" s="206"/>
      <c r="AZ13" s="206"/>
      <c r="BA13" s="206"/>
      <c r="BB13" s="206"/>
      <c r="BC13" s="206"/>
      <c r="BD13" s="206"/>
      <c r="BE13" s="206"/>
      <c r="BF13" s="206"/>
      <c r="BG13" s="206"/>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06"/>
      <c r="CJ13" s="206"/>
      <c r="CK13" s="206"/>
      <c r="CL13" s="206"/>
      <c r="CM13" s="206"/>
      <c r="CN13" s="206"/>
      <c r="CO13" s="206"/>
      <c r="CP13" s="206"/>
      <c r="CQ13" s="206"/>
      <c r="CR13" s="206"/>
      <c r="CS13" s="206"/>
      <c r="CT13" s="206"/>
      <c r="CU13" s="206"/>
      <c r="CV13" s="206"/>
      <c r="CW13" s="206"/>
      <c r="CX13" s="206"/>
      <c r="CY13" s="206"/>
      <c r="CZ13" s="206"/>
      <c r="DA13" s="206"/>
      <c r="DB13" s="206"/>
      <c r="DC13" s="206"/>
      <c r="DD13" s="206"/>
      <c r="DE13" s="206"/>
      <c r="DF13" s="206"/>
      <c r="DG13" s="206"/>
      <c r="DH13" s="206"/>
      <c r="DI13" s="206"/>
      <c r="DJ13" s="206"/>
      <c r="DK13" s="206"/>
      <c r="DL13" s="206"/>
      <c r="DM13" s="206"/>
      <c r="DN13" s="206"/>
      <c r="DO13" s="206"/>
      <c r="DP13" s="206"/>
      <c r="DQ13" s="206"/>
      <c r="DR13" s="206"/>
      <c r="DS13" s="206"/>
      <c r="DT13" s="206"/>
      <c r="DU13" s="206"/>
      <c r="DV13" s="206"/>
      <c r="DW13" s="206"/>
      <c r="DX13" s="206"/>
      <c r="DY13" s="206"/>
      <c r="DZ13" s="206"/>
      <c r="EA13" s="206"/>
      <c r="EB13" s="206"/>
      <c r="EC13" s="206"/>
      <c r="ED13" s="206"/>
      <c r="EE13" s="206"/>
      <c r="EF13" s="206"/>
      <c r="EG13" s="206"/>
      <c r="EH13" s="206"/>
      <c r="EI13" s="206"/>
      <c r="EJ13" s="206"/>
      <c r="EK13" s="206"/>
      <c r="EL13" s="206"/>
      <c r="EM13" s="206"/>
      <c r="EN13" s="206"/>
      <c r="EO13" s="206"/>
      <c r="EP13" s="206"/>
      <c r="EQ13" s="206"/>
      <c r="ER13" s="206"/>
      <c r="ES13" s="206"/>
      <c r="ET13" s="206"/>
      <c r="EU13" s="206"/>
      <c r="EV13" s="206"/>
      <c r="EW13" s="206"/>
      <c r="EX13" s="206"/>
      <c r="EY13" s="206"/>
      <c r="EZ13" s="206"/>
      <c r="FA13" s="206"/>
      <c r="FB13" s="206"/>
      <c r="FC13" s="206"/>
      <c r="FD13" s="206"/>
      <c r="FE13" s="206"/>
      <c r="FF13" s="206"/>
      <c r="FG13" s="206"/>
      <c r="FH13" s="206"/>
      <c r="FI13" s="206"/>
      <c r="FJ13" s="206"/>
      <c r="FK13" s="206"/>
      <c r="FL13" s="206"/>
      <c r="FM13" s="206"/>
      <c r="FN13" s="206"/>
      <c r="FO13" s="206"/>
      <c r="FP13" s="206"/>
      <c r="FQ13" s="206"/>
      <c r="FR13" s="206"/>
      <c r="FS13" s="206"/>
      <c r="FT13" s="206"/>
      <c r="FU13" s="206"/>
      <c r="FV13" s="206"/>
      <c r="FW13" s="206"/>
      <c r="FX13" s="206"/>
      <c r="FY13" s="206"/>
      <c r="FZ13" s="206"/>
      <c r="GA13" s="206"/>
      <c r="GB13" s="206"/>
      <c r="GC13" s="206"/>
      <c r="GD13" s="206"/>
      <c r="GE13" s="206"/>
      <c r="GF13" s="206"/>
      <c r="GG13" s="206"/>
      <c r="GH13" s="206"/>
      <c r="GI13" s="206"/>
      <c r="GJ13" s="206"/>
      <c r="GK13" s="206"/>
      <c r="GL13" s="206"/>
      <c r="GM13" s="206"/>
      <c r="GN13" s="206"/>
      <c r="GO13" s="206"/>
      <c r="GP13" s="206"/>
      <c r="GQ13" s="206"/>
      <c r="GR13" s="206"/>
      <c r="GS13" s="206"/>
      <c r="GT13" s="206"/>
      <c r="GU13" s="206"/>
      <c r="GV13" s="206"/>
      <c r="GW13" s="206"/>
      <c r="GX13" s="206"/>
      <c r="GY13" s="206"/>
      <c r="GZ13" s="206"/>
      <c r="HA13" s="206"/>
      <c r="HB13" s="206"/>
      <c r="HC13" s="206"/>
      <c r="HD13" s="206"/>
      <c r="HE13" s="206"/>
      <c r="HF13" s="206"/>
      <c r="HG13" s="206"/>
      <c r="HH13" s="206"/>
      <c r="HI13" s="206"/>
      <c r="HJ13" s="206"/>
      <c r="HK13" s="206"/>
      <c r="HL13" s="206"/>
      <c r="HM13" s="206"/>
      <c r="HN13" s="206"/>
      <c r="HO13" s="206"/>
      <c r="HP13" s="206"/>
      <c r="HQ13" s="206"/>
      <c r="HR13" s="206"/>
      <c r="HS13" s="206"/>
      <c r="HT13" s="206"/>
      <c r="HU13" s="206"/>
      <c r="HV13" s="206"/>
      <c r="HW13" s="206"/>
      <c r="HX13" s="206"/>
      <c r="HY13" s="206"/>
      <c r="HZ13" s="206"/>
      <c r="IA13" s="206"/>
      <c r="IB13" s="206"/>
      <c r="IC13" s="206"/>
      <c r="ID13" s="206"/>
      <c r="IE13" s="206"/>
      <c r="IF13" s="206"/>
      <c r="IG13" s="206"/>
      <c r="IH13" s="206"/>
      <c r="II13" s="206"/>
      <c r="IJ13" s="206"/>
      <c r="IK13" s="206"/>
      <c r="IL13" s="206"/>
      <c r="IM13" s="206"/>
      <c r="IN13" s="206"/>
      <c r="IO13" s="206"/>
      <c r="IP13" s="206"/>
      <c r="IQ13" s="206"/>
      <c r="IR13" s="206"/>
      <c r="IS13" s="206"/>
      <c r="IT13" s="206"/>
      <c r="IU13" s="206"/>
      <c r="IV13" s="206"/>
      <c r="IW13" s="206"/>
      <c r="IX13" s="206"/>
      <c r="IY13" s="206"/>
      <c r="IZ13" s="206"/>
      <c r="JA13" s="206"/>
      <c r="JB13" s="206"/>
      <c r="JC13" s="206"/>
      <c r="JD13" s="206"/>
      <c r="JE13" s="206"/>
      <c r="JF13" s="206"/>
      <c r="JG13" s="206"/>
      <c r="JH13" s="206"/>
      <c r="JI13" s="206"/>
      <c r="JJ13" s="206"/>
      <c r="JK13" s="206"/>
      <c r="JL13" s="206"/>
      <c r="JM13" s="206"/>
      <c r="JN13" s="206"/>
      <c r="JO13" s="206"/>
      <c r="JP13" s="206"/>
      <c r="JQ13" s="206"/>
      <c r="JR13" s="206"/>
      <c r="JS13" s="206"/>
      <c r="JT13" s="206"/>
      <c r="JU13" s="206"/>
      <c r="JV13" s="206"/>
      <c r="JW13" s="206"/>
      <c r="JX13" s="206"/>
      <c r="JY13" s="206"/>
      <c r="JZ13" s="206"/>
      <c r="KA13" s="206"/>
      <c r="KB13" s="206"/>
      <c r="KC13" s="206"/>
      <c r="KD13" s="206"/>
      <c r="KE13" s="206"/>
      <c r="KF13" s="206"/>
      <c r="KG13" s="206"/>
      <c r="KH13" s="206"/>
      <c r="KI13" s="206"/>
      <c r="KJ13" s="206"/>
      <c r="KK13" s="206"/>
      <c r="KL13" s="206"/>
      <c r="KM13" s="206"/>
      <c r="KN13" s="206"/>
      <c r="KO13" s="206"/>
      <c r="KP13" s="206"/>
      <c r="KQ13" s="206"/>
      <c r="KR13" s="206"/>
      <c r="KS13" s="206"/>
      <c r="KT13" s="206"/>
      <c r="KU13" s="206"/>
      <c r="KV13" s="206"/>
      <c r="KW13" s="206"/>
      <c r="KX13" s="206"/>
      <c r="KY13" s="206"/>
      <c r="KZ13" s="206"/>
      <c r="LA13" s="206"/>
      <c r="LB13" s="206"/>
      <c r="LC13" s="206"/>
      <c r="LD13" s="206"/>
      <c r="LE13" s="206"/>
      <c r="LF13" s="206"/>
      <c r="LG13" s="206"/>
      <c r="LH13" s="206"/>
      <c r="LI13" s="206"/>
      <c r="LJ13" s="206"/>
      <c r="LK13" s="206"/>
      <c r="LL13" s="206"/>
      <c r="LM13" s="206"/>
      <c r="LN13" s="206"/>
      <c r="LO13" s="206"/>
      <c r="LP13" s="206"/>
      <c r="LQ13" s="206"/>
      <c r="LR13" s="206"/>
      <c r="LS13" s="206"/>
      <c r="LT13" s="206"/>
      <c r="LU13" s="206"/>
      <c r="LV13" s="206"/>
      <c r="LW13" s="206"/>
      <c r="LX13" s="206"/>
      <c r="LY13" s="206"/>
      <c r="LZ13" s="206"/>
      <c r="MA13" s="206"/>
      <c r="MB13" s="206"/>
      <c r="MC13" s="206"/>
      <c r="MD13" s="206"/>
      <c r="ME13" s="206"/>
      <c r="MF13" s="206"/>
      <c r="MG13" s="206"/>
      <c r="MH13" s="206"/>
      <c r="MI13" s="206"/>
      <c r="MJ13" s="206"/>
      <c r="MK13" s="206"/>
      <c r="ML13" s="206"/>
      <c r="MM13" s="206"/>
      <c r="MN13" s="206"/>
      <c r="MO13" s="206"/>
      <c r="MP13" s="206"/>
      <c r="MQ13" s="206"/>
      <c r="MR13" s="206"/>
      <c r="MS13" s="206"/>
      <c r="MT13" s="206"/>
      <c r="MU13" s="206"/>
      <c r="MV13" s="206"/>
      <c r="MW13" s="206"/>
      <c r="MX13" s="206"/>
      <c r="MY13" s="206"/>
      <c r="MZ13" s="206"/>
      <c r="NA13" s="206"/>
      <c r="NB13" s="206"/>
      <c r="NC13" s="206"/>
      <c r="ND13" s="206"/>
      <c r="NE13" s="206"/>
      <c r="NF13" s="206"/>
      <c r="NG13" s="206"/>
      <c r="NH13" s="206"/>
      <c r="NI13" s="206"/>
      <c r="NJ13" s="206"/>
      <c r="NK13" s="206"/>
      <c r="NL13" s="206"/>
      <c r="NM13" s="206"/>
      <c r="NN13" s="206"/>
      <c r="NO13" s="206"/>
      <c r="NP13" s="206"/>
      <c r="NQ13" s="206"/>
      <c r="NR13" s="206"/>
      <c r="NS13" s="206"/>
      <c r="NT13" s="206"/>
      <c r="NU13" s="206"/>
      <c r="NV13" s="206"/>
      <c r="NW13" s="206"/>
      <c r="NX13" s="206"/>
      <c r="NY13" s="206"/>
      <c r="NZ13" s="206"/>
      <c r="OA13" s="206"/>
      <c r="OB13" s="206"/>
      <c r="OC13" s="206"/>
      <c r="OD13" s="206"/>
      <c r="OE13" s="206"/>
      <c r="OF13" s="206"/>
      <c r="OG13" s="206"/>
      <c r="OH13" s="206"/>
      <c r="OI13" s="206"/>
      <c r="OJ13" s="206"/>
      <c r="OK13" s="206"/>
      <c r="OL13" s="206"/>
      <c r="OM13" s="206"/>
      <c r="ON13" s="206"/>
      <c r="OO13" s="206"/>
      <c r="OP13" s="206"/>
      <c r="OQ13" s="206"/>
      <c r="OR13" s="206"/>
      <c r="OS13" s="206"/>
      <c r="OT13" s="206"/>
      <c r="OU13" s="206"/>
      <c r="OV13" s="206"/>
      <c r="OW13" s="206"/>
      <c r="OX13" s="206"/>
      <c r="OY13" s="206"/>
      <c r="OZ13" s="206"/>
      <c r="PA13" s="206"/>
      <c r="PB13" s="206"/>
      <c r="PC13" s="206"/>
      <c r="PD13" s="206"/>
      <c r="PE13" s="206"/>
      <c r="PF13" s="206"/>
      <c r="PG13" s="206"/>
      <c r="PH13" s="206"/>
      <c r="PI13" s="206"/>
      <c r="PJ13" s="206"/>
      <c r="PK13" s="206"/>
      <c r="PL13" s="206"/>
      <c r="PM13" s="206"/>
      <c r="PN13" s="206"/>
      <c r="PO13" s="206"/>
      <c r="PP13" s="206"/>
      <c r="PQ13" s="206"/>
      <c r="PR13" s="206"/>
      <c r="PS13" s="206"/>
      <c r="PT13" s="206"/>
      <c r="PU13" s="206"/>
      <c r="PV13" s="206"/>
      <c r="PW13" s="206"/>
      <c r="PX13" s="206"/>
      <c r="PY13" s="206"/>
      <c r="PZ13" s="206"/>
      <c r="QA13" s="206"/>
      <c r="QB13" s="206"/>
      <c r="QC13" s="206"/>
      <c r="QD13" s="206"/>
      <c r="QE13" s="206"/>
      <c r="QF13" s="206"/>
      <c r="QG13" s="206"/>
      <c r="QH13" s="206"/>
      <c r="QI13" s="206"/>
      <c r="QJ13" s="206"/>
      <c r="QK13" s="206"/>
      <c r="QL13" s="206"/>
      <c r="QM13" s="206"/>
      <c r="QN13" s="206"/>
      <c r="QO13" s="206"/>
      <c r="QP13" s="206"/>
      <c r="QQ13" s="206"/>
      <c r="QR13" s="206"/>
      <c r="QS13" s="206"/>
      <c r="QT13" s="206"/>
      <c r="QU13" s="206"/>
      <c r="QV13" s="206"/>
      <c r="QW13" s="206"/>
      <c r="QX13" s="206"/>
      <c r="QY13" s="206"/>
      <c r="QZ13" s="206"/>
      <c r="RA13" s="206"/>
      <c r="RB13" s="206"/>
      <c r="RC13" s="206"/>
      <c r="RD13" s="206"/>
      <c r="RE13" s="206"/>
      <c r="RF13" s="206"/>
      <c r="RG13" s="206"/>
      <c r="RH13" s="206"/>
      <c r="RI13" s="206"/>
      <c r="RJ13" s="206"/>
      <c r="RK13" s="206"/>
      <c r="RL13" s="206"/>
      <c r="RM13" s="206"/>
      <c r="RN13" s="206"/>
      <c r="RO13" s="206"/>
      <c r="RP13" s="206"/>
      <c r="RQ13" s="206"/>
      <c r="RR13" s="206"/>
      <c r="RS13" s="206"/>
      <c r="RT13" s="206"/>
      <c r="RU13" s="206"/>
      <c r="RV13" s="206"/>
      <c r="RW13" s="206"/>
      <c r="RX13" s="206"/>
      <c r="RY13" s="206"/>
      <c r="RZ13" s="206"/>
      <c r="SA13" s="206"/>
      <c r="SB13" s="206"/>
      <c r="SC13" s="206"/>
      <c r="SD13" s="206"/>
      <c r="SE13" s="206"/>
      <c r="SF13" s="206"/>
      <c r="SG13" s="206"/>
      <c r="SH13" s="206"/>
      <c r="SI13" s="206"/>
      <c r="SJ13" s="206"/>
      <c r="SK13" s="206"/>
      <c r="SL13" s="206"/>
      <c r="SM13" s="206"/>
      <c r="SN13" s="206"/>
      <c r="SO13" s="206"/>
      <c r="SP13" s="206"/>
      <c r="SQ13" s="206"/>
      <c r="SR13" s="206"/>
      <c r="SS13" s="206"/>
      <c r="ST13" s="206"/>
      <c r="SU13" s="206"/>
      <c r="SV13" s="206"/>
      <c r="SW13" s="206"/>
      <c r="SX13" s="206"/>
      <c r="SY13" s="206"/>
      <c r="SZ13" s="206"/>
      <c r="TA13" s="206"/>
      <c r="TB13" s="206"/>
      <c r="TC13" s="206"/>
      <c r="TD13" s="206"/>
      <c r="TE13" s="206"/>
      <c r="TF13" s="206"/>
      <c r="TG13" s="206"/>
      <c r="TH13" s="206"/>
      <c r="TI13" s="206"/>
      <c r="TJ13" s="206"/>
      <c r="TK13" s="206"/>
      <c r="TL13" s="206"/>
      <c r="TM13" s="206"/>
      <c r="TN13" s="206"/>
      <c r="TO13" s="206"/>
      <c r="TP13" s="206"/>
      <c r="TQ13" s="206"/>
      <c r="TR13" s="206"/>
      <c r="TS13" s="206"/>
      <c r="TT13" s="206"/>
      <c r="TU13" s="206"/>
      <c r="TV13" s="206"/>
      <c r="TW13" s="206"/>
      <c r="TX13" s="206"/>
      <c r="TY13" s="206"/>
      <c r="TZ13" s="206"/>
      <c r="UA13" s="206"/>
      <c r="UB13" s="206"/>
      <c r="UC13" s="206"/>
      <c r="UD13" s="206"/>
      <c r="UE13" s="206"/>
      <c r="UF13" s="206"/>
      <c r="UG13" s="206"/>
      <c r="UH13" s="206"/>
      <c r="UI13" s="206"/>
      <c r="UJ13" s="206"/>
      <c r="UK13" s="206"/>
      <c r="UL13" s="206"/>
      <c r="UM13" s="206"/>
      <c r="UN13" s="206"/>
      <c r="UO13" s="206"/>
      <c r="UP13" s="206"/>
      <c r="UQ13" s="206"/>
      <c r="UR13" s="206"/>
      <c r="US13" s="206"/>
      <c r="UT13" s="206"/>
      <c r="UU13" s="206"/>
      <c r="UV13" s="206"/>
      <c r="UW13" s="206"/>
      <c r="UX13" s="206"/>
      <c r="UY13" s="206"/>
      <c r="UZ13" s="206"/>
      <c r="VA13" s="206"/>
      <c r="VB13" s="206"/>
      <c r="VC13" s="206"/>
      <c r="VD13" s="206"/>
      <c r="VE13" s="206"/>
      <c r="VF13" s="206"/>
      <c r="VG13" s="206"/>
      <c r="VH13" s="206"/>
      <c r="VI13" s="206"/>
      <c r="VJ13" s="206"/>
      <c r="VK13" s="206"/>
      <c r="VL13" s="206"/>
      <c r="VM13" s="206"/>
      <c r="VN13" s="206"/>
      <c r="VO13" s="206"/>
      <c r="VP13" s="206"/>
      <c r="VQ13" s="206"/>
      <c r="VR13" s="206"/>
      <c r="VS13" s="206"/>
      <c r="VT13" s="206"/>
      <c r="VU13" s="206"/>
      <c r="VV13" s="206"/>
      <c r="VW13" s="206"/>
      <c r="VX13" s="206"/>
      <c r="VY13" s="206"/>
      <c r="VZ13" s="206"/>
      <c r="WA13" s="206"/>
      <c r="WB13" s="206"/>
      <c r="WC13" s="206"/>
      <c r="WD13" s="206"/>
      <c r="WE13" s="206"/>
      <c r="WF13" s="206"/>
      <c r="WG13" s="206"/>
      <c r="WH13" s="206"/>
      <c r="WI13" s="206"/>
      <c r="WJ13" s="206"/>
      <c r="WK13" s="206"/>
      <c r="WL13" s="206"/>
      <c r="WM13" s="206"/>
      <c r="WN13" s="206"/>
      <c r="WO13" s="206"/>
      <c r="WP13" s="206"/>
      <c r="WQ13" s="206"/>
      <c r="WR13" s="206"/>
      <c r="WS13" s="206"/>
      <c r="WT13" s="206"/>
      <c r="WU13" s="206"/>
      <c r="WV13" s="206"/>
      <c r="WW13" s="206"/>
      <c r="WX13" s="206"/>
      <c r="WY13" s="206"/>
      <c r="WZ13" s="206"/>
      <c r="XA13" s="206"/>
      <c r="XB13" s="206"/>
      <c r="XC13" s="206"/>
      <c r="XD13" s="206"/>
      <c r="XE13" s="206"/>
      <c r="XF13" s="206"/>
      <c r="XG13" s="206"/>
      <c r="XH13" s="206"/>
      <c r="XI13" s="206"/>
      <c r="XJ13" s="206"/>
      <c r="XK13" s="206"/>
      <c r="XL13" s="206"/>
      <c r="XM13" s="206"/>
      <c r="XN13" s="206"/>
      <c r="XO13" s="206"/>
      <c r="XP13" s="206"/>
      <c r="XQ13" s="206"/>
      <c r="XR13" s="206"/>
      <c r="XS13" s="206"/>
      <c r="XT13" s="206"/>
      <c r="XU13" s="206"/>
      <c r="XV13" s="206"/>
      <c r="XW13" s="206"/>
      <c r="XX13" s="206"/>
      <c r="XY13" s="206"/>
      <c r="XZ13" s="206"/>
      <c r="YA13" s="206"/>
      <c r="YB13" s="206"/>
      <c r="YC13" s="206"/>
      <c r="YD13" s="206"/>
      <c r="YE13" s="206"/>
      <c r="YF13" s="206"/>
      <c r="YG13" s="206"/>
      <c r="YH13" s="206"/>
      <c r="YI13" s="206"/>
      <c r="YJ13" s="206"/>
      <c r="YK13" s="206"/>
      <c r="YL13" s="206"/>
      <c r="YM13" s="206"/>
      <c r="YN13" s="206"/>
      <c r="YO13" s="206"/>
      <c r="YP13" s="206"/>
      <c r="YQ13" s="206"/>
      <c r="YR13" s="206"/>
      <c r="YS13" s="206"/>
      <c r="YT13" s="206"/>
      <c r="YU13" s="206"/>
      <c r="YV13" s="206"/>
      <c r="YW13" s="206"/>
      <c r="YX13" s="206"/>
      <c r="YY13" s="206"/>
      <c r="YZ13" s="206"/>
      <c r="ZA13" s="206"/>
      <c r="ZB13" s="206"/>
      <c r="ZC13" s="206"/>
      <c r="ZD13" s="206"/>
      <c r="ZE13" s="206"/>
      <c r="ZF13" s="206"/>
      <c r="ZG13" s="206"/>
      <c r="ZH13" s="206"/>
      <c r="ZI13" s="206"/>
      <c r="ZJ13" s="206"/>
      <c r="ZK13" s="206"/>
      <c r="ZL13" s="206"/>
      <c r="ZM13" s="206"/>
      <c r="ZN13" s="206"/>
      <c r="ZO13" s="206"/>
      <c r="ZP13" s="206"/>
      <c r="ZQ13" s="206"/>
      <c r="ZR13" s="206"/>
      <c r="ZS13" s="206"/>
      <c r="ZT13" s="206"/>
      <c r="ZU13" s="206"/>
      <c r="ZV13" s="206"/>
      <c r="ZW13" s="206"/>
      <c r="ZX13" s="206"/>
      <c r="ZY13" s="206"/>
      <c r="ZZ13" s="206"/>
      <c r="AAA13" s="206"/>
      <c r="AAB13" s="206"/>
      <c r="AAC13" s="206"/>
      <c r="AAD13" s="206"/>
      <c r="AAE13" s="206"/>
      <c r="AAF13" s="206"/>
      <c r="AAG13" s="206"/>
      <c r="AAH13" s="206"/>
      <c r="AAI13" s="206"/>
      <c r="AAJ13" s="206"/>
      <c r="AAK13" s="206"/>
      <c r="AAL13" s="206"/>
      <c r="AAM13" s="206"/>
      <c r="AAN13" s="206"/>
      <c r="AAO13" s="206"/>
      <c r="AAP13" s="206"/>
      <c r="AAQ13" s="206"/>
      <c r="AAR13" s="206"/>
      <c r="AAS13" s="206"/>
      <c r="AAT13" s="206"/>
      <c r="AAU13" s="206"/>
      <c r="AAV13" s="206"/>
      <c r="AAW13" s="206"/>
      <c r="AAX13" s="206"/>
      <c r="AAY13" s="206"/>
      <c r="AAZ13" s="206"/>
      <c r="ABA13" s="206"/>
      <c r="ABB13" s="206"/>
      <c r="ABC13" s="206"/>
      <c r="ABD13" s="206"/>
      <c r="ABE13" s="206"/>
      <c r="ABF13" s="206"/>
      <c r="ABG13" s="206"/>
      <c r="ABH13" s="206"/>
      <c r="ABI13" s="206"/>
      <c r="ABJ13" s="206"/>
      <c r="ABK13" s="206"/>
      <c r="ABL13" s="206"/>
      <c r="ABM13" s="206"/>
      <c r="ABN13" s="206"/>
      <c r="ABO13" s="206"/>
      <c r="ABP13" s="206"/>
      <c r="ABQ13" s="206"/>
      <c r="ABR13" s="206"/>
      <c r="ABS13" s="206"/>
      <c r="ABT13" s="206"/>
      <c r="ABU13" s="206"/>
      <c r="ABV13" s="206"/>
      <c r="ABW13" s="206"/>
      <c r="ABX13" s="206"/>
      <c r="ABY13" s="206"/>
      <c r="ABZ13" s="206"/>
      <c r="ACA13" s="206"/>
      <c r="ACB13" s="206"/>
      <c r="ACC13" s="206"/>
      <c r="ACD13" s="206"/>
      <c r="ACE13" s="206"/>
      <c r="ACF13" s="206"/>
      <c r="ACG13" s="206"/>
      <c r="ACH13" s="206"/>
      <c r="ACI13" s="206"/>
      <c r="ACJ13" s="206"/>
      <c r="ACK13" s="206"/>
      <c r="ACL13" s="206"/>
      <c r="ACM13" s="206"/>
      <c r="ACN13" s="206"/>
      <c r="ACO13" s="206"/>
      <c r="ACP13" s="206"/>
      <c r="ACQ13" s="206"/>
      <c r="ACR13" s="206"/>
      <c r="ACS13" s="206"/>
      <c r="ACT13" s="206"/>
      <c r="ACU13" s="206"/>
      <c r="ACV13" s="206"/>
      <c r="ACW13" s="206"/>
      <c r="ACX13" s="206"/>
      <c r="ACY13" s="206"/>
      <c r="ACZ13" s="206"/>
      <c r="ADA13" s="206"/>
      <c r="ADB13" s="206"/>
      <c r="ADC13" s="206"/>
      <c r="ADD13" s="206"/>
      <c r="ADE13" s="206"/>
      <c r="ADF13" s="206"/>
      <c r="ADG13" s="206"/>
      <c r="ADH13" s="206"/>
      <c r="ADI13" s="206"/>
      <c r="ADJ13" s="206"/>
      <c r="ADK13" s="206"/>
      <c r="ADL13" s="206"/>
      <c r="ADM13" s="206"/>
      <c r="ADN13" s="206"/>
      <c r="ADO13" s="206"/>
      <c r="ADP13" s="206"/>
      <c r="ADQ13" s="206"/>
      <c r="ADR13" s="206"/>
      <c r="ADS13" s="206"/>
      <c r="ADT13" s="206"/>
      <c r="ADU13" s="206"/>
      <c r="ADV13" s="206"/>
      <c r="ADW13" s="206"/>
      <c r="ADX13" s="206"/>
      <c r="ADY13" s="206"/>
      <c r="ADZ13" s="206"/>
      <c r="AEA13" s="206"/>
      <c r="AEB13" s="206"/>
      <c r="AEC13" s="206"/>
      <c r="AED13" s="206"/>
      <c r="AEE13" s="206"/>
      <c r="AEF13" s="206"/>
      <c r="AEG13" s="206"/>
      <c r="AEH13" s="206"/>
      <c r="AEI13" s="206"/>
      <c r="AEJ13" s="206"/>
      <c r="AEK13" s="206"/>
      <c r="AEL13" s="206"/>
      <c r="AEM13" s="206"/>
      <c r="AEN13" s="206"/>
      <c r="AEO13" s="206"/>
      <c r="AEP13" s="206"/>
      <c r="AEQ13" s="206"/>
      <c r="AER13" s="206"/>
      <c r="AES13" s="206"/>
      <c r="AET13" s="206"/>
      <c r="AEU13" s="206"/>
      <c r="AEV13" s="206"/>
      <c r="AEW13" s="206"/>
      <c r="AEX13" s="206"/>
      <c r="AEY13" s="206"/>
      <c r="AEZ13" s="206"/>
      <c r="AFA13" s="206"/>
      <c r="AFB13" s="206"/>
      <c r="AFC13" s="206"/>
      <c r="AFD13" s="206"/>
      <c r="AFE13" s="206"/>
      <c r="AFF13" s="206"/>
      <c r="AFG13" s="206"/>
      <c r="AFH13" s="206"/>
      <c r="AFI13" s="206"/>
      <c r="AFJ13" s="206"/>
      <c r="AFK13" s="206"/>
      <c r="AFL13" s="206"/>
      <c r="AFM13" s="206"/>
      <c r="AFN13" s="206"/>
      <c r="AFO13" s="206"/>
      <c r="AFP13" s="206"/>
      <c r="AFQ13" s="206"/>
      <c r="AFR13" s="206"/>
      <c r="AFS13" s="206"/>
      <c r="AFT13" s="206"/>
      <c r="AFU13" s="206"/>
      <c r="AFV13" s="206"/>
      <c r="AFW13" s="206"/>
      <c r="AFX13" s="206"/>
      <c r="AFY13" s="206"/>
      <c r="AFZ13" s="206"/>
      <c r="AGA13" s="206"/>
      <c r="AGB13" s="206"/>
      <c r="AGC13" s="206"/>
      <c r="AGD13" s="206"/>
      <c r="AGE13" s="206"/>
      <c r="AGF13" s="206"/>
      <c r="AGG13" s="206"/>
      <c r="AGH13" s="206"/>
      <c r="AGI13" s="206"/>
      <c r="AGJ13" s="206"/>
      <c r="AGK13" s="206"/>
      <c r="AGL13" s="206"/>
      <c r="AGM13" s="206"/>
      <c r="AGN13" s="206"/>
      <c r="AGO13" s="206"/>
      <c r="AGP13" s="206"/>
      <c r="AGQ13" s="206"/>
      <c r="AGR13" s="206"/>
      <c r="AGS13" s="206"/>
      <c r="AGT13" s="206"/>
      <c r="AGU13" s="206"/>
      <c r="AGV13" s="206"/>
      <c r="AGW13" s="206"/>
      <c r="AGX13" s="206"/>
      <c r="AGY13" s="206"/>
      <c r="AGZ13" s="206"/>
      <c r="AHA13" s="206"/>
      <c r="AHB13" s="206"/>
      <c r="AHC13" s="206"/>
      <c r="AHD13" s="206"/>
      <c r="AHE13" s="206"/>
      <c r="AHF13" s="206"/>
      <c r="AHG13" s="206"/>
      <c r="AHH13" s="206"/>
      <c r="AHI13" s="206"/>
      <c r="AHJ13" s="206"/>
      <c r="AHK13" s="206"/>
      <c r="AHL13" s="206"/>
      <c r="AHM13" s="206"/>
      <c r="AHN13" s="206"/>
      <c r="AHO13" s="206"/>
      <c r="AHP13" s="206"/>
      <c r="AHQ13" s="206"/>
      <c r="AHR13" s="206"/>
      <c r="AHS13" s="206"/>
      <c r="AHT13" s="206"/>
      <c r="AHU13" s="206"/>
      <c r="AHV13" s="206"/>
      <c r="AHW13" s="206"/>
      <c r="AHX13" s="206"/>
      <c r="AHY13" s="206"/>
      <c r="AHZ13" s="206"/>
      <c r="AIA13" s="206"/>
      <c r="AIB13" s="206"/>
      <c r="AIC13" s="206"/>
      <c r="AID13" s="206"/>
      <c r="AIE13" s="206"/>
      <c r="AIF13" s="206"/>
      <c r="AIG13" s="206"/>
      <c r="AIH13" s="206"/>
      <c r="AII13" s="206"/>
      <c r="AIJ13" s="206"/>
      <c r="AIK13" s="206"/>
      <c r="AIL13" s="206"/>
      <c r="AIM13" s="206"/>
      <c r="AIN13" s="206"/>
      <c r="AIO13" s="206"/>
      <c r="AIP13" s="206"/>
      <c r="AIQ13" s="206"/>
      <c r="AIR13" s="206"/>
      <c r="AIS13" s="206"/>
      <c r="AIT13" s="206"/>
      <c r="AIU13" s="206"/>
      <c r="AIV13" s="206"/>
      <c r="AIW13" s="206"/>
      <c r="AIX13" s="206"/>
      <c r="AIY13" s="206"/>
      <c r="AIZ13" s="206"/>
      <c r="AJA13" s="206"/>
      <c r="AJB13" s="206"/>
      <c r="AJC13" s="206"/>
      <c r="AJD13" s="206"/>
      <c r="AJE13" s="206"/>
      <c r="AJF13" s="206"/>
      <c r="AJG13" s="206"/>
      <c r="AJH13" s="206"/>
      <c r="AJI13" s="206"/>
      <c r="AJJ13" s="206"/>
      <c r="AJK13" s="206"/>
      <c r="AJL13" s="206"/>
      <c r="AJM13" s="206"/>
      <c r="AJN13" s="206"/>
      <c r="AJO13" s="206"/>
      <c r="AJP13" s="206"/>
      <c r="AJQ13" s="206"/>
      <c r="AJR13" s="206"/>
      <c r="AJS13" s="206"/>
      <c r="AJT13" s="206"/>
      <c r="AJU13" s="206"/>
      <c r="AJV13" s="206"/>
      <c r="AJW13" s="206"/>
      <c r="AJX13" s="206"/>
      <c r="AJY13" s="206"/>
      <c r="AJZ13" s="206"/>
      <c r="AKA13" s="206"/>
      <c r="AKB13" s="206"/>
      <c r="AKC13" s="206"/>
      <c r="AKD13" s="206"/>
      <c r="AKE13" s="206"/>
      <c r="AKF13" s="206"/>
      <c r="AKG13" s="206"/>
      <c r="AKH13" s="206"/>
      <c r="AKI13" s="206"/>
      <c r="AKJ13" s="206"/>
      <c r="AKK13" s="206"/>
      <c r="AKL13" s="206"/>
      <c r="AKM13" s="206"/>
      <c r="AKN13" s="206"/>
      <c r="AKO13" s="206"/>
      <c r="AKP13" s="206"/>
      <c r="AKQ13" s="206"/>
      <c r="AKR13" s="206"/>
      <c r="AKS13" s="206"/>
      <c r="AKT13" s="206"/>
      <c r="AKU13" s="206"/>
      <c r="AKV13" s="206"/>
      <c r="AKW13" s="206"/>
      <c r="AKX13" s="206"/>
      <c r="AKY13" s="206"/>
      <c r="AKZ13" s="206"/>
      <c r="ALA13" s="206"/>
      <c r="ALB13" s="206"/>
      <c r="ALC13" s="206"/>
      <c r="ALD13" s="206"/>
      <c r="ALE13" s="206"/>
      <c r="ALF13" s="206"/>
      <c r="ALG13" s="206"/>
      <c r="ALH13" s="206"/>
      <c r="ALI13" s="206"/>
      <c r="ALJ13" s="206"/>
      <c r="ALK13" s="206"/>
      <c r="ALL13" s="206"/>
      <c r="ALM13" s="206"/>
      <c r="ALN13" s="206"/>
      <c r="ALO13" s="206"/>
      <c r="ALP13" s="206"/>
      <c r="ALQ13" s="206"/>
      <c r="ALR13" s="206"/>
      <c r="ALS13" s="206"/>
      <c r="ALT13" s="206"/>
      <c r="ALU13" s="206"/>
      <c r="ALV13" s="206"/>
      <c r="ALW13" s="206"/>
      <c r="ALX13" s="206"/>
      <c r="ALY13" s="206"/>
      <c r="ALZ13" s="206"/>
      <c r="AMA13" s="206"/>
      <c r="AMB13" s="206"/>
      <c r="AMC13" s="206"/>
      <c r="AMD13" s="206"/>
      <c r="AME13" s="206"/>
      <c r="AMF13" s="206"/>
      <c r="AMG13" s="206"/>
      <c r="AMH13" s="206"/>
      <c r="AMI13" s="206"/>
      <c r="AMJ13" s="206"/>
      <c r="AMK13" s="206"/>
      <c r="AML13" s="206"/>
      <c r="AMM13" s="206"/>
      <c r="AMN13" s="206"/>
      <c r="AMO13" s="206"/>
      <c r="AMP13" s="206"/>
      <c r="AMQ13" s="206"/>
      <c r="AMR13" s="206"/>
      <c r="AMS13" s="206"/>
      <c r="AMT13" s="206"/>
      <c r="AMU13" s="206"/>
      <c r="AMV13" s="206"/>
      <c r="AMW13" s="206"/>
      <c r="AMX13" s="206"/>
      <c r="AMY13" s="206"/>
      <c r="AMZ13" s="206"/>
      <c r="ANA13" s="206"/>
      <c r="ANB13" s="206"/>
      <c r="ANC13" s="206"/>
      <c r="AND13" s="206"/>
      <c r="ANE13" s="206"/>
      <c r="ANF13" s="206"/>
      <c r="ANG13" s="206"/>
      <c r="ANH13" s="206"/>
      <c r="ANI13" s="206"/>
      <c r="ANJ13" s="206"/>
      <c r="ANK13" s="206"/>
      <c r="ANL13" s="206"/>
      <c r="ANM13" s="206"/>
      <c r="ANN13" s="206"/>
      <c r="ANO13" s="206"/>
      <c r="ANP13" s="206"/>
      <c r="ANQ13" s="206"/>
      <c r="ANR13" s="206"/>
      <c r="ANS13" s="206"/>
      <c r="ANT13" s="206"/>
      <c r="ANU13" s="206"/>
      <c r="ANV13" s="206"/>
      <c r="ANW13" s="206"/>
      <c r="ANX13" s="206"/>
      <c r="ANY13" s="206"/>
      <c r="ANZ13" s="206"/>
      <c r="AOA13" s="206"/>
      <c r="AOB13" s="206"/>
      <c r="AOC13" s="206"/>
      <c r="AOD13" s="206"/>
      <c r="AOE13" s="206"/>
      <c r="AOF13" s="206"/>
      <c r="AOG13" s="206"/>
      <c r="AOH13" s="206"/>
      <c r="AOI13" s="206"/>
      <c r="AOJ13" s="206"/>
      <c r="AOK13" s="206"/>
      <c r="AOL13" s="206"/>
      <c r="AOM13" s="206"/>
      <c r="AON13" s="206"/>
      <c r="AOO13" s="206"/>
      <c r="AOP13" s="206"/>
      <c r="AOQ13" s="206"/>
      <c r="AOR13" s="206"/>
      <c r="AOS13" s="206"/>
      <c r="AOT13" s="206"/>
      <c r="AOU13" s="206"/>
      <c r="AOV13" s="206"/>
      <c r="AOW13" s="206"/>
      <c r="AOX13" s="206"/>
      <c r="AOY13" s="206"/>
      <c r="AOZ13" s="206"/>
      <c r="APA13" s="206"/>
      <c r="APB13" s="206"/>
      <c r="APC13" s="206"/>
      <c r="APD13" s="206"/>
      <c r="APE13" s="206"/>
      <c r="APF13" s="206"/>
      <c r="APG13" s="206"/>
      <c r="APH13" s="206"/>
      <c r="API13" s="206"/>
      <c r="APJ13" s="206"/>
      <c r="APK13" s="206"/>
      <c r="APL13" s="206"/>
      <c r="APM13" s="206"/>
      <c r="APN13" s="206"/>
      <c r="APO13" s="206"/>
      <c r="APP13" s="206"/>
      <c r="APQ13" s="206"/>
      <c r="APR13" s="206"/>
      <c r="APS13" s="206"/>
      <c r="APT13" s="206"/>
      <c r="APU13" s="206"/>
      <c r="APV13" s="206"/>
      <c r="APW13" s="206"/>
      <c r="APX13" s="206"/>
      <c r="APY13" s="206"/>
      <c r="APZ13" s="206"/>
      <c r="AQA13" s="206"/>
      <c r="AQB13" s="206"/>
      <c r="AQC13" s="206"/>
      <c r="AQD13" s="206"/>
      <c r="AQE13" s="206"/>
      <c r="AQF13" s="206"/>
      <c r="AQG13" s="206"/>
      <c r="AQH13" s="206"/>
      <c r="AQI13" s="206"/>
      <c r="AQJ13" s="206"/>
      <c r="AQK13" s="206"/>
      <c r="AQL13" s="206"/>
      <c r="AQM13" s="206"/>
      <c r="AQN13" s="206"/>
      <c r="AQO13" s="206"/>
      <c r="AQP13" s="206"/>
      <c r="AQQ13" s="206"/>
      <c r="AQR13" s="206"/>
      <c r="AQS13" s="206"/>
      <c r="AQT13" s="206"/>
      <c r="AQU13" s="206"/>
      <c r="AQV13" s="206"/>
      <c r="AQW13" s="206"/>
      <c r="AQX13" s="206"/>
      <c r="AQY13" s="206"/>
      <c r="AQZ13" s="206"/>
      <c r="ARA13" s="206"/>
      <c r="ARB13" s="206"/>
      <c r="ARC13" s="206"/>
      <c r="ARD13" s="206"/>
      <c r="ARE13" s="206"/>
      <c r="ARF13" s="206"/>
      <c r="ARG13" s="206"/>
      <c r="ARH13" s="206"/>
      <c r="ARI13" s="206"/>
      <c r="ARJ13" s="206"/>
      <c r="ARK13" s="206"/>
      <c r="ARL13" s="206"/>
      <c r="ARM13" s="206"/>
      <c r="ARN13" s="206"/>
      <c r="ARO13" s="206"/>
      <c r="ARP13" s="206"/>
      <c r="ARQ13" s="206"/>
      <c r="ARR13" s="206"/>
      <c r="ARS13" s="206"/>
      <c r="ART13" s="206"/>
      <c r="ARU13" s="206"/>
      <c r="ARV13" s="206"/>
      <c r="ARW13" s="206"/>
      <c r="ARX13" s="206"/>
      <c r="ARY13" s="206"/>
      <c r="ARZ13" s="206"/>
      <c r="ASA13" s="206"/>
      <c r="ASB13" s="206"/>
      <c r="ASC13" s="206"/>
      <c r="ASD13" s="206"/>
      <c r="ASE13" s="206"/>
      <c r="ASF13" s="206"/>
      <c r="ASG13" s="206"/>
      <c r="ASH13" s="206"/>
      <c r="ASI13" s="206"/>
      <c r="ASJ13" s="206"/>
      <c r="ASK13" s="206"/>
      <c r="ASL13" s="206"/>
      <c r="ASM13" s="206"/>
      <c r="ASN13" s="206"/>
      <c r="ASO13" s="206"/>
      <c r="ASP13" s="206"/>
      <c r="ASQ13" s="206"/>
      <c r="ASR13" s="206"/>
      <c r="ASS13" s="206"/>
      <c r="AST13" s="206"/>
      <c r="ASU13" s="206"/>
      <c r="ASV13" s="206"/>
      <c r="ASW13" s="206"/>
      <c r="ASX13" s="206"/>
      <c r="ASY13" s="206"/>
      <c r="ASZ13" s="206"/>
      <c r="ATA13" s="206"/>
      <c r="ATB13" s="206"/>
      <c r="ATC13" s="206"/>
      <c r="ATD13" s="206"/>
      <c r="ATE13" s="206"/>
      <c r="ATF13" s="206"/>
      <c r="ATG13" s="206"/>
      <c r="ATH13" s="206"/>
      <c r="ATI13" s="206"/>
      <c r="ATJ13" s="206"/>
      <c r="ATK13" s="206"/>
      <c r="ATL13" s="206"/>
      <c r="ATM13" s="206"/>
      <c r="ATN13" s="206"/>
      <c r="ATO13" s="206"/>
      <c r="ATP13" s="206"/>
      <c r="ATQ13" s="206"/>
      <c r="ATR13" s="206"/>
      <c r="ATS13" s="206"/>
      <c r="ATT13" s="206"/>
      <c r="ATU13" s="206"/>
      <c r="ATV13" s="206"/>
      <c r="ATW13" s="206"/>
      <c r="ATX13" s="206"/>
      <c r="ATY13" s="206"/>
      <c r="ATZ13" s="206"/>
      <c r="AUA13" s="206"/>
      <c r="AUB13" s="206"/>
      <c r="AUC13" s="206"/>
      <c r="AUD13" s="206"/>
      <c r="AUE13" s="206"/>
      <c r="AUF13" s="206"/>
      <c r="AUG13" s="206"/>
      <c r="AUH13" s="206"/>
      <c r="AUI13" s="206"/>
      <c r="AUJ13" s="206"/>
      <c r="AUK13" s="206"/>
      <c r="AUL13" s="206"/>
      <c r="AUM13" s="206"/>
      <c r="AUN13" s="206"/>
      <c r="AUO13" s="206"/>
      <c r="AUP13" s="206"/>
      <c r="AUQ13" s="206"/>
      <c r="AUR13" s="206"/>
      <c r="AUS13" s="206"/>
      <c r="AUT13" s="206"/>
      <c r="AUU13" s="206"/>
      <c r="AUV13" s="206"/>
      <c r="AUW13" s="206"/>
      <c r="AUX13" s="206"/>
      <c r="AUY13" s="206"/>
      <c r="AUZ13" s="206"/>
      <c r="AVA13" s="206"/>
      <c r="AVB13" s="206"/>
      <c r="AVC13" s="206"/>
      <c r="AVD13" s="206"/>
      <c r="AVE13" s="206"/>
      <c r="AVF13" s="206"/>
      <c r="AVG13" s="206"/>
      <c r="AVH13" s="206"/>
      <c r="AVI13" s="206"/>
      <c r="AVJ13" s="206"/>
      <c r="AVK13" s="206"/>
      <c r="AVL13" s="206"/>
      <c r="AVM13" s="206"/>
      <c r="AVN13" s="206"/>
      <c r="AVO13" s="206"/>
      <c r="AVP13" s="206"/>
      <c r="AVQ13" s="206"/>
      <c r="AVR13" s="206"/>
      <c r="AVS13" s="206"/>
      <c r="AVT13" s="206"/>
      <c r="AVU13" s="206"/>
      <c r="AVV13" s="206"/>
      <c r="AVW13" s="206"/>
      <c r="AVX13" s="206"/>
      <c r="AVY13" s="206"/>
      <c r="AVZ13" s="206"/>
      <c r="AWA13" s="206"/>
      <c r="AWB13" s="206"/>
      <c r="AWC13" s="206"/>
      <c r="AWD13" s="206"/>
      <c r="AWE13" s="206"/>
      <c r="AWF13" s="206"/>
      <c r="AWG13" s="206"/>
      <c r="AWH13" s="206"/>
      <c r="AWI13" s="206"/>
      <c r="AWJ13" s="206"/>
      <c r="AWK13" s="206"/>
      <c r="AWL13" s="206"/>
      <c r="AWM13" s="206"/>
      <c r="AWN13" s="206"/>
      <c r="AWO13" s="206"/>
      <c r="AWP13" s="206"/>
      <c r="AWQ13" s="206"/>
      <c r="AWR13" s="206"/>
      <c r="AWS13" s="206"/>
      <c r="AWT13" s="206"/>
      <c r="AWU13" s="206"/>
      <c r="AWV13" s="206"/>
      <c r="AWW13" s="206"/>
      <c r="AWX13" s="206"/>
      <c r="AWY13" s="206"/>
      <c r="AWZ13" s="206"/>
      <c r="AXA13" s="206"/>
      <c r="AXB13" s="206"/>
      <c r="AXC13" s="206"/>
      <c r="AXD13" s="206"/>
      <c r="AXE13" s="206"/>
      <c r="AXF13" s="206"/>
      <c r="AXG13" s="206"/>
      <c r="AXH13" s="206"/>
      <c r="AXI13" s="206"/>
      <c r="AXJ13" s="206"/>
      <c r="AXK13" s="206"/>
      <c r="AXL13" s="206"/>
      <c r="AXM13" s="206"/>
      <c r="AXN13" s="206"/>
      <c r="AXO13" s="206"/>
      <c r="AXP13" s="206"/>
      <c r="AXQ13" s="206"/>
      <c r="AXR13" s="206"/>
      <c r="AXS13" s="206"/>
      <c r="AXT13" s="206"/>
      <c r="AXU13" s="206"/>
      <c r="AXV13" s="206"/>
      <c r="AXW13" s="206"/>
      <c r="AXX13" s="206"/>
      <c r="AXY13" s="206"/>
      <c r="AXZ13" s="206"/>
      <c r="AYA13" s="206"/>
      <c r="AYB13" s="206"/>
      <c r="AYC13" s="206"/>
      <c r="AYD13" s="206"/>
      <c r="AYE13" s="206"/>
      <c r="AYF13" s="206"/>
      <c r="AYG13" s="206"/>
      <c r="AYH13" s="206"/>
      <c r="AYI13" s="206"/>
      <c r="AYJ13" s="206"/>
      <c r="AYK13" s="206"/>
      <c r="AYL13" s="206"/>
      <c r="AYM13" s="206"/>
      <c r="AYN13" s="206"/>
      <c r="AYO13" s="206"/>
      <c r="AYP13" s="206"/>
      <c r="AYQ13" s="206"/>
      <c r="AYR13" s="206"/>
      <c r="AYS13" s="206"/>
      <c r="AYT13" s="206"/>
      <c r="AYU13" s="206"/>
      <c r="AYV13" s="206"/>
      <c r="AYW13" s="206"/>
      <c r="AYX13" s="206"/>
      <c r="AYY13" s="206"/>
      <c r="AYZ13" s="206"/>
      <c r="AZA13" s="206"/>
      <c r="AZB13" s="206"/>
      <c r="AZC13" s="206"/>
      <c r="AZD13" s="206"/>
      <c r="AZE13" s="206"/>
      <c r="AZF13" s="206"/>
      <c r="AZG13" s="206"/>
      <c r="AZH13" s="206"/>
      <c r="AZI13" s="206"/>
      <c r="AZJ13" s="206"/>
      <c r="AZK13" s="206"/>
      <c r="AZL13" s="206"/>
      <c r="AZM13" s="206"/>
      <c r="AZN13" s="206"/>
      <c r="AZO13" s="206"/>
      <c r="AZP13" s="206"/>
      <c r="AZQ13" s="206"/>
      <c r="AZR13" s="206"/>
      <c r="AZS13" s="206"/>
      <c r="AZT13" s="206"/>
      <c r="AZU13" s="206"/>
      <c r="AZV13" s="206"/>
      <c r="AZW13" s="206"/>
      <c r="AZX13" s="206"/>
      <c r="AZY13" s="206"/>
      <c r="AZZ13" s="206"/>
      <c r="BAA13" s="206"/>
      <c r="BAB13" s="206"/>
      <c r="BAC13" s="206"/>
      <c r="BAD13" s="206"/>
      <c r="BAE13" s="206"/>
      <c r="BAF13" s="206"/>
      <c r="BAG13" s="206"/>
      <c r="BAH13" s="206"/>
      <c r="BAI13" s="206"/>
      <c r="BAJ13" s="206"/>
      <c r="BAK13" s="206"/>
      <c r="BAL13" s="206"/>
      <c r="BAM13" s="206"/>
      <c r="BAN13" s="206"/>
      <c r="BAO13" s="206"/>
      <c r="BAP13" s="206"/>
      <c r="BAQ13" s="206"/>
      <c r="BAR13" s="206"/>
      <c r="BAS13" s="206"/>
      <c r="BAT13" s="206"/>
      <c r="BAU13" s="206"/>
      <c r="BAV13" s="206"/>
      <c r="BAW13" s="206"/>
      <c r="BAX13" s="206"/>
      <c r="BAY13" s="206"/>
      <c r="BAZ13" s="206"/>
      <c r="BBA13" s="206"/>
      <c r="BBB13" s="206"/>
      <c r="BBC13" s="206"/>
      <c r="BBD13" s="206"/>
      <c r="BBE13" s="206"/>
      <c r="BBF13" s="206"/>
      <c r="BBG13" s="206"/>
      <c r="BBH13" s="206"/>
      <c r="BBI13" s="206"/>
      <c r="BBJ13" s="206"/>
      <c r="BBK13" s="206"/>
      <c r="BBL13" s="206"/>
      <c r="BBM13" s="206"/>
      <c r="BBN13" s="206"/>
      <c r="BBO13" s="206"/>
      <c r="BBP13" s="206"/>
      <c r="BBQ13" s="206"/>
      <c r="BBR13" s="206"/>
      <c r="BBS13" s="206"/>
      <c r="BBT13" s="206"/>
      <c r="BBU13" s="206"/>
      <c r="BBV13" s="206"/>
      <c r="BBW13" s="206"/>
      <c r="BBX13" s="206"/>
      <c r="BBY13" s="206"/>
      <c r="BBZ13" s="206"/>
      <c r="BCA13" s="206"/>
      <c r="BCB13" s="206"/>
      <c r="BCC13" s="206"/>
      <c r="BCD13" s="206"/>
      <c r="BCE13" s="206"/>
      <c r="BCF13" s="206"/>
      <c r="BCG13" s="206"/>
      <c r="BCH13" s="206"/>
      <c r="BCI13" s="206"/>
      <c r="BCJ13" s="206"/>
      <c r="BCK13" s="206"/>
      <c r="BCL13" s="206"/>
      <c r="BCM13" s="206"/>
      <c r="BCN13" s="206"/>
      <c r="BCO13" s="206"/>
      <c r="BCP13" s="206"/>
      <c r="BCQ13" s="206"/>
      <c r="BCR13" s="206"/>
      <c r="BCS13" s="206"/>
      <c r="BCT13" s="206"/>
      <c r="BCU13" s="206"/>
      <c r="BCV13" s="206"/>
      <c r="BCW13" s="206"/>
      <c r="BCX13" s="206"/>
      <c r="BCY13" s="206"/>
      <c r="BCZ13" s="206"/>
      <c r="BDA13" s="206"/>
      <c r="BDB13" s="206"/>
      <c r="BDC13" s="206"/>
      <c r="BDD13" s="206"/>
      <c r="BDE13" s="206"/>
      <c r="BDF13" s="206"/>
      <c r="BDG13" s="206"/>
      <c r="BDH13" s="206"/>
      <c r="BDI13" s="206"/>
      <c r="BDJ13" s="206"/>
      <c r="BDK13" s="206"/>
      <c r="BDL13" s="206"/>
      <c r="BDM13" s="206"/>
      <c r="BDN13" s="206"/>
      <c r="BDO13" s="206"/>
      <c r="BDP13" s="206"/>
      <c r="BDQ13" s="206"/>
      <c r="BDR13" s="206"/>
      <c r="BDS13" s="206"/>
      <c r="BDT13" s="206"/>
      <c r="BDU13" s="206"/>
      <c r="BDV13" s="206"/>
      <c r="BDW13" s="206"/>
      <c r="BDX13" s="206"/>
      <c r="BDY13" s="206"/>
      <c r="BDZ13" s="206"/>
      <c r="BEA13" s="206"/>
      <c r="BEB13" s="206"/>
      <c r="BEC13" s="206"/>
      <c r="BED13" s="206"/>
      <c r="BEE13" s="206"/>
      <c r="BEF13" s="206"/>
      <c r="BEG13" s="206"/>
      <c r="BEH13" s="206"/>
      <c r="BEI13" s="206"/>
      <c r="BEJ13" s="206"/>
      <c r="BEK13" s="206"/>
      <c r="BEL13" s="206"/>
      <c r="BEM13" s="206"/>
      <c r="BEN13" s="206"/>
      <c r="BEO13" s="206"/>
      <c r="BEP13" s="206"/>
      <c r="BEQ13" s="206"/>
      <c r="BER13" s="206"/>
      <c r="BES13" s="206"/>
      <c r="BET13" s="206"/>
      <c r="BEU13" s="206"/>
      <c r="BEV13" s="206"/>
      <c r="BEW13" s="206"/>
      <c r="BEX13" s="206"/>
      <c r="BEY13" s="206"/>
      <c r="BEZ13" s="206"/>
      <c r="BFA13" s="206"/>
      <c r="BFB13" s="206"/>
      <c r="BFC13" s="206"/>
      <c r="BFD13" s="206"/>
      <c r="BFE13" s="206"/>
      <c r="BFF13" s="206"/>
      <c r="BFG13" s="206"/>
      <c r="BFH13" s="206"/>
      <c r="BFI13" s="206"/>
      <c r="BFJ13" s="206"/>
      <c r="BFK13" s="206"/>
      <c r="BFL13" s="206"/>
      <c r="BFM13" s="206"/>
      <c r="BFN13" s="206"/>
      <c r="BFO13" s="206"/>
      <c r="BFP13" s="206"/>
      <c r="BFQ13" s="206"/>
      <c r="BFR13" s="206"/>
      <c r="BFS13" s="206"/>
      <c r="BFT13" s="206"/>
      <c r="BFU13" s="206"/>
      <c r="BFV13" s="206"/>
      <c r="BFW13" s="206"/>
      <c r="BFX13" s="206"/>
      <c r="BFY13" s="206"/>
      <c r="BFZ13" s="206"/>
      <c r="BGA13" s="206"/>
      <c r="BGB13" s="206"/>
      <c r="BGC13" s="206"/>
      <c r="BGD13" s="206"/>
      <c r="BGE13" s="206"/>
      <c r="BGF13" s="206"/>
      <c r="BGG13" s="206"/>
      <c r="BGH13" s="206"/>
      <c r="BGI13" s="206"/>
      <c r="BGJ13" s="206"/>
      <c r="BGK13" s="206"/>
      <c r="BGL13" s="206"/>
      <c r="BGM13" s="206"/>
      <c r="BGN13" s="206"/>
      <c r="BGO13" s="206"/>
      <c r="BGP13" s="206"/>
      <c r="BGQ13" s="206"/>
      <c r="BGR13" s="206"/>
      <c r="BGS13" s="206"/>
      <c r="BGT13" s="206"/>
      <c r="BGU13" s="206"/>
      <c r="BGV13" s="206"/>
      <c r="BGW13" s="206"/>
      <c r="BGX13" s="206"/>
      <c r="BGY13" s="206"/>
      <c r="BGZ13" s="206"/>
      <c r="BHA13" s="206"/>
      <c r="BHB13" s="206"/>
      <c r="BHC13" s="206"/>
      <c r="BHD13" s="206"/>
      <c r="BHE13" s="206"/>
      <c r="BHF13" s="206"/>
      <c r="BHG13" s="206"/>
      <c r="BHH13" s="206"/>
      <c r="BHI13" s="206"/>
      <c r="BHJ13" s="206"/>
      <c r="BHK13" s="206"/>
      <c r="BHL13" s="206"/>
      <c r="BHM13" s="206"/>
      <c r="BHN13" s="206"/>
      <c r="BHO13" s="206"/>
      <c r="BHP13" s="206"/>
      <c r="BHQ13" s="206"/>
      <c r="BHR13" s="206"/>
      <c r="BHS13" s="206"/>
      <c r="BHT13" s="206"/>
      <c r="BHU13" s="206"/>
      <c r="BHV13" s="206"/>
      <c r="BHW13" s="206"/>
      <c r="BHX13" s="206"/>
      <c r="BHY13" s="206"/>
      <c r="BHZ13" s="206"/>
      <c r="BIA13" s="206"/>
      <c r="BIB13" s="206"/>
      <c r="BIC13" s="206"/>
      <c r="BID13" s="206"/>
      <c r="BIE13" s="206"/>
      <c r="BIF13" s="206"/>
      <c r="BIG13" s="206"/>
      <c r="BIH13" s="206"/>
      <c r="BII13" s="206"/>
      <c r="BIJ13" s="206"/>
      <c r="BIK13" s="206"/>
      <c r="BIL13" s="206"/>
      <c r="BIM13" s="206"/>
      <c r="BIN13" s="206"/>
      <c r="BIO13" s="206"/>
      <c r="BIP13" s="206"/>
      <c r="BIQ13" s="206"/>
      <c r="BIR13" s="206"/>
      <c r="BIS13" s="206"/>
      <c r="BIT13" s="206"/>
      <c r="BIU13" s="206"/>
      <c r="BIV13" s="206"/>
      <c r="BIW13" s="206"/>
      <c r="BIX13" s="206"/>
      <c r="BIY13" s="206"/>
      <c r="BIZ13" s="206"/>
      <c r="BJA13" s="206"/>
      <c r="BJB13" s="206"/>
      <c r="BJC13" s="206"/>
      <c r="BJD13" s="206"/>
      <c r="BJE13" s="206"/>
      <c r="BJF13" s="206"/>
      <c r="BJG13" s="206"/>
      <c r="BJH13" s="206"/>
      <c r="BJI13" s="206"/>
      <c r="BJJ13" s="206"/>
      <c r="BJK13" s="206"/>
      <c r="BJL13" s="206"/>
      <c r="BJM13" s="206"/>
      <c r="BJN13" s="206"/>
      <c r="BJO13" s="206"/>
      <c r="BJP13" s="206"/>
      <c r="BJQ13" s="206"/>
      <c r="BJR13" s="206"/>
      <c r="BJS13" s="206"/>
      <c r="BJT13" s="206"/>
      <c r="BJU13" s="206"/>
      <c r="BJV13" s="206"/>
      <c r="BJW13" s="206"/>
      <c r="BJX13" s="206"/>
      <c r="BJY13" s="206"/>
      <c r="BJZ13" s="206"/>
      <c r="BKA13" s="206"/>
      <c r="BKB13" s="206"/>
      <c r="BKC13" s="206"/>
      <c r="BKD13" s="206"/>
      <c r="BKE13" s="206"/>
      <c r="BKF13" s="206"/>
      <c r="BKG13" s="206"/>
      <c r="BKH13" s="206"/>
      <c r="BKI13" s="206"/>
      <c r="BKJ13" s="206"/>
      <c r="BKK13" s="206"/>
      <c r="BKL13" s="206"/>
      <c r="BKM13" s="206"/>
      <c r="BKN13" s="206"/>
      <c r="BKO13" s="206"/>
      <c r="BKP13" s="206"/>
      <c r="BKQ13" s="206"/>
      <c r="BKR13" s="206"/>
      <c r="BKS13" s="206"/>
      <c r="BKT13" s="206"/>
      <c r="BKU13" s="206"/>
      <c r="BKV13" s="206"/>
      <c r="BKW13" s="206"/>
      <c r="BKX13" s="206"/>
      <c r="BKY13" s="206"/>
      <c r="BKZ13" s="206"/>
      <c r="BLA13" s="206"/>
      <c r="BLB13" s="206"/>
      <c r="BLC13" s="206"/>
      <c r="BLD13" s="206"/>
      <c r="BLE13" s="206"/>
      <c r="BLF13" s="206"/>
      <c r="BLG13" s="206"/>
      <c r="BLH13" s="206"/>
      <c r="BLI13" s="206"/>
      <c r="BLJ13" s="206"/>
      <c r="BLK13" s="206"/>
      <c r="BLL13" s="206"/>
      <c r="BLM13" s="206"/>
      <c r="BLN13" s="206"/>
      <c r="BLO13" s="206"/>
      <c r="BLP13" s="206"/>
      <c r="BLQ13" s="206"/>
      <c r="BLR13" s="206"/>
      <c r="BLS13" s="206"/>
      <c r="BLT13" s="206"/>
      <c r="BLU13" s="206"/>
      <c r="BLV13" s="206"/>
      <c r="BLW13" s="206"/>
      <c r="BLX13" s="206"/>
      <c r="BLY13" s="206"/>
      <c r="BLZ13" s="206"/>
      <c r="BMA13" s="206"/>
      <c r="BMB13" s="206"/>
      <c r="BMC13" s="206"/>
      <c r="BMD13" s="206"/>
      <c r="BME13" s="206"/>
      <c r="BMF13" s="206"/>
      <c r="BMG13" s="206"/>
      <c r="BMH13" s="206"/>
      <c r="BMI13" s="206"/>
      <c r="BMJ13" s="206"/>
      <c r="BMK13" s="206"/>
      <c r="BML13" s="206"/>
      <c r="BMM13" s="206"/>
      <c r="BMN13" s="206"/>
      <c r="BMO13" s="206"/>
      <c r="BMP13" s="206"/>
      <c r="BMQ13" s="206"/>
      <c r="BMR13" s="206"/>
      <c r="BMS13" s="206"/>
      <c r="BMT13" s="206"/>
      <c r="BMU13" s="206"/>
      <c r="BMV13" s="206"/>
      <c r="BMW13" s="206"/>
      <c r="BMX13" s="206"/>
      <c r="BMY13" s="206"/>
      <c r="BMZ13" s="206"/>
      <c r="BNA13" s="206"/>
      <c r="BNB13" s="206"/>
      <c r="BNC13" s="206"/>
      <c r="BND13" s="206"/>
      <c r="BNE13" s="206"/>
      <c r="BNF13" s="206"/>
      <c r="BNG13" s="206"/>
      <c r="BNH13" s="206"/>
      <c r="BNI13" s="206"/>
      <c r="BNJ13" s="206"/>
      <c r="BNK13" s="206"/>
      <c r="BNL13" s="206"/>
      <c r="BNM13" s="206"/>
      <c r="BNN13" s="206"/>
      <c r="BNO13" s="206"/>
      <c r="BNP13" s="206"/>
      <c r="BNQ13" s="206"/>
      <c r="BNR13" s="206"/>
      <c r="BNS13" s="206"/>
      <c r="BNT13" s="206"/>
      <c r="BNU13" s="206"/>
      <c r="BNV13" s="206"/>
      <c r="BNW13" s="206"/>
      <c r="BNX13" s="206"/>
      <c r="BNY13" s="206"/>
      <c r="BNZ13" s="206"/>
      <c r="BOA13" s="206"/>
      <c r="BOB13" s="206"/>
      <c r="BOC13" s="206"/>
      <c r="BOD13" s="206"/>
      <c r="BOE13" s="206"/>
      <c r="BOF13" s="206"/>
      <c r="BOG13" s="206"/>
      <c r="BOH13" s="206"/>
      <c r="BOI13" s="206"/>
      <c r="BOJ13" s="206"/>
      <c r="BOK13" s="206"/>
      <c r="BOL13" s="206"/>
      <c r="BOM13" s="206"/>
      <c r="BON13" s="206"/>
      <c r="BOO13" s="206"/>
      <c r="BOP13" s="206"/>
      <c r="BOQ13" s="206"/>
      <c r="BOR13" s="206"/>
      <c r="BOS13" s="206"/>
      <c r="BOT13" s="206"/>
      <c r="BOU13" s="206"/>
      <c r="BOV13" s="206"/>
      <c r="BOW13" s="206"/>
      <c r="BOX13" s="206"/>
      <c r="BOY13" s="206"/>
      <c r="BOZ13" s="206"/>
      <c r="BPA13" s="206"/>
      <c r="BPB13" s="206"/>
      <c r="BPC13" s="206"/>
      <c r="BPD13" s="206"/>
      <c r="BPE13" s="206"/>
      <c r="BPF13" s="206"/>
      <c r="BPG13" s="206"/>
      <c r="BPH13" s="206"/>
      <c r="BPI13" s="206"/>
      <c r="BPJ13" s="206"/>
      <c r="BPK13" s="206"/>
      <c r="BPL13" s="206"/>
      <c r="BPM13" s="206"/>
      <c r="BPN13" s="206"/>
      <c r="BPO13" s="206"/>
      <c r="BPP13" s="206"/>
      <c r="BPQ13" s="206"/>
      <c r="BPR13" s="206"/>
      <c r="BPS13" s="206"/>
      <c r="BPT13" s="206"/>
      <c r="BPU13" s="206"/>
      <c r="BPV13" s="206"/>
      <c r="BPW13" s="206"/>
      <c r="BPX13" s="206"/>
      <c r="BPY13" s="206"/>
      <c r="BPZ13" s="206"/>
      <c r="BQA13" s="206"/>
      <c r="BQB13" s="206"/>
      <c r="BQC13" s="206"/>
      <c r="BQD13" s="206"/>
      <c r="BQE13" s="206"/>
      <c r="BQF13" s="206"/>
      <c r="BQG13" s="206"/>
      <c r="BQH13" s="206"/>
      <c r="BQI13" s="206"/>
      <c r="BQJ13" s="206"/>
      <c r="BQK13" s="206"/>
      <c r="BQL13" s="206"/>
      <c r="BQM13" s="206"/>
      <c r="BQN13" s="206"/>
      <c r="BQO13" s="206"/>
      <c r="BQP13" s="206"/>
      <c r="BQQ13" s="206"/>
      <c r="BQR13" s="206"/>
      <c r="BQS13" s="206"/>
      <c r="BQT13" s="206"/>
      <c r="BQU13" s="206"/>
      <c r="BQV13" s="206"/>
      <c r="BQW13" s="206"/>
      <c r="BQX13" s="206"/>
      <c r="BQY13" s="206"/>
      <c r="BQZ13" s="206"/>
      <c r="BRA13" s="206"/>
      <c r="BRB13" s="206"/>
      <c r="BRC13" s="206"/>
      <c r="BRD13" s="206"/>
      <c r="BRE13" s="206"/>
      <c r="BRF13" s="206"/>
      <c r="BRG13" s="206"/>
      <c r="BRH13" s="206"/>
      <c r="BRI13" s="206"/>
      <c r="BRJ13" s="206"/>
      <c r="BRK13" s="206"/>
      <c r="BRL13" s="206"/>
      <c r="BRM13" s="206"/>
      <c r="BRN13" s="206"/>
      <c r="BRO13" s="206"/>
      <c r="BRP13" s="206"/>
      <c r="BRQ13" s="206"/>
      <c r="BRR13" s="206"/>
      <c r="BRS13" s="206"/>
      <c r="BRT13" s="206"/>
      <c r="BRU13" s="206"/>
      <c r="BRV13" s="206"/>
      <c r="BRW13" s="206"/>
      <c r="BRX13" s="206"/>
      <c r="BRY13" s="206"/>
      <c r="BRZ13" s="206"/>
      <c r="BSA13" s="206"/>
      <c r="BSB13" s="206"/>
      <c r="BSC13" s="206"/>
      <c r="BSD13" s="206"/>
      <c r="BSE13" s="206"/>
      <c r="BSF13" s="206"/>
      <c r="BSG13" s="206"/>
      <c r="BSH13" s="206"/>
      <c r="BSI13" s="206"/>
      <c r="BSJ13" s="206"/>
      <c r="BSK13" s="206"/>
      <c r="BSL13" s="206"/>
      <c r="BSM13" s="206"/>
      <c r="BSN13" s="206"/>
      <c r="BSO13" s="206"/>
      <c r="BSP13" s="206"/>
      <c r="BSQ13" s="206"/>
      <c r="BSR13" s="206"/>
      <c r="BSS13" s="206"/>
      <c r="BST13" s="206"/>
      <c r="BSU13" s="206"/>
      <c r="BSV13" s="206"/>
      <c r="BSW13" s="206"/>
      <c r="BSX13" s="206"/>
      <c r="BSY13" s="206"/>
      <c r="BSZ13" s="206"/>
      <c r="BTA13" s="206"/>
      <c r="BTB13" s="206"/>
      <c r="BTC13" s="206"/>
      <c r="BTD13" s="206"/>
      <c r="BTE13" s="206"/>
      <c r="BTF13" s="206"/>
      <c r="BTG13" s="206"/>
      <c r="BTH13" s="206"/>
      <c r="BTI13" s="206"/>
      <c r="BTJ13" s="206"/>
      <c r="BTK13" s="206"/>
      <c r="BTL13" s="206"/>
      <c r="BTM13" s="206"/>
      <c r="BTN13" s="206"/>
      <c r="BTO13" s="206"/>
      <c r="BTP13" s="206"/>
      <c r="BTQ13" s="206"/>
      <c r="BTR13" s="206"/>
      <c r="BTS13" s="206"/>
      <c r="BTT13" s="206"/>
      <c r="BTU13" s="206"/>
      <c r="BTV13" s="206"/>
      <c r="BTW13" s="206"/>
      <c r="BTX13" s="206"/>
      <c r="BTY13" s="206"/>
      <c r="BTZ13" s="206"/>
      <c r="BUA13" s="206"/>
      <c r="BUB13" s="206"/>
      <c r="BUC13" s="206"/>
      <c r="BUD13" s="206"/>
      <c r="BUE13" s="206"/>
      <c r="BUF13" s="206"/>
      <c r="BUG13" s="206"/>
      <c r="BUH13" s="206"/>
      <c r="BUI13" s="206"/>
      <c r="BUJ13" s="206"/>
      <c r="BUK13" s="206"/>
      <c r="BUL13" s="206"/>
      <c r="BUM13" s="206"/>
      <c r="BUN13" s="206"/>
      <c r="BUO13" s="206"/>
      <c r="BUP13" s="206"/>
      <c r="BUQ13" s="206"/>
      <c r="BUR13" s="206"/>
      <c r="BUS13" s="206"/>
      <c r="BUT13" s="206"/>
      <c r="BUU13" s="206"/>
      <c r="BUV13" s="206"/>
      <c r="BUW13" s="206"/>
      <c r="BUX13" s="206"/>
      <c r="BUY13" s="206"/>
      <c r="BUZ13" s="206"/>
      <c r="BVA13" s="206"/>
      <c r="BVB13" s="206"/>
      <c r="BVC13" s="206"/>
      <c r="BVD13" s="206"/>
      <c r="BVE13" s="206"/>
      <c r="BVF13" s="206"/>
      <c r="BVG13" s="206"/>
      <c r="BVH13" s="206"/>
      <c r="BVI13" s="206"/>
      <c r="BVJ13" s="206"/>
      <c r="BVK13" s="206"/>
      <c r="BVL13" s="206"/>
      <c r="BVM13" s="206"/>
      <c r="BVN13" s="206"/>
      <c r="BVO13" s="206"/>
      <c r="BVP13" s="206"/>
      <c r="BVQ13" s="206"/>
      <c r="BVR13" s="206"/>
      <c r="BVS13" s="206"/>
      <c r="BVT13" s="206"/>
      <c r="BVU13" s="206"/>
      <c r="BVV13" s="206"/>
      <c r="BVW13" s="206"/>
      <c r="BVX13" s="206"/>
      <c r="BVY13" s="206"/>
      <c r="BVZ13" s="206"/>
      <c r="BWA13" s="206"/>
      <c r="BWB13" s="206"/>
      <c r="BWC13" s="206"/>
      <c r="BWD13" s="206"/>
      <c r="BWE13" s="206"/>
      <c r="BWF13" s="206"/>
      <c r="BWG13" s="206"/>
      <c r="BWH13" s="206"/>
      <c r="BWI13" s="206"/>
      <c r="BWJ13" s="206"/>
      <c r="BWK13" s="206"/>
      <c r="BWL13" s="206"/>
      <c r="BWM13" s="206"/>
      <c r="BWN13" s="206"/>
      <c r="BWO13" s="206"/>
      <c r="BWP13" s="206"/>
      <c r="BWQ13" s="206"/>
      <c r="BWR13" s="206"/>
      <c r="BWS13" s="206"/>
      <c r="BWT13" s="206"/>
      <c r="BWU13" s="206"/>
      <c r="BWV13" s="206"/>
      <c r="BWW13" s="206"/>
      <c r="BWX13" s="206"/>
      <c r="BWY13" s="206"/>
      <c r="BWZ13" s="206"/>
      <c r="BXA13" s="206"/>
      <c r="BXB13" s="206"/>
      <c r="BXC13" s="206"/>
      <c r="BXD13" s="206"/>
      <c r="BXE13" s="206"/>
      <c r="BXF13" s="206"/>
      <c r="BXG13" s="206"/>
      <c r="BXH13" s="206"/>
      <c r="BXI13" s="206"/>
      <c r="BXJ13" s="206"/>
      <c r="BXK13" s="206"/>
      <c r="BXL13" s="206"/>
      <c r="BXM13" s="206"/>
      <c r="BXN13" s="206"/>
      <c r="BXO13" s="206"/>
      <c r="BXP13" s="206"/>
      <c r="BXQ13" s="206"/>
      <c r="BXR13" s="206"/>
      <c r="BXS13" s="206"/>
      <c r="BXT13" s="206"/>
      <c r="BXU13" s="206"/>
      <c r="BXV13" s="206"/>
      <c r="BXW13" s="206"/>
      <c r="BXX13" s="206"/>
      <c r="BXY13" s="206"/>
      <c r="BXZ13" s="206"/>
      <c r="BYA13" s="206"/>
      <c r="BYB13" s="206"/>
      <c r="BYC13" s="206"/>
      <c r="BYD13" s="206"/>
      <c r="BYE13" s="206"/>
      <c r="BYF13" s="206"/>
      <c r="BYG13" s="206"/>
      <c r="BYH13" s="206"/>
      <c r="BYI13" s="206"/>
      <c r="BYJ13" s="206"/>
      <c r="BYK13" s="206"/>
      <c r="BYL13" s="206"/>
      <c r="BYM13" s="206"/>
      <c r="BYN13" s="206"/>
      <c r="BYO13" s="206"/>
      <c r="BYP13" s="206"/>
      <c r="BYQ13" s="206"/>
      <c r="BYR13" s="206"/>
      <c r="BYS13" s="206"/>
      <c r="BYT13" s="206"/>
      <c r="BYU13" s="206"/>
      <c r="BYV13" s="206"/>
      <c r="BYW13" s="206"/>
      <c r="BYX13" s="206"/>
      <c r="BYY13" s="206"/>
      <c r="BYZ13" s="206"/>
      <c r="BZA13" s="206"/>
      <c r="BZB13" s="206"/>
      <c r="BZC13" s="206"/>
      <c r="BZD13" s="206"/>
      <c r="BZE13" s="206"/>
      <c r="BZF13" s="206"/>
      <c r="BZG13" s="206"/>
      <c r="BZH13" s="206"/>
      <c r="BZI13" s="206"/>
      <c r="BZJ13" s="206"/>
      <c r="BZK13" s="206"/>
      <c r="BZL13" s="206"/>
      <c r="BZM13" s="206"/>
      <c r="BZN13" s="206"/>
      <c r="BZO13" s="206"/>
      <c r="BZP13" s="206"/>
      <c r="BZQ13" s="206"/>
      <c r="BZR13" s="206"/>
      <c r="BZS13" s="206"/>
      <c r="BZT13" s="206"/>
      <c r="BZU13" s="206"/>
      <c r="BZV13" s="206"/>
      <c r="BZW13" s="206"/>
      <c r="BZX13" s="206"/>
      <c r="BZY13" s="206"/>
      <c r="BZZ13" s="206"/>
      <c r="CAA13" s="206"/>
      <c r="CAB13" s="206"/>
      <c r="CAC13" s="206"/>
      <c r="CAD13" s="206"/>
      <c r="CAE13" s="206"/>
      <c r="CAF13" s="206"/>
      <c r="CAG13" s="206"/>
      <c r="CAH13" s="206"/>
      <c r="CAI13" s="206"/>
      <c r="CAJ13" s="206"/>
      <c r="CAK13" s="206"/>
      <c r="CAL13" s="206"/>
      <c r="CAM13" s="206"/>
      <c r="CAN13" s="206"/>
      <c r="CAO13" s="206"/>
      <c r="CAP13" s="206"/>
      <c r="CAQ13" s="206"/>
      <c r="CAR13" s="206"/>
      <c r="CAS13" s="206"/>
      <c r="CAT13" s="206"/>
      <c r="CAU13" s="206"/>
      <c r="CAV13" s="206"/>
      <c r="CAW13" s="206"/>
      <c r="CAX13" s="206"/>
      <c r="CAY13" s="206"/>
      <c r="CAZ13" s="206"/>
      <c r="CBA13" s="206"/>
      <c r="CBB13" s="206"/>
      <c r="CBC13" s="206"/>
      <c r="CBD13" s="206"/>
      <c r="CBE13" s="206"/>
      <c r="CBF13" s="206"/>
      <c r="CBG13" s="206"/>
      <c r="CBH13" s="206"/>
      <c r="CBI13" s="206"/>
      <c r="CBJ13" s="206"/>
      <c r="CBK13" s="206"/>
      <c r="CBL13" s="206"/>
      <c r="CBM13" s="206"/>
      <c r="CBN13" s="206"/>
      <c r="CBO13" s="206"/>
      <c r="CBP13" s="206"/>
      <c r="CBQ13" s="206"/>
      <c r="CBR13" s="206"/>
      <c r="CBS13" s="206"/>
      <c r="CBT13" s="206"/>
      <c r="CBU13" s="206"/>
      <c r="CBV13" s="206"/>
      <c r="CBW13" s="206"/>
      <c r="CBX13" s="206"/>
      <c r="CBY13" s="206"/>
      <c r="CBZ13" s="206"/>
      <c r="CCA13" s="206"/>
      <c r="CCB13" s="206"/>
      <c r="CCC13" s="206"/>
      <c r="CCD13" s="206"/>
      <c r="CCE13" s="206"/>
      <c r="CCF13" s="206"/>
      <c r="CCG13" s="206"/>
      <c r="CCH13" s="206"/>
      <c r="CCI13" s="206"/>
      <c r="CCJ13" s="206"/>
      <c r="CCK13" s="206"/>
      <c r="CCL13" s="206"/>
      <c r="CCM13" s="206"/>
      <c r="CCN13" s="206"/>
      <c r="CCO13" s="206"/>
      <c r="CCP13" s="206"/>
      <c r="CCQ13" s="206"/>
      <c r="CCR13" s="206"/>
      <c r="CCS13" s="206"/>
      <c r="CCT13" s="206"/>
      <c r="CCU13" s="206"/>
      <c r="CCV13" s="206"/>
      <c r="CCW13" s="206"/>
      <c r="CCX13" s="206"/>
      <c r="CCY13" s="206"/>
      <c r="CCZ13" s="206"/>
      <c r="CDA13" s="206"/>
      <c r="CDB13" s="206"/>
      <c r="CDC13" s="206"/>
      <c r="CDD13" s="206"/>
      <c r="CDE13" s="206"/>
      <c r="CDF13" s="206"/>
      <c r="CDG13" s="206"/>
      <c r="CDH13" s="206"/>
      <c r="CDI13" s="206"/>
      <c r="CDJ13" s="206"/>
      <c r="CDK13" s="206"/>
      <c r="CDL13" s="206"/>
      <c r="CDM13" s="206"/>
      <c r="CDN13" s="206"/>
      <c r="CDO13" s="206"/>
      <c r="CDP13" s="206"/>
      <c r="CDQ13" s="206"/>
      <c r="CDR13" s="206"/>
      <c r="CDS13" s="206"/>
      <c r="CDT13" s="206"/>
      <c r="CDU13" s="206"/>
      <c r="CDV13" s="206"/>
      <c r="CDW13" s="206"/>
      <c r="CDX13" s="206"/>
      <c r="CDY13" s="206"/>
      <c r="CDZ13" s="206"/>
      <c r="CEA13" s="206"/>
      <c r="CEB13" s="206"/>
      <c r="CEC13" s="206"/>
      <c r="CED13" s="206"/>
      <c r="CEE13" s="206"/>
      <c r="CEF13" s="206"/>
      <c r="CEG13" s="206"/>
      <c r="CEH13" s="206"/>
      <c r="CEI13" s="206"/>
      <c r="CEJ13" s="206"/>
      <c r="CEK13" s="206"/>
      <c r="CEL13" s="206"/>
      <c r="CEM13" s="206"/>
      <c r="CEN13" s="206"/>
      <c r="CEO13" s="206"/>
      <c r="CEP13" s="206"/>
      <c r="CEQ13" s="206"/>
      <c r="CER13" s="206"/>
      <c r="CES13" s="206"/>
      <c r="CET13" s="206"/>
      <c r="CEU13" s="206"/>
      <c r="CEV13" s="206"/>
      <c r="CEW13" s="206"/>
      <c r="CEX13" s="206"/>
      <c r="CEY13" s="206"/>
      <c r="CEZ13" s="206"/>
      <c r="CFA13" s="206"/>
      <c r="CFB13" s="206"/>
      <c r="CFC13" s="206"/>
      <c r="CFD13" s="206"/>
      <c r="CFE13" s="206"/>
      <c r="CFF13" s="206"/>
      <c r="CFG13" s="206"/>
      <c r="CFH13" s="206"/>
      <c r="CFI13" s="206"/>
      <c r="CFJ13" s="206"/>
      <c r="CFK13" s="206"/>
      <c r="CFL13" s="206"/>
      <c r="CFM13" s="206"/>
      <c r="CFN13" s="206"/>
      <c r="CFO13" s="206"/>
      <c r="CFP13" s="206"/>
      <c r="CFQ13" s="206"/>
      <c r="CFR13" s="206"/>
      <c r="CFS13" s="206"/>
      <c r="CFT13" s="206"/>
      <c r="CFU13" s="206"/>
      <c r="CFV13" s="206"/>
      <c r="CFW13" s="206"/>
      <c r="CFX13" s="206"/>
      <c r="CFY13" s="206"/>
      <c r="CFZ13" s="206"/>
      <c r="CGA13" s="206"/>
      <c r="CGB13" s="206"/>
      <c r="CGC13" s="206"/>
      <c r="CGD13" s="206"/>
      <c r="CGE13" s="206"/>
      <c r="CGF13" s="206"/>
      <c r="CGG13" s="206"/>
      <c r="CGH13" s="206"/>
      <c r="CGI13" s="206"/>
      <c r="CGJ13" s="206"/>
      <c r="CGK13" s="206"/>
      <c r="CGL13" s="206"/>
      <c r="CGM13" s="206"/>
      <c r="CGN13" s="206"/>
      <c r="CGO13" s="206"/>
      <c r="CGP13" s="206"/>
      <c r="CGQ13" s="206"/>
      <c r="CGR13" s="206"/>
      <c r="CGS13" s="206"/>
      <c r="CGT13" s="206"/>
      <c r="CGU13" s="206"/>
      <c r="CGV13" s="206"/>
      <c r="CGW13" s="206"/>
      <c r="CGX13" s="206"/>
      <c r="CGY13" s="206"/>
      <c r="CGZ13" s="206"/>
      <c r="CHA13" s="206"/>
      <c r="CHB13" s="206"/>
      <c r="CHC13" s="206"/>
      <c r="CHD13" s="206"/>
      <c r="CHE13" s="206"/>
      <c r="CHF13" s="206"/>
      <c r="CHG13" s="206"/>
      <c r="CHH13" s="206"/>
      <c r="CHI13" s="206"/>
      <c r="CHJ13" s="206"/>
      <c r="CHK13" s="206"/>
      <c r="CHL13" s="206"/>
      <c r="CHM13" s="206"/>
      <c r="CHN13" s="206"/>
      <c r="CHO13" s="206"/>
      <c r="CHP13" s="206"/>
      <c r="CHQ13" s="206"/>
      <c r="CHR13" s="206"/>
      <c r="CHS13" s="206"/>
      <c r="CHT13" s="206"/>
      <c r="CHU13" s="206"/>
      <c r="CHV13" s="206"/>
      <c r="CHW13" s="206"/>
      <c r="CHX13" s="206"/>
      <c r="CHY13" s="206"/>
      <c r="CHZ13" s="206"/>
      <c r="CIA13" s="206"/>
      <c r="CIB13" s="206"/>
      <c r="CIC13" s="206"/>
      <c r="CID13" s="206"/>
      <c r="CIE13" s="206"/>
      <c r="CIF13" s="206"/>
      <c r="CIG13" s="206"/>
      <c r="CIH13" s="206"/>
      <c r="CII13" s="206"/>
      <c r="CIJ13" s="206"/>
      <c r="CIK13" s="206"/>
      <c r="CIL13" s="206"/>
      <c r="CIM13" s="206"/>
      <c r="CIN13" s="206"/>
      <c r="CIO13" s="206"/>
      <c r="CIP13" s="206"/>
      <c r="CIQ13" s="206"/>
      <c r="CIR13" s="206"/>
      <c r="CIS13" s="206"/>
      <c r="CIT13" s="206"/>
      <c r="CIU13" s="206"/>
      <c r="CIV13" s="206"/>
      <c r="CIW13" s="206"/>
      <c r="CIX13" s="206"/>
      <c r="CIY13" s="206"/>
      <c r="CIZ13" s="206"/>
      <c r="CJA13" s="206"/>
      <c r="CJB13" s="206"/>
      <c r="CJC13" s="206"/>
      <c r="CJD13" s="206"/>
      <c r="CJE13" s="206"/>
      <c r="CJF13" s="206"/>
      <c r="CJG13" s="206"/>
      <c r="CJH13" s="206"/>
      <c r="CJI13" s="206"/>
      <c r="CJJ13" s="206"/>
      <c r="CJK13" s="206"/>
      <c r="CJL13" s="206"/>
      <c r="CJM13" s="206"/>
      <c r="CJN13" s="206"/>
      <c r="CJO13" s="206"/>
      <c r="CJP13" s="206"/>
      <c r="CJQ13" s="206"/>
      <c r="CJR13" s="206"/>
      <c r="CJS13" s="206"/>
      <c r="CJT13" s="206"/>
      <c r="CJU13" s="206"/>
      <c r="CJV13" s="206"/>
      <c r="CJW13" s="206"/>
      <c r="CJX13" s="206"/>
      <c r="CJY13" s="206"/>
      <c r="CJZ13" s="206"/>
      <c r="CKA13" s="206"/>
      <c r="CKB13" s="206"/>
      <c r="CKC13" s="206"/>
      <c r="CKD13" s="206"/>
      <c r="CKE13" s="206"/>
      <c r="CKF13" s="206"/>
      <c r="CKG13" s="206"/>
      <c r="CKH13" s="206"/>
      <c r="CKI13" s="206"/>
      <c r="CKJ13" s="206"/>
      <c r="CKK13" s="206"/>
      <c r="CKL13" s="206"/>
      <c r="CKM13" s="206"/>
      <c r="CKN13" s="206"/>
      <c r="CKO13" s="206"/>
      <c r="CKP13" s="206"/>
      <c r="CKQ13" s="206"/>
      <c r="CKR13" s="206"/>
      <c r="CKS13" s="206"/>
      <c r="CKT13" s="206"/>
      <c r="CKU13" s="206"/>
      <c r="CKV13" s="206"/>
      <c r="CKW13" s="206"/>
      <c r="CKX13" s="206"/>
      <c r="CKY13" s="206"/>
      <c r="CKZ13" s="206"/>
      <c r="CLA13" s="206"/>
      <c r="CLB13" s="206"/>
      <c r="CLC13" s="206"/>
      <c r="CLD13" s="206"/>
      <c r="CLE13" s="206"/>
      <c r="CLF13" s="206"/>
      <c r="CLG13" s="206"/>
      <c r="CLH13" s="206"/>
      <c r="CLI13" s="206"/>
      <c r="CLJ13" s="206"/>
      <c r="CLK13" s="206"/>
      <c r="CLL13" s="206"/>
      <c r="CLM13" s="206"/>
      <c r="CLN13" s="206"/>
      <c r="CLO13" s="206"/>
      <c r="CLP13" s="206"/>
      <c r="CLQ13" s="206"/>
      <c r="CLR13" s="206"/>
      <c r="CLS13" s="206"/>
      <c r="CLT13" s="206"/>
      <c r="CLU13" s="206"/>
      <c r="CLV13" s="206"/>
      <c r="CLW13" s="206"/>
      <c r="CLX13" s="206"/>
      <c r="CLY13" s="206"/>
      <c r="CLZ13" s="206"/>
      <c r="CMA13" s="206"/>
      <c r="CMB13" s="206"/>
      <c r="CMC13" s="206"/>
      <c r="CMD13" s="206"/>
      <c r="CME13" s="206"/>
      <c r="CMF13" s="206"/>
      <c r="CMG13" s="206"/>
      <c r="CMH13" s="206"/>
      <c r="CMI13" s="206"/>
      <c r="CMJ13" s="206"/>
      <c r="CMK13" s="206"/>
      <c r="CML13" s="206"/>
      <c r="CMM13" s="206"/>
      <c r="CMN13" s="206"/>
      <c r="CMO13" s="206"/>
      <c r="CMP13" s="206"/>
      <c r="CMQ13" s="206"/>
      <c r="CMR13" s="206"/>
      <c r="CMS13" s="206"/>
      <c r="CMT13" s="206"/>
      <c r="CMU13" s="206"/>
      <c r="CMV13" s="206"/>
      <c r="CMW13" s="206"/>
      <c r="CMX13" s="206"/>
      <c r="CMY13" s="206"/>
      <c r="CMZ13" s="206"/>
      <c r="CNA13" s="206"/>
      <c r="CNB13" s="206"/>
      <c r="CNC13" s="206"/>
      <c r="CND13" s="206"/>
      <c r="CNE13" s="206"/>
      <c r="CNF13" s="206"/>
      <c r="CNG13" s="206"/>
      <c r="CNH13" s="206"/>
      <c r="CNI13" s="206"/>
      <c r="CNJ13" s="206"/>
      <c r="CNK13" s="206"/>
      <c r="CNL13" s="206"/>
      <c r="CNM13" s="206"/>
      <c r="CNN13" s="206"/>
      <c r="CNO13" s="206"/>
      <c r="CNP13" s="206"/>
      <c r="CNQ13" s="206"/>
      <c r="CNR13" s="206"/>
      <c r="CNS13" s="206"/>
      <c r="CNT13" s="206"/>
      <c r="CNU13" s="206"/>
      <c r="CNV13" s="206"/>
      <c r="CNW13" s="206"/>
      <c r="CNX13" s="206"/>
      <c r="CNY13" s="206"/>
      <c r="CNZ13" s="206"/>
      <c r="COA13" s="206"/>
      <c r="COB13" s="206"/>
      <c r="COC13" s="206"/>
      <c r="COD13" s="206"/>
      <c r="COE13" s="206"/>
      <c r="COF13" s="206"/>
      <c r="COG13" s="206"/>
      <c r="COH13" s="206"/>
      <c r="COI13" s="206"/>
      <c r="COJ13" s="206"/>
      <c r="COK13" s="206"/>
      <c r="COL13" s="206"/>
      <c r="COM13" s="206"/>
      <c r="CON13" s="206"/>
      <c r="COO13" s="206"/>
      <c r="COP13" s="206"/>
      <c r="COQ13" s="206"/>
      <c r="COR13" s="206"/>
      <c r="COS13" s="206"/>
      <c r="COT13" s="206"/>
      <c r="COU13" s="206"/>
      <c r="COV13" s="206"/>
      <c r="COW13" s="206"/>
      <c r="COX13" s="206"/>
      <c r="COY13" s="206"/>
      <c r="COZ13" s="206"/>
      <c r="CPA13" s="206"/>
      <c r="CPB13" s="206"/>
      <c r="CPC13" s="206"/>
      <c r="CPD13" s="206"/>
      <c r="CPE13" s="206"/>
      <c r="CPF13" s="206"/>
      <c r="CPG13" s="206"/>
      <c r="CPH13" s="206"/>
      <c r="CPI13" s="206"/>
      <c r="CPJ13" s="206"/>
      <c r="CPK13" s="206"/>
      <c r="CPL13" s="206"/>
      <c r="CPM13" s="206"/>
      <c r="CPN13" s="206"/>
      <c r="CPO13" s="206"/>
      <c r="CPP13" s="206"/>
      <c r="CPQ13" s="206"/>
      <c r="CPR13" s="206"/>
      <c r="CPS13" s="206"/>
      <c r="CPT13" s="206"/>
      <c r="CPU13" s="206"/>
      <c r="CPV13" s="206"/>
      <c r="CPW13" s="206"/>
      <c r="CPX13" s="206"/>
      <c r="CPY13" s="206"/>
      <c r="CPZ13" s="206"/>
      <c r="CQA13" s="206"/>
      <c r="CQB13" s="206"/>
      <c r="CQC13" s="206"/>
      <c r="CQD13" s="206"/>
      <c r="CQE13" s="206"/>
      <c r="CQF13" s="206"/>
      <c r="CQG13" s="206"/>
      <c r="CQH13" s="206"/>
      <c r="CQI13" s="206"/>
      <c r="CQJ13" s="206"/>
      <c r="CQK13" s="206"/>
      <c r="CQL13" s="206"/>
      <c r="CQM13" s="206"/>
      <c r="CQN13" s="206"/>
      <c r="CQO13" s="206"/>
      <c r="CQP13" s="206"/>
      <c r="CQQ13" s="206"/>
      <c r="CQR13" s="206"/>
      <c r="CQS13" s="206"/>
      <c r="CQT13" s="206"/>
      <c r="CQU13" s="206"/>
      <c r="CQV13" s="206"/>
      <c r="CQW13" s="206"/>
      <c r="CQX13" s="206"/>
      <c r="CQY13" s="206"/>
      <c r="CQZ13" s="206"/>
      <c r="CRA13" s="206"/>
      <c r="CRB13" s="206"/>
      <c r="CRC13" s="206"/>
      <c r="CRD13" s="206"/>
      <c r="CRE13" s="206"/>
      <c r="CRF13" s="206"/>
      <c r="CRG13" s="206"/>
      <c r="CRH13" s="206"/>
      <c r="CRI13" s="206"/>
      <c r="CRJ13" s="206"/>
      <c r="CRK13" s="206"/>
      <c r="CRL13" s="206"/>
      <c r="CRM13" s="206"/>
      <c r="CRN13" s="206"/>
      <c r="CRO13" s="206"/>
      <c r="CRP13" s="206"/>
      <c r="CRQ13" s="206"/>
      <c r="CRR13" s="206"/>
      <c r="CRS13" s="206"/>
      <c r="CRT13" s="206"/>
      <c r="CRU13" s="206"/>
      <c r="CRV13" s="206"/>
      <c r="CRW13" s="206"/>
      <c r="CRX13" s="206"/>
      <c r="CRY13" s="206"/>
      <c r="CRZ13" s="206"/>
      <c r="CSA13" s="206"/>
      <c r="CSB13" s="206"/>
      <c r="CSC13" s="206"/>
      <c r="CSD13" s="206"/>
      <c r="CSE13" s="206"/>
      <c r="CSF13" s="206"/>
      <c r="CSG13" s="206"/>
      <c r="CSH13" s="206"/>
      <c r="CSI13" s="206"/>
      <c r="CSJ13" s="206"/>
      <c r="CSK13" s="206"/>
      <c r="CSL13" s="206"/>
      <c r="CSM13" s="206"/>
      <c r="CSN13" s="206"/>
      <c r="CSO13" s="206"/>
      <c r="CSP13" s="206"/>
      <c r="CSQ13" s="206"/>
      <c r="CSR13" s="206"/>
      <c r="CSS13" s="206"/>
      <c r="CST13" s="206"/>
      <c r="CSU13" s="206"/>
      <c r="CSV13" s="206"/>
      <c r="CSW13" s="206"/>
      <c r="CSX13" s="206"/>
      <c r="CSY13" s="206"/>
      <c r="CSZ13" s="206"/>
      <c r="CTA13" s="206"/>
      <c r="CTB13" s="206"/>
      <c r="CTC13" s="206"/>
      <c r="CTD13" s="206"/>
      <c r="CTE13" s="206"/>
      <c r="CTF13" s="206"/>
      <c r="CTG13" s="206"/>
      <c r="CTH13" s="206"/>
      <c r="CTI13" s="206"/>
      <c r="CTJ13" s="206"/>
      <c r="CTK13" s="206"/>
      <c r="CTL13" s="206"/>
      <c r="CTM13" s="206"/>
      <c r="CTN13" s="206"/>
      <c r="CTO13" s="206"/>
      <c r="CTP13" s="206"/>
      <c r="CTQ13" s="206"/>
      <c r="CTR13" s="206"/>
      <c r="CTS13" s="206"/>
      <c r="CTT13" s="206"/>
      <c r="CTU13" s="206"/>
      <c r="CTV13" s="206"/>
      <c r="CTW13" s="206"/>
      <c r="CTX13" s="206"/>
      <c r="CTY13" s="206"/>
      <c r="CTZ13" s="206"/>
      <c r="CUA13" s="206"/>
      <c r="CUB13" s="206"/>
      <c r="CUC13" s="206"/>
      <c r="CUD13" s="206"/>
      <c r="CUE13" s="206"/>
      <c r="CUF13" s="206"/>
      <c r="CUG13" s="206"/>
      <c r="CUH13" s="206"/>
      <c r="CUI13" s="206"/>
      <c r="CUJ13" s="206"/>
      <c r="CUK13" s="206"/>
      <c r="CUL13" s="206"/>
      <c r="CUM13" s="206"/>
      <c r="CUN13" s="206"/>
      <c r="CUO13" s="206"/>
      <c r="CUP13" s="206"/>
      <c r="CUQ13" s="206"/>
      <c r="CUR13" s="206"/>
      <c r="CUS13" s="206"/>
      <c r="CUT13" s="206"/>
      <c r="CUU13" s="206"/>
      <c r="CUV13" s="206"/>
      <c r="CUW13" s="206"/>
      <c r="CUX13" s="206"/>
      <c r="CUY13" s="206"/>
      <c r="CUZ13" s="206"/>
      <c r="CVA13" s="206"/>
      <c r="CVB13" s="206"/>
      <c r="CVC13" s="206"/>
      <c r="CVD13" s="206"/>
      <c r="CVE13" s="206"/>
      <c r="CVF13" s="206"/>
      <c r="CVG13" s="206"/>
      <c r="CVH13" s="206"/>
      <c r="CVI13" s="206"/>
      <c r="CVJ13" s="206"/>
      <c r="CVK13" s="206"/>
      <c r="CVL13" s="206"/>
      <c r="CVM13" s="206"/>
      <c r="CVN13" s="206"/>
      <c r="CVO13" s="206"/>
      <c r="CVP13" s="206"/>
      <c r="CVQ13" s="206"/>
      <c r="CVR13" s="206"/>
      <c r="CVS13" s="206"/>
      <c r="CVT13" s="206"/>
      <c r="CVU13" s="206"/>
      <c r="CVV13" s="206"/>
      <c r="CVW13" s="206"/>
      <c r="CVX13" s="206"/>
      <c r="CVY13" s="206"/>
      <c r="CVZ13" s="206"/>
      <c r="CWA13" s="206"/>
      <c r="CWB13" s="206"/>
      <c r="CWC13" s="206"/>
      <c r="CWD13" s="206"/>
      <c r="CWE13" s="206"/>
      <c r="CWF13" s="206"/>
      <c r="CWG13" s="206"/>
      <c r="CWH13" s="206"/>
      <c r="CWI13" s="206"/>
      <c r="CWJ13" s="206"/>
      <c r="CWK13" s="206"/>
      <c r="CWL13" s="206"/>
      <c r="CWM13" s="206"/>
      <c r="CWN13" s="206"/>
      <c r="CWO13" s="206"/>
      <c r="CWP13" s="206"/>
      <c r="CWQ13" s="206"/>
      <c r="CWR13" s="206"/>
      <c r="CWS13" s="206"/>
      <c r="CWT13" s="206"/>
      <c r="CWU13" s="206"/>
      <c r="CWV13" s="206"/>
      <c r="CWW13" s="206"/>
      <c r="CWX13" s="206"/>
      <c r="CWY13" s="206"/>
      <c r="CWZ13" s="206"/>
      <c r="CXA13" s="206"/>
      <c r="CXB13" s="206"/>
      <c r="CXC13" s="206"/>
      <c r="CXD13" s="206"/>
      <c r="CXE13" s="206"/>
      <c r="CXF13" s="206"/>
      <c r="CXG13" s="206"/>
      <c r="CXH13" s="206"/>
      <c r="CXI13" s="206"/>
      <c r="CXJ13" s="206"/>
      <c r="CXK13" s="206"/>
      <c r="CXL13" s="206"/>
      <c r="CXM13" s="206"/>
      <c r="CXN13" s="206"/>
      <c r="CXO13" s="206"/>
      <c r="CXP13" s="206"/>
      <c r="CXQ13" s="206"/>
      <c r="CXR13" s="206"/>
      <c r="CXS13" s="206"/>
      <c r="CXT13" s="206"/>
      <c r="CXU13" s="206"/>
      <c r="CXV13" s="206"/>
      <c r="CXW13" s="206"/>
      <c r="CXX13" s="206"/>
      <c r="CXY13" s="206"/>
      <c r="CXZ13" s="206"/>
      <c r="CYA13" s="206"/>
      <c r="CYB13" s="206"/>
      <c r="CYC13" s="206"/>
      <c r="CYD13" s="206"/>
      <c r="CYE13" s="206"/>
      <c r="CYF13" s="206"/>
      <c r="CYG13" s="206"/>
      <c r="CYH13" s="206"/>
      <c r="CYI13" s="206"/>
      <c r="CYJ13" s="206"/>
      <c r="CYK13" s="206"/>
      <c r="CYL13" s="206"/>
      <c r="CYM13" s="206"/>
      <c r="CYN13" s="206"/>
      <c r="CYO13" s="206"/>
      <c r="CYP13" s="206"/>
      <c r="CYQ13" s="206"/>
      <c r="CYR13" s="206"/>
      <c r="CYS13" s="206"/>
      <c r="CYT13" s="206"/>
      <c r="CYU13" s="206"/>
      <c r="CYV13" s="206"/>
      <c r="CYW13" s="206"/>
      <c r="CYX13" s="206"/>
      <c r="CYY13" s="206"/>
      <c r="CYZ13" s="206"/>
      <c r="CZA13" s="206"/>
      <c r="CZB13" s="206"/>
      <c r="CZC13" s="206"/>
      <c r="CZD13" s="206"/>
      <c r="CZE13" s="206"/>
      <c r="CZF13" s="206"/>
      <c r="CZG13" s="206"/>
      <c r="CZH13" s="206"/>
      <c r="CZI13" s="206"/>
      <c r="CZJ13" s="206"/>
      <c r="CZK13" s="206"/>
      <c r="CZL13" s="206"/>
      <c r="CZM13" s="206"/>
      <c r="CZN13" s="206"/>
      <c r="CZO13" s="206"/>
      <c r="CZP13" s="206"/>
      <c r="CZQ13" s="206"/>
      <c r="CZR13" s="206"/>
      <c r="CZS13" s="206"/>
      <c r="CZT13" s="206"/>
      <c r="CZU13" s="206"/>
      <c r="CZV13" s="206"/>
      <c r="CZW13" s="206"/>
      <c r="CZX13" s="206"/>
      <c r="CZY13" s="206"/>
      <c r="CZZ13" s="206"/>
      <c r="DAA13" s="206"/>
      <c r="DAB13" s="206"/>
      <c r="DAC13" s="206"/>
      <c r="DAD13" s="206"/>
      <c r="DAE13" s="206"/>
      <c r="DAF13" s="206"/>
      <c r="DAG13" s="206"/>
      <c r="DAH13" s="206"/>
      <c r="DAI13" s="206"/>
      <c r="DAJ13" s="206"/>
      <c r="DAK13" s="206"/>
      <c r="DAL13" s="206"/>
      <c r="DAM13" s="206"/>
      <c r="DAN13" s="206"/>
      <c r="DAO13" s="206"/>
      <c r="DAP13" s="206"/>
      <c r="DAQ13" s="206"/>
      <c r="DAR13" s="206"/>
      <c r="DAS13" s="206"/>
      <c r="DAT13" s="206"/>
      <c r="DAU13" s="206"/>
      <c r="DAV13" s="206"/>
      <c r="DAW13" s="206"/>
      <c r="DAX13" s="206"/>
      <c r="DAY13" s="206"/>
      <c r="DAZ13" s="206"/>
      <c r="DBA13" s="206"/>
      <c r="DBB13" s="206"/>
      <c r="DBC13" s="206"/>
      <c r="DBD13" s="206"/>
      <c r="DBE13" s="206"/>
      <c r="DBF13" s="206"/>
      <c r="DBG13" s="206"/>
      <c r="DBH13" s="206"/>
      <c r="DBI13" s="206"/>
      <c r="DBJ13" s="206"/>
      <c r="DBK13" s="206"/>
      <c r="DBL13" s="206"/>
      <c r="DBM13" s="206"/>
      <c r="DBN13" s="206"/>
      <c r="DBO13" s="206"/>
      <c r="DBP13" s="206"/>
      <c r="DBQ13" s="206"/>
      <c r="DBR13" s="206"/>
      <c r="DBS13" s="206"/>
      <c r="DBT13" s="206"/>
      <c r="DBU13" s="206"/>
      <c r="DBV13" s="206"/>
      <c r="DBW13" s="206"/>
      <c r="DBX13" s="206"/>
      <c r="DBY13" s="206"/>
      <c r="DBZ13" s="206"/>
      <c r="DCA13" s="206"/>
      <c r="DCB13" s="206"/>
      <c r="DCC13" s="206"/>
      <c r="DCD13" s="206"/>
      <c r="DCE13" s="206"/>
      <c r="DCF13" s="206"/>
      <c r="DCG13" s="206"/>
      <c r="DCH13" s="206"/>
      <c r="DCI13" s="206"/>
      <c r="DCJ13" s="206"/>
      <c r="DCK13" s="206"/>
      <c r="DCL13" s="206"/>
      <c r="DCM13" s="206"/>
      <c r="DCN13" s="206"/>
      <c r="DCO13" s="206"/>
      <c r="DCP13" s="206"/>
      <c r="DCQ13" s="206"/>
      <c r="DCR13" s="206"/>
      <c r="DCS13" s="206"/>
      <c r="DCT13" s="206"/>
      <c r="DCU13" s="206"/>
      <c r="DCV13" s="206"/>
      <c r="DCW13" s="206"/>
      <c r="DCX13" s="206"/>
      <c r="DCY13" s="206"/>
      <c r="DCZ13" s="206"/>
      <c r="DDA13" s="206"/>
      <c r="DDB13" s="206"/>
      <c r="DDC13" s="206"/>
      <c r="DDD13" s="206"/>
      <c r="DDE13" s="206"/>
      <c r="DDF13" s="206"/>
      <c r="DDG13" s="206"/>
      <c r="DDH13" s="206"/>
      <c r="DDI13" s="206"/>
      <c r="DDJ13" s="206"/>
      <c r="DDK13" s="206"/>
      <c r="DDL13" s="206"/>
      <c r="DDM13" s="206"/>
      <c r="DDN13" s="206"/>
      <c r="DDO13" s="206"/>
      <c r="DDP13" s="206"/>
      <c r="DDQ13" s="206"/>
      <c r="DDR13" s="206"/>
      <c r="DDS13" s="206"/>
      <c r="DDT13" s="206"/>
      <c r="DDU13" s="206"/>
      <c r="DDV13" s="206"/>
      <c r="DDW13" s="206"/>
      <c r="DDX13" s="206"/>
      <c r="DDY13" s="206"/>
      <c r="DDZ13" s="206"/>
      <c r="DEA13" s="206"/>
      <c r="DEB13" s="206"/>
      <c r="DEC13" s="206"/>
      <c r="DED13" s="206"/>
      <c r="DEE13" s="206"/>
      <c r="DEF13" s="206"/>
      <c r="DEG13" s="206"/>
      <c r="DEH13" s="206"/>
      <c r="DEI13" s="206"/>
      <c r="DEJ13" s="206"/>
      <c r="DEK13" s="206"/>
      <c r="DEL13" s="206"/>
      <c r="DEM13" s="206"/>
      <c r="DEN13" s="206"/>
      <c r="DEO13" s="206"/>
      <c r="DEP13" s="206"/>
      <c r="DEQ13" s="206"/>
      <c r="DER13" s="206"/>
      <c r="DES13" s="206"/>
      <c r="DET13" s="206"/>
      <c r="DEU13" s="206"/>
      <c r="DEV13" s="206"/>
      <c r="DEW13" s="206"/>
      <c r="DEX13" s="206"/>
      <c r="DEY13" s="206"/>
      <c r="DEZ13" s="206"/>
      <c r="DFA13" s="206"/>
      <c r="DFB13" s="206"/>
      <c r="DFC13" s="206"/>
      <c r="DFD13" s="206"/>
      <c r="DFE13" s="206"/>
      <c r="DFF13" s="206"/>
      <c r="DFG13" s="206"/>
      <c r="DFH13" s="206"/>
      <c r="DFI13" s="206"/>
      <c r="DFJ13" s="206"/>
      <c r="DFK13" s="206"/>
      <c r="DFL13" s="206"/>
      <c r="DFM13" s="206"/>
      <c r="DFN13" s="206"/>
      <c r="DFO13" s="206"/>
      <c r="DFP13" s="206"/>
      <c r="DFQ13" s="206"/>
      <c r="DFR13" s="206"/>
      <c r="DFS13" s="206"/>
      <c r="DFT13" s="206"/>
      <c r="DFU13" s="206"/>
      <c r="DFV13" s="206"/>
      <c r="DFW13" s="206"/>
      <c r="DFX13" s="206"/>
      <c r="DFY13" s="206"/>
      <c r="DFZ13" s="206"/>
      <c r="DGA13" s="206"/>
      <c r="DGB13" s="206"/>
      <c r="DGC13" s="206"/>
      <c r="DGD13" s="206"/>
      <c r="DGE13" s="206"/>
      <c r="DGF13" s="206"/>
      <c r="DGG13" s="206"/>
      <c r="DGH13" s="206"/>
      <c r="DGI13" s="206"/>
      <c r="DGJ13" s="206"/>
      <c r="DGK13" s="206"/>
      <c r="DGL13" s="206"/>
      <c r="DGM13" s="206"/>
      <c r="DGN13" s="206"/>
      <c r="DGO13" s="206"/>
      <c r="DGP13" s="206"/>
      <c r="DGQ13" s="206"/>
      <c r="DGR13" s="206"/>
      <c r="DGS13" s="206"/>
      <c r="DGT13" s="206"/>
      <c r="DGU13" s="206"/>
      <c r="DGV13" s="206"/>
      <c r="DGW13" s="206"/>
      <c r="DGX13" s="206"/>
      <c r="DGY13" s="206"/>
      <c r="DGZ13" s="206"/>
      <c r="DHA13" s="206"/>
      <c r="DHB13" s="206"/>
      <c r="DHC13" s="206"/>
      <c r="DHD13" s="206"/>
      <c r="DHE13" s="206"/>
      <c r="DHF13" s="206"/>
      <c r="DHG13" s="206"/>
      <c r="DHH13" s="206"/>
      <c r="DHI13" s="206"/>
      <c r="DHJ13" s="206"/>
      <c r="DHK13" s="206"/>
      <c r="DHL13" s="206"/>
      <c r="DHM13" s="206"/>
      <c r="DHN13" s="206"/>
      <c r="DHO13" s="206"/>
      <c r="DHP13" s="206"/>
      <c r="DHQ13" s="206"/>
      <c r="DHR13" s="206"/>
      <c r="DHS13" s="206"/>
      <c r="DHT13" s="206"/>
      <c r="DHU13" s="206"/>
      <c r="DHV13" s="206"/>
      <c r="DHW13" s="206"/>
      <c r="DHX13" s="206"/>
      <c r="DHY13" s="206"/>
      <c r="DHZ13" s="206"/>
      <c r="DIA13" s="206"/>
      <c r="DIB13" s="206"/>
      <c r="DIC13" s="206"/>
      <c r="DID13" s="206"/>
      <c r="DIE13" s="206"/>
      <c r="DIF13" s="206"/>
      <c r="DIG13" s="206"/>
      <c r="DIH13" s="206"/>
      <c r="DII13" s="206"/>
      <c r="DIJ13" s="206"/>
      <c r="DIK13" s="206"/>
      <c r="DIL13" s="206"/>
      <c r="DIM13" s="206"/>
      <c r="DIN13" s="206"/>
      <c r="DIO13" s="206"/>
      <c r="DIP13" s="206"/>
      <c r="DIQ13" s="206"/>
      <c r="DIR13" s="206"/>
      <c r="DIS13" s="206"/>
      <c r="DIT13" s="206"/>
      <c r="DIU13" s="206"/>
      <c r="DIV13" s="206"/>
      <c r="DIW13" s="206"/>
      <c r="DIX13" s="206"/>
      <c r="DIY13" s="206"/>
      <c r="DIZ13" s="206"/>
      <c r="DJA13" s="206"/>
      <c r="DJB13" s="206"/>
      <c r="DJC13" s="206"/>
      <c r="DJD13" s="206"/>
      <c r="DJE13" s="206"/>
      <c r="DJF13" s="206"/>
      <c r="DJG13" s="206"/>
      <c r="DJH13" s="206"/>
      <c r="DJI13" s="206"/>
      <c r="DJJ13" s="206"/>
      <c r="DJK13" s="206"/>
      <c r="DJL13" s="206"/>
      <c r="DJM13" s="206"/>
      <c r="DJN13" s="206"/>
      <c r="DJO13" s="206"/>
      <c r="DJP13" s="206"/>
      <c r="DJQ13" s="206"/>
      <c r="DJR13" s="206"/>
      <c r="DJS13" s="206"/>
      <c r="DJT13" s="206"/>
      <c r="DJU13" s="206"/>
      <c r="DJV13" s="206"/>
      <c r="DJW13" s="206"/>
      <c r="DJX13" s="206"/>
      <c r="DJY13" s="206"/>
      <c r="DJZ13" s="206"/>
      <c r="DKA13" s="206"/>
      <c r="DKB13" s="206"/>
      <c r="DKC13" s="206"/>
      <c r="DKD13" s="206"/>
      <c r="DKE13" s="206"/>
      <c r="DKF13" s="206"/>
      <c r="DKG13" s="206"/>
      <c r="DKH13" s="206"/>
      <c r="DKI13" s="206"/>
      <c r="DKJ13" s="206"/>
      <c r="DKK13" s="206"/>
      <c r="DKL13" s="206"/>
      <c r="DKM13" s="206"/>
      <c r="DKN13" s="206"/>
      <c r="DKO13" s="206"/>
      <c r="DKP13" s="206"/>
      <c r="DKQ13" s="206"/>
      <c r="DKR13" s="206"/>
      <c r="DKS13" s="206"/>
      <c r="DKT13" s="206"/>
      <c r="DKU13" s="206"/>
      <c r="DKV13" s="206"/>
      <c r="DKW13" s="206"/>
      <c r="DKX13" s="206"/>
      <c r="DKY13" s="206"/>
      <c r="DKZ13" s="206"/>
      <c r="DLA13" s="206"/>
      <c r="DLB13" s="206"/>
      <c r="DLC13" s="206"/>
      <c r="DLD13" s="206"/>
      <c r="DLE13" s="206"/>
      <c r="DLF13" s="206"/>
      <c r="DLG13" s="206"/>
      <c r="DLH13" s="206"/>
      <c r="DLI13" s="206"/>
      <c r="DLJ13" s="206"/>
      <c r="DLK13" s="206"/>
      <c r="DLL13" s="206"/>
      <c r="DLM13" s="206"/>
      <c r="DLN13" s="206"/>
      <c r="DLO13" s="206"/>
      <c r="DLP13" s="206"/>
      <c r="DLQ13" s="206"/>
      <c r="DLR13" s="206"/>
      <c r="DLS13" s="206"/>
      <c r="DLT13" s="206"/>
      <c r="DLU13" s="206"/>
      <c r="DLV13" s="206"/>
      <c r="DLW13" s="206"/>
      <c r="DLX13" s="206"/>
      <c r="DLY13" s="206"/>
      <c r="DLZ13" s="206"/>
      <c r="DMA13" s="206"/>
      <c r="DMB13" s="206"/>
      <c r="DMC13" s="206"/>
      <c r="DMD13" s="206"/>
      <c r="DME13" s="206"/>
      <c r="DMF13" s="206"/>
      <c r="DMG13" s="206"/>
      <c r="DMH13" s="206"/>
      <c r="DMI13" s="206"/>
      <c r="DMJ13" s="206"/>
      <c r="DMK13" s="206"/>
      <c r="DML13" s="206"/>
      <c r="DMM13" s="206"/>
      <c r="DMN13" s="206"/>
      <c r="DMO13" s="206"/>
      <c r="DMP13" s="206"/>
      <c r="DMQ13" s="206"/>
      <c r="DMR13" s="206"/>
      <c r="DMS13" s="206"/>
      <c r="DMT13" s="206"/>
      <c r="DMU13" s="206"/>
      <c r="DMV13" s="206"/>
      <c r="DMW13" s="206"/>
      <c r="DMX13" s="206"/>
      <c r="DMY13" s="206"/>
      <c r="DMZ13" s="206"/>
      <c r="DNA13" s="206"/>
      <c r="DNB13" s="206"/>
      <c r="DNC13" s="206"/>
      <c r="DND13" s="206"/>
      <c r="DNE13" s="206"/>
      <c r="DNF13" s="206"/>
      <c r="DNG13" s="206"/>
      <c r="DNH13" s="206"/>
      <c r="DNI13" s="206"/>
      <c r="DNJ13" s="206"/>
      <c r="DNK13" s="206"/>
      <c r="DNL13" s="206"/>
      <c r="DNM13" s="206"/>
      <c r="DNN13" s="206"/>
      <c r="DNO13" s="206"/>
      <c r="DNP13" s="206"/>
      <c r="DNQ13" s="206"/>
      <c r="DNR13" s="206"/>
      <c r="DNS13" s="206"/>
      <c r="DNT13" s="206"/>
      <c r="DNU13" s="206"/>
      <c r="DNV13" s="206"/>
      <c r="DNW13" s="206"/>
      <c r="DNX13" s="206"/>
      <c r="DNY13" s="206"/>
      <c r="DNZ13" s="206"/>
      <c r="DOA13" s="206"/>
      <c r="DOB13" s="206"/>
      <c r="DOC13" s="206"/>
      <c r="DOD13" s="206"/>
      <c r="DOE13" s="206"/>
      <c r="DOF13" s="206"/>
      <c r="DOG13" s="206"/>
      <c r="DOH13" s="206"/>
      <c r="DOI13" s="206"/>
      <c r="DOJ13" s="206"/>
      <c r="DOK13" s="206"/>
      <c r="DOL13" s="206"/>
      <c r="DOM13" s="206"/>
      <c r="DON13" s="206"/>
      <c r="DOO13" s="206"/>
      <c r="DOP13" s="206"/>
      <c r="DOQ13" s="206"/>
      <c r="DOR13" s="206"/>
      <c r="DOS13" s="206"/>
      <c r="DOT13" s="206"/>
      <c r="DOU13" s="206"/>
      <c r="DOV13" s="206"/>
      <c r="DOW13" s="206"/>
      <c r="DOX13" s="206"/>
      <c r="DOY13" s="206"/>
      <c r="DOZ13" s="206"/>
      <c r="DPA13" s="206"/>
      <c r="DPB13" s="206"/>
      <c r="DPC13" s="206"/>
      <c r="DPD13" s="206"/>
      <c r="DPE13" s="206"/>
      <c r="DPF13" s="206"/>
      <c r="DPG13" s="206"/>
      <c r="DPH13" s="206"/>
      <c r="DPI13" s="206"/>
      <c r="DPJ13" s="206"/>
      <c r="DPK13" s="206"/>
      <c r="DPL13" s="206"/>
      <c r="DPM13" s="206"/>
      <c r="DPN13" s="206"/>
      <c r="DPO13" s="206"/>
      <c r="DPP13" s="206"/>
      <c r="DPQ13" s="206"/>
      <c r="DPR13" s="206"/>
      <c r="DPS13" s="206"/>
      <c r="DPT13" s="206"/>
      <c r="DPU13" s="206"/>
      <c r="DPV13" s="206"/>
      <c r="DPW13" s="206"/>
      <c r="DPX13" s="206"/>
      <c r="DPY13" s="206"/>
      <c r="DPZ13" s="206"/>
      <c r="DQA13" s="206"/>
      <c r="DQB13" s="206"/>
      <c r="DQC13" s="206"/>
      <c r="DQD13" s="206"/>
      <c r="DQE13" s="206"/>
      <c r="DQF13" s="206"/>
      <c r="DQG13" s="206"/>
      <c r="DQH13" s="206"/>
      <c r="DQI13" s="206"/>
      <c r="DQJ13" s="206"/>
      <c r="DQK13" s="206"/>
      <c r="DQL13" s="206"/>
      <c r="DQM13" s="206"/>
      <c r="DQN13" s="206"/>
      <c r="DQO13" s="206"/>
      <c r="DQP13" s="206"/>
      <c r="DQQ13" s="206"/>
      <c r="DQR13" s="206"/>
      <c r="DQS13" s="206"/>
      <c r="DQT13" s="206"/>
      <c r="DQU13" s="206"/>
      <c r="DQV13" s="206"/>
      <c r="DQW13" s="206"/>
      <c r="DQX13" s="206"/>
      <c r="DQY13" s="206"/>
      <c r="DQZ13" s="206"/>
      <c r="DRA13" s="206"/>
      <c r="DRB13" s="206"/>
      <c r="DRC13" s="206"/>
      <c r="DRD13" s="206"/>
      <c r="DRE13" s="206"/>
      <c r="DRF13" s="206"/>
      <c r="DRG13" s="206"/>
      <c r="DRH13" s="206"/>
      <c r="DRI13" s="206"/>
      <c r="DRJ13" s="206"/>
      <c r="DRK13" s="206"/>
      <c r="DRL13" s="206"/>
      <c r="DRM13" s="206"/>
      <c r="DRN13" s="206"/>
      <c r="DRO13" s="206"/>
      <c r="DRP13" s="206"/>
      <c r="DRQ13" s="206"/>
      <c r="DRR13" s="206"/>
      <c r="DRS13" s="206"/>
      <c r="DRT13" s="206"/>
      <c r="DRU13" s="206"/>
      <c r="DRV13" s="206"/>
      <c r="DRW13" s="206"/>
      <c r="DRX13" s="206"/>
      <c r="DRY13" s="206"/>
      <c r="DRZ13" s="206"/>
      <c r="DSA13" s="206"/>
      <c r="DSB13" s="206"/>
      <c r="DSC13" s="206"/>
      <c r="DSD13" s="206"/>
      <c r="DSE13" s="206"/>
      <c r="DSF13" s="206"/>
      <c r="DSG13" s="206"/>
      <c r="DSH13" s="206"/>
      <c r="DSI13" s="206"/>
      <c r="DSJ13" s="206"/>
      <c r="DSK13" s="206"/>
      <c r="DSL13" s="206"/>
      <c r="DSM13" s="206"/>
      <c r="DSN13" s="206"/>
      <c r="DSO13" s="206"/>
      <c r="DSP13" s="206"/>
      <c r="DSQ13" s="206"/>
      <c r="DSR13" s="206"/>
      <c r="DSS13" s="206"/>
      <c r="DST13" s="206"/>
      <c r="DSU13" s="206"/>
      <c r="DSV13" s="206"/>
      <c r="DSW13" s="206"/>
      <c r="DSX13" s="206"/>
      <c r="DSY13" s="206"/>
      <c r="DSZ13" s="206"/>
      <c r="DTA13" s="206"/>
      <c r="DTB13" s="206"/>
      <c r="DTC13" s="206"/>
      <c r="DTD13" s="206"/>
      <c r="DTE13" s="206"/>
      <c r="DTF13" s="206"/>
      <c r="DTG13" s="206"/>
      <c r="DTH13" s="206"/>
      <c r="DTI13" s="206"/>
      <c r="DTJ13" s="206"/>
      <c r="DTK13" s="206"/>
      <c r="DTL13" s="206"/>
      <c r="DTM13" s="206"/>
      <c r="DTN13" s="206"/>
      <c r="DTO13" s="206"/>
      <c r="DTP13" s="206"/>
      <c r="DTQ13" s="206"/>
      <c r="DTR13" s="206"/>
      <c r="DTS13" s="206"/>
      <c r="DTT13" s="206"/>
      <c r="DTU13" s="206"/>
      <c r="DTV13" s="206"/>
      <c r="DTW13" s="206"/>
      <c r="DTX13" s="206"/>
      <c r="DTY13" s="206"/>
      <c r="DTZ13" s="206"/>
      <c r="DUA13" s="206"/>
      <c r="DUB13" s="206"/>
      <c r="DUC13" s="206"/>
      <c r="DUD13" s="206"/>
      <c r="DUE13" s="206"/>
      <c r="DUF13" s="206"/>
      <c r="DUG13" s="206"/>
      <c r="DUH13" s="206"/>
      <c r="DUI13" s="206"/>
      <c r="DUJ13" s="206"/>
      <c r="DUK13" s="206"/>
      <c r="DUL13" s="206"/>
      <c r="DUM13" s="206"/>
      <c r="DUN13" s="206"/>
      <c r="DUO13" s="206"/>
      <c r="DUP13" s="206"/>
      <c r="DUQ13" s="206"/>
      <c r="DUR13" s="206"/>
      <c r="DUS13" s="206"/>
      <c r="DUT13" s="206"/>
      <c r="DUU13" s="206"/>
      <c r="DUV13" s="206"/>
      <c r="DUW13" s="206"/>
      <c r="DUX13" s="206"/>
      <c r="DUY13" s="206"/>
      <c r="DUZ13" s="206"/>
      <c r="DVA13" s="206"/>
      <c r="DVB13" s="206"/>
      <c r="DVC13" s="206"/>
      <c r="DVD13" s="206"/>
      <c r="DVE13" s="206"/>
      <c r="DVF13" s="206"/>
      <c r="DVG13" s="206"/>
      <c r="DVH13" s="206"/>
      <c r="DVI13" s="206"/>
      <c r="DVJ13" s="206"/>
      <c r="DVK13" s="206"/>
      <c r="DVL13" s="206"/>
      <c r="DVM13" s="206"/>
      <c r="DVN13" s="206"/>
      <c r="DVO13" s="206"/>
      <c r="DVP13" s="206"/>
      <c r="DVQ13" s="206"/>
      <c r="DVR13" s="206"/>
      <c r="DVS13" s="206"/>
      <c r="DVT13" s="206"/>
      <c r="DVU13" s="206"/>
      <c r="DVV13" s="206"/>
      <c r="DVW13" s="206"/>
      <c r="DVX13" s="206"/>
      <c r="DVY13" s="206"/>
      <c r="DVZ13" s="206"/>
      <c r="DWA13" s="206"/>
      <c r="DWB13" s="206"/>
      <c r="DWC13" s="206"/>
      <c r="DWD13" s="206"/>
      <c r="DWE13" s="206"/>
      <c r="DWF13" s="206"/>
      <c r="DWG13" s="206"/>
      <c r="DWH13" s="206"/>
      <c r="DWI13" s="206"/>
      <c r="DWJ13" s="206"/>
      <c r="DWK13" s="206"/>
      <c r="DWL13" s="206"/>
      <c r="DWM13" s="206"/>
      <c r="DWN13" s="206"/>
      <c r="DWO13" s="206"/>
      <c r="DWP13" s="206"/>
      <c r="DWQ13" s="206"/>
      <c r="DWR13" s="206"/>
      <c r="DWS13" s="206"/>
      <c r="DWT13" s="206"/>
      <c r="DWU13" s="206"/>
      <c r="DWV13" s="206"/>
      <c r="DWW13" s="206"/>
      <c r="DWX13" s="206"/>
      <c r="DWY13" s="206"/>
      <c r="DWZ13" s="206"/>
      <c r="DXA13" s="206"/>
      <c r="DXB13" s="206"/>
      <c r="DXC13" s="206"/>
      <c r="DXD13" s="206"/>
      <c r="DXE13" s="206"/>
      <c r="DXF13" s="206"/>
      <c r="DXG13" s="206"/>
      <c r="DXH13" s="206"/>
      <c r="DXI13" s="206"/>
      <c r="DXJ13" s="206"/>
      <c r="DXK13" s="206"/>
      <c r="DXL13" s="206"/>
      <c r="DXM13" s="206"/>
      <c r="DXN13" s="206"/>
      <c r="DXO13" s="206"/>
      <c r="DXP13" s="206"/>
      <c r="DXQ13" s="206"/>
      <c r="DXR13" s="206"/>
      <c r="DXS13" s="206"/>
      <c r="DXT13" s="206"/>
      <c r="DXU13" s="206"/>
      <c r="DXV13" s="206"/>
      <c r="DXW13" s="206"/>
      <c r="DXX13" s="206"/>
      <c r="DXY13" s="206"/>
      <c r="DXZ13" s="206"/>
      <c r="DYA13" s="206"/>
      <c r="DYB13" s="206"/>
      <c r="DYC13" s="206"/>
      <c r="DYD13" s="206"/>
      <c r="DYE13" s="206"/>
      <c r="DYF13" s="206"/>
      <c r="DYG13" s="206"/>
      <c r="DYH13" s="206"/>
      <c r="DYI13" s="206"/>
      <c r="DYJ13" s="206"/>
      <c r="DYK13" s="206"/>
      <c r="DYL13" s="206"/>
      <c r="DYM13" s="206"/>
      <c r="DYN13" s="206"/>
      <c r="DYO13" s="206"/>
      <c r="DYP13" s="206"/>
      <c r="DYQ13" s="206"/>
      <c r="DYR13" s="206"/>
      <c r="DYS13" s="206"/>
      <c r="DYT13" s="206"/>
      <c r="DYU13" s="206"/>
      <c r="DYV13" s="206"/>
      <c r="DYW13" s="206"/>
      <c r="DYX13" s="206"/>
      <c r="DYY13" s="206"/>
      <c r="DYZ13" s="206"/>
      <c r="DZA13" s="206"/>
      <c r="DZB13" s="206"/>
      <c r="DZC13" s="206"/>
      <c r="DZD13" s="206"/>
      <c r="DZE13" s="206"/>
      <c r="DZF13" s="206"/>
      <c r="DZG13" s="206"/>
      <c r="DZH13" s="206"/>
      <c r="DZI13" s="206"/>
      <c r="DZJ13" s="206"/>
      <c r="DZK13" s="206"/>
      <c r="DZL13" s="206"/>
      <c r="DZM13" s="206"/>
      <c r="DZN13" s="206"/>
      <c r="DZO13" s="206"/>
      <c r="DZP13" s="206"/>
      <c r="DZQ13" s="206"/>
      <c r="DZR13" s="206"/>
      <c r="DZS13" s="206"/>
      <c r="DZT13" s="206"/>
      <c r="DZU13" s="206"/>
      <c r="DZV13" s="206"/>
      <c r="DZW13" s="206"/>
      <c r="DZX13" s="206"/>
      <c r="DZY13" s="206"/>
      <c r="DZZ13" s="206"/>
      <c r="EAA13" s="206"/>
      <c r="EAB13" s="206"/>
      <c r="EAC13" s="206"/>
      <c r="EAD13" s="206"/>
      <c r="EAE13" s="206"/>
      <c r="EAF13" s="206"/>
      <c r="EAG13" s="206"/>
      <c r="EAH13" s="206"/>
      <c r="EAI13" s="206"/>
      <c r="EAJ13" s="206"/>
      <c r="EAK13" s="206"/>
      <c r="EAL13" s="206"/>
      <c r="EAM13" s="206"/>
      <c r="EAN13" s="206"/>
      <c r="EAO13" s="206"/>
      <c r="EAP13" s="206"/>
      <c r="EAQ13" s="206"/>
      <c r="EAR13" s="206"/>
      <c r="EAS13" s="206"/>
      <c r="EAT13" s="206"/>
      <c r="EAU13" s="206"/>
      <c r="EAV13" s="206"/>
      <c r="EAW13" s="206"/>
      <c r="EAX13" s="206"/>
      <c r="EAY13" s="206"/>
      <c r="EAZ13" s="206"/>
      <c r="EBA13" s="206"/>
      <c r="EBB13" s="206"/>
      <c r="EBC13" s="206"/>
      <c r="EBD13" s="206"/>
      <c r="EBE13" s="206"/>
      <c r="EBF13" s="206"/>
      <c r="EBG13" s="206"/>
      <c r="EBH13" s="206"/>
      <c r="EBI13" s="206"/>
      <c r="EBJ13" s="206"/>
      <c r="EBK13" s="206"/>
      <c r="EBL13" s="206"/>
      <c r="EBM13" s="206"/>
      <c r="EBN13" s="206"/>
      <c r="EBO13" s="206"/>
      <c r="EBP13" s="206"/>
      <c r="EBQ13" s="206"/>
      <c r="EBR13" s="206"/>
      <c r="EBS13" s="206"/>
      <c r="EBT13" s="206"/>
      <c r="EBU13" s="206"/>
      <c r="EBV13" s="206"/>
      <c r="EBW13" s="206"/>
      <c r="EBX13" s="206"/>
      <c r="EBY13" s="206"/>
      <c r="EBZ13" s="206"/>
      <c r="ECA13" s="206"/>
      <c r="ECB13" s="206"/>
      <c r="ECC13" s="206"/>
      <c r="ECD13" s="206"/>
      <c r="ECE13" s="206"/>
      <c r="ECF13" s="206"/>
      <c r="ECG13" s="206"/>
      <c r="ECH13" s="206"/>
      <c r="ECI13" s="206"/>
      <c r="ECJ13" s="206"/>
      <c r="ECK13" s="206"/>
      <c r="ECL13" s="206"/>
      <c r="ECM13" s="206"/>
      <c r="ECN13" s="206"/>
      <c r="ECO13" s="206"/>
      <c r="ECP13" s="206"/>
      <c r="ECQ13" s="206"/>
      <c r="ECR13" s="206"/>
      <c r="ECS13" s="206"/>
      <c r="ECT13" s="206"/>
      <c r="ECU13" s="206"/>
      <c r="ECV13" s="206"/>
      <c r="ECW13" s="206"/>
      <c r="ECX13" s="206"/>
      <c r="ECY13" s="206"/>
      <c r="ECZ13" s="206"/>
      <c r="EDA13" s="206"/>
      <c r="EDB13" s="206"/>
      <c r="EDC13" s="206"/>
      <c r="EDD13" s="206"/>
      <c r="EDE13" s="206"/>
      <c r="EDF13" s="206"/>
      <c r="EDG13" s="206"/>
      <c r="EDH13" s="206"/>
      <c r="EDI13" s="206"/>
      <c r="EDJ13" s="206"/>
      <c r="EDK13" s="206"/>
      <c r="EDL13" s="206"/>
      <c r="EDM13" s="206"/>
      <c r="EDN13" s="206"/>
      <c r="EDO13" s="206"/>
      <c r="EDP13" s="206"/>
      <c r="EDQ13" s="206"/>
      <c r="EDR13" s="206"/>
      <c r="EDS13" s="206"/>
      <c r="EDT13" s="206"/>
      <c r="EDU13" s="206"/>
      <c r="EDV13" s="206"/>
      <c r="EDW13" s="206"/>
      <c r="EDX13" s="206"/>
      <c r="EDY13" s="206"/>
      <c r="EDZ13" s="206"/>
      <c r="EEA13" s="206"/>
      <c r="EEB13" s="206"/>
      <c r="EEC13" s="206"/>
      <c r="EED13" s="206"/>
      <c r="EEE13" s="206"/>
      <c r="EEF13" s="206"/>
      <c r="EEG13" s="206"/>
      <c r="EEH13" s="206"/>
      <c r="EEI13" s="206"/>
      <c r="EEJ13" s="206"/>
      <c r="EEK13" s="206"/>
      <c r="EEL13" s="206"/>
      <c r="EEM13" s="206"/>
      <c r="EEN13" s="206"/>
      <c r="EEO13" s="206"/>
      <c r="EEP13" s="206"/>
      <c r="EEQ13" s="206"/>
      <c r="EER13" s="206"/>
      <c r="EES13" s="206"/>
      <c r="EET13" s="206"/>
      <c r="EEU13" s="206"/>
      <c r="EEV13" s="206"/>
      <c r="EEW13" s="206"/>
      <c r="EEX13" s="206"/>
      <c r="EEY13" s="206"/>
      <c r="EEZ13" s="206"/>
      <c r="EFA13" s="206"/>
      <c r="EFB13" s="206"/>
      <c r="EFC13" s="206"/>
      <c r="EFD13" s="206"/>
      <c r="EFE13" s="206"/>
      <c r="EFF13" s="206"/>
      <c r="EFG13" s="206"/>
      <c r="EFH13" s="206"/>
      <c r="EFI13" s="206"/>
      <c r="EFJ13" s="206"/>
      <c r="EFK13" s="206"/>
      <c r="EFL13" s="206"/>
      <c r="EFM13" s="206"/>
      <c r="EFN13" s="206"/>
      <c r="EFO13" s="206"/>
      <c r="EFP13" s="206"/>
      <c r="EFQ13" s="206"/>
      <c r="EFR13" s="206"/>
      <c r="EFS13" s="206"/>
      <c r="EFT13" s="206"/>
      <c r="EFU13" s="206"/>
      <c r="EFV13" s="206"/>
      <c r="EFW13" s="206"/>
      <c r="EFX13" s="206"/>
      <c r="EFY13" s="206"/>
      <c r="EFZ13" s="206"/>
      <c r="EGA13" s="206"/>
      <c r="EGB13" s="206"/>
      <c r="EGC13" s="206"/>
      <c r="EGD13" s="206"/>
      <c r="EGE13" s="206"/>
      <c r="EGF13" s="206"/>
      <c r="EGG13" s="206"/>
      <c r="EGH13" s="206"/>
      <c r="EGI13" s="206"/>
      <c r="EGJ13" s="206"/>
      <c r="EGK13" s="206"/>
      <c r="EGL13" s="206"/>
      <c r="EGM13" s="206"/>
      <c r="EGN13" s="206"/>
      <c r="EGO13" s="206"/>
      <c r="EGP13" s="206"/>
      <c r="EGQ13" s="206"/>
      <c r="EGR13" s="206"/>
      <c r="EGS13" s="206"/>
      <c r="EGT13" s="206"/>
      <c r="EGU13" s="206"/>
      <c r="EGV13" s="206"/>
      <c r="EGW13" s="206"/>
      <c r="EGX13" s="206"/>
      <c r="EGY13" s="206"/>
      <c r="EGZ13" s="206"/>
      <c r="EHA13" s="206"/>
      <c r="EHB13" s="206"/>
      <c r="EHC13" s="206"/>
      <c r="EHD13" s="206"/>
      <c r="EHE13" s="206"/>
      <c r="EHF13" s="206"/>
      <c r="EHG13" s="206"/>
      <c r="EHH13" s="206"/>
      <c r="EHI13" s="206"/>
      <c r="EHJ13" s="206"/>
      <c r="EHK13" s="206"/>
      <c r="EHL13" s="206"/>
      <c r="EHM13" s="206"/>
      <c r="EHN13" s="206"/>
      <c r="EHO13" s="206"/>
      <c r="EHP13" s="206"/>
      <c r="EHQ13" s="206"/>
      <c r="EHR13" s="206"/>
      <c r="EHS13" s="206"/>
      <c r="EHT13" s="206"/>
      <c r="EHU13" s="206"/>
      <c r="EHV13" s="206"/>
      <c r="EHW13" s="206"/>
      <c r="EHX13" s="206"/>
      <c r="EHY13" s="206"/>
      <c r="EHZ13" s="206"/>
      <c r="EIA13" s="206"/>
      <c r="EIB13" s="206"/>
      <c r="EIC13" s="206"/>
      <c r="EID13" s="206"/>
      <c r="EIE13" s="206"/>
      <c r="EIF13" s="206"/>
      <c r="EIG13" s="206"/>
      <c r="EIH13" s="206"/>
      <c r="EII13" s="206"/>
      <c r="EIJ13" s="206"/>
      <c r="EIK13" s="206"/>
      <c r="EIL13" s="206"/>
      <c r="EIM13" s="206"/>
      <c r="EIN13" s="206"/>
      <c r="EIO13" s="206"/>
      <c r="EIP13" s="206"/>
      <c r="EIQ13" s="206"/>
      <c r="EIR13" s="206"/>
      <c r="EIS13" s="206"/>
      <c r="EIT13" s="206"/>
      <c r="EIU13" s="206"/>
      <c r="EIV13" s="206"/>
      <c r="EIW13" s="206"/>
      <c r="EIX13" s="206"/>
      <c r="EIY13" s="206"/>
      <c r="EIZ13" s="206"/>
      <c r="EJA13" s="206"/>
      <c r="EJB13" s="206"/>
      <c r="EJC13" s="206"/>
      <c r="EJD13" s="206"/>
      <c r="EJE13" s="206"/>
      <c r="EJF13" s="206"/>
      <c r="EJG13" s="206"/>
      <c r="EJH13" s="206"/>
      <c r="EJI13" s="206"/>
      <c r="EJJ13" s="206"/>
      <c r="EJK13" s="206"/>
      <c r="EJL13" s="206"/>
      <c r="EJM13" s="206"/>
      <c r="EJN13" s="206"/>
      <c r="EJO13" s="206"/>
      <c r="EJP13" s="206"/>
      <c r="EJQ13" s="206"/>
      <c r="EJR13" s="206"/>
      <c r="EJS13" s="206"/>
      <c r="EJT13" s="206"/>
      <c r="EJU13" s="206"/>
      <c r="EJV13" s="206"/>
      <c r="EJW13" s="206"/>
      <c r="EJX13" s="206"/>
      <c r="EJY13" s="206"/>
      <c r="EJZ13" s="206"/>
      <c r="EKA13" s="206"/>
      <c r="EKB13" s="206"/>
      <c r="EKC13" s="206"/>
      <c r="EKD13" s="206"/>
      <c r="EKE13" s="206"/>
      <c r="EKF13" s="206"/>
      <c r="EKG13" s="206"/>
      <c r="EKH13" s="206"/>
      <c r="EKI13" s="206"/>
      <c r="EKJ13" s="206"/>
      <c r="EKK13" s="206"/>
      <c r="EKL13" s="206"/>
      <c r="EKM13" s="206"/>
      <c r="EKN13" s="206"/>
      <c r="EKO13" s="206"/>
      <c r="EKP13" s="206"/>
      <c r="EKQ13" s="206"/>
      <c r="EKR13" s="206"/>
      <c r="EKS13" s="206"/>
      <c r="EKT13" s="206"/>
      <c r="EKU13" s="206"/>
      <c r="EKV13" s="206"/>
      <c r="EKW13" s="206"/>
      <c r="EKX13" s="206"/>
      <c r="EKY13" s="206"/>
      <c r="EKZ13" s="206"/>
      <c r="ELA13" s="206"/>
      <c r="ELB13" s="206"/>
      <c r="ELC13" s="206"/>
      <c r="ELD13" s="206"/>
      <c r="ELE13" s="206"/>
      <c r="ELF13" s="206"/>
      <c r="ELG13" s="206"/>
      <c r="ELH13" s="206"/>
      <c r="ELI13" s="206"/>
      <c r="ELJ13" s="206"/>
      <c r="ELK13" s="206"/>
      <c r="ELL13" s="206"/>
      <c r="ELM13" s="206"/>
      <c r="ELN13" s="206"/>
      <c r="ELO13" s="206"/>
      <c r="ELP13" s="206"/>
      <c r="ELQ13" s="206"/>
      <c r="ELR13" s="206"/>
      <c r="ELS13" s="206"/>
      <c r="ELT13" s="206"/>
      <c r="ELU13" s="206"/>
      <c r="ELV13" s="206"/>
      <c r="ELW13" s="206"/>
      <c r="ELX13" s="206"/>
      <c r="ELY13" s="206"/>
      <c r="ELZ13" s="206"/>
      <c r="EMA13" s="206"/>
      <c r="EMB13" s="206"/>
      <c r="EMC13" s="206"/>
      <c r="EMD13" s="206"/>
      <c r="EME13" s="206"/>
      <c r="EMF13" s="206"/>
      <c r="EMG13" s="206"/>
      <c r="EMH13" s="206"/>
      <c r="EMI13" s="206"/>
      <c r="EMJ13" s="206"/>
      <c r="EMK13" s="206"/>
      <c r="EML13" s="206"/>
      <c r="EMM13" s="206"/>
      <c r="EMN13" s="206"/>
      <c r="EMO13" s="206"/>
      <c r="EMP13" s="206"/>
      <c r="EMQ13" s="206"/>
      <c r="EMR13" s="206"/>
      <c r="EMS13" s="206"/>
      <c r="EMT13" s="206"/>
      <c r="EMU13" s="206"/>
      <c r="EMV13" s="206"/>
      <c r="EMW13" s="206"/>
      <c r="EMX13" s="206"/>
      <c r="EMY13" s="206"/>
      <c r="EMZ13" s="206"/>
      <c r="ENA13" s="206"/>
      <c r="ENB13" s="206"/>
      <c r="ENC13" s="206"/>
      <c r="END13" s="206"/>
      <c r="ENE13" s="206"/>
      <c r="ENF13" s="206"/>
      <c r="ENG13" s="206"/>
      <c r="ENH13" s="206"/>
      <c r="ENI13" s="206"/>
      <c r="ENJ13" s="206"/>
      <c r="ENK13" s="206"/>
      <c r="ENL13" s="206"/>
      <c r="ENM13" s="206"/>
      <c r="ENN13" s="206"/>
      <c r="ENO13" s="206"/>
      <c r="ENP13" s="206"/>
      <c r="ENQ13" s="206"/>
      <c r="ENR13" s="206"/>
      <c r="ENS13" s="206"/>
      <c r="ENT13" s="206"/>
      <c r="ENU13" s="206"/>
      <c r="ENV13" s="206"/>
      <c r="ENW13" s="206"/>
      <c r="ENX13" s="206"/>
      <c r="ENY13" s="206"/>
      <c r="ENZ13" s="206"/>
      <c r="EOA13" s="206"/>
      <c r="EOB13" s="206"/>
      <c r="EOC13" s="206"/>
      <c r="EOD13" s="206"/>
      <c r="EOE13" s="206"/>
      <c r="EOF13" s="206"/>
      <c r="EOG13" s="206"/>
      <c r="EOH13" s="206"/>
      <c r="EOI13" s="206"/>
      <c r="EOJ13" s="206"/>
      <c r="EOK13" s="206"/>
      <c r="EOL13" s="206"/>
      <c r="EOM13" s="206"/>
      <c r="EON13" s="206"/>
      <c r="EOO13" s="206"/>
      <c r="EOP13" s="206"/>
      <c r="EOQ13" s="206"/>
      <c r="EOR13" s="206"/>
      <c r="EOS13" s="206"/>
      <c r="EOT13" s="206"/>
      <c r="EOU13" s="206"/>
      <c r="EOV13" s="206"/>
      <c r="EOW13" s="206"/>
      <c r="EOX13" s="206"/>
      <c r="EOY13" s="206"/>
      <c r="EOZ13" s="206"/>
      <c r="EPA13" s="206"/>
      <c r="EPB13" s="206"/>
      <c r="EPC13" s="206"/>
      <c r="EPD13" s="206"/>
      <c r="EPE13" s="206"/>
      <c r="EPF13" s="206"/>
      <c r="EPG13" s="206"/>
      <c r="EPH13" s="206"/>
      <c r="EPI13" s="206"/>
      <c r="EPJ13" s="206"/>
      <c r="EPK13" s="206"/>
      <c r="EPL13" s="206"/>
      <c r="EPM13" s="206"/>
      <c r="EPN13" s="206"/>
      <c r="EPO13" s="206"/>
      <c r="EPP13" s="206"/>
      <c r="EPQ13" s="206"/>
      <c r="EPR13" s="206"/>
      <c r="EPS13" s="206"/>
      <c r="EPT13" s="206"/>
      <c r="EPU13" s="206"/>
      <c r="EPV13" s="206"/>
      <c r="EPW13" s="206"/>
      <c r="EPX13" s="206"/>
      <c r="EPY13" s="206"/>
      <c r="EPZ13" s="206"/>
      <c r="EQA13" s="206"/>
      <c r="EQB13" s="206"/>
      <c r="EQC13" s="206"/>
      <c r="EQD13" s="206"/>
      <c r="EQE13" s="206"/>
      <c r="EQF13" s="206"/>
      <c r="EQG13" s="206"/>
      <c r="EQH13" s="206"/>
      <c r="EQI13" s="206"/>
      <c r="EQJ13" s="206"/>
      <c r="EQK13" s="206"/>
      <c r="EQL13" s="206"/>
      <c r="EQM13" s="206"/>
      <c r="EQN13" s="206"/>
      <c r="EQO13" s="206"/>
      <c r="EQP13" s="206"/>
      <c r="EQQ13" s="206"/>
      <c r="EQR13" s="206"/>
      <c r="EQS13" s="206"/>
      <c r="EQT13" s="206"/>
      <c r="EQU13" s="206"/>
      <c r="EQV13" s="206"/>
      <c r="EQW13" s="206"/>
      <c r="EQX13" s="206"/>
      <c r="EQY13" s="206"/>
      <c r="EQZ13" s="206"/>
      <c r="ERA13" s="206"/>
      <c r="ERB13" s="206"/>
      <c r="ERC13" s="206"/>
      <c r="ERD13" s="206"/>
      <c r="ERE13" s="206"/>
      <c r="ERF13" s="206"/>
      <c r="ERG13" s="206"/>
      <c r="ERH13" s="206"/>
      <c r="ERI13" s="206"/>
      <c r="ERJ13" s="206"/>
      <c r="ERK13" s="206"/>
      <c r="ERL13" s="206"/>
      <c r="ERM13" s="206"/>
      <c r="ERN13" s="206"/>
      <c r="ERO13" s="206"/>
      <c r="ERP13" s="206"/>
      <c r="ERQ13" s="206"/>
      <c r="ERR13" s="206"/>
      <c r="ERS13" s="206"/>
      <c r="ERT13" s="206"/>
      <c r="ERU13" s="206"/>
      <c r="ERV13" s="206"/>
      <c r="ERW13" s="206"/>
      <c r="ERX13" s="206"/>
      <c r="ERY13" s="206"/>
      <c r="ERZ13" s="206"/>
      <c r="ESA13" s="206"/>
      <c r="ESB13" s="206"/>
      <c r="ESC13" s="206"/>
      <c r="ESD13" s="206"/>
      <c r="ESE13" s="206"/>
      <c r="ESF13" s="206"/>
      <c r="ESG13" s="206"/>
      <c r="ESH13" s="206"/>
      <c r="ESI13" s="206"/>
      <c r="ESJ13" s="206"/>
      <c r="ESK13" s="206"/>
      <c r="ESL13" s="206"/>
      <c r="ESM13" s="206"/>
      <c r="ESN13" s="206"/>
      <c r="ESO13" s="206"/>
      <c r="ESP13" s="206"/>
      <c r="ESQ13" s="206"/>
      <c r="ESR13" s="206"/>
      <c r="ESS13" s="206"/>
      <c r="EST13" s="206"/>
      <c r="ESU13" s="206"/>
      <c r="ESV13" s="206"/>
      <c r="ESW13" s="206"/>
      <c r="ESX13" s="206"/>
      <c r="ESY13" s="206"/>
      <c r="ESZ13" s="206"/>
      <c r="ETA13" s="206"/>
      <c r="ETB13" s="206"/>
      <c r="ETC13" s="206"/>
      <c r="ETD13" s="206"/>
      <c r="ETE13" s="206"/>
      <c r="ETF13" s="206"/>
      <c r="ETG13" s="206"/>
      <c r="ETH13" s="206"/>
      <c r="ETI13" s="206"/>
      <c r="ETJ13" s="206"/>
      <c r="ETK13" s="206"/>
      <c r="ETL13" s="206"/>
      <c r="ETM13" s="206"/>
      <c r="ETN13" s="206"/>
      <c r="ETO13" s="206"/>
      <c r="ETP13" s="206"/>
      <c r="ETQ13" s="206"/>
      <c r="ETR13" s="206"/>
      <c r="ETS13" s="206"/>
      <c r="ETT13" s="206"/>
      <c r="ETU13" s="206"/>
      <c r="ETV13" s="206"/>
      <c r="ETW13" s="206"/>
      <c r="ETX13" s="206"/>
      <c r="ETY13" s="206"/>
      <c r="ETZ13" s="206"/>
      <c r="EUA13" s="206"/>
      <c r="EUB13" s="206"/>
      <c r="EUC13" s="206"/>
      <c r="EUD13" s="206"/>
      <c r="EUE13" s="206"/>
      <c r="EUF13" s="206"/>
      <c r="EUG13" s="206"/>
      <c r="EUH13" s="206"/>
      <c r="EUI13" s="206"/>
      <c r="EUJ13" s="206"/>
      <c r="EUK13" s="206"/>
      <c r="EUL13" s="206"/>
      <c r="EUM13" s="206"/>
      <c r="EUN13" s="206"/>
      <c r="EUO13" s="206"/>
      <c r="EUP13" s="206"/>
      <c r="EUQ13" s="206"/>
      <c r="EUR13" s="206"/>
      <c r="EUS13" s="206"/>
      <c r="EUT13" s="206"/>
      <c r="EUU13" s="206"/>
      <c r="EUV13" s="206"/>
      <c r="EUW13" s="206"/>
      <c r="EUX13" s="206"/>
      <c r="EUY13" s="206"/>
      <c r="EUZ13" s="206"/>
      <c r="EVA13" s="206"/>
      <c r="EVB13" s="206"/>
      <c r="EVC13" s="206"/>
      <c r="EVD13" s="206"/>
      <c r="EVE13" s="206"/>
      <c r="EVF13" s="206"/>
      <c r="EVG13" s="206"/>
      <c r="EVH13" s="206"/>
      <c r="EVI13" s="206"/>
      <c r="EVJ13" s="206"/>
      <c r="EVK13" s="206"/>
      <c r="EVL13" s="206"/>
      <c r="EVM13" s="206"/>
      <c r="EVN13" s="206"/>
      <c r="EVO13" s="206"/>
      <c r="EVP13" s="206"/>
      <c r="EVQ13" s="206"/>
      <c r="EVR13" s="206"/>
      <c r="EVS13" s="206"/>
      <c r="EVT13" s="206"/>
      <c r="EVU13" s="206"/>
      <c r="EVV13" s="206"/>
      <c r="EVW13" s="206"/>
      <c r="EVX13" s="206"/>
      <c r="EVY13" s="206"/>
      <c r="EVZ13" s="206"/>
      <c r="EWA13" s="206"/>
      <c r="EWB13" s="206"/>
      <c r="EWC13" s="206"/>
      <c r="EWD13" s="206"/>
      <c r="EWE13" s="206"/>
      <c r="EWF13" s="206"/>
      <c r="EWG13" s="206"/>
      <c r="EWH13" s="206"/>
      <c r="EWI13" s="206"/>
      <c r="EWJ13" s="206"/>
      <c r="EWK13" s="206"/>
      <c r="EWL13" s="206"/>
      <c r="EWM13" s="206"/>
      <c r="EWN13" s="206"/>
      <c r="EWO13" s="206"/>
      <c r="EWP13" s="206"/>
      <c r="EWQ13" s="206"/>
      <c r="EWR13" s="206"/>
      <c r="EWS13" s="206"/>
      <c r="EWT13" s="206"/>
      <c r="EWU13" s="206"/>
      <c r="EWV13" s="206"/>
      <c r="EWW13" s="206"/>
      <c r="EWX13" s="206"/>
      <c r="EWY13" s="206"/>
      <c r="EWZ13" s="206"/>
      <c r="EXA13" s="206"/>
      <c r="EXB13" s="206"/>
      <c r="EXC13" s="206"/>
      <c r="EXD13" s="206"/>
      <c r="EXE13" s="206"/>
      <c r="EXF13" s="206"/>
      <c r="EXG13" s="206"/>
      <c r="EXH13" s="206"/>
      <c r="EXI13" s="206"/>
      <c r="EXJ13" s="206"/>
      <c r="EXK13" s="206"/>
      <c r="EXL13" s="206"/>
      <c r="EXM13" s="206"/>
      <c r="EXN13" s="206"/>
      <c r="EXO13" s="206"/>
      <c r="EXP13" s="206"/>
      <c r="EXQ13" s="206"/>
      <c r="EXR13" s="206"/>
      <c r="EXS13" s="206"/>
      <c r="EXT13" s="206"/>
      <c r="EXU13" s="206"/>
      <c r="EXV13" s="206"/>
      <c r="EXW13" s="206"/>
      <c r="EXX13" s="206"/>
      <c r="EXY13" s="206"/>
      <c r="EXZ13" s="206"/>
      <c r="EYA13" s="206"/>
      <c r="EYB13" s="206"/>
      <c r="EYC13" s="206"/>
      <c r="EYD13" s="206"/>
      <c r="EYE13" s="206"/>
      <c r="EYF13" s="206"/>
      <c r="EYG13" s="206"/>
      <c r="EYH13" s="206"/>
      <c r="EYI13" s="206"/>
      <c r="EYJ13" s="206"/>
      <c r="EYK13" s="206"/>
      <c r="EYL13" s="206"/>
      <c r="EYM13" s="206"/>
      <c r="EYN13" s="206"/>
      <c r="EYO13" s="206"/>
      <c r="EYP13" s="206"/>
      <c r="EYQ13" s="206"/>
      <c r="EYR13" s="206"/>
      <c r="EYS13" s="206"/>
      <c r="EYT13" s="206"/>
      <c r="EYU13" s="206"/>
      <c r="EYV13" s="206"/>
      <c r="EYW13" s="206"/>
      <c r="EYX13" s="206"/>
      <c r="EYY13" s="206"/>
      <c r="EYZ13" s="206"/>
      <c r="EZA13" s="206"/>
      <c r="EZB13" s="206"/>
      <c r="EZC13" s="206"/>
      <c r="EZD13" s="206"/>
      <c r="EZE13" s="206"/>
      <c r="EZF13" s="206"/>
      <c r="EZG13" s="206"/>
      <c r="EZH13" s="206"/>
      <c r="EZI13" s="206"/>
      <c r="EZJ13" s="206"/>
      <c r="EZK13" s="206"/>
      <c r="EZL13" s="206"/>
      <c r="EZM13" s="206"/>
      <c r="EZN13" s="206"/>
      <c r="EZO13" s="206"/>
      <c r="EZP13" s="206"/>
      <c r="EZQ13" s="206"/>
      <c r="EZR13" s="206"/>
      <c r="EZS13" s="206"/>
      <c r="EZT13" s="206"/>
      <c r="EZU13" s="206"/>
      <c r="EZV13" s="206"/>
      <c r="EZW13" s="206"/>
      <c r="EZX13" s="206"/>
      <c r="EZY13" s="206"/>
      <c r="EZZ13" s="206"/>
      <c r="FAA13" s="206"/>
      <c r="FAB13" s="206"/>
      <c r="FAC13" s="206"/>
      <c r="FAD13" s="206"/>
      <c r="FAE13" s="206"/>
      <c r="FAF13" s="206"/>
      <c r="FAG13" s="206"/>
      <c r="FAH13" s="206"/>
      <c r="FAI13" s="206"/>
      <c r="FAJ13" s="206"/>
      <c r="FAK13" s="206"/>
      <c r="FAL13" s="206"/>
      <c r="FAM13" s="206"/>
      <c r="FAN13" s="206"/>
      <c r="FAO13" s="206"/>
      <c r="FAP13" s="206"/>
      <c r="FAQ13" s="206"/>
      <c r="FAR13" s="206"/>
      <c r="FAS13" s="206"/>
      <c r="FAT13" s="206"/>
      <c r="FAU13" s="206"/>
      <c r="FAV13" s="206"/>
      <c r="FAW13" s="206"/>
      <c r="FAX13" s="206"/>
      <c r="FAY13" s="206"/>
      <c r="FAZ13" s="206"/>
      <c r="FBA13" s="206"/>
      <c r="FBB13" s="206"/>
      <c r="FBC13" s="206"/>
      <c r="FBD13" s="206"/>
      <c r="FBE13" s="206"/>
      <c r="FBF13" s="206"/>
      <c r="FBG13" s="206"/>
      <c r="FBH13" s="206"/>
      <c r="FBI13" s="206"/>
      <c r="FBJ13" s="206"/>
      <c r="FBK13" s="206"/>
      <c r="FBL13" s="206"/>
      <c r="FBM13" s="206"/>
      <c r="FBN13" s="206"/>
      <c r="FBO13" s="206"/>
      <c r="FBP13" s="206"/>
      <c r="FBQ13" s="206"/>
      <c r="FBR13" s="206"/>
      <c r="FBS13" s="206"/>
      <c r="FBT13" s="206"/>
      <c r="FBU13" s="206"/>
      <c r="FBV13" s="206"/>
      <c r="FBW13" s="206"/>
      <c r="FBX13" s="206"/>
      <c r="FBY13" s="206"/>
      <c r="FBZ13" s="206"/>
      <c r="FCA13" s="206"/>
      <c r="FCB13" s="206"/>
      <c r="FCC13" s="206"/>
      <c r="FCD13" s="206"/>
      <c r="FCE13" s="206"/>
      <c r="FCF13" s="206"/>
      <c r="FCG13" s="206"/>
      <c r="FCH13" s="206"/>
      <c r="FCI13" s="206"/>
      <c r="FCJ13" s="206"/>
      <c r="FCK13" s="206"/>
      <c r="FCL13" s="206"/>
      <c r="FCM13" s="206"/>
      <c r="FCN13" s="206"/>
      <c r="FCO13" s="206"/>
      <c r="FCP13" s="206"/>
      <c r="FCQ13" s="206"/>
      <c r="FCR13" s="206"/>
      <c r="FCS13" s="206"/>
      <c r="FCT13" s="206"/>
      <c r="FCU13" s="206"/>
      <c r="FCV13" s="206"/>
      <c r="FCW13" s="206"/>
      <c r="FCX13" s="206"/>
      <c r="FCY13" s="206"/>
      <c r="FCZ13" s="206"/>
      <c r="FDA13" s="206"/>
      <c r="FDB13" s="206"/>
      <c r="FDC13" s="206"/>
      <c r="FDD13" s="206"/>
      <c r="FDE13" s="206"/>
      <c r="FDF13" s="206"/>
      <c r="FDG13" s="206"/>
      <c r="FDH13" s="206"/>
      <c r="FDI13" s="206"/>
      <c r="FDJ13" s="206"/>
      <c r="FDK13" s="206"/>
      <c r="FDL13" s="206"/>
      <c r="FDM13" s="206"/>
      <c r="FDN13" s="206"/>
      <c r="FDO13" s="206"/>
      <c r="FDP13" s="206"/>
      <c r="FDQ13" s="206"/>
      <c r="FDR13" s="206"/>
      <c r="FDS13" s="206"/>
      <c r="FDT13" s="206"/>
      <c r="FDU13" s="206"/>
      <c r="FDV13" s="206"/>
      <c r="FDW13" s="206"/>
      <c r="FDX13" s="206"/>
      <c r="FDY13" s="206"/>
      <c r="FDZ13" s="206"/>
      <c r="FEA13" s="206"/>
      <c r="FEB13" s="206"/>
      <c r="FEC13" s="206"/>
      <c r="FED13" s="206"/>
      <c r="FEE13" s="206"/>
      <c r="FEF13" s="206"/>
      <c r="FEG13" s="206"/>
      <c r="FEH13" s="206"/>
      <c r="FEI13" s="206"/>
      <c r="FEJ13" s="206"/>
      <c r="FEK13" s="206"/>
      <c r="FEL13" s="206"/>
      <c r="FEM13" s="206"/>
      <c r="FEN13" s="206"/>
      <c r="FEO13" s="206"/>
      <c r="FEP13" s="206"/>
      <c r="FEQ13" s="206"/>
      <c r="FER13" s="206"/>
      <c r="FES13" s="206"/>
      <c r="FET13" s="206"/>
      <c r="FEU13" s="206"/>
      <c r="FEV13" s="206"/>
      <c r="FEW13" s="206"/>
      <c r="FEX13" s="206"/>
      <c r="FEY13" s="206"/>
      <c r="FEZ13" s="206"/>
      <c r="FFA13" s="206"/>
      <c r="FFB13" s="206"/>
      <c r="FFC13" s="206"/>
      <c r="FFD13" s="206"/>
      <c r="FFE13" s="206"/>
      <c r="FFF13" s="206"/>
      <c r="FFG13" s="206"/>
      <c r="FFH13" s="206"/>
      <c r="FFI13" s="206"/>
      <c r="FFJ13" s="206"/>
      <c r="FFK13" s="206"/>
      <c r="FFL13" s="206"/>
      <c r="FFM13" s="206"/>
      <c r="FFN13" s="206"/>
      <c r="FFO13" s="206"/>
      <c r="FFP13" s="206"/>
      <c r="FFQ13" s="206"/>
      <c r="FFR13" s="206"/>
      <c r="FFS13" s="206"/>
      <c r="FFT13" s="206"/>
      <c r="FFU13" s="206"/>
      <c r="FFV13" s="206"/>
      <c r="FFW13" s="206"/>
      <c r="FFX13" s="206"/>
      <c r="FFY13" s="206"/>
      <c r="FFZ13" s="206"/>
      <c r="FGA13" s="206"/>
      <c r="FGB13" s="206"/>
      <c r="FGC13" s="206"/>
      <c r="FGD13" s="206"/>
      <c r="FGE13" s="206"/>
      <c r="FGF13" s="206"/>
      <c r="FGG13" s="206"/>
      <c r="FGH13" s="206"/>
      <c r="FGI13" s="206"/>
      <c r="FGJ13" s="206"/>
      <c r="FGK13" s="206"/>
      <c r="FGL13" s="206"/>
      <c r="FGM13" s="206"/>
      <c r="FGN13" s="206"/>
      <c r="FGO13" s="206"/>
      <c r="FGP13" s="206"/>
      <c r="FGQ13" s="206"/>
      <c r="FGR13" s="206"/>
      <c r="FGS13" s="206"/>
      <c r="FGT13" s="206"/>
      <c r="FGU13" s="206"/>
      <c r="FGV13" s="206"/>
      <c r="FGW13" s="206"/>
      <c r="FGX13" s="206"/>
      <c r="FGY13" s="206"/>
      <c r="FGZ13" s="206"/>
      <c r="FHA13" s="206"/>
      <c r="FHB13" s="206"/>
      <c r="FHC13" s="206"/>
      <c r="FHD13" s="206"/>
      <c r="FHE13" s="206"/>
      <c r="FHF13" s="206"/>
      <c r="FHG13" s="206"/>
      <c r="FHH13" s="206"/>
      <c r="FHI13" s="206"/>
      <c r="FHJ13" s="206"/>
      <c r="FHK13" s="206"/>
      <c r="FHL13" s="206"/>
      <c r="FHM13" s="206"/>
      <c r="FHN13" s="206"/>
      <c r="FHO13" s="206"/>
      <c r="FHP13" s="206"/>
      <c r="FHQ13" s="206"/>
      <c r="FHR13" s="206"/>
      <c r="FHS13" s="206"/>
      <c r="FHT13" s="206"/>
      <c r="FHU13" s="206"/>
      <c r="FHV13" s="206"/>
      <c r="FHW13" s="206"/>
      <c r="FHX13" s="206"/>
      <c r="FHY13" s="206"/>
      <c r="FHZ13" s="206"/>
      <c r="FIA13" s="206"/>
      <c r="FIB13" s="206"/>
      <c r="FIC13" s="206"/>
      <c r="FID13" s="206"/>
      <c r="FIE13" s="206"/>
      <c r="FIF13" s="206"/>
      <c r="FIG13" s="206"/>
      <c r="FIH13" s="206"/>
      <c r="FII13" s="206"/>
      <c r="FIJ13" s="206"/>
      <c r="FIK13" s="206"/>
      <c r="FIL13" s="206"/>
      <c r="FIM13" s="206"/>
      <c r="FIN13" s="206"/>
      <c r="FIO13" s="206"/>
      <c r="FIP13" s="206"/>
      <c r="FIQ13" s="206"/>
      <c r="FIR13" s="206"/>
      <c r="FIS13" s="206"/>
      <c r="FIT13" s="206"/>
      <c r="FIU13" s="206"/>
      <c r="FIV13" s="206"/>
      <c r="FIW13" s="206"/>
      <c r="FIX13" s="206"/>
      <c r="FIY13" s="206"/>
      <c r="FIZ13" s="206"/>
      <c r="FJA13" s="206"/>
      <c r="FJB13" s="206"/>
      <c r="FJC13" s="206"/>
      <c r="FJD13" s="206"/>
      <c r="FJE13" s="206"/>
      <c r="FJF13" s="206"/>
      <c r="FJG13" s="206"/>
      <c r="FJH13" s="206"/>
      <c r="FJI13" s="206"/>
      <c r="FJJ13" s="206"/>
      <c r="FJK13" s="206"/>
      <c r="FJL13" s="206"/>
      <c r="FJM13" s="206"/>
      <c r="FJN13" s="206"/>
      <c r="FJO13" s="206"/>
      <c r="FJP13" s="206"/>
      <c r="FJQ13" s="206"/>
      <c r="FJR13" s="206"/>
      <c r="FJS13" s="206"/>
      <c r="FJT13" s="206"/>
      <c r="FJU13" s="206"/>
      <c r="FJV13" s="206"/>
      <c r="FJW13" s="206"/>
      <c r="FJX13" s="206"/>
      <c r="FJY13" s="206"/>
      <c r="FJZ13" s="206"/>
      <c r="FKA13" s="206"/>
      <c r="FKB13" s="206"/>
      <c r="FKC13" s="206"/>
      <c r="FKD13" s="206"/>
      <c r="FKE13" s="206"/>
      <c r="FKF13" s="206"/>
      <c r="FKG13" s="206"/>
      <c r="FKH13" s="206"/>
      <c r="FKI13" s="206"/>
      <c r="FKJ13" s="206"/>
      <c r="FKK13" s="206"/>
      <c r="FKL13" s="206"/>
      <c r="FKM13" s="206"/>
      <c r="FKN13" s="206"/>
      <c r="FKO13" s="206"/>
      <c r="FKP13" s="206"/>
      <c r="FKQ13" s="206"/>
      <c r="FKR13" s="206"/>
      <c r="FKS13" s="206"/>
      <c r="FKT13" s="206"/>
      <c r="FKU13" s="206"/>
      <c r="FKV13" s="206"/>
      <c r="FKW13" s="206"/>
      <c r="FKX13" s="206"/>
      <c r="FKY13" s="206"/>
      <c r="FKZ13" s="206"/>
      <c r="FLA13" s="206"/>
      <c r="FLB13" s="206"/>
      <c r="FLC13" s="206"/>
      <c r="FLD13" s="206"/>
      <c r="FLE13" s="206"/>
      <c r="FLF13" s="206"/>
      <c r="FLG13" s="206"/>
      <c r="FLH13" s="206"/>
      <c r="FLI13" s="206"/>
      <c r="FLJ13" s="206"/>
      <c r="FLK13" s="206"/>
      <c r="FLL13" s="206"/>
      <c r="FLM13" s="206"/>
      <c r="FLN13" s="206"/>
      <c r="FLO13" s="206"/>
      <c r="FLP13" s="206"/>
      <c r="FLQ13" s="206"/>
      <c r="FLR13" s="206"/>
      <c r="FLS13" s="206"/>
      <c r="FLT13" s="206"/>
      <c r="FLU13" s="206"/>
      <c r="FLV13" s="206"/>
      <c r="FLW13" s="206"/>
      <c r="FLX13" s="206"/>
      <c r="FLY13" s="206"/>
      <c r="FLZ13" s="206"/>
      <c r="FMA13" s="206"/>
      <c r="FMB13" s="206"/>
      <c r="FMC13" s="206"/>
      <c r="FMD13" s="206"/>
      <c r="FME13" s="206"/>
      <c r="FMF13" s="206"/>
      <c r="FMG13" s="206"/>
      <c r="FMH13" s="206"/>
      <c r="FMI13" s="206"/>
      <c r="FMJ13" s="206"/>
      <c r="FMK13" s="206"/>
      <c r="FML13" s="206"/>
      <c r="FMM13" s="206"/>
      <c r="FMN13" s="206"/>
      <c r="FMO13" s="206"/>
      <c r="FMP13" s="206"/>
      <c r="FMQ13" s="206"/>
      <c r="FMR13" s="206"/>
      <c r="FMS13" s="206"/>
      <c r="FMT13" s="206"/>
      <c r="FMU13" s="206"/>
      <c r="FMV13" s="206"/>
      <c r="FMW13" s="206"/>
      <c r="FMX13" s="206"/>
      <c r="FMY13" s="206"/>
      <c r="FMZ13" s="206"/>
      <c r="FNA13" s="206"/>
      <c r="FNB13" s="206"/>
      <c r="FNC13" s="206"/>
      <c r="FND13" s="206"/>
      <c r="FNE13" s="206"/>
      <c r="FNF13" s="206"/>
      <c r="FNG13" s="206"/>
      <c r="FNH13" s="206"/>
      <c r="FNI13" s="206"/>
      <c r="FNJ13" s="206"/>
      <c r="FNK13" s="206"/>
      <c r="FNL13" s="206"/>
      <c r="FNM13" s="206"/>
      <c r="FNN13" s="206"/>
      <c r="FNO13" s="206"/>
      <c r="FNP13" s="206"/>
      <c r="FNQ13" s="206"/>
      <c r="FNR13" s="206"/>
      <c r="FNS13" s="206"/>
      <c r="FNT13" s="206"/>
      <c r="FNU13" s="206"/>
      <c r="FNV13" s="206"/>
      <c r="FNW13" s="206"/>
      <c r="FNX13" s="206"/>
      <c r="FNY13" s="206"/>
      <c r="FNZ13" s="206"/>
      <c r="FOA13" s="206"/>
      <c r="FOB13" s="206"/>
      <c r="FOC13" s="206"/>
      <c r="FOD13" s="206"/>
      <c r="FOE13" s="206"/>
      <c r="FOF13" s="206"/>
      <c r="FOG13" s="206"/>
      <c r="FOH13" s="206"/>
      <c r="FOI13" s="206"/>
      <c r="FOJ13" s="206"/>
      <c r="FOK13" s="206"/>
      <c r="FOL13" s="206"/>
      <c r="FOM13" s="206"/>
      <c r="FON13" s="206"/>
      <c r="FOO13" s="206"/>
      <c r="FOP13" s="206"/>
      <c r="FOQ13" s="206"/>
      <c r="FOR13" s="206"/>
      <c r="FOS13" s="206"/>
      <c r="FOT13" s="206"/>
      <c r="FOU13" s="206"/>
      <c r="FOV13" s="206"/>
      <c r="FOW13" s="206"/>
      <c r="FOX13" s="206"/>
      <c r="FOY13" s="206"/>
      <c r="FOZ13" s="206"/>
      <c r="FPA13" s="206"/>
      <c r="FPB13" s="206"/>
      <c r="FPC13" s="206"/>
      <c r="FPD13" s="206"/>
      <c r="FPE13" s="206"/>
      <c r="FPF13" s="206"/>
      <c r="FPG13" s="206"/>
      <c r="FPH13" s="206"/>
      <c r="FPI13" s="206"/>
      <c r="FPJ13" s="206"/>
      <c r="FPK13" s="206"/>
      <c r="FPL13" s="206"/>
      <c r="FPM13" s="206"/>
      <c r="FPN13" s="206"/>
      <c r="FPO13" s="206"/>
      <c r="FPP13" s="206"/>
      <c r="FPQ13" s="206"/>
      <c r="FPR13" s="206"/>
      <c r="FPS13" s="206"/>
      <c r="FPT13" s="206"/>
      <c r="FPU13" s="206"/>
      <c r="FPV13" s="206"/>
      <c r="FPW13" s="206"/>
      <c r="FPX13" s="206"/>
      <c r="FPY13" s="206"/>
      <c r="FPZ13" s="206"/>
      <c r="FQA13" s="206"/>
      <c r="FQB13" s="206"/>
      <c r="FQC13" s="206"/>
      <c r="FQD13" s="206"/>
      <c r="FQE13" s="206"/>
      <c r="FQF13" s="206"/>
      <c r="FQG13" s="206"/>
      <c r="FQH13" s="206"/>
      <c r="FQI13" s="206"/>
      <c r="FQJ13" s="206"/>
      <c r="FQK13" s="206"/>
      <c r="FQL13" s="206"/>
      <c r="FQM13" s="206"/>
      <c r="FQN13" s="206"/>
      <c r="FQO13" s="206"/>
      <c r="FQP13" s="206"/>
      <c r="FQQ13" s="206"/>
      <c r="FQR13" s="206"/>
      <c r="FQS13" s="206"/>
      <c r="FQT13" s="206"/>
      <c r="FQU13" s="206"/>
      <c r="FQV13" s="206"/>
      <c r="FQW13" s="206"/>
      <c r="FQX13" s="206"/>
      <c r="FQY13" s="206"/>
      <c r="FQZ13" s="206"/>
      <c r="FRA13" s="206"/>
      <c r="FRB13" s="206"/>
      <c r="FRC13" s="206"/>
      <c r="FRD13" s="206"/>
      <c r="FRE13" s="206"/>
      <c r="FRF13" s="206"/>
      <c r="FRG13" s="206"/>
      <c r="FRH13" s="206"/>
      <c r="FRI13" s="206"/>
      <c r="FRJ13" s="206"/>
      <c r="FRK13" s="206"/>
      <c r="FRL13" s="206"/>
      <c r="FRM13" s="206"/>
      <c r="FRN13" s="206"/>
      <c r="FRO13" s="206"/>
      <c r="FRP13" s="206"/>
      <c r="FRQ13" s="206"/>
      <c r="FRR13" s="206"/>
      <c r="FRS13" s="206"/>
      <c r="FRT13" s="206"/>
      <c r="FRU13" s="206"/>
      <c r="FRV13" s="206"/>
      <c r="FRW13" s="206"/>
      <c r="FRX13" s="206"/>
      <c r="FRY13" s="206"/>
      <c r="FRZ13" s="206"/>
      <c r="FSA13" s="206"/>
      <c r="FSB13" s="206"/>
      <c r="FSC13" s="206"/>
      <c r="FSD13" s="206"/>
      <c r="FSE13" s="206"/>
      <c r="FSF13" s="206"/>
      <c r="FSG13" s="206"/>
      <c r="FSH13" s="206"/>
      <c r="FSI13" s="206"/>
      <c r="FSJ13" s="206"/>
      <c r="FSK13" s="206"/>
      <c r="FSL13" s="206"/>
      <c r="FSM13" s="206"/>
      <c r="FSN13" s="206"/>
      <c r="FSO13" s="206"/>
      <c r="FSP13" s="206"/>
      <c r="FSQ13" s="206"/>
      <c r="FSR13" s="206"/>
      <c r="FSS13" s="206"/>
      <c r="FST13" s="206"/>
      <c r="FSU13" s="206"/>
      <c r="FSV13" s="206"/>
      <c r="FSW13" s="206"/>
      <c r="FSX13" s="206"/>
      <c r="FSY13" s="206"/>
      <c r="FSZ13" s="206"/>
      <c r="FTA13" s="206"/>
      <c r="FTB13" s="206"/>
      <c r="FTC13" s="206"/>
      <c r="FTD13" s="206"/>
      <c r="FTE13" s="206"/>
      <c r="FTF13" s="206"/>
      <c r="FTG13" s="206"/>
      <c r="FTH13" s="206"/>
      <c r="FTI13" s="206"/>
      <c r="FTJ13" s="206"/>
      <c r="FTK13" s="206"/>
      <c r="FTL13" s="206"/>
      <c r="FTM13" s="206"/>
      <c r="FTN13" s="206"/>
      <c r="FTO13" s="206"/>
      <c r="FTP13" s="206"/>
      <c r="FTQ13" s="206"/>
      <c r="FTR13" s="206"/>
      <c r="FTS13" s="206"/>
      <c r="FTT13" s="206"/>
      <c r="FTU13" s="206"/>
      <c r="FTV13" s="206"/>
      <c r="FTW13" s="206"/>
      <c r="FTX13" s="206"/>
      <c r="FTY13" s="206"/>
      <c r="FTZ13" s="206"/>
      <c r="FUA13" s="206"/>
      <c r="FUB13" s="206"/>
      <c r="FUC13" s="206"/>
      <c r="FUD13" s="206"/>
      <c r="FUE13" s="206"/>
      <c r="FUF13" s="206"/>
      <c r="FUG13" s="206"/>
      <c r="FUH13" s="206"/>
      <c r="FUI13" s="206"/>
      <c r="FUJ13" s="206"/>
      <c r="FUK13" s="206"/>
      <c r="FUL13" s="206"/>
      <c r="FUM13" s="206"/>
      <c r="FUN13" s="206"/>
      <c r="FUO13" s="206"/>
      <c r="FUP13" s="206"/>
      <c r="FUQ13" s="206"/>
      <c r="FUR13" s="206"/>
      <c r="FUS13" s="206"/>
      <c r="FUT13" s="206"/>
      <c r="FUU13" s="206"/>
      <c r="FUV13" s="206"/>
      <c r="FUW13" s="206"/>
      <c r="FUX13" s="206"/>
      <c r="FUY13" s="206"/>
      <c r="FUZ13" s="206"/>
      <c r="FVA13" s="206"/>
      <c r="FVB13" s="206"/>
      <c r="FVC13" s="206"/>
      <c r="FVD13" s="206"/>
      <c r="FVE13" s="206"/>
      <c r="FVF13" s="206"/>
      <c r="FVG13" s="206"/>
      <c r="FVH13" s="206"/>
      <c r="FVI13" s="206"/>
      <c r="FVJ13" s="206"/>
      <c r="FVK13" s="206"/>
      <c r="FVL13" s="206"/>
      <c r="FVM13" s="206"/>
      <c r="FVN13" s="206"/>
      <c r="FVO13" s="206"/>
      <c r="FVP13" s="206"/>
      <c r="FVQ13" s="206"/>
      <c r="FVR13" s="206"/>
      <c r="FVS13" s="206"/>
      <c r="FVT13" s="206"/>
      <c r="FVU13" s="206"/>
      <c r="FVV13" s="206"/>
      <c r="FVW13" s="206"/>
      <c r="FVX13" s="206"/>
      <c r="FVY13" s="206"/>
      <c r="FVZ13" s="206"/>
      <c r="FWA13" s="206"/>
      <c r="FWB13" s="206"/>
      <c r="FWC13" s="206"/>
      <c r="FWD13" s="206"/>
      <c r="FWE13" s="206"/>
      <c r="FWF13" s="206"/>
      <c r="FWG13" s="206"/>
      <c r="FWH13" s="206"/>
      <c r="FWI13" s="206"/>
      <c r="FWJ13" s="206"/>
      <c r="FWK13" s="206"/>
      <c r="FWL13" s="206"/>
      <c r="FWM13" s="206"/>
      <c r="FWN13" s="206"/>
      <c r="FWO13" s="206"/>
      <c r="FWP13" s="206"/>
      <c r="FWQ13" s="206"/>
      <c r="FWR13" s="206"/>
      <c r="FWS13" s="206"/>
      <c r="FWT13" s="206"/>
      <c r="FWU13" s="206"/>
      <c r="FWV13" s="206"/>
      <c r="FWW13" s="206"/>
      <c r="FWX13" s="206"/>
      <c r="FWY13" s="206"/>
      <c r="FWZ13" s="206"/>
      <c r="FXA13" s="206"/>
      <c r="FXB13" s="206"/>
      <c r="FXC13" s="206"/>
      <c r="FXD13" s="206"/>
      <c r="FXE13" s="206"/>
      <c r="FXF13" s="206"/>
      <c r="FXG13" s="206"/>
      <c r="FXH13" s="206"/>
      <c r="FXI13" s="206"/>
      <c r="FXJ13" s="206"/>
      <c r="FXK13" s="206"/>
      <c r="FXL13" s="206"/>
      <c r="FXM13" s="206"/>
      <c r="FXN13" s="206"/>
      <c r="FXO13" s="206"/>
      <c r="FXP13" s="206"/>
      <c r="FXQ13" s="206"/>
      <c r="FXR13" s="206"/>
      <c r="FXS13" s="206"/>
      <c r="FXT13" s="206"/>
      <c r="FXU13" s="206"/>
      <c r="FXV13" s="206"/>
      <c r="FXW13" s="206"/>
      <c r="FXX13" s="206"/>
      <c r="FXY13" s="206"/>
      <c r="FXZ13" s="206"/>
      <c r="FYA13" s="206"/>
      <c r="FYB13" s="206"/>
      <c r="FYC13" s="206"/>
      <c r="FYD13" s="206"/>
      <c r="FYE13" s="206"/>
      <c r="FYF13" s="206"/>
      <c r="FYG13" s="206"/>
      <c r="FYH13" s="206"/>
      <c r="FYI13" s="206"/>
      <c r="FYJ13" s="206"/>
      <c r="FYK13" s="206"/>
      <c r="FYL13" s="206"/>
      <c r="FYM13" s="206"/>
      <c r="FYN13" s="206"/>
      <c r="FYO13" s="206"/>
      <c r="FYP13" s="206"/>
      <c r="FYQ13" s="206"/>
      <c r="FYR13" s="206"/>
      <c r="FYS13" s="206"/>
      <c r="FYT13" s="206"/>
      <c r="FYU13" s="206"/>
      <c r="FYV13" s="206"/>
      <c r="FYW13" s="206"/>
      <c r="FYX13" s="206"/>
      <c r="FYY13" s="206"/>
      <c r="FYZ13" s="206"/>
      <c r="FZA13" s="206"/>
      <c r="FZB13" s="206"/>
      <c r="FZC13" s="206"/>
      <c r="FZD13" s="206"/>
      <c r="FZE13" s="206"/>
      <c r="FZF13" s="206"/>
      <c r="FZG13" s="206"/>
      <c r="FZH13" s="206"/>
      <c r="FZI13" s="206"/>
      <c r="FZJ13" s="206"/>
      <c r="FZK13" s="206"/>
      <c r="FZL13" s="206"/>
      <c r="FZM13" s="206"/>
      <c r="FZN13" s="206"/>
      <c r="FZO13" s="206"/>
      <c r="FZP13" s="206"/>
      <c r="FZQ13" s="206"/>
      <c r="FZR13" s="206"/>
      <c r="FZS13" s="206"/>
      <c r="FZT13" s="206"/>
      <c r="FZU13" s="206"/>
      <c r="FZV13" s="206"/>
      <c r="FZW13" s="206"/>
      <c r="FZX13" s="206"/>
      <c r="FZY13" s="206"/>
      <c r="FZZ13" s="206"/>
      <c r="GAA13" s="206"/>
      <c r="GAB13" s="206"/>
      <c r="GAC13" s="206"/>
      <c r="GAD13" s="206"/>
      <c r="GAE13" s="206"/>
      <c r="GAF13" s="206"/>
      <c r="GAG13" s="206"/>
      <c r="GAH13" s="206"/>
      <c r="GAI13" s="206"/>
      <c r="GAJ13" s="206"/>
      <c r="GAK13" s="206"/>
      <c r="GAL13" s="206"/>
      <c r="GAM13" s="206"/>
      <c r="GAN13" s="206"/>
      <c r="GAO13" s="206"/>
      <c r="GAP13" s="206"/>
      <c r="GAQ13" s="206"/>
      <c r="GAR13" s="206"/>
      <c r="GAS13" s="206"/>
      <c r="GAT13" s="206"/>
      <c r="GAU13" s="206"/>
      <c r="GAV13" s="206"/>
      <c r="GAW13" s="206"/>
      <c r="GAX13" s="206"/>
      <c r="GAY13" s="206"/>
      <c r="GAZ13" s="206"/>
      <c r="GBA13" s="206"/>
      <c r="GBB13" s="206"/>
      <c r="GBC13" s="206"/>
      <c r="GBD13" s="206"/>
      <c r="GBE13" s="206"/>
      <c r="GBF13" s="206"/>
      <c r="GBG13" s="206"/>
      <c r="GBH13" s="206"/>
      <c r="GBI13" s="206"/>
      <c r="GBJ13" s="206"/>
      <c r="GBK13" s="206"/>
      <c r="GBL13" s="206"/>
      <c r="GBM13" s="206"/>
      <c r="GBN13" s="206"/>
      <c r="GBO13" s="206"/>
      <c r="GBP13" s="206"/>
      <c r="GBQ13" s="206"/>
      <c r="GBR13" s="206"/>
      <c r="GBS13" s="206"/>
      <c r="GBT13" s="206"/>
      <c r="GBU13" s="206"/>
      <c r="GBV13" s="206"/>
      <c r="GBW13" s="206"/>
      <c r="GBX13" s="206"/>
      <c r="GBY13" s="206"/>
      <c r="GBZ13" s="206"/>
      <c r="GCA13" s="206"/>
      <c r="GCB13" s="206"/>
      <c r="GCC13" s="206"/>
      <c r="GCD13" s="206"/>
      <c r="GCE13" s="206"/>
      <c r="GCF13" s="206"/>
      <c r="GCG13" s="206"/>
      <c r="GCH13" s="206"/>
      <c r="GCI13" s="206"/>
      <c r="GCJ13" s="206"/>
      <c r="GCK13" s="206"/>
      <c r="GCL13" s="206"/>
      <c r="GCM13" s="206"/>
      <c r="GCN13" s="206"/>
      <c r="GCO13" s="206"/>
      <c r="GCP13" s="206"/>
      <c r="GCQ13" s="206"/>
      <c r="GCR13" s="206"/>
      <c r="GCS13" s="206"/>
      <c r="GCT13" s="206"/>
      <c r="GCU13" s="206"/>
      <c r="GCV13" s="206"/>
      <c r="GCW13" s="206"/>
      <c r="GCX13" s="206"/>
      <c r="GCY13" s="206"/>
      <c r="GCZ13" s="206"/>
      <c r="GDA13" s="206"/>
      <c r="GDB13" s="206"/>
      <c r="GDC13" s="206"/>
      <c r="GDD13" s="206"/>
      <c r="GDE13" s="206"/>
      <c r="GDF13" s="206"/>
      <c r="GDG13" s="206"/>
      <c r="GDH13" s="206"/>
      <c r="GDI13" s="206"/>
      <c r="GDJ13" s="206"/>
      <c r="GDK13" s="206"/>
      <c r="GDL13" s="206"/>
      <c r="GDM13" s="206"/>
      <c r="GDN13" s="206"/>
      <c r="GDO13" s="206"/>
      <c r="GDP13" s="206"/>
      <c r="GDQ13" s="206"/>
      <c r="GDR13" s="206"/>
      <c r="GDS13" s="206"/>
      <c r="GDT13" s="206"/>
      <c r="GDU13" s="206"/>
      <c r="GDV13" s="206"/>
      <c r="GDW13" s="206"/>
      <c r="GDX13" s="206"/>
      <c r="GDY13" s="206"/>
      <c r="GDZ13" s="206"/>
      <c r="GEA13" s="206"/>
      <c r="GEB13" s="206"/>
      <c r="GEC13" s="206"/>
      <c r="GED13" s="206"/>
      <c r="GEE13" s="206"/>
      <c r="GEF13" s="206"/>
      <c r="GEG13" s="206"/>
      <c r="GEH13" s="206"/>
      <c r="GEI13" s="206"/>
      <c r="GEJ13" s="206"/>
      <c r="GEK13" s="206"/>
      <c r="GEL13" s="206"/>
      <c r="GEM13" s="206"/>
      <c r="GEN13" s="206"/>
      <c r="GEO13" s="206"/>
      <c r="GEP13" s="206"/>
      <c r="GEQ13" s="206"/>
      <c r="GER13" s="206"/>
      <c r="GES13" s="206"/>
      <c r="GET13" s="206"/>
      <c r="GEU13" s="206"/>
      <c r="GEV13" s="206"/>
      <c r="GEW13" s="206"/>
      <c r="GEX13" s="206"/>
      <c r="GEY13" s="206"/>
      <c r="GEZ13" s="206"/>
      <c r="GFA13" s="206"/>
      <c r="GFB13" s="206"/>
      <c r="GFC13" s="206"/>
      <c r="GFD13" s="206"/>
      <c r="GFE13" s="206"/>
      <c r="GFF13" s="206"/>
      <c r="GFG13" s="206"/>
      <c r="GFH13" s="206"/>
      <c r="GFI13" s="206"/>
      <c r="GFJ13" s="206"/>
      <c r="GFK13" s="206"/>
      <c r="GFL13" s="206"/>
      <c r="GFM13" s="206"/>
      <c r="GFN13" s="206"/>
      <c r="GFO13" s="206"/>
      <c r="GFP13" s="206"/>
      <c r="GFQ13" s="206"/>
      <c r="GFR13" s="206"/>
      <c r="GFS13" s="206"/>
      <c r="GFT13" s="206"/>
      <c r="GFU13" s="206"/>
      <c r="GFV13" s="206"/>
      <c r="GFW13" s="206"/>
      <c r="GFX13" s="206"/>
      <c r="GFY13" s="206"/>
      <c r="GFZ13" s="206"/>
      <c r="GGA13" s="206"/>
      <c r="GGB13" s="206"/>
      <c r="GGC13" s="206"/>
      <c r="GGD13" s="206"/>
      <c r="GGE13" s="206"/>
      <c r="GGF13" s="206"/>
      <c r="GGG13" s="206"/>
      <c r="GGH13" s="206"/>
      <c r="GGI13" s="206"/>
      <c r="GGJ13" s="206"/>
      <c r="GGK13" s="206"/>
      <c r="GGL13" s="206"/>
      <c r="GGM13" s="206"/>
      <c r="GGN13" s="206"/>
      <c r="GGO13" s="206"/>
      <c r="GGP13" s="206"/>
      <c r="GGQ13" s="206"/>
      <c r="GGR13" s="206"/>
      <c r="GGS13" s="206"/>
      <c r="GGT13" s="206"/>
      <c r="GGU13" s="206"/>
      <c r="GGV13" s="206"/>
      <c r="GGW13" s="206"/>
      <c r="GGX13" s="206"/>
      <c r="GGY13" s="206"/>
      <c r="GGZ13" s="206"/>
      <c r="GHA13" s="206"/>
      <c r="GHB13" s="206"/>
      <c r="GHC13" s="206"/>
      <c r="GHD13" s="206"/>
      <c r="GHE13" s="206"/>
      <c r="GHF13" s="206"/>
      <c r="GHG13" s="206"/>
      <c r="GHH13" s="206"/>
      <c r="GHI13" s="206"/>
      <c r="GHJ13" s="206"/>
      <c r="GHK13" s="206"/>
      <c r="GHL13" s="206"/>
      <c r="GHM13" s="206"/>
      <c r="GHN13" s="206"/>
      <c r="GHO13" s="206"/>
      <c r="GHP13" s="206"/>
      <c r="GHQ13" s="206"/>
      <c r="GHR13" s="206"/>
      <c r="GHS13" s="206"/>
      <c r="GHT13" s="206"/>
      <c r="GHU13" s="206"/>
      <c r="GHV13" s="206"/>
      <c r="GHW13" s="206"/>
      <c r="GHX13" s="206"/>
      <c r="GHY13" s="206"/>
      <c r="GHZ13" s="206"/>
      <c r="GIA13" s="206"/>
      <c r="GIB13" s="206"/>
      <c r="GIC13" s="206"/>
      <c r="GID13" s="206"/>
      <c r="GIE13" s="206"/>
      <c r="GIF13" s="206"/>
      <c r="GIG13" s="206"/>
      <c r="GIH13" s="206"/>
      <c r="GII13" s="206"/>
      <c r="GIJ13" s="206"/>
      <c r="GIK13" s="206"/>
      <c r="GIL13" s="206"/>
      <c r="GIM13" s="206"/>
      <c r="GIN13" s="206"/>
      <c r="GIO13" s="206"/>
      <c r="GIP13" s="206"/>
      <c r="GIQ13" s="206"/>
      <c r="GIR13" s="206"/>
      <c r="GIS13" s="206"/>
      <c r="GIT13" s="206"/>
      <c r="GIU13" s="206"/>
      <c r="GIV13" s="206"/>
      <c r="GIW13" s="206"/>
      <c r="GIX13" s="206"/>
      <c r="GIY13" s="206"/>
      <c r="GIZ13" s="206"/>
      <c r="GJA13" s="206"/>
      <c r="GJB13" s="206"/>
      <c r="GJC13" s="206"/>
      <c r="GJD13" s="206"/>
      <c r="GJE13" s="206"/>
      <c r="GJF13" s="206"/>
      <c r="GJG13" s="206"/>
      <c r="GJH13" s="206"/>
      <c r="GJI13" s="206"/>
      <c r="GJJ13" s="206"/>
      <c r="GJK13" s="206"/>
      <c r="GJL13" s="206"/>
      <c r="GJM13" s="206"/>
      <c r="GJN13" s="206"/>
      <c r="GJO13" s="206"/>
      <c r="GJP13" s="206"/>
      <c r="GJQ13" s="206"/>
      <c r="GJR13" s="206"/>
      <c r="GJS13" s="206"/>
      <c r="GJT13" s="206"/>
      <c r="GJU13" s="206"/>
      <c r="GJV13" s="206"/>
      <c r="GJW13" s="206"/>
      <c r="GJX13" s="206"/>
      <c r="GJY13" s="206"/>
      <c r="GJZ13" s="206"/>
      <c r="GKA13" s="206"/>
      <c r="GKB13" s="206"/>
      <c r="GKC13" s="206"/>
      <c r="GKD13" s="206"/>
      <c r="GKE13" s="206"/>
      <c r="GKF13" s="206"/>
      <c r="GKG13" s="206"/>
      <c r="GKH13" s="206"/>
      <c r="GKI13" s="206"/>
      <c r="GKJ13" s="206"/>
      <c r="GKK13" s="206"/>
      <c r="GKL13" s="206"/>
      <c r="GKM13" s="206"/>
      <c r="GKN13" s="206"/>
      <c r="GKO13" s="206"/>
      <c r="GKP13" s="206"/>
      <c r="GKQ13" s="206"/>
      <c r="GKR13" s="206"/>
      <c r="GKS13" s="206"/>
      <c r="GKT13" s="206"/>
      <c r="GKU13" s="206"/>
      <c r="GKV13" s="206"/>
      <c r="GKW13" s="206"/>
      <c r="GKX13" s="206"/>
      <c r="GKY13" s="206"/>
      <c r="GKZ13" s="206"/>
      <c r="GLA13" s="206"/>
      <c r="GLB13" s="206"/>
      <c r="GLC13" s="206"/>
      <c r="GLD13" s="206"/>
      <c r="GLE13" s="206"/>
      <c r="GLF13" s="206"/>
      <c r="GLG13" s="206"/>
      <c r="GLH13" s="206"/>
      <c r="GLI13" s="206"/>
      <c r="GLJ13" s="206"/>
      <c r="GLK13" s="206"/>
      <c r="GLL13" s="206"/>
      <c r="GLM13" s="206"/>
      <c r="GLN13" s="206"/>
      <c r="GLO13" s="206"/>
      <c r="GLP13" s="206"/>
      <c r="GLQ13" s="206"/>
      <c r="GLR13" s="206"/>
      <c r="GLS13" s="206"/>
      <c r="GLT13" s="206"/>
      <c r="GLU13" s="206"/>
      <c r="GLV13" s="206"/>
      <c r="GLW13" s="206"/>
      <c r="GLX13" s="206"/>
      <c r="GLY13" s="206"/>
      <c r="GLZ13" s="206"/>
      <c r="GMA13" s="206"/>
      <c r="GMB13" s="206"/>
      <c r="GMC13" s="206"/>
      <c r="GMD13" s="206"/>
      <c r="GME13" s="206"/>
      <c r="GMF13" s="206"/>
      <c r="GMG13" s="206"/>
      <c r="GMH13" s="206"/>
      <c r="GMI13" s="206"/>
      <c r="GMJ13" s="206"/>
      <c r="GMK13" s="206"/>
      <c r="GML13" s="206"/>
      <c r="GMM13" s="206"/>
      <c r="GMN13" s="206"/>
      <c r="GMO13" s="206"/>
      <c r="GMP13" s="206"/>
      <c r="GMQ13" s="206"/>
      <c r="GMR13" s="206"/>
      <c r="GMS13" s="206"/>
      <c r="GMT13" s="206"/>
      <c r="GMU13" s="206"/>
      <c r="GMV13" s="206"/>
      <c r="GMW13" s="206"/>
      <c r="GMX13" s="206"/>
      <c r="GMY13" s="206"/>
      <c r="GMZ13" s="206"/>
      <c r="GNA13" s="206"/>
      <c r="GNB13" s="206"/>
      <c r="GNC13" s="206"/>
      <c r="GND13" s="206"/>
      <c r="GNE13" s="206"/>
      <c r="GNF13" s="206"/>
      <c r="GNG13" s="206"/>
      <c r="GNH13" s="206"/>
      <c r="GNI13" s="206"/>
      <c r="GNJ13" s="206"/>
      <c r="GNK13" s="206"/>
      <c r="GNL13" s="206"/>
      <c r="GNM13" s="206"/>
      <c r="GNN13" s="206"/>
      <c r="GNO13" s="206"/>
      <c r="GNP13" s="206"/>
      <c r="GNQ13" s="206"/>
      <c r="GNR13" s="206"/>
      <c r="GNS13" s="206"/>
      <c r="GNT13" s="206"/>
      <c r="GNU13" s="206"/>
      <c r="GNV13" s="206"/>
      <c r="GNW13" s="206"/>
      <c r="GNX13" s="206"/>
      <c r="GNY13" s="206"/>
      <c r="GNZ13" s="206"/>
      <c r="GOA13" s="206"/>
      <c r="GOB13" s="206"/>
      <c r="GOC13" s="206"/>
      <c r="GOD13" s="206"/>
      <c r="GOE13" s="206"/>
      <c r="GOF13" s="206"/>
      <c r="GOG13" s="206"/>
      <c r="GOH13" s="206"/>
      <c r="GOI13" s="206"/>
      <c r="GOJ13" s="206"/>
      <c r="GOK13" s="206"/>
      <c r="GOL13" s="206"/>
      <c r="GOM13" s="206"/>
      <c r="GON13" s="206"/>
      <c r="GOO13" s="206"/>
      <c r="GOP13" s="206"/>
      <c r="GOQ13" s="206"/>
      <c r="GOR13" s="206"/>
      <c r="GOS13" s="206"/>
      <c r="GOT13" s="206"/>
      <c r="GOU13" s="206"/>
      <c r="GOV13" s="206"/>
      <c r="GOW13" s="206"/>
      <c r="GOX13" s="206"/>
      <c r="GOY13" s="206"/>
      <c r="GOZ13" s="206"/>
      <c r="GPA13" s="206"/>
      <c r="GPB13" s="206"/>
      <c r="GPC13" s="206"/>
      <c r="GPD13" s="206"/>
      <c r="GPE13" s="206"/>
      <c r="GPF13" s="206"/>
      <c r="GPG13" s="206"/>
      <c r="GPH13" s="206"/>
      <c r="GPI13" s="206"/>
      <c r="GPJ13" s="206"/>
      <c r="GPK13" s="206"/>
      <c r="GPL13" s="206"/>
      <c r="GPM13" s="206"/>
      <c r="GPN13" s="206"/>
      <c r="GPO13" s="206"/>
      <c r="GPP13" s="206"/>
      <c r="GPQ13" s="206"/>
      <c r="GPR13" s="206"/>
      <c r="GPS13" s="206"/>
      <c r="GPT13" s="206"/>
      <c r="GPU13" s="206"/>
      <c r="GPV13" s="206"/>
      <c r="GPW13" s="206"/>
      <c r="GPX13" s="206"/>
      <c r="GPY13" s="206"/>
      <c r="GPZ13" s="206"/>
      <c r="GQA13" s="206"/>
      <c r="GQB13" s="206"/>
      <c r="GQC13" s="206"/>
      <c r="GQD13" s="206"/>
      <c r="GQE13" s="206"/>
      <c r="GQF13" s="206"/>
      <c r="GQG13" s="206"/>
      <c r="GQH13" s="206"/>
      <c r="GQI13" s="206"/>
      <c r="GQJ13" s="206"/>
      <c r="GQK13" s="206"/>
      <c r="GQL13" s="206"/>
      <c r="GQM13" s="206"/>
      <c r="GQN13" s="206"/>
      <c r="GQO13" s="206"/>
      <c r="GQP13" s="206"/>
      <c r="GQQ13" s="206"/>
      <c r="GQR13" s="206"/>
      <c r="GQS13" s="206"/>
      <c r="GQT13" s="206"/>
      <c r="GQU13" s="206"/>
      <c r="GQV13" s="206"/>
      <c r="GQW13" s="206"/>
      <c r="GQX13" s="206"/>
      <c r="GQY13" s="206"/>
      <c r="GQZ13" s="206"/>
      <c r="GRA13" s="206"/>
      <c r="GRB13" s="206"/>
      <c r="GRC13" s="206"/>
      <c r="GRD13" s="206"/>
      <c r="GRE13" s="206"/>
      <c r="GRF13" s="206"/>
      <c r="GRG13" s="206"/>
      <c r="GRH13" s="206"/>
      <c r="GRI13" s="206"/>
      <c r="GRJ13" s="206"/>
      <c r="GRK13" s="206"/>
      <c r="GRL13" s="206"/>
      <c r="GRM13" s="206"/>
      <c r="GRN13" s="206"/>
      <c r="GRO13" s="206"/>
      <c r="GRP13" s="206"/>
      <c r="GRQ13" s="206"/>
      <c r="GRR13" s="206"/>
      <c r="GRS13" s="206"/>
      <c r="GRT13" s="206"/>
      <c r="GRU13" s="206"/>
      <c r="GRV13" s="206"/>
      <c r="GRW13" s="206"/>
      <c r="GRX13" s="206"/>
      <c r="GRY13" s="206"/>
      <c r="GRZ13" s="206"/>
      <c r="GSA13" s="206"/>
      <c r="GSB13" s="206"/>
      <c r="GSC13" s="206"/>
      <c r="GSD13" s="206"/>
      <c r="GSE13" s="206"/>
      <c r="GSF13" s="206"/>
      <c r="GSG13" s="206"/>
      <c r="GSH13" s="206"/>
      <c r="GSI13" s="206"/>
      <c r="GSJ13" s="206"/>
      <c r="GSK13" s="206"/>
      <c r="GSL13" s="206"/>
      <c r="GSM13" s="206"/>
      <c r="GSN13" s="206"/>
      <c r="GSO13" s="206"/>
      <c r="GSP13" s="206"/>
      <c r="GSQ13" s="206"/>
      <c r="GSR13" s="206"/>
      <c r="GSS13" s="206"/>
      <c r="GST13" s="206"/>
      <c r="GSU13" s="206"/>
      <c r="GSV13" s="206"/>
      <c r="GSW13" s="206"/>
      <c r="GSX13" s="206"/>
      <c r="GSY13" s="206"/>
      <c r="GSZ13" s="206"/>
      <c r="GTA13" s="206"/>
      <c r="GTB13" s="206"/>
      <c r="GTC13" s="206"/>
      <c r="GTD13" s="206"/>
      <c r="GTE13" s="206"/>
      <c r="GTF13" s="206"/>
      <c r="GTG13" s="206"/>
      <c r="GTH13" s="206"/>
      <c r="GTI13" s="206"/>
      <c r="GTJ13" s="206"/>
      <c r="GTK13" s="206"/>
      <c r="GTL13" s="206"/>
      <c r="GTM13" s="206"/>
      <c r="GTN13" s="206"/>
      <c r="GTO13" s="206"/>
      <c r="GTP13" s="206"/>
      <c r="GTQ13" s="206"/>
      <c r="GTR13" s="206"/>
      <c r="GTS13" s="206"/>
      <c r="GTT13" s="206"/>
      <c r="GTU13" s="206"/>
      <c r="GTV13" s="206"/>
      <c r="GTW13" s="206"/>
      <c r="GTX13" s="206"/>
      <c r="GTY13" s="206"/>
      <c r="GTZ13" s="206"/>
      <c r="GUA13" s="206"/>
      <c r="GUB13" s="206"/>
      <c r="GUC13" s="206"/>
      <c r="GUD13" s="206"/>
      <c r="GUE13" s="206"/>
      <c r="GUF13" s="206"/>
      <c r="GUG13" s="206"/>
      <c r="GUH13" s="206"/>
      <c r="GUI13" s="206"/>
      <c r="GUJ13" s="206"/>
      <c r="GUK13" s="206"/>
      <c r="GUL13" s="206"/>
      <c r="GUM13" s="206"/>
      <c r="GUN13" s="206"/>
      <c r="GUO13" s="206"/>
      <c r="GUP13" s="206"/>
      <c r="GUQ13" s="206"/>
      <c r="GUR13" s="206"/>
      <c r="GUS13" s="206"/>
      <c r="GUT13" s="206"/>
      <c r="GUU13" s="206"/>
      <c r="GUV13" s="206"/>
      <c r="GUW13" s="206"/>
      <c r="GUX13" s="206"/>
      <c r="GUY13" s="206"/>
      <c r="GUZ13" s="206"/>
      <c r="GVA13" s="206"/>
      <c r="GVB13" s="206"/>
      <c r="GVC13" s="206"/>
      <c r="GVD13" s="206"/>
      <c r="GVE13" s="206"/>
      <c r="GVF13" s="206"/>
      <c r="GVG13" s="206"/>
      <c r="GVH13" s="206"/>
      <c r="GVI13" s="206"/>
      <c r="GVJ13" s="206"/>
      <c r="GVK13" s="206"/>
      <c r="GVL13" s="206"/>
      <c r="GVM13" s="206"/>
      <c r="GVN13" s="206"/>
      <c r="GVO13" s="206"/>
      <c r="GVP13" s="206"/>
      <c r="GVQ13" s="206"/>
      <c r="GVR13" s="206"/>
      <c r="GVS13" s="206"/>
      <c r="GVT13" s="206"/>
      <c r="GVU13" s="206"/>
      <c r="GVV13" s="206"/>
      <c r="GVW13" s="206"/>
      <c r="GVX13" s="206"/>
      <c r="GVY13" s="206"/>
      <c r="GVZ13" s="206"/>
      <c r="GWA13" s="206"/>
      <c r="GWB13" s="206"/>
      <c r="GWC13" s="206"/>
      <c r="GWD13" s="206"/>
      <c r="GWE13" s="206"/>
      <c r="GWF13" s="206"/>
      <c r="GWG13" s="206"/>
      <c r="GWH13" s="206"/>
      <c r="GWI13" s="206"/>
      <c r="GWJ13" s="206"/>
      <c r="GWK13" s="206"/>
      <c r="GWL13" s="206"/>
      <c r="GWM13" s="206"/>
      <c r="GWN13" s="206"/>
      <c r="GWO13" s="206"/>
      <c r="GWP13" s="206"/>
      <c r="GWQ13" s="206"/>
      <c r="GWR13" s="206"/>
      <c r="GWS13" s="206"/>
      <c r="GWT13" s="206"/>
      <c r="GWU13" s="206"/>
      <c r="GWV13" s="206"/>
      <c r="GWW13" s="206"/>
      <c r="GWX13" s="206"/>
      <c r="GWY13" s="206"/>
      <c r="GWZ13" s="206"/>
      <c r="GXA13" s="206"/>
      <c r="GXB13" s="206"/>
      <c r="GXC13" s="206"/>
      <c r="GXD13" s="206"/>
      <c r="GXE13" s="206"/>
      <c r="GXF13" s="206"/>
      <c r="GXG13" s="206"/>
      <c r="GXH13" s="206"/>
      <c r="GXI13" s="206"/>
      <c r="GXJ13" s="206"/>
      <c r="GXK13" s="206"/>
      <c r="GXL13" s="206"/>
      <c r="GXM13" s="206"/>
      <c r="GXN13" s="206"/>
      <c r="GXO13" s="206"/>
      <c r="GXP13" s="206"/>
      <c r="GXQ13" s="206"/>
      <c r="GXR13" s="206"/>
      <c r="GXS13" s="206"/>
      <c r="GXT13" s="206"/>
      <c r="GXU13" s="206"/>
      <c r="GXV13" s="206"/>
      <c r="GXW13" s="206"/>
      <c r="GXX13" s="206"/>
      <c r="GXY13" s="206"/>
      <c r="GXZ13" s="206"/>
      <c r="GYA13" s="206"/>
      <c r="GYB13" s="206"/>
      <c r="GYC13" s="206"/>
      <c r="GYD13" s="206"/>
      <c r="GYE13" s="206"/>
      <c r="GYF13" s="206"/>
      <c r="GYG13" s="206"/>
      <c r="GYH13" s="206"/>
      <c r="GYI13" s="206"/>
      <c r="GYJ13" s="206"/>
      <c r="GYK13" s="206"/>
      <c r="GYL13" s="206"/>
      <c r="GYM13" s="206"/>
      <c r="GYN13" s="206"/>
      <c r="GYO13" s="206"/>
      <c r="GYP13" s="206"/>
      <c r="GYQ13" s="206"/>
      <c r="GYR13" s="206"/>
      <c r="GYS13" s="206"/>
      <c r="GYT13" s="206"/>
      <c r="GYU13" s="206"/>
      <c r="GYV13" s="206"/>
      <c r="GYW13" s="206"/>
      <c r="GYX13" s="206"/>
      <c r="GYY13" s="206"/>
      <c r="GYZ13" s="206"/>
      <c r="GZA13" s="206"/>
      <c r="GZB13" s="206"/>
      <c r="GZC13" s="206"/>
      <c r="GZD13" s="206"/>
      <c r="GZE13" s="206"/>
      <c r="GZF13" s="206"/>
      <c r="GZG13" s="206"/>
      <c r="GZH13" s="206"/>
      <c r="GZI13" s="206"/>
      <c r="GZJ13" s="206"/>
      <c r="GZK13" s="206"/>
      <c r="GZL13" s="206"/>
      <c r="GZM13" s="206"/>
      <c r="GZN13" s="206"/>
      <c r="GZO13" s="206"/>
      <c r="GZP13" s="206"/>
      <c r="GZQ13" s="206"/>
      <c r="GZR13" s="206"/>
      <c r="GZS13" s="206"/>
      <c r="GZT13" s="206"/>
      <c r="GZU13" s="206"/>
      <c r="GZV13" s="206"/>
      <c r="GZW13" s="206"/>
      <c r="GZX13" s="206"/>
      <c r="GZY13" s="206"/>
      <c r="GZZ13" s="206"/>
      <c r="HAA13" s="206"/>
      <c r="HAB13" s="206"/>
      <c r="HAC13" s="206"/>
      <c r="HAD13" s="206"/>
      <c r="HAE13" s="206"/>
      <c r="HAF13" s="206"/>
      <c r="HAG13" s="206"/>
      <c r="HAH13" s="206"/>
      <c r="HAI13" s="206"/>
      <c r="HAJ13" s="206"/>
      <c r="HAK13" s="206"/>
      <c r="HAL13" s="206"/>
      <c r="HAM13" s="206"/>
      <c r="HAN13" s="206"/>
      <c r="HAO13" s="206"/>
      <c r="HAP13" s="206"/>
      <c r="HAQ13" s="206"/>
      <c r="HAR13" s="206"/>
      <c r="HAS13" s="206"/>
      <c r="HAT13" s="206"/>
      <c r="HAU13" s="206"/>
      <c r="HAV13" s="206"/>
      <c r="HAW13" s="206"/>
      <c r="HAX13" s="206"/>
      <c r="HAY13" s="206"/>
      <c r="HAZ13" s="206"/>
      <c r="HBA13" s="206"/>
      <c r="HBB13" s="206"/>
      <c r="HBC13" s="206"/>
      <c r="HBD13" s="206"/>
      <c r="HBE13" s="206"/>
      <c r="HBF13" s="206"/>
      <c r="HBG13" s="206"/>
      <c r="HBH13" s="206"/>
      <c r="HBI13" s="206"/>
      <c r="HBJ13" s="206"/>
      <c r="HBK13" s="206"/>
      <c r="HBL13" s="206"/>
      <c r="HBM13" s="206"/>
      <c r="HBN13" s="206"/>
      <c r="HBO13" s="206"/>
      <c r="HBP13" s="206"/>
      <c r="HBQ13" s="206"/>
      <c r="HBR13" s="206"/>
      <c r="HBS13" s="206"/>
      <c r="HBT13" s="206"/>
      <c r="HBU13" s="206"/>
      <c r="HBV13" s="206"/>
      <c r="HBW13" s="206"/>
      <c r="HBX13" s="206"/>
      <c r="HBY13" s="206"/>
      <c r="HBZ13" s="206"/>
      <c r="HCA13" s="206"/>
      <c r="HCB13" s="206"/>
      <c r="HCC13" s="206"/>
      <c r="HCD13" s="206"/>
      <c r="HCE13" s="206"/>
      <c r="HCF13" s="206"/>
      <c r="HCG13" s="206"/>
      <c r="HCH13" s="206"/>
      <c r="HCI13" s="206"/>
      <c r="HCJ13" s="206"/>
      <c r="HCK13" s="206"/>
      <c r="HCL13" s="206"/>
      <c r="HCM13" s="206"/>
      <c r="HCN13" s="206"/>
      <c r="HCO13" s="206"/>
      <c r="HCP13" s="206"/>
      <c r="HCQ13" s="206"/>
      <c r="HCR13" s="206"/>
      <c r="HCS13" s="206"/>
      <c r="HCT13" s="206"/>
      <c r="HCU13" s="206"/>
      <c r="HCV13" s="206"/>
      <c r="HCW13" s="206"/>
      <c r="HCX13" s="206"/>
      <c r="HCY13" s="206"/>
      <c r="HCZ13" s="206"/>
      <c r="HDA13" s="206"/>
      <c r="HDB13" s="206"/>
      <c r="HDC13" s="206"/>
      <c r="HDD13" s="206"/>
      <c r="HDE13" s="206"/>
      <c r="HDF13" s="206"/>
      <c r="HDG13" s="206"/>
      <c r="HDH13" s="206"/>
      <c r="HDI13" s="206"/>
      <c r="HDJ13" s="206"/>
      <c r="HDK13" s="206"/>
      <c r="HDL13" s="206"/>
      <c r="HDM13" s="206"/>
      <c r="HDN13" s="206"/>
      <c r="HDO13" s="206"/>
      <c r="HDP13" s="206"/>
      <c r="HDQ13" s="206"/>
      <c r="HDR13" s="206"/>
      <c r="HDS13" s="206"/>
      <c r="HDT13" s="206"/>
      <c r="HDU13" s="206"/>
      <c r="HDV13" s="206"/>
      <c r="HDW13" s="206"/>
      <c r="HDX13" s="206"/>
      <c r="HDY13" s="206"/>
      <c r="HDZ13" s="206"/>
      <c r="HEA13" s="206"/>
      <c r="HEB13" s="206"/>
      <c r="HEC13" s="206"/>
      <c r="HED13" s="206"/>
      <c r="HEE13" s="206"/>
      <c r="HEF13" s="206"/>
      <c r="HEG13" s="206"/>
      <c r="HEH13" s="206"/>
      <c r="HEI13" s="206"/>
      <c r="HEJ13" s="206"/>
      <c r="HEK13" s="206"/>
      <c r="HEL13" s="206"/>
      <c r="HEM13" s="206"/>
      <c r="HEN13" s="206"/>
      <c r="HEO13" s="206"/>
      <c r="HEP13" s="206"/>
      <c r="HEQ13" s="206"/>
      <c r="HER13" s="206"/>
      <c r="HES13" s="206"/>
      <c r="HET13" s="206"/>
      <c r="HEU13" s="206"/>
      <c r="HEV13" s="206"/>
      <c r="HEW13" s="206"/>
      <c r="HEX13" s="206"/>
      <c r="HEY13" s="206"/>
      <c r="HEZ13" s="206"/>
      <c r="HFA13" s="206"/>
      <c r="HFB13" s="206"/>
      <c r="HFC13" s="206"/>
      <c r="HFD13" s="206"/>
      <c r="HFE13" s="206"/>
      <c r="HFF13" s="206"/>
      <c r="HFG13" s="206"/>
      <c r="HFH13" s="206"/>
      <c r="HFI13" s="206"/>
      <c r="HFJ13" s="206"/>
      <c r="HFK13" s="206"/>
      <c r="HFL13" s="206"/>
      <c r="HFM13" s="206"/>
      <c r="HFN13" s="206"/>
      <c r="HFO13" s="206"/>
      <c r="HFP13" s="206"/>
      <c r="HFQ13" s="206"/>
      <c r="HFR13" s="206"/>
      <c r="HFS13" s="206"/>
      <c r="HFT13" s="206"/>
      <c r="HFU13" s="206"/>
      <c r="HFV13" s="206"/>
      <c r="HFW13" s="206"/>
      <c r="HFX13" s="206"/>
      <c r="HFY13" s="206"/>
      <c r="HFZ13" s="206"/>
      <c r="HGA13" s="206"/>
      <c r="HGB13" s="206"/>
      <c r="HGC13" s="206"/>
      <c r="HGD13" s="206"/>
      <c r="HGE13" s="206"/>
      <c r="HGF13" s="206"/>
      <c r="HGG13" s="206"/>
      <c r="HGH13" s="206"/>
      <c r="HGI13" s="206"/>
      <c r="HGJ13" s="206"/>
      <c r="HGK13" s="206"/>
      <c r="HGL13" s="206"/>
      <c r="HGM13" s="206"/>
      <c r="HGN13" s="206"/>
      <c r="HGO13" s="206"/>
      <c r="HGP13" s="206"/>
      <c r="HGQ13" s="206"/>
      <c r="HGR13" s="206"/>
      <c r="HGS13" s="206"/>
      <c r="HGT13" s="206"/>
      <c r="HGU13" s="206"/>
      <c r="HGV13" s="206"/>
      <c r="HGW13" s="206"/>
      <c r="HGX13" s="206"/>
      <c r="HGY13" s="206"/>
      <c r="HGZ13" s="206"/>
      <c r="HHA13" s="206"/>
      <c r="HHB13" s="206"/>
      <c r="HHC13" s="206"/>
      <c r="HHD13" s="206"/>
      <c r="HHE13" s="206"/>
      <c r="HHF13" s="206"/>
      <c r="HHG13" s="206"/>
      <c r="HHH13" s="206"/>
      <c r="HHI13" s="206"/>
      <c r="HHJ13" s="206"/>
      <c r="HHK13" s="206"/>
      <c r="HHL13" s="206"/>
      <c r="HHM13" s="206"/>
      <c r="HHN13" s="206"/>
      <c r="HHO13" s="206"/>
      <c r="HHP13" s="206"/>
      <c r="HHQ13" s="206"/>
      <c r="HHR13" s="206"/>
      <c r="HHS13" s="206"/>
      <c r="HHT13" s="206"/>
      <c r="HHU13" s="206"/>
      <c r="HHV13" s="206"/>
      <c r="HHW13" s="206"/>
      <c r="HHX13" s="206"/>
      <c r="HHY13" s="206"/>
      <c r="HHZ13" s="206"/>
      <c r="HIA13" s="206"/>
      <c r="HIB13" s="206"/>
      <c r="HIC13" s="206"/>
      <c r="HID13" s="206"/>
      <c r="HIE13" s="206"/>
      <c r="HIF13" s="206"/>
      <c r="HIG13" s="206"/>
      <c r="HIH13" s="206"/>
      <c r="HII13" s="206"/>
      <c r="HIJ13" s="206"/>
      <c r="HIK13" s="206"/>
      <c r="HIL13" s="206"/>
      <c r="HIM13" s="206"/>
      <c r="HIN13" s="206"/>
      <c r="HIO13" s="206"/>
      <c r="HIP13" s="206"/>
      <c r="HIQ13" s="206"/>
      <c r="HIR13" s="206"/>
      <c r="HIS13" s="206"/>
      <c r="HIT13" s="206"/>
      <c r="HIU13" s="206"/>
      <c r="HIV13" s="206"/>
      <c r="HIW13" s="206"/>
      <c r="HIX13" s="206"/>
      <c r="HIY13" s="206"/>
      <c r="HIZ13" s="206"/>
      <c r="HJA13" s="206"/>
      <c r="HJB13" s="206"/>
      <c r="HJC13" s="206"/>
      <c r="HJD13" s="206"/>
      <c r="HJE13" s="206"/>
      <c r="HJF13" s="206"/>
      <c r="HJG13" s="206"/>
      <c r="HJH13" s="206"/>
      <c r="HJI13" s="206"/>
      <c r="HJJ13" s="206"/>
      <c r="HJK13" s="206"/>
      <c r="HJL13" s="206"/>
      <c r="HJM13" s="206"/>
      <c r="HJN13" s="206"/>
      <c r="HJO13" s="206"/>
      <c r="HJP13" s="206"/>
      <c r="HJQ13" s="206"/>
      <c r="HJR13" s="206"/>
      <c r="HJS13" s="206"/>
      <c r="HJT13" s="206"/>
      <c r="HJU13" s="206"/>
      <c r="HJV13" s="206"/>
      <c r="HJW13" s="206"/>
      <c r="HJX13" s="206"/>
      <c r="HJY13" s="206"/>
      <c r="HJZ13" s="206"/>
      <c r="HKA13" s="206"/>
      <c r="HKB13" s="206"/>
      <c r="HKC13" s="206"/>
      <c r="HKD13" s="206"/>
      <c r="HKE13" s="206"/>
      <c r="HKF13" s="206"/>
      <c r="HKG13" s="206"/>
      <c r="HKH13" s="206"/>
      <c r="HKI13" s="206"/>
      <c r="HKJ13" s="206"/>
      <c r="HKK13" s="206"/>
      <c r="HKL13" s="206"/>
      <c r="HKM13" s="206"/>
      <c r="HKN13" s="206"/>
      <c r="HKO13" s="206"/>
      <c r="HKP13" s="206"/>
      <c r="HKQ13" s="206"/>
      <c r="HKR13" s="206"/>
      <c r="HKS13" s="206"/>
      <c r="HKT13" s="206"/>
      <c r="HKU13" s="206"/>
      <c r="HKV13" s="206"/>
      <c r="HKW13" s="206"/>
      <c r="HKX13" s="206"/>
      <c r="HKY13" s="206"/>
      <c r="HKZ13" s="206"/>
      <c r="HLA13" s="206"/>
      <c r="HLB13" s="206"/>
      <c r="HLC13" s="206"/>
      <c r="HLD13" s="206"/>
      <c r="HLE13" s="206"/>
      <c r="HLF13" s="206"/>
      <c r="HLG13" s="206"/>
      <c r="HLH13" s="206"/>
      <c r="HLI13" s="206"/>
      <c r="HLJ13" s="206"/>
      <c r="HLK13" s="206"/>
      <c r="HLL13" s="206"/>
      <c r="HLM13" s="206"/>
      <c r="HLN13" s="206"/>
      <c r="HLO13" s="206"/>
      <c r="HLP13" s="206"/>
      <c r="HLQ13" s="206"/>
      <c r="HLR13" s="206"/>
      <c r="HLS13" s="206"/>
      <c r="HLT13" s="206"/>
      <c r="HLU13" s="206"/>
      <c r="HLV13" s="206"/>
      <c r="HLW13" s="206"/>
      <c r="HLX13" s="206"/>
      <c r="HLY13" s="206"/>
      <c r="HLZ13" s="206"/>
      <c r="HMA13" s="206"/>
      <c r="HMB13" s="206"/>
      <c r="HMC13" s="206"/>
      <c r="HMD13" s="206"/>
      <c r="HME13" s="206"/>
      <c r="HMF13" s="206"/>
      <c r="HMG13" s="206"/>
      <c r="HMH13" s="206"/>
      <c r="HMI13" s="206"/>
      <c r="HMJ13" s="206"/>
      <c r="HMK13" s="206"/>
      <c r="HML13" s="206"/>
      <c r="HMM13" s="206"/>
      <c r="HMN13" s="206"/>
      <c r="HMO13" s="206"/>
      <c r="HMP13" s="206"/>
      <c r="HMQ13" s="206"/>
      <c r="HMR13" s="206"/>
      <c r="HMS13" s="206"/>
      <c r="HMT13" s="206"/>
      <c r="HMU13" s="206"/>
      <c r="HMV13" s="206"/>
      <c r="HMW13" s="206"/>
      <c r="HMX13" s="206"/>
      <c r="HMY13" s="206"/>
      <c r="HMZ13" s="206"/>
      <c r="HNA13" s="206"/>
      <c r="HNB13" s="206"/>
      <c r="HNC13" s="206"/>
      <c r="HND13" s="206"/>
      <c r="HNE13" s="206"/>
      <c r="HNF13" s="206"/>
      <c r="HNG13" s="206"/>
      <c r="HNH13" s="206"/>
      <c r="HNI13" s="206"/>
      <c r="HNJ13" s="206"/>
      <c r="HNK13" s="206"/>
      <c r="HNL13" s="206"/>
      <c r="HNM13" s="206"/>
      <c r="HNN13" s="206"/>
      <c r="HNO13" s="206"/>
      <c r="HNP13" s="206"/>
      <c r="HNQ13" s="206"/>
      <c r="HNR13" s="206"/>
      <c r="HNS13" s="206"/>
      <c r="HNT13" s="206"/>
      <c r="HNU13" s="206"/>
      <c r="HNV13" s="206"/>
      <c r="HNW13" s="206"/>
      <c r="HNX13" s="206"/>
      <c r="HNY13" s="206"/>
      <c r="HNZ13" s="206"/>
      <c r="HOA13" s="206"/>
      <c r="HOB13" s="206"/>
      <c r="HOC13" s="206"/>
      <c r="HOD13" s="206"/>
      <c r="HOE13" s="206"/>
      <c r="HOF13" s="206"/>
      <c r="HOG13" s="206"/>
      <c r="HOH13" s="206"/>
      <c r="HOI13" s="206"/>
      <c r="HOJ13" s="206"/>
      <c r="HOK13" s="206"/>
      <c r="HOL13" s="206"/>
      <c r="HOM13" s="206"/>
      <c r="HON13" s="206"/>
      <c r="HOO13" s="206"/>
      <c r="HOP13" s="206"/>
      <c r="HOQ13" s="206"/>
      <c r="HOR13" s="206"/>
      <c r="HOS13" s="206"/>
      <c r="HOT13" s="206"/>
      <c r="HOU13" s="206"/>
      <c r="HOV13" s="206"/>
      <c r="HOW13" s="206"/>
      <c r="HOX13" s="206"/>
      <c r="HOY13" s="206"/>
      <c r="HOZ13" s="206"/>
      <c r="HPA13" s="206"/>
      <c r="HPB13" s="206"/>
      <c r="HPC13" s="206"/>
      <c r="HPD13" s="206"/>
      <c r="HPE13" s="206"/>
      <c r="HPF13" s="206"/>
      <c r="HPG13" s="206"/>
      <c r="HPH13" s="206"/>
      <c r="HPI13" s="206"/>
      <c r="HPJ13" s="206"/>
      <c r="HPK13" s="206"/>
      <c r="HPL13" s="206"/>
      <c r="HPM13" s="206"/>
      <c r="HPN13" s="206"/>
      <c r="HPO13" s="206"/>
      <c r="HPP13" s="206"/>
      <c r="HPQ13" s="206"/>
      <c r="HPR13" s="206"/>
      <c r="HPS13" s="206"/>
      <c r="HPT13" s="206"/>
      <c r="HPU13" s="206"/>
      <c r="HPV13" s="206"/>
      <c r="HPW13" s="206"/>
      <c r="HPX13" s="206"/>
      <c r="HPY13" s="206"/>
      <c r="HPZ13" s="206"/>
      <c r="HQA13" s="206"/>
      <c r="HQB13" s="206"/>
      <c r="HQC13" s="206"/>
      <c r="HQD13" s="206"/>
      <c r="HQE13" s="206"/>
      <c r="HQF13" s="206"/>
      <c r="HQG13" s="206"/>
      <c r="HQH13" s="206"/>
      <c r="HQI13" s="206"/>
      <c r="HQJ13" s="206"/>
      <c r="HQK13" s="206"/>
      <c r="HQL13" s="206"/>
      <c r="HQM13" s="206"/>
      <c r="HQN13" s="206"/>
      <c r="HQO13" s="206"/>
      <c r="HQP13" s="206"/>
      <c r="HQQ13" s="206"/>
      <c r="HQR13" s="206"/>
      <c r="HQS13" s="206"/>
      <c r="HQT13" s="206"/>
      <c r="HQU13" s="206"/>
      <c r="HQV13" s="206"/>
      <c r="HQW13" s="206"/>
      <c r="HQX13" s="206"/>
      <c r="HQY13" s="206"/>
      <c r="HQZ13" s="206"/>
      <c r="HRA13" s="206"/>
      <c r="HRB13" s="206"/>
      <c r="HRC13" s="206"/>
      <c r="HRD13" s="206"/>
      <c r="HRE13" s="206"/>
      <c r="HRF13" s="206"/>
      <c r="HRG13" s="206"/>
      <c r="HRH13" s="206"/>
      <c r="HRI13" s="206"/>
      <c r="HRJ13" s="206"/>
      <c r="HRK13" s="206"/>
      <c r="HRL13" s="206"/>
      <c r="HRM13" s="206"/>
      <c r="HRN13" s="206"/>
      <c r="HRO13" s="206"/>
      <c r="HRP13" s="206"/>
      <c r="HRQ13" s="206"/>
      <c r="HRR13" s="206"/>
      <c r="HRS13" s="206"/>
      <c r="HRT13" s="206"/>
      <c r="HRU13" s="206"/>
      <c r="HRV13" s="206"/>
      <c r="HRW13" s="206"/>
      <c r="HRX13" s="206"/>
      <c r="HRY13" s="206"/>
      <c r="HRZ13" s="206"/>
      <c r="HSA13" s="206"/>
      <c r="HSB13" s="206"/>
      <c r="HSC13" s="206"/>
      <c r="HSD13" s="206"/>
      <c r="HSE13" s="206"/>
      <c r="HSF13" s="206"/>
      <c r="HSG13" s="206"/>
      <c r="HSH13" s="206"/>
      <c r="HSI13" s="206"/>
      <c r="HSJ13" s="206"/>
      <c r="HSK13" s="206"/>
      <c r="HSL13" s="206"/>
      <c r="HSM13" s="206"/>
      <c r="HSN13" s="206"/>
      <c r="HSO13" s="206"/>
      <c r="HSP13" s="206"/>
      <c r="HSQ13" s="206"/>
      <c r="HSR13" s="206"/>
      <c r="HSS13" s="206"/>
      <c r="HST13" s="206"/>
      <c r="HSU13" s="206"/>
      <c r="HSV13" s="206"/>
      <c r="HSW13" s="206"/>
      <c r="HSX13" s="206"/>
      <c r="HSY13" s="206"/>
      <c r="HSZ13" s="206"/>
      <c r="HTA13" s="206"/>
      <c r="HTB13" s="206"/>
      <c r="HTC13" s="206"/>
      <c r="HTD13" s="206"/>
      <c r="HTE13" s="206"/>
      <c r="HTF13" s="206"/>
      <c r="HTG13" s="206"/>
      <c r="HTH13" s="206"/>
      <c r="HTI13" s="206"/>
      <c r="HTJ13" s="206"/>
      <c r="HTK13" s="206"/>
      <c r="HTL13" s="206"/>
      <c r="HTM13" s="206"/>
      <c r="HTN13" s="206"/>
      <c r="HTO13" s="206"/>
      <c r="HTP13" s="206"/>
      <c r="HTQ13" s="206"/>
      <c r="HTR13" s="206"/>
      <c r="HTS13" s="206"/>
      <c r="HTT13" s="206"/>
      <c r="HTU13" s="206"/>
      <c r="HTV13" s="206"/>
      <c r="HTW13" s="206"/>
      <c r="HTX13" s="206"/>
      <c r="HTY13" s="206"/>
      <c r="HTZ13" s="206"/>
      <c r="HUA13" s="206"/>
      <c r="HUB13" s="206"/>
      <c r="HUC13" s="206"/>
      <c r="HUD13" s="206"/>
      <c r="HUE13" s="206"/>
      <c r="HUF13" s="206"/>
      <c r="HUG13" s="206"/>
      <c r="HUH13" s="206"/>
      <c r="HUI13" s="206"/>
      <c r="HUJ13" s="206"/>
      <c r="HUK13" s="206"/>
      <c r="HUL13" s="206"/>
      <c r="HUM13" s="206"/>
      <c r="HUN13" s="206"/>
      <c r="HUO13" s="206"/>
      <c r="HUP13" s="206"/>
      <c r="HUQ13" s="206"/>
      <c r="HUR13" s="206"/>
      <c r="HUS13" s="206"/>
      <c r="HUT13" s="206"/>
      <c r="HUU13" s="206"/>
      <c r="HUV13" s="206"/>
      <c r="HUW13" s="206"/>
      <c r="HUX13" s="206"/>
      <c r="HUY13" s="206"/>
      <c r="HUZ13" s="206"/>
      <c r="HVA13" s="206"/>
      <c r="HVB13" s="206"/>
      <c r="HVC13" s="206"/>
      <c r="HVD13" s="206"/>
      <c r="HVE13" s="206"/>
      <c r="HVF13" s="206"/>
      <c r="HVG13" s="206"/>
      <c r="HVH13" s="206"/>
      <c r="HVI13" s="206"/>
      <c r="HVJ13" s="206"/>
      <c r="HVK13" s="206"/>
      <c r="HVL13" s="206"/>
      <c r="HVM13" s="206"/>
      <c r="HVN13" s="206"/>
      <c r="HVO13" s="206"/>
      <c r="HVP13" s="206"/>
      <c r="HVQ13" s="206"/>
      <c r="HVR13" s="206"/>
      <c r="HVS13" s="206"/>
      <c r="HVT13" s="206"/>
      <c r="HVU13" s="206"/>
      <c r="HVV13" s="206"/>
      <c r="HVW13" s="206"/>
      <c r="HVX13" s="206"/>
      <c r="HVY13" s="206"/>
      <c r="HVZ13" s="206"/>
      <c r="HWA13" s="206"/>
      <c r="HWB13" s="206"/>
      <c r="HWC13" s="206"/>
      <c r="HWD13" s="206"/>
      <c r="HWE13" s="206"/>
      <c r="HWF13" s="206"/>
      <c r="HWG13" s="206"/>
      <c r="HWH13" s="206"/>
      <c r="HWI13" s="206"/>
      <c r="HWJ13" s="206"/>
      <c r="HWK13" s="206"/>
      <c r="HWL13" s="206"/>
      <c r="HWM13" s="206"/>
      <c r="HWN13" s="206"/>
      <c r="HWO13" s="206"/>
      <c r="HWP13" s="206"/>
      <c r="HWQ13" s="206"/>
      <c r="HWR13" s="206"/>
      <c r="HWS13" s="206"/>
      <c r="HWT13" s="206"/>
      <c r="HWU13" s="206"/>
      <c r="HWV13" s="206"/>
      <c r="HWW13" s="206"/>
      <c r="HWX13" s="206"/>
      <c r="HWY13" s="206"/>
      <c r="HWZ13" s="206"/>
      <c r="HXA13" s="206"/>
      <c r="HXB13" s="206"/>
      <c r="HXC13" s="206"/>
      <c r="HXD13" s="206"/>
      <c r="HXE13" s="206"/>
      <c r="HXF13" s="206"/>
      <c r="HXG13" s="206"/>
      <c r="HXH13" s="206"/>
      <c r="HXI13" s="206"/>
      <c r="HXJ13" s="206"/>
      <c r="HXK13" s="206"/>
      <c r="HXL13" s="206"/>
      <c r="HXM13" s="206"/>
      <c r="HXN13" s="206"/>
      <c r="HXO13" s="206"/>
      <c r="HXP13" s="206"/>
      <c r="HXQ13" s="206"/>
      <c r="HXR13" s="206"/>
      <c r="HXS13" s="206"/>
      <c r="HXT13" s="206"/>
      <c r="HXU13" s="206"/>
      <c r="HXV13" s="206"/>
      <c r="HXW13" s="206"/>
      <c r="HXX13" s="206"/>
      <c r="HXY13" s="206"/>
      <c r="HXZ13" s="206"/>
      <c r="HYA13" s="206"/>
      <c r="HYB13" s="206"/>
      <c r="HYC13" s="206"/>
      <c r="HYD13" s="206"/>
      <c r="HYE13" s="206"/>
      <c r="HYF13" s="206"/>
      <c r="HYG13" s="206"/>
      <c r="HYH13" s="206"/>
      <c r="HYI13" s="206"/>
      <c r="HYJ13" s="206"/>
      <c r="HYK13" s="206"/>
      <c r="HYL13" s="206"/>
      <c r="HYM13" s="206"/>
      <c r="HYN13" s="206"/>
      <c r="HYO13" s="206"/>
      <c r="HYP13" s="206"/>
      <c r="HYQ13" s="206"/>
      <c r="HYR13" s="206"/>
      <c r="HYS13" s="206"/>
      <c r="HYT13" s="206"/>
      <c r="HYU13" s="206"/>
      <c r="HYV13" s="206"/>
      <c r="HYW13" s="206"/>
      <c r="HYX13" s="206"/>
      <c r="HYY13" s="206"/>
      <c r="HYZ13" s="206"/>
      <c r="HZA13" s="206"/>
      <c r="HZB13" s="206"/>
      <c r="HZC13" s="206"/>
      <c r="HZD13" s="206"/>
      <c r="HZE13" s="206"/>
      <c r="HZF13" s="206"/>
      <c r="HZG13" s="206"/>
      <c r="HZH13" s="206"/>
      <c r="HZI13" s="206"/>
      <c r="HZJ13" s="206"/>
      <c r="HZK13" s="206"/>
      <c r="HZL13" s="206"/>
      <c r="HZM13" s="206"/>
      <c r="HZN13" s="206"/>
      <c r="HZO13" s="206"/>
      <c r="HZP13" s="206"/>
      <c r="HZQ13" s="206"/>
      <c r="HZR13" s="206"/>
      <c r="HZS13" s="206"/>
      <c r="HZT13" s="206"/>
      <c r="HZU13" s="206"/>
      <c r="HZV13" s="206"/>
      <c r="HZW13" s="206"/>
      <c r="HZX13" s="206"/>
      <c r="HZY13" s="206"/>
      <c r="HZZ13" s="206"/>
      <c r="IAA13" s="206"/>
      <c r="IAB13" s="206"/>
      <c r="IAC13" s="206"/>
      <c r="IAD13" s="206"/>
      <c r="IAE13" s="206"/>
      <c r="IAF13" s="206"/>
      <c r="IAG13" s="206"/>
      <c r="IAH13" s="206"/>
      <c r="IAI13" s="206"/>
      <c r="IAJ13" s="206"/>
      <c r="IAK13" s="206"/>
      <c r="IAL13" s="206"/>
      <c r="IAM13" s="206"/>
      <c r="IAN13" s="206"/>
      <c r="IAO13" s="206"/>
      <c r="IAP13" s="206"/>
      <c r="IAQ13" s="206"/>
      <c r="IAR13" s="206"/>
      <c r="IAS13" s="206"/>
      <c r="IAT13" s="206"/>
      <c r="IAU13" s="206"/>
      <c r="IAV13" s="206"/>
      <c r="IAW13" s="206"/>
      <c r="IAX13" s="206"/>
      <c r="IAY13" s="206"/>
      <c r="IAZ13" s="206"/>
      <c r="IBA13" s="206"/>
      <c r="IBB13" s="206"/>
      <c r="IBC13" s="206"/>
      <c r="IBD13" s="206"/>
      <c r="IBE13" s="206"/>
      <c r="IBF13" s="206"/>
      <c r="IBG13" s="206"/>
      <c r="IBH13" s="206"/>
      <c r="IBI13" s="206"/>
      <c r="IBJ13" s="206"/>
      <c r="IBK13" s="206"/>
      <c r="IBL13" s="206"/>
      <c r="IBM13" s="206"/>
      <c r="IBN13" s="206"/>
      <c r="IBO13" s="206"/>
      <c r="IBP13" s="206"/>
      <c r="IBQ13" s="206"/>
      <c r="IBR13" s="206"/>
      <c r="IBS13" s="206"/>
      <c r="IBT13" s="206"/>
      <c r="IBU13" s="206"/>
      <c r="IBV13" s="206"/>
      <c r="IBW13" s="206"/>
      <c r="IBX13" s="206"/>
      <c r="IBY13" s="206"/>
      <c r="IBZ13" s="206"/>
      <c r="ICA13" s="206"/>
      <c r="ICB13" s="206"/>
      <c r="ICC13" s="206"/>
      <c r="ICD13" s="206"/>
      <c r="ICE13" s="206"/>
      <c r="ICF13" s="206"/>
      <c r="ICG13" s="206"/>
      <c r="ICH13" s="206"/>
      <c r="ICI13" s="206"/>
      <c r="ICJ13" s="206"/>
      <c r="ICK13" s="206"/>
      <c r="ICL13" s="206"/>
      <c r="ICM13" s="206"/>
      <c r="ICN13" s="206"/>
      <c r="ICO13" s="206"/>
      <c r="ICP13" s="206"/>
      <c r="ICQ13" s="206"/>
      <c r="ICR13" s="206"/>
      <c r="ICS13" s="206"/>
      <c r="ICT13" s="206"/>
      <c r="ICU13" s="206"/>
      <c r="ICV13" s="206"/>
      <c r="ICW13" s="206"/>
      <c r="ICX13" s="206"/>
      <c r="ICY13" s="206"/>
      <c r="ICZ13" s="206"/>
      <c r="IDA13" s="206"/>
      <c r="IDB13" s="206"/>
      <c r="IDC13" s="206"/>
      <c r="IDD13" s="206"/>
      <c r="IDE13" s="206"/>
      <c r="IDF13" s="206"/>
      <c r="IDG13" s="206"/>
      <c r="IDH13" s="206"/>
      <c r="IDI13" s="206"/>
      <c r="IDJ13" s="206"/>
      <c r="IDK13" s="206"/>
      <c r="IDL13" s="206"/>
      <c r="IDM13" s="206"/>
      <c r="IDN13" s="206"/>
      <c r="IDO13" s="206"/>
      <c r="IDP13" s="206"/>
      <c r="IDQ13" s="206"/>
      <c r="IDR13" s="206"/>
      <c r="IDS13" s="206"/>
      <c r="IDT13" s="206"/>
      <c r="IDU13" s="206"/>
      <c r="IDV13" s="206"/>
      <c r="IDW13" s="206"/>
      <c r="IDX13" s="206"/>
      <c r="IDY13" s="206"/>
      <c r="IDZ13" s="206"/>
      <c r="IEA13" s="206"/>
      <c r="IEB13" s="206"/>
      <c r="IEC13" s="206"/>
      <c r="IED13" s="206"/>
      <c r="IEE13" s="206"/>
      <c r="IEF13" s="206"/>
      <c r="IEG13" s="206"/>
      <c r="IEH13" s="206"/>
      <c r="IEI13" s="206"/>
      <c r="IEJ13" s="206"/>
      <c r="IEK13" s="206"/>
      <c r="IEL13" s="206"/>
      <c r="IEM13" s="206"/>
      <c r="IEN13" s="206"/>
      <c r="IEO13" s="206"/>
      <c r="IEP13" s="206"/>
      <c r="IEQ13" s="206"/>
      <c r="IER13" s="206"/>
      <c r="IES13" s="206"/>
      <c r="IET13" s="206"/>
      <c r="IEU13" s="206"/>
      <c r="IEV13" s="206"/>
      <c r="IEW13" s="206"/>
      <c r="IEX13" s="206"/>
      <c r="IEY13" s="206"/>
      <c r="IEZ13" s="206"/>
      <c r="IFA13" s="206"/>
      <c r="IFB13" s="206"/>
      <c r="IFC13" s="206"/>
      <c r="IFD13" s="206"/>
      <c r="IFE13" s="206"/>
      <c r="IFF13" s="206"/>
      <c r="IFG13" s="206"/>
      <c r="IFH13" s="206"/>
      <c r="IFI13" s="206"/>
      <c r="IFJ13" s="206"/>
      <c r="IFK13" s="206"/>
      <c r="IFL13" s="206"/>
      <c r="IFM13" s="206"/>
      <c r="IFN13" s="206"/>
      <c r="IFO13" s="206"/>
      <c r="IFP13" s="206"/>
      <c r="IFQ13" s="206"/>
      <c r="IFR13" s="206"/>
      <c r="IFS13" s="206"/>
      <c r="IFT13" s="206"/>
      <c r="IFU13" s="206"/>
      <c r="IFV13" s="206"/>
      <c r="IFW13" s="206"/>
      <c r="IFX13" s="206"/>
      <c r="IFY13" s="206"/>
      <c r="IFZ13" s="206"/>
      <c r="IGA13" s="206"/>
      <c r="IGB13" s="206"/>
      <c r="IGC13" s="206"/>
      <c r="IGD13" s="206"/>
      <c r="IGE13" s="206"/>
      <c r="IGF13" s="206"/>
      <c r="IGG13" s="206"/>
      <c r="IGH13" s="206"/>
      <c r="IGI13" s="206"/>
      <c r="IGJ13" s="206"/>
      <c r="IGK13" s="206"/>
      <c r="IGL13" s="206"/>
      <c r="IGM13" s="206"/>
      <c r="IGN13" s="206"/>
      <c r="IGO13" s="206"/>
      <c r="IGP13" s="206"/>
      <c r="IGQ13" s="206"/>
      <c r="IGR13" s="206"/>
      <c r="IGS13" s="206"/>
      <c r="IGT13" s="206"/>
      <c r="IGU13" s="206"/>
      <c r="IGV13" s="206"/>
      <c r="IGW13" s="206"/>
      <c r="IGX13" s="206"/>
      <c r="IGY13" s="206"/>
      <c r="IGZ13" s="206"/>
      <c r="IHA13" s="206"/>
      <c r="IHB13" s="206"/>
      <c r="IHC13" s="206"/>
      <c r="IHD13" s="206"/>
      <c r="IHE13" s="206"/>
      <c r="IHF13" s="206"/>
      <c r="IHG13" s="206"/>
      <c r="IHH13" s="206"/>
      <c r="IHI13" s="206"/>
      <c r="IHJ13" s="206"/>
      <c r="IHK13" s="206"/>
      <c r="IHL13" s="206"/>
      <c r="IHM13" s="206"/>
      <c r="IHN13" s="206"/>
      <c r="IHO13" s="206"/>
      <c r="IHP13" s="206"/>
      <c r="IHQ13" s="206"/>
      <c r="IHR13" s="206"/>
      <c r="IHS13" s="206"/>
      <c r="IHT13" s="206"/>
      <c r="IHU13" s="206"/>
      <c r="IHV13" s="206"/>
      <c r="IHW13" s="206"/>
      <c r="IHX13" s="206"/>
      <c r="IHY13" s="206"/>
      <c r="IHZ13" s="206"/>
      <c r="IIA13" s="206"/>
      <c r="IIB13" s="206"/>
      <c r="IIC13" s="206"/>
      <c r="IID13" s="206"/>
      <c r="IIE13" s="206"/>
      <c r="IIF13" s="206"/>
      <c r="IIG13" s="206"/>
      <c r="IIH13" s="206"/>
      <c r="III13" s="206"/>
      <c r="IIJ13" s="206"/>
      <c r="IIK13" s="206"/>
      <c r="IIL13" s="206"/>
      <c r="IIM13" s="206"/>
      <c r="IIN13" s="206"/>
      <c r="IIO13" s="206"/>
      <c r="IIP13" s="206"/>
      <c r="IIQ13" s="206"/>
      <c r="IIR13" s="206"/>
      <c r="IIS13" s="206"/>
      <c r="IIT13" s="206"/>
      <c r="IIU13" s="206"/>
      <c r="IIV13" s="206"/>
      <c r="IIW13" s="206"/>
      <c r="IIX13" s="206"/>
      <c r="IIY13" s="206"/>
      <c r="IIZ13" s="206"/>
      <c r="IJA13" s="206"/>
      <c r="IJB13" s="206"/>
      <c r="IJC13" s="206"/>
      <c r="IJD13" s="206"/>
      <c r="IJE13" s="206"/>
      <c r="IJF13" s="206"/>
      <c r="IJG13" s="206"/>
      <c r="IJH13" s="206"/>
      <c r="IJI13" s="206"/>
      <c r="IJJ13" s="206"/>
      <c r="IJK13" s="206"/>
      <c r="IJL13" s="206"/>
      <c r="IJM13" s="206"/>
      <c r="IJN13" s="206"/>
      <c r="IJO13" s="206"/>
      <c r="IJP13" s="206"/>
      <c r="IJQ13" s="206"/>
      <c r="IJR13" s="206"/>
      <c r="IJS13" s="206"/>
      <c r="IJT13" s="206"/>
      <c r="IJU13" s="206"/>
      <c r="IJV13" s="206"/>
      <c r="IJW13" s="206"/>
      <c r="IJX13" s="206"/>
      <c r="IJY13" s="206"/>
      <c r="IJZ13" s="206"/>
      <c r="IKA13" s="206"/>
      <c r="IKB13" s="206"/>
      <c r="IKC13" s="206"/>
      <c r="IKD13" s="206"/>
      <c r="IKE13" s="206"/>
      <c r="IKF13" s="206"/>
      <c r="IKG13" s="206"/>
      <c r="IKH13" s="206"/>
      <c r="IKI13" s="206"/>
      <c r="IKJ13" s="206"/>
      <c r="IKK13" s="206"/>
      <c r="IKL13" s="206"/>
      <c r="IKM13" s="206"/>
      <c r="IKN13" s="206"/>
      <c r="IKO13" s="206"/>
      <c r="IKP13" s="206"/>
      <c r="IKQ13" s="206"/>
      <c r="IKR13" s="206"/>
      <c r="IKS13" s="206"/>
      <c r="IKT13" s="206"/>
      <c r="IKU13" s="206"/>
      <c r="IKV13" s="206"/>
      <c r="IKW13" s="206"/>
      <c r="IKX13" s="206"/>
      <c r="IKY13" s="206"/>
      <c r="IKZ13" s="206"/>
      <c r="ILA13" s="206"/>
      <c r="ILB13" s="206"/>
      <c r="ILC13" s="206"/>
      <c r="ILD13" s="206"/>
      <c r="ILE13" s="206"/>
      <c r="ILF13" s="206"/>
      <c r="ILG13" s="206"/>
      <c r="ILH13" s="206"/>
      <c r="ILI13" s="206"/>
      <c r="ILJ13" s="206"/>
      <c r="ILK13" s="206"/>
      <c r="ILL13" s="206"/>
      <c r="ILM13" s="206"/>
      <c r="ILN13" s="206"/>
      <c r="ILO13" s="206"/>
      <c r="ILP13" s="206"/>
      <c r="ILQ13" s="206"/>
      <c r="ILR13" s="206"/>
      <c r="ILS13" s="206"/>
      <c r="ILT13" s="206"/>
      <c r="ILU13" s="206"/>
      <c r="ILV13" s="206"/>
      <c r="ILW13" s="206"/>
      <c r="ILX13" s="206"/>
      <c r="ILY13" s="206"/>
      <c r="ILZ13" s="206"/>
      <c r="IMA13" s="206"/>
      <c r="IMB13" s="206"/>
      <c r="IMC13" s="206"/>
      <c r="IMD13" s="206"/>
      <c r="IME13" s="206"/>
      <c r="IMF13" s="206"/>
      <c r="IMG13" s="206"/>
      <c r="IMH13" s="206"/>
      <c r="IMI13" s="206"/>
      <c r="IMJ13" s="206"/>
      <c r="IMK13" s="206"/>
      <c r="IML13" s="206"/>
      <c r="IMM13" s="206"/>
      <c r="IMN13" s="206"/>
      <c r="IMO13" s="206"/>
      <c r="IMP13" s="206"/>
      <c r="IMQ13" s="206"/>
      <c r="IMR13" s="206"/>
      <c r="IMS13" s="206"/>
      <c r="IMT13" s="206"/>
      <c r="IMU13" s="206"/>
      <c r="IMV13" s="206"/>
      <c r="IMW13" s="206"/>
      <c r="IMX13" s="206"/>
      <c r="IMY13" s="206"/>
      <c r="IMZ13" s="206"/>
      <c r="INA13" s="206"/>
      <c r="INB13" s="206"/>
      <c r="INC13" s="206"/>
      <c r="IND13" s="206"/>
      <c r="INE13" s="206"/>
      <c r="INF13" s="206"/>
      <c r="ING13" s="206"/>
      <c r="INH13" s="206"/>
      <c r="INI13" s="206"/>
      <c r="INJ13" s="206"/>
      <c r="INK13" s="206"/>
      <c r="INL13" s="206"/>
      <c r="INM13" s="206"/>
      <c r="INN13" s="206"/>
      <c r="INO13" s="206"/>
      <c r="INP13" s="206"/>
      <c r="INQ13" s="206"/>
      <c r="INR13" s="206"/>
      <c r="INS13" s="206"/>
      <c r="INT13" s="206"/>
      <c r="INU13" s="206"/>
      <c r="INV13" s="206"/>
      <c r="INW13" s="206"/>
      <c r="INX13" s="206"/>
      <c r="INY13" s="206"/>
      <c r="INZ13" s="206"/>
      <c r="IOA13" s="206"/>
      <c r="IOB13" s="206"/>
      <c r="IOC13" s="206"/>
      <c r="IOD13" s="206"/>
      <c r="IOE13" s="206"/>
      <c r="IOF13" s="206"/>
      <c r="IOG13" s="206"/>
      <c r="IOH13" s="206"/>
      <c r="IOI13" s="206"/>
      <c r="IOJ13" s="206"/>
      <c r="IOK13" s="206"/>
      <c r="IOL13" s="206"/>
      <c r="IOM13" s="206"/>
      <c r="ION13" s="206"/>
      <c r="IOO13" s="206"/>
      <c r="IOP13" s="206"/>
      <c r="IOQ13" s="206"/>
      <c r="IOR13" s="206"/>
      <c r="IOS13" s="206"/>
      <c r="IOT13" s="206"/>
      <c r="IOU13" s="206"/>
      <c r="IOV13" s="206"/>
      <c r="IOW13" s="206"/>
      <c r="IOX13" s="206"/>
      <c r="IOY13" s="206"/>
      <c r="IOZ13" s="206"/>
      <c r="IPA13" s="206"/>
      <c r="IPB13" s="206"/>
      <c r="IPC13" s="206"/>
      <c r="IPD13" s="206"/>
      <c r="IPE13" s="206"/>
      <c r="IPF13" s="206"/>
      <c r="IPG13" s="206"/>
      <c r="IPH13" s="206"/>
      <c r="IPI13" s="206"/>
      <c r="IPJ13" s="206"/>
      <c r="IPK13" s="206"/>
      <c r="IPL13" s="206"/>
      <c r="IPM13" s="206"/>
      <c r="IPN13" s="206"/>
      <c r="IPO13" s="206"/>
      <c r="IPP13" s="206"/>
      <c r="IPQ13" s="206"/>
      <c r="IPR13" s="206"/>
      <c r="IPS13" s="206"/>
      <c r="IPT13" s="206"/>
      <c r="IPU13" s="206"/>
      <c r="IPV13" s="206"/>
      <c r="IPW13" s="206"/>
      <c r="IPX13" s="206"/>
      <c r="IPY13" s="206"/>
      <c r="IPZ13" s="206"/>
      <c r="IQA13" s="206"/>
      <c r="IQB13" s="206"/>
      <c r="IQC13" s="206"/>
      <c r="IQD13" s="206"/>
      <c r="IQE13" s="206"/>
      <c r="IQF13" s="206"/>
      <c r="IQG13" s="206"/>
      <c r="IQH13" s="206"/>
      <c r="IQI13" s="206"/>
      <c r="IQJ13" s="206"/>
      <c r="IQK13" s="206"/>
      <c r="IQL13" s="206"/>
      <c r="IQM13" s="206"/>
      <c r="IQN13" s="206"/>
      <c r="IQO13" s="206"/>
      <c r="IQP13" s="206"/>
      <c r="IQQ13" s="206"/>
      <c r="IQR13" s="206"/>
      <c r="IQS13" s="206"/>
      <c r="IQT13" s="206"/>
      <c r="IQU13" s="206"/>
      <c r="IQV13" s="206"/>
      <c r="IQW13" s="206"/>
      <c r="IQX13" s="206"/>
      <c r="IQY13" s="206"/>
      <c r="IQZ13" s="206"/>
      <c r="IRA13" s="206"/>
      <c r="IRB13" s="206"/>
      <c r="IRC13" s="206"/>
      <c r="IRD13" s="206"/>
      <c r="IRE13" s="206"/>
      <c r="IRF13" s="206"/>
      <c r="IRG13" s="206"/>
      <c r="IRH13" s="206"/>
      <c r="IRI13" s="206"/>
      <c r="IRJ13" s="206"/>
      <c r="IRK13" s="206"/>
      <c r="IRL13" s="206"/>
      <c r="IRM13" s="206"/>
      <c r="IRN13" s="206"/>
      <c r="IRO13" s="206"/>
      <c r="IRP13" s="206"/>
      <c r="IRQ13" s="206"/>
      <c r="IRR13" s="206"/>
      <c r="IRS13" s="206"/>
      <c r="IRT13" s="206"/>
      <c r="IRU13" s="206"/>
      <c r="IRV13" s="206"/>
      <c r="IRW13" s="206"/>
      <c r="IRX13" s="206"/>
      <c r="IRY13" s="206"/>
      <c r="IRZ13" s="206"/>
      <c r="ISA13" s="206"/>
      <c r="ISB13" s="206"/>
      <c r="ISC13" s="206"/>
      <c r="ISD13" s="206"/>
      <c r="ISE13" s="206"/>
      <c r="ISF13" s="206"/>
      <c r="ISG13" s="206"/>
      <c r="ISH13" s="206"/>
      <c r="ISI13" s="206"/>
      <c r="ISJ13" s="206"/>
      <c r="ISK13" s="206"/>
      <c r="ISL13" s="206"/>
      <c r="ISM13" s="206"/>
      <c r="ISN13" s="206"/>
      <c r="ISO13" s="206"/>
      <c r="ISP13" s="206"/>
      <c r="ISQ13" s="206"/>
      <c r="ISR13" s="206"/>
      <c r="ISS13" s="206"/>
      <c r="IST13" s="206"/>
      <c r="ISU13" s="206"/>
      <c r="ISV13" s="206"/>
      <c r="ISW13" s="206"/>
      <c r="ISX13" s="206"/>
      <c r="ISY13" s="206"/>
      <c r="ISZ13" s="206"/>
      <c r="ITA13" s="206"/>
      <c r="ITB13" s="206"/>
      <c r="ITC13" s="206"/>
      <c r="ITD13" s="206"/>
      <c r="ITE13" s="206"/>
      <c r="ITF13" s="206"/>
      <c r="ITG13" s="206"/>
      <c r="ITH13" s="206"/>
      <c r="ITI13" s="206"/>
      <c r="ITJ13" s="206"/>
      <c r="ITK13" s="206"/>
      <c r="ITL13" s="206"/>
      <c r="ITM13" s="206"/>
      <c r="ITN13" s="206"/>
      <c r="ITO13" s="206"/>
      <c r="ITP13" s="206"/>
      <c r="ITQ13" s="206"/>
      <c r="ITR13" s="206"/>
      <c r="ITS13" s="206"/>
      <c r="ITT13" s="206"/>
      <c r="ITU13" s="206"/>
      <c r="ITV13" s="206"/>
      <c r="ITW13" s="206"/>
      <c r="ITX13" s="206"/>
      <c r="ITY13" s="206"/>
      <c r="ITZ13" s="206"/>
      <c r="IUA13" s="206"/>
      <c r="IUB13" s="206"/>
      <c r="IUC13" s="206"/>
      <c r="IUD13" s="206"/>
      <c r="IUE13" s="206"/>
      <c r="IUF13" s="206"/>
      <c r="IUG13" s="206"/>
      <c r="IUH13" s="206"/>
      <c r="IUI13" s="206"/>
      <c r="IUJ13" s="206"/>
      <c r="IUK13" s="206"/>
      <c r="IUL13" s="206"/>
      <c r="IUM13" s="206"/>
      <c r="IUN13" s="206"/>
      <c r="IUO13" s="206"/>
      <c r="IUP13" s="206"/>
      <c r="IUQ13" s="206"/>
      <c r="IUR13" s="206"/>
      <c r="IUS13" s="206"/>
      <c r="IUT13" s="206"/>
      <c r="IUU13" s="206"/>
      <c r="IUV13" s="206"/>
      <c r="IUW13" s="206"/>
      <c r="IUX13" s="206"/>
      <c r="IUY13" s="206"/>
      <c r="IUZ13" s="206"/>
      <c r="IVA13" s="206"/>
      <c r="IVB13" s="206"/>
      <c r="IVC13" s="206"/>
      <c r="IVD13" s="206"/>
      <c r="IVE13" s="206"/>
      <c r="IVF13" s="206"/>
      <c r="IVG13" s="206"/>
      <c r="IVH13" s="206"/>
      <c r="IVI13" s="206"/>
      <c r="IVJ13" s="206"/>
      <c r="IVK13" s="206"/>
      <c r="IVL13" s="206"/>
      <c r="IVM13" s="206"/>
      <c r="IVN13" s="206"/>
      <c r="IVO13" s="206"/>
      <c r="IVP13" s="206"/>
      <c r="IVQ13" s="206"/>
      <c r="IVR13" s="206"/>
      <c r="IVS13" s="206"/>
      <c r="IVT13" s="206"/>
      <c r="IVU13" s="206"/>
      <c r="IVV13" s="206"/>
      <c r="IVW13" s="206"/>
      <c r="IVX13" s="206"/>
      <c r="IVY13" s="206"/>
      <c r="IVZ13" s="206"/>
      <c r="IWA13" s="206"/>
      <c r="IWB13" s="206"/>
      <c r="IWC13" s="206"/>
      <c r="IWD13" s="206"/>
      <c r="IWE13" s="206"/>
      <c r="IWF13" s="206"/>
      <c r="IWG13" s="206"/>
      <c r="IWH13" s="206"/>
      <c r="IWI13" s="206"/>
      <c r="IWJ13" s="206"/>
      <c r="IWK13" s="206"/>
      <c r="IWL13" s="206"/>
      <c r="IWM13" s="206"/>
      <c r="IWN13" s="206"/>
      <c r="IWO13" s="206"/>
      <c r="IWP13" s="206"/>
      <c r="IWQ13" s="206"/>
      <c r="IWR13" s="206"/>
      <c r="IWS13" s="206"/>
      <c r="IWT13" s="206"/>
      <c r="IWU13" s="206"/>
      <c r="IWV13" s="206"/>
      <c r="IWW13" s="206"/>
      <c r="IWX13" s="206"/>
      <c r="IWY13" s="206"/>
      <c r="IWZ13" s="206"/>
      <c r="IXA13" s="206"/>
      <c r="IXB13" s="206"/>
      <c r="IXC13" s="206"/>
      <c r="IXD13" s="206"/>
      <c r="IXE13" s="206"/>
      <c r="IXF13" s="206"/>
      <c r="IXG13" s="206"/>
      <c r="IXH13" s="206"/>
      <c r="IXI13" s="206"/>
      <c r="IXJ13" s="206"/>
      <c r="IXK13" s="206"/>
      <c r="IXL13" s="206"/>
      <c r="IXM13" s="206"/>
      <c r="IXN13" s="206"/>
      <c r="IXO13" s="206"/>
      <c r="IXP13" s="206"/>
      <c r="IXQ13" s="206"/>
      <c r="IXR13" s="206"/>
      <c r="IXS13" s="206"/>
      <c r="IXT13" s="206"/>
      <c r="IXU13" s="206"/>
      <c r="IXV13" s="206"/>
      <c r="IXW13" s="206"/>
      <c r="IXX13" s="206"/>
      <c r="IXY13" s="206"/>
      <c r="IXZ13" s="206"/>
      <c r="IYA13" s="206"/>
      <c r="IYB13" s="206"/>
      <c r="IYC13" s="206"/>
      <c r="IYD13" s="206"/>
      <c r="IYE13" s="206"/>
      <c r="IYF13" s="206"/>
      <c r="IYG13" s="206"/>
      <c r="IYH13" s="206"/>
      <c r="IYI13" s="206"/>
      <c r="IYJ13" s="206"/>
      <c r="IYK13" s="206"/>
      <c r="IYL13" s="206"/>
      <c r="IYM13" s="206"/>
      <c r="IYN13" s="206"/>
      <c r="IYO13" s="206"/>
      <c r="IYP13" s="206"/>
      <c r="IYQ13" s="206"/>
      <c r="IYR13" s="206"/>
      <c r="IYS13" s="206"/>
      <c r="IYT13" s="206"/>
      <c r="IYU13" s="206"/>
      <c r="IYV13" s="206"/>
      <c r="IYW13" s="206"/>
      <c r="IYX13" s="206"/>
      <c r="IYY13" s="206"/>
      <c r="IYZ13" s="206"/>
      <c r="IZA13" s="206"/>
      <c r="IZB13" s="206"/>
      <c r="IZC13" s="206"/>
      <c r="IZD13" s="206"/>
      <c r="IZE13" s="206"/>
      <c r="IZF13" s="206"/>
      <c r="IZG13" s="206"/>
      <c r="IZH13" s="206"/>
      <c r="IZI13" s="206"/>
      <c r="IZJ13" s="206"/>
      <c r="IZK13" s="206"/>
      <c r="IZL13" s="206"/>
      <c r="IZM13" s="206"/>
      <c r="IZN13" s="206"/>
      <c r="IZO13" s="206"/>
      <c r="IZP13" s="206"/>
      <c r="IZQ13" s="206"/>
      <c r="IZR13" s="206"/>
      <c r="IZS13" s="206"/>
      <c r="IZT13" s="206"/>
      <c r="IZU13" s="206"/>
      <c r="IZV13" s="206"/>
      <c r="IZW13" s="206"/>
      <c r="IZX13" s="206"/>
      <c r="IZY13" s="206"/>
      <c r="IZZ13" s="206"/>
      <c r="JAA13" s="206"/>
      <c r="JAB13" s="206"/>
      <c r="JAC13" s="206"/>
      <c r="JAD13" s="206"/>
      <c r="JAE13" s="206"/>
      <c r="JAF13" s="206"/>
      <c r="JAG13" s="206"/>
      <c r="JAH13" s="206"/>
      <c r="JAI13" s="206"/>
      <c r="JAJ13" s="206"/>
      <c r="JAK13" s="206"/>
      <c r="JAL13" s="206"/>
      <c r="JAM13" s="206"/>
      <c r="JAN13" s="206"/>
      <c r="JAO13" s="206"/>
      <c r="JAP13" s="206"/>
      <c r="JAQ13" s="206"/>
      <c r="JAR13" s="206"/>
      <c r="JAS13" s="206"/>
      <c r="JAT13" s="206"/>
      <c r="JAU13" s="206"/>
      <c r="JAV13" s="206"/>
      <c r="JAW13" s="206"/>
      <c r="JAX13" s="206"/>
      <c r="JAY13" s="206"/>
      <c r="JAZ13" s="206"/>
      <c r="JBA13" s="206"/>
      <c r="JBB13" s="206"/>
      <c r="JBC13" s="206"/>
      <c r="JBD13" s="206"/>
      <c r="JBE13" s="206"/>
      <c r="JBF13" s="206"/>
      <c r="JBG13" s="206"/>
      <c r="JBH13" s="206"/>
      <c r="JBI13" s="206"/>
      <c r="JBJ13" s="206"/>
      <c r="JBK13" s="206"/>
      <c r="JBL13" s="206"/>
      <c r="JBM13" s="206"/>
      <c r="JBN13" s="206"/>
      <c r="JBO13" s="206"/>
      <c r="JBP13" s="206"/>
      <c r="JBQ13" s="206"/>
      <c r="JBR13" s="206"/>
      <c r="JBS13" s="206"/>
      <c r="JBT13" s="206"/>
      <c r="JBU13" s="206"/>
      <c r="JBV13" s="206"/>
      <c r="JBW13" s="206"/>
      <c r="JBX13" s="206"/>
      <c r="JBY13" s="206"/>
      <c r="JBZ13" s="206"/>
      <c r="JCA13" s="206"/>
      <c r="JCB13" s="206"/>
      <c r="JCC13" s="206"/>
      <c r="JCD13" s="206"/>
      <c r="JCE13" s="206"/>
      <c r="JCF13" s="206"/>
      <c r="JCG13" s="206"/>
      <c r="JCH13" s="206"/>
      <c r="JCI13" s="206"/>
      <c r="JCJ13" s="206"/>
      <c r="JCK13" s="206"/>
      <c r="JCL13" s="206"/>
      <c r="JCM13" s="206"/>
      <c r="JCN13" s="206"/>
      <c r="JCO13" s="206"/>
      <c r="JCP13" s="206"/>
      <c r="JCQ13" s="206"/>
      <c r="JCR13" s="206"/>
      <c r="JCS13" s="206"/>
      <c r="JCT13" s="206"/>
      <c r="JCU13" s="206"/>
      <c r="JCV13" s="206"/>
      <c r="JCW13" s="206"/>
      <c r="JCX13" s="206"/>
      <c r="JCY13" s="206"/>
      <c r="JCZ13" s="206"/>
      <c r="JDA13" s="206"/>
      <c r="JDB13" s="206"/>
      <c r="JDC13" s="206"/>
      <c r="JDD13" s="206"/>
      <c r="JDE13" s="206"/>
      <c r="JDF13" s="206"/>
      <c r="JDG13" s="206"/>
      <c r="JDH13" s="206"/>
      <c r="JDI13" s="206"/>
      <c r="JDJ13" s="206"/>
      <c r="JDK13" s="206"/>
      <c r="JDL13" s="206"/>
      <c r="JDM13" s="206"/>
      <c r="JDN13" s="206"/>
      <c r="JDO13" s="206"/>
      <c r="JDP13" s="206"/>
      <c r="JDQ13" s="206"/>
      <c r="JDR13" s="206"/>
      <c r="JDS13" s="206"/>
      <c r="JDT13" s="206"/>
      <c r="JDU13" s="206"/>
      <c r="JDV13" s="206"/>
      <c r="JDW13" s="206"/>
      <c r="JDX13" s="206"/>
      <c r="JDY13" s="206"/>
      <c r="JDZ13" s="206"/>
      <c r="JEA13" s="206"/>
      <c r="JEB13" s="206"/>
      <c r="JEC13" s="206"/>
      <c r="JED13" s="206"/>
      <c r="JEE13" s="206"/>
      <c r="JEF13" s="206"/>
      <c r="JEG13" s="206"/>
      <c r="JEH13" s="206"/>
      <c r="JEI13" s="206"/>
      <c r="JEJ13" s="206"/>
      <c r="JEK13" s="206"/>
      <c r="JEL13" s="206"/>
      <c r="JEM13" s="206"/>
      <c r="JEN13" s="206"/>
      <c r="JEO13" s="206"/>
      <c r="JEP13" s="206"/>
      <c r="JEQ13" s="206"/>
      <c r="JER13" s="206"/>
      <c r="JES13" s="206"/>
      <c r="JET13" s="206"/>
      <c r="JEU13" s="206"/>
      <c r="JEV13" s="206"/>
      <c r="JEW13" s="206"/>
      <c r="JEX13" s="206"/>
      <c r="JEY13" s="206"/>
      <c r="JEZ13" s="206"/>
      <c r="JFA13" s="206"/>
      <c r="JFB13" s="206"/>
      <c r="JFC13" s="206"/>
      <c r="JFD13" s="206"/>
      <c r="JFE13" s="206"/>
      <c r="JFF13" s="206"/>
      <c r="JFG13" s="206"/>
      <c r="JFH13" s="206"/>
      <c r="JFI13" s="206"/>
      <c r="JFJ13" s="206"/>
      <c r="JFK13" s="206"/>
      <c r="JFL13" s="206"/>
      <c r="JFM13" s="206"/>
      <c r="JFN13" s="206"/>
      <c r="JFO13" s="206"/>
      <c r="JFP13" s="206"/>
      <c r="JFQ13" s="206"/>
      <c r="JFR13" s="206"/>
      <c r="JFS13" s="206"/>
      <c r="JFT13" s="206"/>
      <c r="JFU13" s="206"/>
      <c r="JFV13" s="206"/>
      <c r="JFW13" s="206"/>
      <c r="JFX13" s="206"/>
      <c r="JFY13" s="206"/>
      <c r="JFZ13" s="206"/>
      <c r="JGA13" s="206"/>
      <c r="JGB13" s="206"/>
      <c r="JGC13" s="206"/>
      <c r="JGD13" s="206"/>
      <c r="JGE13" s="206"/>
      <c r="JGF13" s="206"/>
      <c r="JGG13" s="206"/>
      <c r="JGH13" s="206"/>
      <c r="JGI13" s="206"/>
      <c r="JGJ13" s="206"/>
      <c r="JGK13" s="206"/>
      <c r="JGL13" s="206"/>
      <c r="JGM13" s="206"/>
      <c r="JGN13" s="206"/>
      <c r="JGO13" s="206"/>
      <c r="JGP13" s="206"/>
      <c r="JGQ13" s="206"/>
      <c r="JGR13" s="206"/>
      <c r="JGS13" s="206"/>
      <c r="JGT13" s="206"/>
      <c r="JGU13" s="206"/>
      <c r="JGV13" s="206"/>
      <c r="JGW13" s="206"/>
      <c r="JGX13" s="206"/>
      <c r="JGY13" s="206"/>
      <c r="JGZ13" s="206"/>
      <c r="JHA13" s="206"/>
      <c r="JHB13" s="206"/>
      <c r="JHC13" s="206"/>
      <c r="JHD13" s="206"/>
      <c r="JHE13" s="206"/>
      <c r="JHF13" s="206"/>
      <c r="JHG13" s="206"/>
      <c r="JHH13" s="206"/>
      <c r="JHI13" s="206"/>
      <c r="JHJ13" s="206"/>
      <c r="JHK13" s="206"/>
      <c r="JHL13" s="206"/>
      <c r="JHM13" s="206"/>
      <c r="JHN13" s="206"/>
      <c r="JHO13" s="206"/>
      <c r="JHP13" s="206"/>
      <c r="JHQ13" s="206"/>
      <c r="JHR13" s="206"/>
      <c r="JHS13" s="206"/>
      <c r="JHT13" s="206"/>
      <c r="JHU13" s="206"/>
      <c r="JHV13" s="206"/>
      <c r="JHW13" s="206"/>
      <c r="JHX13" s="206"/>
      <c r="JHY13" s="206"/>
      <c r="JHZ13" s="206"/>
      <c r="JIA13" s="206"/>
      <c r="JIB13" s="206"/>
      <c r="JIC13" s="206"/>
      <c r="JID13" s="206"/>
      <c r="JIE13" s="206"/>
      <c r="JIF13" s="206"/>
      <c r="JIG13" s="206"/>
      <c r="JIH13" s="206"/>
      <c r="JII13" s="206"/>
      <c r="JIJ13" s="206"/>
      <c r="JIK13" s="206"/>
      <c r="JIL13" s="206"/>
      <c r="JIM13" s="206"/>
      <c r="JIN13" s="206"/>
      <c r="JIO13" s="206"/>
      <c r="JIP13" s="206"/>
      <c r="JIQ13" s="206"/>
      <c r="JIR13" s="206"/>
      <c r="JIS13" s="206"/>
      <c r="JIT13" s="206"/>
      <c r="JIU13" s="206"/>
      <c r="JIV13" s="206"/>
      <c r="JIW13" s="206"/>
      <c r="JIX13" s="206"/>
      <c r="JIY13" s="206"/>
      <c r="JIZ13" s="206"/>
      <c r="JJA13" s="206"/>
      <c r="JJB13" s="206"/>
      <c r="JJC13" s="206"/>
      <c r="JJD13" s="206"/>
      <c r="JJE13" s="206"/>
      <c r="JJF13" s="206"/>
      <c r="JJG13" s="206"/>
      <c r="JJH13" s="206"/>
      <c r="JJI13" s="206"/>
      <c r="JJJ13" s="206"/>
      <c r="JJK13" s="206"/>
      <c r="JJL13" s="206"/>
      <c r="JJM13" s="206"/>
      <c r="JJN13" s="206"/>
      <c r="JJO13" s="206"/>
      <c r="JJP13" s="206"/>
      <c r="JJQ13" s="206"/>
      <c r="JJR13" s="206"/>
      <c r="JJS13" s="206"/>
      <c r="JJT13" s="206"/>
      <c r="JJU13" s="206"/>
      <c r="JJV13" s="206"/>
      <c r="JJW13" s="206"/>
      <c r="JJX13" s="206"/>
      <c r="JJY13" s="206"/>
      <c r="JJZ13" s="206"/>
      <c r="JKA13" s="206"/>
      <c r="JKB13" s="206"/>
      <c r="JKC13" s="206"/>
      <c r="JKD13" s="206"/>
      <c r="JKE13" s="206"/>
      <c r="JKF13" s="206"/>
      <c r="JKG13" s="206"/>
      <c r="JKH13" s="206"/>
      <c r="JKI13" s="206"/>
      <c r="JKJ13" s="206"/>
      <c r="JKK13" s="206"/>
      <c r="JKL13" s="206"/>
      <c r="JKM13" s="206"/>
      <c r="JKN13" s="206"/>
      <c r="JKO13" s="206"/>
      <c r="JKP13" s="206"/>
      <c r="JKQ13" s="206"/>
      <c r="JKR13" s="206"/>
      <c r="JKS13" s="206"/>
      <c r="JKT13" s="206"/>
      <c r="JKU13" s="206"/>
      <c r="JKV13" s="206"/>
      <c r="JKW13" s="206"/>
      <c r="JKX13" s="206"/>
      <c r="JKY13" s="206"/>
      <c r="JKZ13" s="206"/>
      <c r="JLA13" s="206"/>
      <c r="JLB13" s="206"/>
      <c r="JLC13" s="206"/>
      <c r="JLD13" s="206"/>
      <c r="JLE13" s="206"/>
      <c r="JLF13" s="206"/>
      <c r="JLG13" s="206"/>
      <c r="JLH13" s="206"/>
      <c r="JLI13" s="206"/>
      <c r="JLJ13" s="206"/>
      <c r="JLK13" s="206"/>
      <c r="JLL13" s="206"/>
      <c r="JLM13" s="206"/>
      <c r="JLN13" s="206"/>
      <c r="JLO13" s="206"/>
      <c r="JLP13" s="206"/>
      <c r="JLQ13" s="206"/>
      <c r="JLR13" s="206"/>
      <c r="JLS13" s="206"/>
      <c r="JLT13" s="206"/>
      <c r="JLU13" s="206"/>
      <c r="JLV13" s="206"/>
      <c r="JLW13" s="206"/>
      <c r="JLX13" s="206"/>
      <c r="JLY13" s="206"/>
      <c r="JLZ13" s="206"/>
      <c r="JMA13" s="206"/>
      <c r="JMB13" s="206"/>
      <c r="JMC13" s="206"/>
      <c r="JMD13" s="206"/>
      <c r="JME13" s="206"/>
      <c r="JMF13" s="206"/>
      <c r="JMG13" s="206"/>
      <c r="JMH13" s="206"/>
      <c r="JMI13" s="206"/>
      <c r="JMJ13" s="206"/>
      <c r="JMK13" s="206"/>
      <c r="JML13" s="206"/>
      <c r="JMM13" s="206"/>
      <c r="JMN13" s="206"/>
      <c r="JMO13" s="206"/>
      <c r="JMP13" s="206"/>
      <c r="JMQ13" s="206"/>
      <c r="JMR13" s="206"/>
      <c r="JMS13" s="206"/>
      <c r="JMT13" s="206"/>
      <c r="JMU13" s="206"/>
      <c r="JMV13" s="206"/>
      <c r="JMW13" s="206"/>
      <c r="JMX13" s="206"/>
      <c r="JMY13" s="206"/>
      <c r="JMZ13" s="206"/>
      <c r="JNA13" s="206"/>
      <c r="JNB13" s="206"/>
      <c r="JNC13" s="206"/>
      <c r="JND13" s="206"/>
      <c r="JNE13" s="206"/>
      <c r="JNF13" s="206"/>
      <c r="JNG13" s="206"/>
      <c r="JNH13" s="206"/>
      <c r="JNI13" s="206"/>
      <c r="JNJ13" s="206"/>
      <c r="JNK13" s="206"/>
      <c r="JNL13" s="206"/>
      <c r="JNM13" s="206"/>
      <c r="JNN13" s="206"/>
      <c r="JNO13" s="206"/>
      <c r="JNP13" s="206"/>
      <c r="JNQ13" s="206"/>
      <c r="JNR13" s="206"/>
      <c r="JNS13" s="206"/>
      <c r="JNT13" s="206"/>
      <c r="JNU13" s="206"/>
      <c r="JNV13" s="206"/>
      <c r="JNW13" s="206"/>
      <c r="JNX13" s="206"/>
      <c r="JNY13" s="206"/>
      <c r="JNZ13" s="206"/>
      <c r="JOA13" s="206"/>
      <c r="JOB13" s="206"/>
      <c r="JOC13" s="206"/>
      <c r="JOD13" s="206"/>
      <c r="JOE13" s="206"/>
      <c r="JOF13" s="206"/>
      <c r="JOG13" s="206"/>
      <c r="JOH13" s="206"/>
      <c r="JOI13" s="206"/>
      <c r="JOJ13" s="206"/>
      <c r="JOK13" s="206"/>
      <c r="JOL13" s="206"/>
      <c r="JOM13" s="206"/>
      <c r="JON13" s="206"/>
      <c r="JOO13" s="206"/>
      <c r="JOP13" s="206"/>
      <c r="JOQ13" s="206"/>
      <c r="JOR13" s="206"/>
      <c r="JOS13" s="206"/>
      <c r="JOT13" s="206"/>
      <c r="JOU13" s="206"/>
      <c r="JOV13" s="206"/>
      <c r="JOW13" s="206"/>
      <c r="JOX13" s="206"/>
      <c r="JOY13" s="206"/>
      <c r="JOZ13" s="206"/>
      <c r="JPA13" s="206"/>
      <c r="JPB13" s="206"/>
      <c r="JPC13" s="206"/>
      <c r="JPD13" s="206"/>
      <c r="JPE13" s="206"/>
      <c r="JPF13" s="206"/>
      <c r="JPG13" s="206"/>
      <c r="JPH13" s="206"/>
      <c r="JPI13" s="206"/>
      <c r="JPJ13" s="206"/>
      <c r="JPK13" s="206"/>
      <c r="JPL13" s="206"/>
      <c r="JPM13" s="206"/>
      <c r="JPN13" s="206"/>
      <c r="JPO13" s="206"/>
      <c r="JPP13" s="206"/>
      <c r="JPQ13" s="206"/>
      <c r="JPR13" s="206"/>
      <c r="JPS13" s="206"/>
      <c r="JPT13" s="206"/>
      <c r="JPU13" s="206"/>
      <c r="JPV13" s="206"/>
      <c r="JPW13" s="206"/>
      <c r="JPX13" s="206"/>
      <c r="JPY13" s="206"/>
      <c r="JPZ13" s="206"/>
      <c r="JQA13" s="206"/>
      <c r="JQB13" s="206"/>
      <c r="JQC13" s="206"/>
      <c r="JQD13" s="206"/>
      <c r="JQE13" s="206"/>
      <c r="JQF13" s="206"/>
      <c r="JQG13" s="206"/>
      <c r="JQH13" s="206"/>
      <c r="JQI13" s="206"/>
      <c r="JQJ13" s="206"/>
      <c r="JQK13" s="206"/>
      <c r="JQL13" s="206"/>
      <c r="JQM13" s="206"/>
      <c r="JQN13" s="206"/>
      <c r="JQO13" s="206"/>
      <c r="JQP13" s="206"/>
      <c r="JQQ13" s="206"/>
      <c r="JQR13" s="206"/>
      <c r="JQS13" s="206"/>
      <c r="JQT13" s="206"/>
      <c r="JQU13" s="206"/>
      <c r="JQV13" s="206"/>
      <c r="JQW13" s="206"/>
      <c r="JQX13" s="206"/>
      <c r="JQY13" s="206"/>
      <c r="JQZ13" s="206"/>
      <c r="JRA13" s="206"/>
      <c r="JRB13" s="206"/>
      <c r="JRC13" s="206"/>
      <c r="JRD13" s="206"/>
      <c r="JRE13" s="206"/>
      <c r="JRF13" s="206"/>
      <c r="JRG13" s="206"/>
      <c r="JRH13" s="206"/>
      <c r="JRI13" s="206"/>
      <c r="JRJ13" s="206"/>
      <c r="JRK13" s="206"/>
      <c r="JRL13" s="206"/>
      <c r="JRM13" s="206"/>
      <c r="JRN13" s="206"/>
      <c r="JRO13" s="206"/>
      <c r="JRP13" s="206"/>
      <c r="JRQ13" s="206"/>
      <c r="JRR13" s="206"/>
      <c r="JRS13" s="206"/>
      <c r="JRT13" s="206"/>
      <c r="JRU13" s="206"/>
      <c r="JRV13" s="206"/>
      <c r="JRW13" s="206"/>
      <c r="JRX13" s="206"/>
      <c r="JRY13" s="206"/>
      <c r="JRZ13" s="206"/>
      <c r="JSA13" s="206"/>
      <c r="JSB13" s="206"/>
      <c r="JSC13" s="206"/>
      <c r="JSD13" s="206"/>
      <c r="JSE13" s="206"/>
      <c r="JSF13" s="206"/>
      <c r="JSG13" s="206"/>
      <c r="JSH13" s="206"/>
      <c r="JSI13" s="206"/>
      <c r="JSJ13" s="206"/>
      <c r="JSK13" s="206"/>
      <c r="JSL13" s="206"/>
      <c r="JSM13" s="206"/>
      <c r="JSN13" s="206"/>
      <c r="JSO13" s="206"/>
      <c r="JSP13" s="206"/>
      <c r="JSQ13" s="206"/>
      <c r="JSR13" s="206"/>
      <c r="JSS13" s="206"/>
      <c r="JST13" s="206"/>
      <c r="JSU13" s="206"/>
      <c r="JSV13" s="206"/>
      <c r="JSW13" s="206"/>
      <c r="JSX13" s="206"/>
      <c r="JSY13" s="206"/>
      <c r="JSZ13" s="206"/>
      <c r="JTA13" s="206"/>
      <c r="JTB13" s="206"/>
      <c r="JTC13" s="206"/>
      <c r="JTD13" s="206"/>
      <c r="JTE13" s="206"/>
      <c r="JTF13" s="206"/>
      <c r="JTG13" s="206"/>
      <c r="JTH13" s="206"/>
      <c r="JTI13" s="206"/>
      <c r="JTJ13" s="206"/>
      <c r="JTK13" s="206"/>
      <c r="JTL13" s="206"/>
      <c r="JTM13" s="206"/>
      <c r="JTN13" s="206"/>
      <c r="JTO13" s="206"/>
      <c r="JTP13" s="206"/>
      <c r="JTQ13" s="206"/>
      <c r="JTR13" s="206"/>
      <c r="JTS13" s="206"/>
      <c r="JTT13" s="206"/>
      <c r="JTU13" s="206"/>
      <c r="JTV13" s="206"/>
      <c r="JTW13" s="206"/>
      <c r="JTX13" s="206"/>
      <c r="JTY13" s="206"/>
      <c r="JTZ13" s="206"/>
      <c r="JUA13" s="206"/>
      <c r="JUB13" s="206"/>
      <c r="JUC13" s="206"/>
      <c r="JUD13" s="206"/>
      <c r="JUE13" s="206"/>
      <c r="JUF13" s="206"/>
      <c r="JUG13" s="206"/>
      <c r="JUH13" s="206"/>
      <c r="JUI13" s="206"/>
      <c r="JUJ13" s="206"/>
      <c r="JUK13" s="206"/>
      <c r="JUL13" s="206"/>
      <c r="JUM13" s="206"/>
      <c r="JUN13" s="206"/>
      <c r="JUO13" s="206"/>
      <c r="JUP13" s="206"/>
      <c r="JUQ13" s="206"/>
      <c r="JUR13" s="206"/>
      <c r="JUS13" s="206"/>
      <c r="JUT13" s="206"/>
      <c r="JUU13" s="206"/>
      <c r="JUV13" s="206"/>
      <c r="JUW13" s="206"/>
      <c r="JUX13" s="206"/>
      <c r="JUY13" s="206"/>
      <c r="JUZ13" s="206"/>
      <c r="JVA13" s="206"/>
      <c r="JVB13" s="206"/>
      <c r="JVC13" s="206"/>
      <c r="JVD13" s="206"/>
      <c r="JVE13" s="206"/>
      <c r="JVF13" s="206"/>
      <c r="JVG13" s="206"/>
      <c r="JVH13" s="206"/>
      <c r="JVI13" s="206"/>
      <c r="JVJ13" s="206"/>
      <c r="JVK13" s="206"/>
      <c r="JVL13" s="206"/>
      <c r="JVM13" s="206"/>
      <c r="JVN13" s="206"/>
      <c r="JVO13" s="206"/>
      <c r="JVP13" s="206"/>
      <c r="JVQ13" s="206"/>
      <c r="JVR13" s="206"/>
      <c r="JVS13" s="206"/>
      <c r="JVT13" s="206"/>
      <c r="JVU13" s="206"/>
      <c r="JVV13" s="206"/>
      <c r="JVW13" s="206"/>
      <c r="JVX13" s="206"/>
      <c r="JVY13" s="206"/>
      <c r="JVZ13" s="206"/>
      <c r="JWA13" s="206"/>
      <c r="JWB13" s="206"/>
      <c r="JWC13" s="206"/>
      <c r="JWD13" s="206"/>
      <c r="JWE13" s="206"/>
      <c r="JWF13" s="206"/>
      <c r="JWG13" s="206"/>
      <c r="JWH13" s="206"/>
      <c r="JWI13" s="206"/>
      <c r="JWJ13" s="206"/>
      <c r="JWK13" s="206"/>
      <c r="JWL13" s="206"/>
      <c r="JWM13" s="206"/>
      <c r="JWN13" s="206"/>
      <c r="JWO13" s="206"/>
      <c r="JWP13" s="206"/>
      <c r="JWQ13" s="206"/>
      <c r="JWR13" s="206"/>
      <c r="JWS13" s="206"/>
      <c r="JWT13" s="206"/>
      <c r="JWU13" s="206"/>
      <c r="JWV13" s="206"/>
      <c r="JWW13" s="206"/>
      <c r="JWX13" s="206"/>
      <c r="JWY13" s="206"/>
      <c r="JWZ13" s="206"/>
      <c r="JXA13" s="206"/>
      <c r="JXB13" s="206"/>
      <c r="JXC13" s="206"/>
      <c r="JXD13" s="206"/>
      <c r="JXE13" s="206"/>
      <c r="JXF13" s="206"/>
      <c r="JXG13" s="206"/>
      <c r="JXH13" s="206"/>
      <c r="JXI13" s="206"/>
      <c r="JXJ13" s="206"/>
      <c r="JXK13" s="206"/>
      <c r="JXL13" s="206"/>
      <c r="JXM13" s="206"/>
      <c r="JXN13" s="206"/>
      <c r="JXO13" s="206"/>
      <c r="JXP13" s="206"/>
      <c r="JXQ13" s="206"/>
      <c r="JXR13" s="206"/>
      <c r="JXS13" s="206"/>
      <c r="JXT13" s="206"/>
      <c r="JXU13" s="206"/>
      <c r="JXV13" s="206"/>
      <c r="JXW13" s="206"/>
      <c r="JXX13" s="206"/>
      <c r="JXY13" s="206"/>
      <c r="JXZ13" s="206"/>
      <c r="JYA13" s="206"/>
      <c r="JYB13" s="206"/>
      <c r="JYC13" s="206"/>
      <c r="JYD13" s="206"/>
      <c r="JYE13" s="206"/>
      <c r="JYF13" s="206"/>
      <c r="JYG13" s="206"/>
      <c r="JYH13" s="206"/>
      <c r="JYI13" s="206"/>
      <c r="JYJ13" s="206"/>
      <c r="JYK13" s="206"/>
      <c r="JYL13" s="206"/>
      <c r="JYM13" s="206"/>
      <c r="JYN13" s="206"/>
      <c r="JYO13" s="206"/>
      <c r="JYP13" s="206"/>
      <c r="JYQ13" s="206"/>
      <c r="JYR13" s="206"/>
      <c r="JYS13" s="206"/>
      <c r="JYT13" s="206"/>
      <c r="JYU13" s="206"/>
      <c r="JYV13" s="206"/>
      <c r="JYW13" s="206"/>
      <c r="JYX13" s="206"/>
      <c r="JYY13" s="206"/>
      <c r="JYZ13" s="206"/>
      <c r="JZA13" s="206"/>
      <c r="JZB13" s="206"/>
      <c r="JZC13" s="206"/>
      <c r="JZD13" s="206"/>
      <c r="JZE13" s="206"/>
      <c r="JZF13" s="206"/>
      <c r="JZG13" s="206"/>
      <c r="JZH13" s="206"/>
      <c r="JZI13" s="206"/>
      <c r="JZJ13" s="206"/>
      <c r="JZK13" s="206"/>
      <c r="JZL13" s="206"/>
      <c r="JZM13" s="206"/>
      <c r="JZN13" s="206"/>
      <c r="JZO13" s="206"/>
      <c r="JZP13" s="206"/>
      <c r="JZQ13" s="206"/>
      <c r="JZR13" s="206"/>
      <c r="JZS13" s="206"/>
      <c r="JZT13" s="206"/>
      <c r="JZU13" s="206"/>
      <c r="JZV13" s="206"/>
      <c r="JZW13" s="206"/>
      <c r="JZX13" s="206"/>
      <c r="JZY13" s="206"/>
      <c r="JZZ13" s="206"/>
      <c r="KAA13" s="206"/>
      <c r="KAB13" s="206"/>
      <c r="KAC13" s="206"/>
      <c r="KAD13" s="206"/>
      <c r="KAE13" s="206"/>
      <c r="KAF13" s="206"/>
      <c r="KAG13" s="206"/>
      <c r="KAH13" s="206"/>
      <c r="KAI13" s="206"/>
      <c r="KAJ13" s="206"/>
      <c r="KAK13" s="206"/>
      <c r="KAL13" s="206"/>
      <c r="KAM13" s="206"/>
      <c r="KAN13" s="206"/>
      <c r="KAO13" s="206"/>
      <c r="KAP13" s="206"/>
      <c r="KAQ13" s="206"/>
      <c r="KAR13" s="206"/>
      <c r="KAS13" s="206"/>
      <c r="KAT13" s="206"/>
      <c r="KAU13" s="206"/>
      <c r="KAV13" s="206"/>
      <c r="KAW13" s="206"/>
      <c r="KAX13" s="206"/>
      <c r="KAY13" s="206"/>
      <c r="KAZ13" s="206"/>
      <c r="KBA13" s="206"/>
      <c r="KBB13" s="206"/>
      <c r="KBC13" s="206"/>
      <c r="KBD13" s="206"/>
      <c r="KBE13" s="206"/>
      <c r="KBF13" s="206"/>
      <c r="KBG13" s="206"/>
      <c r="KBH13" s="206"/>
      <c r="KBI13" s="206"/>
      <c r="KBJ13" s="206"/>
      <c r="KBK13" s="206"/>
      <c r="KBL13" s="206"/>
      <c r="KBM13" s="206"/>
      <c r="KBN13" s="206"/>
      <c r="KBO13" s="206"/>
      <c r="KBP13" s="206"/>
      <c r="KBQ13" s="206"/>
      <c r="KBR13" s="206"/>
      <c r="KBS13" s="206"/>
      <c r="KBT13" s="206"/>
      <c r="KBU13" s="206"/>
      <c r="KBV13" s="206"/>
      <c r="KBW13" s="206"/>
      <c r="KBX13" s="206"/>
      <c r="KBY13" s="206"/>
      <c r="KBZ13" s="206"/>
      <c r="KCA13" s="206"/>
      <c r="KCB13" s="206"/>
      <c r="KCC13" s="206"/>
      <c r="KCD13" s="206"/>
      <c r="KCE13" s="206"/>
      <c r="KCF13" s="206"/>
      <c r="KCG13" s="206"/>
      <c r="KCH13" s="206"/>
      <c r="KCI13" s="206"/>
      <c r="KCJ13" s="206"/>
      <c r="KCK13" s="206"/>
      <c r="KCL13" s="206"/>
      <c r="KCM13" s="206"/>
      <c r="KCN13" s="206"/>
      <c r="KCO13" s="206"/>
      <c r="KCP13" s="206"/>
      <c r="KCQ13" s="206"/>
      <c r="KCR13" s="206"/>
      <c r="KCS13" s="206"/>
      <c r="KCT13" s="206"/>
      <c r="KCU13" s="206"/>
      <c r="KCV13" s="206"/>
      <c r="KCW13" s="206"/>
      <c r="KCX13" s="206"/>
      <c r="KCY13" s="206"/>
      <c r="KCZ13" s="206"/>
      <c r="KDA13" s="206"/>
      <c r="KDB13" s="206"/>
      <c r="KDC13" s="206"/>
      <c r="KDD13" s="206"/>
      <c r="KDE13" s="206"/>
      <c r="KDF13" s="206"/>
      <c r="KDG13" s="206"/>
      <c r="KDH13" s="206"/>
      <c r="KDI13" s="206"/>
      <c r="KDJ13" s="206"/>
      <c r="KDK13" s="206"/>
      <c r="KDL13" s="206"/>
      <c r="KDM13" s="206"/>
      <c r="KDN13" s="206"/>
      <c r="KDO13" s="206"/>
      <c r="KDP13" s="206"/>
      <c r="KDQ13" s="206"/>
      <c r="KDR13" s="206"/>
      <c r="KDS13" s="206"/>
      <c r="KDT13" s="206"/>
      <c r="KDU13" s="206"/>
      <c r="KDV13" s="206"/>
      <c r="KDW13" s="206"/>
      <c r="KDX13" s="206"/>
      <c r="KDY13" s="206"/>
      <c r="KDZ13" s="206"/>
      <c r="KEA13" s="206"/>
      <c r="KEB13" s="206"/>
      <c r="KEC13" s="206"/>
      <c r="KED13" s="206"/>
      <c r="KEE13" s="206"/>
      <c r="KEF13" s="206"/>
      <c r="KEG13" s="206"/>
      <c r="KEH13" s="206"/>
      <c r="KEI13" s="206"/>
      <c r="KEJ13" s="206"/>
      <c r="KEK13" s="206"/>
      <c r="KEL13" s="206"/>
      <c r="KEM13" s="206"/>
      <c r="KEN13" s="206"/>
      <c r="KEO13" s="206"/>
      <c r="KEP13" s="206"/>
      <c r="KEQ13" s="206"/>
      <c r="KER13" s="206"/>
      <c r="KES13" s="206"/>
      <c r="KET13" s="206"/>
      <c r="KEU13" s="206"/>
      <c r="KEV13" s="206"/>
      <c r="KEW13" s="206"/>
      <c r="KEX13" s="206"/>
      <c r="KEY13" s="206"/>
      <c r="KEZ13" s="206"/>
      <c r="KFA13" s="206"/>
      <c r="KFB13" s="206"/>
      <c r="KFC13" s="206"/>
      <c r="KFD13" s="206"/>
      <c r="KFE13" s="206"/>
      <c r="KFF13" s="206"/>
      <c r="KFG13" s="206"/>
      <c r="KFH13" s="206"/>
      <c r="KFI13" s="206"/>
      <c r="KFJ13" s="206"/>
      <c r="KFK13" s="206"/>
      <c r="KFL13" s="206"/>
      <c r="KFM13" s="206"/>
      <c r="KFN13" s="206"/>
      <c r="KFO13" s="206"/>
      <c r="KFP13" s="206"/>
      <c r="KFQ13" s="206"/>
      <c r="KFR13" s="206"/>
      <c r="KFS13" s="206"/>
      <c r="KFT13" s="206"/>
      <c r="KFU13" s="206"/>
      <c r="KFV13" s="206"/>
      <c r="KFW13" s="206"/>
      <c r="KFX13" s="206"/>
      <c r="KFY13" s="206"/>
      <c r="KFZ13" s="206"/>
      <c r="KGA13" s="206"/>
      <c r="KGB13" s="206"/>
      <c r="KGC13" s="206"/>
      <c r="KGD13" s="206"/>
      <c r="KGE13" s="206"/>
      <c r="KGF13" s="206"/>
      <c r="KGG13" s="206"/>
      <c r="KGH13" s="206"/>
      <c r="KGI13" s="206"/>
      <c r="KGJ13" s="206"/>
      <c r="KGK13" s="206"/>
      <c r="KGL13" s="206"/>
      <c r="KGM13" s="206"/>
      <c r="KGN13" s="206"/>
      <c r="KGO13" s="206"/>
      <c r="KGP13" s="206"/>
      <c r="KGQ13" s="206"/>
      <c r="KGR13" s="206"/>
      <c r="KGS13" s="206"/>
      <c r="KGT13" s="206"/>
      <c r="KGU13" s="206"/>
      <c r="KGV13" s="206"/>
      <c r="KGW13" s="206"/>
      <c r="KGX13" s="206"/>
      <c r="KGY13" s="206"/>
      <c r="KGZ13" s="206"/>
      <c r="KHA13" s="206"/>
      <c r="KHB13" s="206"/>
      <c r="KHC13" s="206"/>
      <c r="KHD13" s="206"/>
      <c r="KHE13" s="206"/>
      <c r="KHF13" s="206"/>
      <c r="KHG13" s="206"/>
      <c r="KHH13" s="206"/>
      <c r="KHI13" s="206"/>
      <c r="KHJ13" s="206"/>
      <c r="KHK13" s="206"/>
      <c r="KHL13" s="206"/>
      <c r="KHM13" s="206"/>
      <c r="KHN13" s="206"/>
      <c r="KHO13" s="206"/>
      <c r="KHP13" s="206"/>
      <c r="KHQ13" s="206"/>
      <c r="KHR13" s="206"/>
      <c r="KHS13" s="206"/>
      <c r="KHT13" s="206"/>
      <c r="KHU13" s="206"/>
      <c r="KHV13" s="206"/>
      <c r="KHW13" s="206"/>
      <c r="KHX13" s="206"/>
      <c r="KHY13" s="206"/>
      <c r="KHZ13" s="206"/>
      <c r="KIA13" s="206"/>
      <c r="KIB13" s="206"/>
      <c r="KIC13" s="206"/>
      <c r="KID13" s="206"/>
      <c r="KIE13" s="206"/>
      <c r="KIF13" s="206"/>
      <c r="KIG13" s="206"/>
      <c r="KIH13" s="206"/>
      <c r="KII13" s="206"/>
      <c r="KIJ13" s="206"/>
      <c r="KIK13" s="206"/>
      <c r="KIL13" s="206"/>
      <c r="KIM13" s="206"/>
      <c r="KIN13" s="206"/>
      <c r="KIO13" s="206"/>
      <c r="KIP13" s="206"/>
      <c r="KIQ13" s="206"/>
      <c r="KIR13" s="206"/>
      <c r="KIS13" s="206"/>
      <c r="KIT13" s="206"/>
      <c r="KIU13" s="206"/>
      <c r="KIV13" s="206"/>
      <c r="KIW13" s="206"/>
      <c r="KIX13" s="206"/>
      <c r="KIY13" s="206"/>
      <c r="KIZ13" s="206"/>
      <c r="KJA13" s="206"/>
      <c r="KJB13" s="206"/>
      <c r="KJC13" s="206"/>
      <c r="KJD13" s="206"/>
      <c r="KJE13" s="206"/>
      <c r="KJF13" s="206"/>
      <c r="KJG13" s="206"/>
      <c r="KJH13" s="206"/>
      <c r="KJI13" s="206"/>
      <c r="KJJ13" s="206"/>
      <c r="KJK13" s="206"/>
      <c r="KJL13" s="206"/>
      <c r="KJM13" s="206"/>
      <c r="KJN13" s="206"/>
      <c r="KJO13" s="206"/>
      <c r="KJP13" s="206"/>
      <c r="KJQ13" s="206"/>
      <c r="KJR13" s="206"/>
      <c r="KJS13" s="206"/>
      <c r="KJT13" s="206"/>
      <c r="KJU13" s="206"/>
      <c r="KJV13" s="206"/>
      <c r="KJW13" s="206"/>
      <c r="KJX13" s="206"/>
      <c r="KJY13" s="206"/>
      <c r="KJZ13" s="206"/>
      <c r="KKA13" s="206"/>
      <c r="KKB13" s="206"/>
      <c r="KKC13" s="206"/>
      <c r="KKD13" s="206"/>
      <c r="KKE13" s="206"/>
      <c r="KKF13" s="206"/>
      <c r="KKG13" s="206"/>
      <c r="KKH13" s="206"/>
      <c r="KKI13" s="206"/>
      <c r="KKJ13" s="206"/>
      <c r="KKK13" s="206"/>
      <c r="KKL13" s="206"/>
      <c r="KKM13" s="206"/>
      <c r="KKN13" s="206"/>
      <c r="KKO13" s="206"/>
      <c r="KKP13" s="206"/>
      <c r="KKQ13" s="206"/>
      <c r="KKR13" s="206"/>
      <c r="KKS13" s="206"/>
      <c r="KKT13" s="206"/>
      <c r="KKU13" s="206"/>
      <c r="KKV13" s="206"/>
      <c r="KKW13" s="206"/>
      <c r="KKX13" s="206"/>
      <c r="KKY13" s="206"/>
      <c r="KKZ13" s="206"/>
      <c r="KLA13" s="206"/>
      <c r="KLB13" s="206"/>
      <c r="KLC13" s="206"/>
      <c r="KLD13" s="206"/>
      <c r="KLE13" s="206"/>
      <c r="KLF13" s="206"/>
      <c r="KLG13" s="206"/>
      <c r="KLH13" s="206"/>
      <c r="KLI13" s="206"/>
      <c r="KLJ13" s="206"/>
      <c r="KLK13" s="206"/>
      <c r="KLL13" s="206"/>
      <c r="KLM13" s="206"/>
      <c r="KLN13" s="206"/>
      <c r="KLO13" s="206"/>
      <c r="KLP13" s="206"/>
      <c r="KLQ13" s="206"/>
      <c r="KLR13" s="206"/>
      <c r="KLS13" s="206"/>
      <c r="KLT13" s="206"/>
      <c r="KLU13" s="206"/>
      <c r="KLV13" s="206"/>
      <c r="KLW13" s="206"/>
      <c r="KLX13" s="206"/>
      <c r="KLY13" s="206"/>
      <c r="KLZ13" s="206"/>
      <c r="KMA13" s="206"/>
      <c r="KMB13" s="206"/>
      <c r="KMC13" s="206"/>
      <c r="KMD13" s="206"/>
      <c r="KME13" s="206"/>
      <c r="KMF13" s="206"/>
      <c r="KMG13" s="206"/>
      <c r="KMH13" s="206"/>
      <c r="KMI13" s="206"/>
      <c r="KMJ13" s="206"/>
      <c r="KMK13" s="206"/>
      <c r="KML13" s="206"/>
      <c r="KMM13" s="206"/>
      <c r="KMN13" s="206"/>
      <c r="KMO13" s="206"/>
      <c r="KMP13" s="206"/>
      <c r="KMQ13" s="206"/>
      <c r="KMR13" s="206"/>
      <c r="KMS13" s="206"/>
      <c r="KMT13" s="206"/>
      <c r="KMU13" s="206"/>
      <c r="KMV13" s="206"/>
      <c r="KMW13" s="206"/>
      <c r="KMX13" s="206"/>
      <c r="KMY13" s="206"/>
      <c r="KMZ13" s="206"/>
      <c r="KNA13" s="206"/>
      <c r="KNB13" s="206"/>
      <c r="KNC13" s="206"/>
      <c r="KND13" s="206"/>
      <c r="KNE13" s="206"/>
      <c r="KNF13" s="206"/>
      <c r="KNG13" s="206"/>
      <c r="KNH13" s="206"/>
      <c r="KNI13" s="206"/>
      <c r="KNJ13" s="206"/>
      <c r="KNK13" s="206"/>
      <c r="KNL13" s="206"/>
      <c r="KNM13" s="206"/>
      <c r="KNN13" s="206"/>
      <c r="KNO13" s="206"/>
      <c r="KNP13" s="206"/>
      <c r="KNQ13" s="206"/>
      <c r="KNR13" s="206"/>
      <c r="KNS13" s="206"/>
      <c r="KNT13" s="206"/>
      <c r="KNU13" s="206"/>
      <c r="KNV13" s="206"/>
      <c r="KNW13" s="206"/>
      <c r="KNX13" s="206"/>
      <c r="KNY13" s="206"/>
      <c r="KNZ13" s="206"/>
      <c r="KOA13" s="206"/>
      <c r="KOB13" s="206"/>
      <c r="KOC13" s="206"/>
      <c r="KOD13" s="206"/>
      <c r="KOE13" s="206"/>
      <c r="KOF13" s="206"/>
      <c r="KOG13" s="206"/>
      <c r="KOH13" s="206"/>
      <c r="KOI13" s="206"/>
      <c r="KOJ13" s="206"/>
      <c r="KOK13" s="206"/>
      <c r="KOL13" s="206"/>
      <c r="KOM13" s="206"/>
      <c r="KON13" s="206"/>
      <c r="KOO13" s="206"/>
      <c r="KOP13" s="206"/>
      <c r="KOQ13" s="206"/>
      <c r="KOR13" s="206"/>
      <c r="KOS13" s="206"/>
      <c r="KOT13" s="206"/>
      <c r="KOU13" s="206"/>
      <c r="KOV13" s="206"/>
      <c r="KOW13" s="206"/>
      <c r="KOX13" s="206"/>
      <c r="KOY13" s="206"/>
      <c r="KOZ13" s="206"/>
      <c r="KPA13" s="206"/>
      <c r="KPB13" s="206"/>
      <c r="KPC13" s="206"/>
      <c r="KPD13" s="206"/>
      <c r="KPE13" s="206"/>
      <c r="KPF13" s="206"/>
      <c r="KPG13" s="206"/>
      <c r="KPH13" s="206"/>
      <c r="KPI13" s="206"/>
      <c r="KPJ13" s="206"/>
      <c r="KPK13" s="206"/>
      <c r="KPL13" s="206"/>
      <c r="KPM13" s="206"/>
      <c r="KPN13" s="206"/>
      <c r="KPO13" s="206"/>
      <c r="KPP13" s="206"/>
      <c r="KPQ13" s="206"/>
      <c r="KPR13" s="206"/>
      <c r="KPS13" s="206"/>
      <c r="KPT13" s="206"/>
      <c r="KPU13" s="206"/>
      <c r="KPV13" s="206"/>
      <c r="KPW13" s="206"/>
      <c r="KPX13" s="206"/>
      <c r="KPY13" s="206"/>
      <c r="KPZ13" s="206"/>
      <c r="KQA13" s="206"/>
      <c r="KQB13" s="206"/>
      <c r="KQC13" s="206"/>
      <c r="KQD13" s="206"/>
      <c r="KQE13" s="206"/>
      <c r="KQF13" s="206"/>
      <c r="KQG13" s="206"/>
      <c r="KQH13" s="206"/>
      <c r="KQI13" s="206"/>
      <c r="KQJ13" s="206"/>
      <c r="KQK13" s="206"/>
      <c r="KQL13" s="206"/>
      <c r="KQM13" s="206"/>
      <c r="KQN13" s="206"/>
      <c r="KQO13" s="206"/>
      <c r="KQP13" s="206"/>
      <c r="KQQ13" s="206"/>
      <c r="KQR13" s="206"/>
      <c r="KQS13" s="206"/>
      <c r="KQT13" s="206"/>
      <c r="KQU13" s="206"/>
      <c r="KQV13" s="206"/>
      <c r="KQW13" s="206"/>
      <c r="KQX13" s="206"/>
      <c r="KQY13" s="206"/>
      <c r="KQZ13" s="206"/>
      <c r="KRA13" s="206"/>
      <c r="KRB13" s="206"/>
      <c r="KRC13" s="206"/>
      <c r="KRD13" s="206"/>
      <c r="KRE13" s="206"/>
      <c r="KRF13" s="206"/>
      <c r="KRG13" s="206"/>
      <c r="KRH13" s="206"/>
      <c r="KRI13" s="206"/>
      <c r="KRJ13" s="206"/>
      <c r="KRK13" s="206"/>
      <c r="KRL13" s="206"/>
      <c r="KRM13" s="206"/>
      <c r="KRN13" s="206"/>
      <c r="KRO13" s="206"/>
      <c r="KRP13" s="206"/>
      <c r="KRQ13" s="206"/>
      <c r="KRR13" s="206"/>
      <c r="KRS13" s="206"/>
      <c r="KRT13" s="206"/>
      <c r="KRU13" s="206"/>
      <c r="KRV13" s="206"/>
      <c r="KRW13" s="206"/>
      <c r="KRX13" s="206"/>
      <c r="KRY13" s="206"/>
      <c r="KRZ13" s="206"/>
      <c r="KSA13" s="206"/>
      <c r="KSB13" s="206"/>
      <c r="KSC13" s="206"/>
      <c r="KSD13" s="206"/>
      <c r="KSE13" s="206"/>
      <c r="KSF13" s="206"/>
      <c r="KSG13" s="206"/>
      <c r="KSH13" s="206"/>
      <c r="KSI13" s="206"/>
      <c r="KSJ13" s="206"/>
      <c r="KSK13" s="206"/>
      <c r="KSL13" s="206"/>
      <c r="KSM13" s="206"/>
      <c r="KSN13" s="206"/>
      <c r="KSO13" s="206"/>
      <c r="KSP13" s="206"/>
      <c r="KSQ13" s="206"/>
      <c r="KSR13" s="206"/>
      <c r="KSS13" s="206"/>
      <c r="KST13" s="206"/>
      <c r="KSU13" s="206"/>
      <c r="KSV13" s="206"/>
      <c r="KSW13" s="206"/>
      <c r="KSX13" s="206"/>
      <c r="KSY13" s="206"/>
      <c r="KSZ13" s="206"/>
      <c r="KTA13" s="206"/>
      <c r="KTB13" s="206"/>
      <c r="KTC13" s="206"/>
      <c r="KTD13" s="206"/>
      <c r="KTE13" s="206"/>
      <c r="KTF13" s="206"/>
      <c r="KTG13" s="206"/>
      <c r="KTH13" s="206"/>
      <c r="KTI13" s="206"/>
      <c r="KTJ13" s="206"/>
      <c r="KTK13" s="206"/>
      <c r="KTL13" s="206"/>
      <c r="KTM13" s="206"/>
      <c r="KTN13" s="206"/>
      <c r="KTO13" s="206"/>
      <c r="KTP13" s="206"/>
      <c r="KTQ13" s="206"/>
      <c r="KTR13" s="206"/>
      <c r="KTS13" s="206"/>
      <c r="KTT13" s="206"/>
      <c r="KTU13" s="206"/>
      <c r="KTV13" s="206"/>
      <c r="KTW13" s="206"/>
      <c r="KTX13" s="206"/>
      <c r="KTY13" s="206"/>
      <c r="KTZ13" s="206"/>
      <c r="KUA13" s="206"/>
      <c r="KUB13" s="206"/>
      <c r="KUC13" s="206"/>
      <c r="KUD13" s="206"/>
      <c r="KUE13" s="206"/>
      <c r="KUF13" s="206"/>
      <c r="KUG13" s="206"/>
      <c r="KUH13" s="206"/>
      <c r="KUI13" s="206"/>
      <c r="KUJ13" s="206"/>
      <c r="KUK13" s="206"/>
      <c r="KUL13" s="206"/>
      <c r="KUM13" s="206"/>
      <c r="KUN13" s="206"/>
      <c r="KUO13" s="206"/>
      <c r="KUP13" s="206"/>
      <c r="KUQ13" s="206"/>
      <c r="KUR13" s="206"/>
      <c r="KUS13" s="206"/>
      <c r="KUT13" s="206"/>
      <c r="KUU13" s="206"/>
      <c r="KUV13" s="206"/>
      <c r="KUW13" s="206"/>
      <c r="KUX13" s="206"/>
      <c r="KUY13" s="206"/>
      <c r="KUZ13" s="206"/>
      <c r="KVA13" s="206"/>
      <c r="KVB13" s="206"/>
      <c r="KVC13" s="206"/>
      <c r="KVD13" s="206"/>
      <c r="KVE13" s="206"/>
      <c r="KVF13" s="206"/>
      <c r="KVG13" s="206"/>
      <c r="KVH13" s="206"/>
      <c r="KVI13" s="206"/>
      <c r="KVJ13" s="206"/>
      <c r="KVK13" s="206"/>
      <c r="KVL13" s="206"/>
      <c r="KVM13" s="206"/>
      <c r="KVN13" s="206"/>
      <c r="KVO13" s="206"/>
      <c r="KVP13" s="206"/>
      <c r="KVQ13" s="206"/>
      <c r="KVR13" s="206"/>
      <c r="KVS13" s="206"/>
      <c r="KVT13" s="206"/>
      <c r="KVU13" s="206"/>
      <c r="KVV13" s="206"/>
      <c r="KVW13" s="206"/>
      <c r="KVX13" s="206"/>
      <c r="KVY13" s="206"/>
      <c r="KVZ13" s="206"/>
      <c r="KWA13" s="206"/>
      <c r="KWB13" s="206"/>
      <c r="KWC13" s="206"/>
      <c r="KWD13" s="206"/>
      <c r="KWE13" s="206"/>
      <c r="KWF13" s="206"/>
      <c r="KWG13" s="206"/>
      <c r="KWH13" s="206"/>
      <c r="KWI13" s="206"/>
      <c r="KWJ13" s="206"/>
      <c r="KWK13" s="206"/>
      <c r="KWL13" s="206"/>
      <c r="KWM13" s="206"/>
      <c r="KWN13" s="206"/>
      <c r="KWO13" s="206"/>
      <c r="KWP13" s="206"/>
      <c r="KWQ13" s="206"/>
      <c r="KWR13" s="206"/>
      <c r="KWS13" s="206"/>
      <c r="KWT13" s="206"/>
      <c r="KWU13" s="206"/>
      <c r="KWV13" s="206"/>
      <c r="KWW13" s="206"/>
      <c r="KWX13" s="206"/>
      <c r="KWY13" s="206"/>
      <c r="KWZ13" s="206"/>
      <c r="KXA13" s="206"/>
      <c r="KXB13" s="206"/>
      <c r="KXC13" s="206"/>
      <c r="KXD13" s="206"/>
      <c r="KXE13" s="206"/>
      <c r="KXF13" s="206"/>
      <c r="KXG13" s="206"/>
      <c r="KXH13" s="206"/>
      <c r="KXI13" s="206"/>
      <c r="KXJ13" s="206"/>
      <c r="KXK13" s="206"/>
      <c r="KXL13" s="206"/>
      <c r="KXM13" s="206"/>
      <c r="KXN13" s="206"/>
      <c r="KXO13" s="206"/>
      <c r="KXP13" s="206"/>
      <c r="KXQ13" s="206"/>
      <c r="KXR13" s="206"/>
      <c r="KXS13" s="206"/>
      <c r="KXT13" s="206"/>
      <c r="KXU13" s="206"/>
      <c r="KXV13" s="206"/>
      <c r="KXW13" s="206"/>
      <c r="KXX13" s="206"/>
      <c r="KXY13" s="206"/>
      <c r="KXZ13" s="206"/>
      <c r="KYA13" s="206"/>
      <c r="KYB13" s="206"/>
      <c r="KYC13" s="206"/>
      <c r="KYD13" s="206"/>
      <c r="KYE13" s="206"/>
      <c r="KYF13" s="206"/>
      <c r="KYG13" s="206"/>
      <c r="KYH13" s="206"/>
      <c r="KYI13" s="206"/>
      <c r="KYJ13" s="206"/>
      <c r="KYK13" s="206"/>
      <c r="KYL13" s="206"/>
      <c r="KYM13" s="206"/>
      <c r="KYN13" s="206"/>
      <c r="KYO13" s="206"/>
      <c r="KYP13" s="206"/>
      <c r="KYQ13" s="206"/>
      <c r="KYR13" s="206"/>
      <c r="KYS13" s="206"/>
      <c r="KYT13" s="206"/>
      <c r="KYU13" s="206"/>
      <c r="KYV13" s="206"/>
      <c r="KYW13" s="206"/>
      <c r="KYX13" s="206"/>
      <c r="KYY13" s="206"/>
      <c r="KYZ13" s="206"/>
      <c r="KZA13" s="206"/>
      <c r="KZB13" s="206"/>
      <c r="KZC13" s="206"/>
      <c r="KZD13" s="206"/>
      <c r="KZE13" s="206"/>
      <c r="KZF13" s="206"/>
      <c r="KZG13" s="206"/>
      <c r="KZH13" s="206"/>
      <c r="KZI13" s="206"/>
      <c r="KZJ13" s="206"/>
      <c r="KZK13" s="206"/>
      <c r="KZL13" s="206"/>
      <c r="KZM13" s="206"/>
      <c r="KZN13" s="206"/>
      <c r="KZO13" s="206"/>
      <c r="KZP13" s="206"/>
      <c r="KZQ13" s="206"/>
      <c r="KZR13" s="206"/>
      <c r="KZS13" s="206"/>
      <c r="KZT13" s="206"/>
      <c r="KZU13" s="206"/>
      <c r="KZV13" s="206"/>
      <c r="KZW13" s="206"/>
      <c r="KZX13" s="206"/>
      <c r="KZY13" s="206"/>
      <c r="KZZ13" s="206"/>
      <c r="LAA13" s="206"/>
      <c r="LAB13" s="206"/>
      <c r="LAC13" s="206"/>
      <c r="LAD13" s="206"/>
      <c r="LAE13" s="206"/>
      <c r="LAF13" s="206"/>
      <c r="LAG13" s="206"/>
      <c r="LAH13" s="206"/>
      <c r="LAI13" s="206"/>
      <c r="LAJ13" s="206"/>
      <c r="LAK13" s="206"/>
      <c r="LAL13" s="206"/>
      <c r="LAM13" s="206"/>
      <c r="LAN13" s="206"/>
      <c r="LAO13" s="206"/>
      <c r="LAP13" s="206"/>
      <c r="LAQ13" s="206"/>
      <c r="LAR13" s="206"/>
      <c r="LAS13" s="206"/>
      <c r="LAT13" s="206"/>
      <c r="LAU13" s="206"/>
      <c r="LAV13" s="206"/>
      <c r="LAW13" s="206"/>
      <c r="LAX13" s="206"/>
      <c r="LAY13" s="206"/>
      <c r="LAZ13" s="206"/>
      <c r="LBA13" s="206"/>
      <c r="LBB13" s="206"/>
      <c r="LBC13" s="206"/>
      <c r="LBD13" s="206"/>
      <c r="LBE13" s="206"/>
      <c r="LBF13" s="206"/>
      <c r="LBG13" s="206"/>
      <c r="LBH13" s="206"/>
      <c r="LBI13" s="206"/>
      <c r="LBJ13" s="206"/>
      <c r="LBK13" s="206"/>
      <c r="LBL13" s="206"/>
      <c r="LBM13" s="206"/>
      <c r="LBN13" s="206"/>
      <c r="LBO13" s="206"/>
      <c r="LBP13" s="206"/>
      <c r="LBQ13" s="206"/>
      <c r="LBR13" s="206"/>
      <c r="LBS13" s="206"/>
      <c r="LBT13" s="206"/>
      <c r="LBU13" s="206"/>
      <c r="LBV13" s="206"/>
      <c r="LBW13" s="206"/>
      <c r="LBX13" s="206"/>
      <c r="LBY13" s="206"/>
      <c r="LBZ13" s="206"/>
      <c r="LCA13" s="206"/>
      <c r="LCB13" s="206"/>
      <c r="LCC13" s="206"/>
      <c r="LCD13" s="206"/>
      <c r="LCE13" s="206"/>
      <c r="LCF13" s="206"/>
      <c r="LCG13" s="206"/>
      <c r="LCH13" s="206"/>
      <c r="LCI13" s="206"/>
      <c r="LCJ13" s="206"/>
      <c r="LCK13" s="206"/>
      <c r="LCL13" s="206"/>
      <c r="LCM13" s="206"/>
      <c r="LCN13" s="206"/>
      <c r="LCO13" s="206"/>
      <c r="LCP13" s="206"/>
      <c r="LCQ13" s="206"/>
      <c r="LCR13" s="206"/>
      <c r="LCS13" s="206"/>
      <c r="LCT13" s="206"/>
      <c r="LCU13" s="206"/>
      <c r="LCV13" s="206"/>
      <c r="LCW13" s="206"/>
      <c r="LCX13" s="206"/>
      <c r="LCY13" s="206"/>
      <c r="LCZ13" s="206"/>
      <c r="LDA13" s="206"/>
      <c r="LDB13" s="206"/>
      <c r="LDC13" s="206"/>
      <c r="LDD13" s="206"/>
      <c r="LDE13" s="206"/>
      <c r="LDF13" s="206"/>
      <c r="LDG13" s="206"/>
      <c r="LDH13" s="206"/>
      <c r="LDI13" s="206"/>
      <c r="LDJ13" s="206"/>
      <c r="LDK13" s="206"/>
      <c r="LDL13" s="206"/>
      <c r="LDM13" s="206"/>
      <c r="LDN13" s="206"/>
      <c r="LDO13" s="206"/>
      <c r="LDP13" s="206"/>
      <c r="LDQ13" s="206"/>
      <c r="LDR13" s="206"/>
      <c r="LDS13" s="206"/>
      <c r="LDT13" s="206"/>
      <c r="LDU13" s="206"/>
      <c r="LDV13" s="206"/>
      <c r="LDW13" s="206"/>
      <c r="LDX13" s="206"/>
      <c r="LDY13" s="206"/>
      <c r="LDZ13" s="206"/>
      <c r="LEA13" s="206"/>
      <c r="LEB13" s="206"/>
      <c r="LEC13" s="206"/>
      <c r="LED13" s="206"/>
      <c r="LEE13" s="206"/>
      <c r="LEF13" s="206"/>
      <c r="LEG13" s="206"/>
      <c r="LEH13" s="206"/>
      <c r="LEI13" s="206"/>
      <c r="LEJ13" s="206"/>
      <c r="LEK13" s="206"/>
      <c r="LEL13" s="206"/>
      <c r="LEM13" s="206"/>
      <c r="LEN13" s="206"/>
      <c r="LEO13" s="206"/>
      <c r="LEP13" s="206"/>
      <c r="LEQ13" s="206"/>
      <c r="LER13" s="206"/>
      <c r="LES13" s="206"/>
      <c r="LET13" s="206"/>
      <c r="LEU13" s="206"/>
      <c r="LEV13" s="206"/>
      <c r="LEW13" s="206"/>
      <c r="LEX13" s="206"/>
      <c r="LEY13" s="206"/>
      <c r="LEZ13" s="206"/>
      <c r="LFA13" s="206"/>
      <c r="LFB13" s="206"/>
      <c r="LFC13" s="206"/>
      <c r="LFD13" s="206"/>
      <c r="LFE13" s="206"/>
      <c r="LFF13" s="206"/>
      <c r="LFG13" s="206"/>
      <c r="LFH13" s="206"/>
      <c r="LFI13" s="206"/>
      <c r="LFJ13" s="206"/>
      <c r="LFK13" s="206"/>
      <c r="LFL13" s="206"/>
      <c r="LFM13" s="206"/>
      <c r="LFN13" s="206"/>
      <c r="LFO13" s="206"/>
      <c r="LFP13" s="206"/>
      <c r="LFQ13" s="206"/>
      <c r="LFR13" s="206"/>
      <c r="LFS13" s="206"/>
      <c r="LFT13" s="206"/>
      <c r="LFU13" s="206"/>
      <c r="LFV13" s="206"/>
      <c r="LFW13" s="206"/>
      <c r="LFX13" s="206"/>
      <c r="LFY13" s="206"/>
      <c r="LFZ13" s="206"/>
      <c r="LGA13" s="206"/>
      <c r="LGB13" s="206"/>
      <c r="LGC13" s="206"/>
      <c r="LGD13" s="206"/>
      <c r="LGE13" s="206"/>
      <c r="LGF13" s="206"/>
      <c r="LGG13" s="206"/>
      <c r="LGH13" s="206"/>
      <c r="LGI13" s="206"/>
      <c r="LGJ13" s="206"/>
      <c r="LGK13" s="206"/>
      <c r="LGL13" s="206"/>
      <c r="LGM13" s="206"/>
      <c r="LGN13" s="206"/>
      <c r="LGO13" s="206"/>
      <c r="LGP13" s="206"/>
      <c r="LGQ13" s="206"/>
      <c r="LGR13" s="206"/>
      <c r="LGS13" s="206"/>
      <c r="LGT13" s="206"/>
      <c r="LGU13" s="206"/>
      <c r="LGV13" s="206"/>
      <c r="LGW13" s="206"/>
      <c r="LGX13" s="206"/>
      <c r="LGY13" s="206"/>
      <c r="LGZ13" s="206"/>
      <c r="LHA13" s="206"/>
      <c r="LHB13" s="206"/>
      <c r="LHC13" s="206"/>
      <c r="LHD13" s="206"/>
      <c r="LHE13" s="206"/>
      <c r="LHF13" s="206"/>
      <c r="LHG13" s="206"/>
      <c r="LHH13" s="206"/>
      <c r="LHI13" s="206"/>
      <c r="LHJ13" s="206"/>
      <c r="LHK13" s="206"/>
      <c r="LHL13" s="206"/>
      <c r="LHM13" s="206"/>
      <c r="LHN13" s="206"/>
      <c r="LHO13" s="206"/>
      <c r="LHP13" s="206"/>
      <c r="LHQ13" s="206"/>
      <c r="LHR13" s="206"/>
      <c r="LHS13" s="206"/>
      <c r="LHT13" s="206"/>
      <c r="LHU13" s="206"/>
      <c r="LHV13" s="206"/>
      <c r="LHW13" s="206"/>
      <c r="LHX13" s="206"/>
      <c r="LHY13" s="206"/>
      <c r="LHZ13" s="206"/>
      <c r="LIA13" s="206"/>
      <c r="LIB13" s="206"/>
      <c r="LIC13" s="206"/>
      <c r="LID13" s="206"/>
      <c r="LIE13" s="206"/>
      <c r="LIF13" s="206"/>
      <c r="LIG13" s="206"/>
      <c r="LIH13" s="206"/>
      <c r="LII13" s="206"/>
      <c r="LIJ13" s="206"/>
      <c r="LIK13" s="206"/>
      <c r="LIL13" s="206"/>
      <c r="LIM13" s="206"/>
      <c r="LIN13" s="206"/>
      <c r="LIO13" s="206"/>
      <c r="LIP13" s="206"/>
      <c r="LIQ13" s="206"/>
      <c r="LIR13" s="206"/>
      <c r="LIS13" s="206"/>
      <c r="LIT13" s="206"/>
      <c r="LIU13" s="206"/>
      <c r="LIV13" s="206"/>
      <c r="LIW13" s="206"/>
      <c r="LIX13" s="206"/>
      <c r="LIY13" s="206"/>
      <c r="LIZ13" s="206"/>
      <c r="LJA13" s="206"/>
      <c r="LJB13" s="206"/>
      <c r="LJC13" s="206"/>
      <c r="LJD13" s="206"/>
      <c r="LJE13" s="206"/>
      <c r="LJF13" s="206"/>
      <c r="LJG13" s="206"/>
      <c r="LJH13" s="206"/>
      <c r="LJI13" s="206"/>
      <c r="LJJ13" s="206"/>
      <c r="LJK13" s="206"/>
      <c r="LJL13" s="206"/>
      <c r="LJM13" s="206"/>
      <c r="LJN13" s="206"/>
      <c r="LJO13" s="206"/>
      <c r="LJP13" s="206"/>
      <c r="LJQ13" s="206"/>
      <c r="LJR13" s="206"/>
      <c r="LJS13" s="206"/>
      <c r="LJT13" s="206"/>
      <c r="LJU13" s="206"/>
      <c r="LJV13" s="206"/>
      <c r="LJW13" s="206"/>
      <c r="LJX13" s="206"/>
      <c r="LJY13" s="206"/>
      <c r="LJZ13" s="206"/>
      <c r="LKA13" s="206"/>
      <c r="LKB13" s="206"/>
      <c r="LKC13" s="206"/>
      <c r="LKD13" s="206"/>
      <c r="LKE13" s="206"/>
      <c r="LKF13" s="206"/>
      <c r="LKG13" s="206"/>
      <c r="LKH13" s="206"/>
      <c r="LKI13" s="206"/>
      <c r="LKJ13" s="206"/>
      <c r="LKK13" s="206"/>
      <c r="LKL13" s="206"/>
      <c r="LKM13" s="206"/>
      <c r="LKN13" s="206"/>
      <c r="LKO13" s="206"/>
      <c r="LKP13" s="206"/>
      <c r="LKQ13" s="206"/>
      <c r="LKR13" s="206"/>
      <c r="LKS13" s="206"/>
      <c r="LKT13" s="206"/>
      <c r="LKU13" s="206"/>
      <c r="LKV13" s="206"/>
      <c r="LKW13" s="206"/>
      <c r="LKX13" s="206"/>
      <c r="LKY13" s="206"/>
      <c r="LKZ13" s="206"/>
      <c r="LLA13" s="206"/>
      <c r="LLB13" s="206"/>
      <c r="LLC13" s="206"/>
      <c r="LLD13" s="206"/>
      <c r="LLE13" s="206"/>
      <c r="LLF13" s="206"/>
      <c r="LLG13" s="206"/>
      <c r="LLH13" s="206"/>
      <c r="LLI13" s="206"/>
      <c r="LLJ13" s="206"/>
      <c r="LLK13" s="206"/>
      <c r="LLL13" s="206"/>
      <c r="LLM13" s="206"/>
      <c r="LLN13" s="206"/>
      <c r="LLO13" s="206"/>
      <c r="LLP13" s="206"/>
      <c r="LLQ13" s="206"/>
      <c r="LLR13" s="206"/>
      <c r="LLS13" s="206"/>
      <c r="LLT13" s="206"/>
      <c r="LLU13" s="206"/>
      <c r="LLV13" s="206"/>
      <c r="LLW13" s="206"/>
      <c r="LLX13" s="206"/>
      <c r="LLY13" s="206"/>
      <c r="LLZ13" s="206"/>
      <c r="LMA13" s="206"/>
      <c r="LMB13" s="206"/>
      <c r="LMC13" s="206"/>
      <c r="LMD13" s="206"/>
      <c r="LME13" s="206"/>
      <c r="LMF13" s="206"/>
      <c r="LMG13" s="206"/>
      <c r="LMH13" s="206"/>
      <c r="LMI13" s="206"/>
      <c r="LMJ13" s="206"/>
      <c r="LMK13" s="206"/>
      <c r="LML13" s="206"/>
      <c r="LMM13" s="206"/>
      <c r="LMN13" s="206"/>
      <c r="LMO13" s="206"/>
      <c r="LMP13" s="206"/>
      <c r="LMQ13" s="206"/>
      <c r="LMR13" s="206"/>
      <c r="LMS13" s="206"/>
      <c r="LMT13" s="206"/>
      <c r="LMU13" s="206"/>
      <c r="LMV13" s="206"/>
      <c r="LMW13" s="206"/>
      <c r="LMX13" s="206"/>
      <c r="LMY13" s="206"/>
      <c r="LMZ13" s="206"/>
      <c r="LNA13" s="206"/>
      <c r="LNB13" s="206"/>
      <c r="LNC13" s="206"/>
      <c r="LND13" s="206"/>
      <c r="LNE13" s="206"/>
      <c r="LNF13" s="206"/>
      <c r="LNG13" s="206"/>
      <c r="LNH13" s="206"/>
      <c r="LNI13" s="206"/>
      <c r="LNJ13" s="206"/>
      <c r="LNK13" s="206"/>
      <c r="LNL13" s="206"/>
      <c r="LNM13" s="206"/>
      <c r="LNN13" s="206"/>
      <c r="LNO13" s="206"/>
      <c r="LNP13" s="206"/>
      <c r="LNQ13" s="206"/>
      <c r="LNR13" s="206"/>
      <c r="LNS13" s="206"/>
      <c r="LNT13" s="206"/>
      <c r="LNU13" s="206"/>
      <c r="LNV13" s="206"/>
      <c r="LNW13" s="206"/>
      <c r="LNX13" s="206"/>
      <c r="LNY13" s="206"/>
      <c r="LNZ13" s="206"/>
      <c r="LOA13" s="206"/>
      <c r="LOB13" s="206"/>
      <c r="LOC13" s="206"/>
      <c r="LOD13" s="206"/>
      <c r="LOE13" s="206"/>
      <c r="LOF13" s="206"/>
      <c r="LOG13" s="206"/>
      <c r="LOH13" s="206"/>
      <c r="LOI13" s="206"/>
      <c r="LOJ13" s="206"/>
      <c r="LOK13" s="206"/>
      <c r="LOL13" s="206"/>
      <c r="LOM13" s="206"/>
      <c r="LON13" s="206"/>
      <c r="LOO13" s="206"/>
      <c r="LOP13" s="206"/>
      <c r="LOQ13" s="206"/>
      <c r="LOR13" s="206"/>
      <c r="LOS13" s="206"/>
      <c r="LOT13" s="206"/>
      <c r="LOU13" s="206"/>
      <c r="LOV13" s="206"/>
      <c r="LOW13" s="206"/>
      <c r="LOX13" s="206"/>
      <c r="LOY13" s="206"/>
      <c r="LOZ13" s="206"/>
      <c r="LPA13" s="206"/>
      <c r="LPB13" s="206"/>
      <c r="LPC13" s="206"/>
      <c r="LPD13" s="206"/>
      <c r="LPE13" s="206"/>
      <c r="LPF13" s="206"/>
      <c r="LPG13" s="206"/>
      <c r="LPH13" s="206"/>
      <c r="LPI13" s="206"/>
      <c r="LPJ13" s="206"/>
      <c r="LPK13" s="206"/>
      <c r="LPL13" s="206"/>
      <c r="LPM13" s="206"/>
      <c r="LPN13" s="206"/>
      <c r="LPO13" s="206"/>
      <c r="LPP13" s="206"/>
      <c r="LPQ13" s="206"/>
      <c r="LPR13" s="206"/>
      <c r="LPS13" s="206"/>
      <c r="LPT13" s="206"/>
      <c r="LPU13" s="206"/>
      <c r="LPV13" s="206"/>
      <c r="LPW13" s="206"/>
      <c r="LPX13" s="206"/>
      <c r="LPY13" s="206"/>
      <c r="LPZ13" s="206"/>
      <c r="LQA13" s="206"/>
      <c r="LQB13" s="206"/>
      <c r="LQC13" s="206"/>
      <c r="LQD13" s="206"/>
      <c r="LQE13" s="206"/>
      <c r="LQF13" s="206"/>
      <c r="LQG13" s="206"/>
      <c r="LQH13" s="206"/>
      <c r="LQI13" s="206"/>
      <c r="LQJ13" s="206"/>
      <c r="LQK13" s="206"/>
      <c r="LQL13" s="206"/>
      <c r="LQM13" s="206"/>
      <c r="LQN13" s="206"/>
      <c r="LQO13" s="206"/>
      <c r="LQP13" s="206"/>
      <c r="LQQ13" s="206"/>
      <c r="LQR13" s="206"/>
      <c r="LQS13" s="206"/>
      <c r="LQT13" s="206"/>
      <c r="LQU13" s="206"/>
      <c r="LQV13" s="206"/>
      <c r="LQW13" s="206"/>
      <c r="LQX13" s="206"/>
      <c r="LQY13" s="206"/>
      <c r="LQZ13" s="206"/>
      <c r="LRA13" s="206"/>
      <c r="LRB13" s="206"/>
      <c r="LRC13" s="206"/>
      <c r="LRD13" s="206"/>
      <c r="LRE13" s="206"/>
      <c r="LRF13" s="206"/>
      <c r="LRG13" s="206"/>
      <c r="LRH13" s="206"/>
      <c r="LRI13" s="206"/>
      <c r="LRJ13" s="206"/>
      <c r="LRK13" s="206"/>
      <c r="LRL13" s="206"/>
      <c r="LRM13" s="206"/>
      <c r="LRN13" s="206"/>
      <c r="LRO13" s="206"/>
      <c r="LRP13" s="206"/>
      <c r="LRQ13" s="206"/>
      <c r="LRR13" s="206"/>
      <c r="LRS13" s="206"/>
      <c r="LRT13" s="206"/>
      <c r="LRU13" s="206"/>
      <c r="LRV13" s="206"/>
      <c r="LRW13" s="206"/>
      <c r="LRX13" s="206"/>
      <c r="LRY13" s="206"/>
      <c r="LRZ13" s="206"/>
      <c r="LSA13" s="206"/>
      <c r="LSB13" s="206"/>
      <c r="LSC13" s="206"/>
      <c r="LSD13" s="206"/>
      <c r="LSE13" s="206"/>
      <c r="LSF13" s="206"/>
      <c r="LSG13" s="206"/>
      <c r="LSH13" s="206"/>
      <c r="LSI13" s="206"/>
      <c r="LSJ13" s="206"/>
      <c r="LSK13" s="206"/>
      <c r="LSL13" s="206"/>
      <c r="LSM13" s="206"/>
      <c r="LSN13" s="206"/>
      <c r="LSO13" s="206"/>
      <c r="LSP13" s="206"/>
      <c r="LSQ13" s="206"/>
      <c r="LSR13" s="206"/>
      <c r="LSS13" s="206"/>
      <c r="LST13" s="206"/>
      <c r="LSU13" s="206"/>
      <c r="LSV13" s="206"/>
      <c r="LSW13" s="206"/>
      <c r="LSX13" s="206"/>
      <c r="LSY13" s="206"/>
      <c r="LSZ13" s="206"/>
      <c r="LTA13" s="206"/>
      <c r="LTB13" s="206"/>
      <c r="LTC13" s="206"/>
      <c r="LTD13" s="206"/>
      <c r="LTE13" s="206"/>
      <c r="LTF13" s="206"/>
      <c r="LTG13" s="206"/>
      <c r="LTH13" s="206"/>
      <c r="LTI13" s="206"/>
      <c r="LTJ13" s="206"/>
      <c r="LTK13" s="206"/>
      <c r="LTL13" s="206"/>
      <c r="LTM13" s="206"/>
      <c r="LTN13" s="206"/>
      <c r="LTO13" s="206"/>
      <c r="LTP13" s="206"/>
      <c r="LTQ13" s="206"/>
      <c r="LTR13" s="206"/>
      <c r="LTS13" s="206"/>
      <c r="LTT13" s="206"/>
      <c r="LTU13" s="206"/>
      <c r="LTV13" s="206"/>
      <c r="LTW13" s="206"/>
      <c r="LTX13" s="206"/>
      <c r="LTY13" s="206"/>
      <c r="LTZ13" s="206"/>
      <c r="LUA13" s="206"/>
      <c r="LUB13" s="206"/>
      <c r="LUC13" s="206"/>
      <c r="LUD13" s="206"/>
      <c r="LUE13" s="206"/>
      <c r="LUF13" s="206"/>
      <c r="LUG13" s="206"/>
      <c r="LUH13" s="206"/>
      <c r="LUI13" s="206"/>
      <c r="LUJ13" s="206"/>
      <c r="LUK13" s="206"/>
      <c r="LUL13" s="206"/>
      <c r="LUM13" s="206"/>
      <c r="LUN13" s="206"/>
      <c r="LUO13" s="206"/>
      <c r="LUP13" s="206"/>
      <c r="LUQ13" s="206"/>
      <c r="LUR13" s="206"/>
      <c r="LUS13" s="206"/>
      <c r="LUT13" s="206"/>
      <c r="LUU13" s="206"/>
      <c r="LUV13" s="206"/>
      <c r="LUW13" s="206"/>
      <c r="LUX13" s="206"/>
      <c r="LUY13" s="206"/>
      <c r="LUZ13" s="206"/>
      <c r="LVA13" s="206"/>
      <c r="LVB13" s="206"/>
      <c r="LVC13" s="206"/>
      <c r="LVD13" s="206"/>
      <c r="LVE13" s="206"/>
      <c r="LVF13" s="206"/>
      <c r="LVG13" s="206"/>
      <c r="LVH13" s="206"/>
      <c r="LVI13" s="206"/>
      <c r="LVJ13" s="206"/>
      <c r="LVK13" s="206"/>
      <c r="LVL13" s="206"/>
      <c r="LVM13" s="206"/>
      <c r="LVN13" s="206"/>
      <c r="LVO13" s="206"/>
      <c r="LVP13" s="206"/>
      <c r="LVQ13" s="206"/>
      <c r="LVR13" s="206"/>
      <c r="LVS13" s="206"/>
      <c r="LVT13" s="206"/>
      <c r="LVU13" s="206"/>
      <c r="LVV13" s="206"/>
      <c r="LVW13" s="206"/>
      <c r="LVX13" s="206"/>
      <c r="LVY13" s="206"/>
      <c r="LVZ13" s="206"/>
      <c r="LWA13" s="206"/>
      <c r="LWB13" s="206"/>
      <c r="LWC13" s="206"/>
      <c r="LWD13" s="206"/>
      <c r="LWE13" s="206"/>
      <c r="LWF13" s="206"/>
      <c r="LWG13" s="206"/>
      <c r="LWH13" s="206"/>
      <c r="LWI13" s="206"/>
      <c r="LWJ13" s="206"/>
      <c r="LWK13" s="206"/>
      <c r="LWL13" s="206"/>
      <c r="LWM13" s="206"/>
      <c r="LWN13" s="206"/>
      <c r="LWO13" s="206"/>
      <c r="LWP13" s="206"/>
      <c r="LWQ13" s="206"/>
      <c r="LWR13" s="206"/>
      <c r="LWS13" s="206"/>
      <c r="LWT13" s="206"/>
      <c r="LWU13" s="206"/>
      <c r="LWV13" s="206"/>
      <c r="LWW13" s="206"/>
      <c r="LWX13" s="206"/>
      <c r="LWY13" s="206"/>
      <c r="LWZ13" s="206"/>
      <c r="LXA13" s="206"/>
      <c r="LXB13" s="206"/>
      <c r="LXC13" s="206"/>
      <c r="LXD13" s="206"/>
      <c r="LXE13" s="206"/>
      <c r="LXF13" s="206"/>
      <c r="LXG13" s="206"/>
      <c r="LXH13" s="206"/>
      <c r="LXI13" s="206"/>
      <c r="LXJ13" s="206"/>
      <c r="LXK13" s="206"/>
      <c r="LXL13" s="206"/>
      <c r="LXM13" s="206"/>
      <c r="LXN13" s="206"/>
      <c r="LXO13" s="206"/>
      <c r="LXP13" s="206"/>
      <c r="LXQ13" s="206"/>
      <c r="LXR13" s="206"/>
      <c r="LXS13" s="206"/>
      <c r="LXT13" s="206"/>
      <c r="LXU13" s="206"/>
      <c r="LXV13" s="206"/>
      <c r="LXW13" s="206"/>
      <c r="LXX13" s="206"/>
      <c r="LXY13" s="206"/>
      <c r="LXZ13" s="206"/>
      <c r="LYA13" s="206"/>
      <c r="LYB13" s="206"/>
      <c r="LYC13" s="206"/>
      <c r="LYD13" s="206"/>
      <c r="LYE13" s="206"/>
      <c r="LYF13" s="206"/>
      <c r="LYG13" s="206"/>
      <c r="LYH13" s="206"/>
      <c r="LYI13" s="206"/>
      <c r="LYJ13" s="206"/>
      <c r="LYK13" s="206"/>
      <c r="LYL13" s="206"/>
      <c r="LYM13" s="206"/>
      <c r="LYN13" s="206"/>
      <c r="LYO13" s="206"/>
      <c r="LYP13" s="206"/>
      <c r="LYQ13" s="206"/>
      <c r="LYR13" s="206"/>
      <c r="LYS13" s="206"/>
      <c r="LYT13" s="206"/>
      <c r="LYU13" s="206"/>
      <c r="LYV13" s="206"/>
      <c r="LYW13" s="206"/>
      <c r="LYX13" s="206"/>
      <c r="LYY13" s="206"/>
      <c r="LYZ13" s="206"/>
      <c r="LZA13" s="206"/>
      <c r="LZB13" s="206"/>
      <c r="LZC13" s="206"/>
      <c r="LZD13" s="206"/>
      <c r="LZE13" s="206"/>
      <c r="LZF13" s="206"/>
      <c r="LZG13" s="206"/>
      <c r="LZH13" s="206"/>
      <c r="LZI13" s="206"/>
      <c r="LZJ13" s="206"/>
      <c r="LZK13" s="206"/>
      <c r="LZL13" s="206"/>
      <c r="LZM13" s="206"/>
      <c r="LZN13" s="206"/>
      <c r="LZO13" s="206"/>
      <c r="LZP13" s="206"/>
      <c r="LZQ13" s="206"/>
      <c r="LZR13" s="206"/>
      <c r="LZS13" s="206"/>
      <c r="LZT13" s="206"/>
      <c r="LZU13" s="206"/>
      <c r="LZV13" s="206"/>
      <c r="LZW13" s="206"/>
      <c r="LZX13" s="206"/>
      <c r="LZY13" s="206"/>
      <c r="LZZ13" s="206"/>
      <c r="MAA13" s="206"/>
      <c r="MAB13" s="206"/>
      <c r="MAC13" s="206"/>
      <c r="MAD13" s="206"/>
      <c r="MAE13" s="206"/>
      <c r="MAF13" s="206"/>
      <c r="MAG13" s="206"/>
      <c r="MAH13" s="206"/>
      <c r="MAI13" s="206"/>
      <c r="MAJ13" s="206"/>
      <c r="MAK13" s="206"/>
      <c r="MAL13" s="206"/>
      <c r="MAM13" s="206"/>
      <c r="MAN13" s="206"/>
      <c r="MAO13" s="206"/>
      <c r="MAP13" s="206"/>
      <c r="MAQ13" s="206"/>
      <c r="MAR13" s="206"/>
      <c r="MAS13" s="206"/>
      <c r="MAT13" s="206"/>
      <c r="MAU13" s="206"/>
      <c r="MAV13" s="206"/>
      <c r="MAW13" s="206"/>
      <c r="MAX13" s="206"/>
      <c r="MAY13" s="206"/>
      <c r="MAZ13" s="206"/>
      <c r="MBA13" s="206"/>
      <c r="MBB13" s="206"/>
      <c r="MBC13" s="206"/>
      <c r="MBD13" s="206"/>
      <c r="MBE13" s="206"/>
      <c r="MBF13" s="206"/>
      <c r="MBG13" s="206"/>
      <c r="MBH13" s="206"/>
      <c r="MBI13" s="206"/>
      <c r="MBJ13" s="206"/>
      <c r="MBK13" s="206"/>
      <c r="MBL13" s="206"/>
      <c r="MBM13" s="206"/>
      <c r="MBN13" s="206"/>
      <c r="MBO13" s="206"/>
      <c r="MBP13" s="206"/>
      <c r="MBQ13" s="206"/>
      <c r="MBR13" s="206"/>
      <c r="MBS13" s="206"/>
      <c r="MBT13" s="206"/>
      <c r="MBU13" s="206"/>
      <c r="MBV13" s="206"/>
      <c r="MBW13" s="206"/>
      <c r="MBX13" s="206"/>
      <c r="MBY13" s="206"/>
      <c r="MBZ13" s="206"/>
      <c r="MCA13" s="206"/>
      <c r="MCB13" s="206"/>
      <c r="MCC13" s="206"/>
      <c r="MCD13" s="206"/>
      <c r="MCE13" s="206"/>
      <c r="MCF13" s="206"/>
      <c r="MCG13" s="206"/>
      <c r="MCH13" s="206"/>
      <c r="MCI13" s="206"/>
      <c r="MCJ13" s="206"/>
      <c r="MCK13" s="206"/>
      <c r="MCL13" s="206"/>
      <c r="MCM13" s="206"/>
      <c r="MCN13" s="206"/>
      <c r="MCO13" s="206"/>
      <c r="MCP13" s="206"/>
      <c r="MCQ13" s="206"/>
      <c r="MCR13" s="206"/>
      <c r="MCS13" s="206"/>
      <c r="MCT13" s="206"/>
      <c r="MCU13" s="206"/>
      <c r="MCV13" s="206"/>
      <c r="MCW13" s="206"/>
      <c r="MCX13" s="206"/>
      <c r="MCY13" s="206"/>
      <c r="MCZ13" s="206"/>
      <c r="MDA13" s="206"/>
      <c r="MDB13" s="206"/>
      <c r="MDC13" s="206"/>
      <c r="MDD13" s="206"/>
      <c r="MDE13" s="206"/>
      <c r="MDF13" s="206"/>
      <c r="MDG13" s="206"/>
      <c r="MDH13" s="206"/>
      <c r="MDI13" s="206"/>
      <c r="MDJ13" s="206"/>
      <c r="MDK13" s="206"/>
      <c r="MDL13" s="206"/>
      <c r="MDM13" s="206"/>
      <c r="MDN13" s="206"/>
      <c r="MDO13" s="206"/>
      <c r="MDP13" s="206"/>
      <c r="MDQ13" s="206"/>
      <c r="MDR13" s="206"/>
      <c r="MDS13" s="206"/>
      <c r="MDT13" s="206"/>
      <c r="MDU13" s="206"/>
      <c r="MDV13" s="206"/>
      <c r="MDW13" s="206"/>
      <c r="MDX13" s="206"/>
      <c r="MDY13" s="206"/>
      <c r="MDZ13" s="206"/>
      <c r="MEA13" s="206"/>
      <c r="MEB13" s="206"/>
      <c r="MEC13" s="206"/>
      <c r="MED13" s="206"/>
      <c r="MEE13" s="206"/>
      <c r="MEF13" s="206"/>
      <c r="MEG13" s="206"/>
      <c r="MEH13" s="206"/>
      <c r="MEI13" s="206"/>
      <c r="MEJ13" s="206"/>
      <c r="MEK13" s="206"/>
      <c r="MEL13" s="206"/>
      <c r="MEM13" s="206"/>
      <c r="MEN13" s="206"/>
      <c r="MEO13" s="206"/>
      <c r="MEP13" s="206"/>
      <c r="MEQ13" s="206"/>
      <c r="MER13" s="206"/>
      <c r="MES13" s="206"/>
      <c r="MET13" s="206"/>
      <c r="MEU13" s="206"/>
      <c r="MEV13" s="206"/>
      <c r="MEW13" s="206"/>
      <c r="MEX13" s="206"/>
      <c r="MEY13" s="206"/>
      <c r="MEZ13" s="206"/>
      <c r="MFA13" s="206"/>
      <c r="MFB13" s="206"/>
      <c r="MFC13" s="206"/>
      <c r="MFD13" s="206"/>
      <c r="MFE13" s="206"/>
      <c r="MFF13" s="206"/>
      <c r="MFG13" s="206"/>
      <c r="MFH13" s="206"/>
      <c r="MFI13" s="206"/>
      <c r="MFJ13" s="206"/>
      <c r="MFK13" s="206"/>
      <c r="MFL13" s="206"/>
      <c r="MFM13" s="206"/>
      <c r="MFN13" s="206"/>
      <c r="MFO13" s="206"/>
      <c r="MFP13" s="206"/>
      <c r="MFQ13" s="206"/>
      <c r="MFR13" s="206"/>
      <c r="MFS13" s="206"/>
      <c r="MFT13" s="206"/>
      <c r="MFU13" s="206"/>
      <c r="MFV13" s="206"/>
      <c r="MFW13" s="206"/>
      <c r="MFX13" s="206"/>
      <c r="MFY13" s="206"/>
      <c r="MFZ13" s="206"/>
      <c r="MGA13" s="206"/>
      <c r="MGB13" s="206"/>
      <c r="MGC13" s="206"/>
      <c r="MGD13" s="206"/>
      <c r="MGE13" s="206"/>
      <c r="MGF13" s="206"/>
      <c r="MGG13" s="206"/>
      <c r="MGH13" s="206"/>
      <c r="MGI13" s="206"/>
      <c r="MGJ13" s="206"/>
      <c r="MGK13" s="206"/>
      <c r="MGL13" s="206"/>
      <c r="MGM13" s="206"/>
      <c r="MGN13" s="206"/>
      <c r="MGO13" s="206"/>
      <c r="MGP13" s="206"/>
      <c r="MGQ13" s="206"/>
      <c r="MGR13" s="206"/>
      <c r="MGS13" s="206"/>
      <c r="MGT13" s="206"/>
      <c r="MGU13" s="206"/>
      <c r="MGV13" s="206"/>
      <c r="MGW13" s="206"/>
      <c r="MGX13" s="206"/>
      <c r="MGY13" s="206"/>
      <c r="MGZ13" s="206"/>
      <c r="MHA13" s="206"/>
      <c r="MHB13" s="206"/>
      <c r="MHC13" s="206"/>
      <c r="MHD13" s="206"/>
      <c r="MHE13" s="206"/>
      <c r="MHF13" s="206"/>
      <c r="MHG13" s="206"/>
      <c r="MHH13" s="206"/>
      <c r="MHI13" s="206"/>
      <c r="MHJ13" s="206"/>
      <c r="MHK13" s="206"/>
      <c r="MHL13" s="206"/>
      <c r="MHM13" s="206"/>
      <c r="MHN13" s="206"/>
      <c r="MHO13" s="206"/>
      <c r="MHP13" s="206"/>
      <c r="MHQ13" s="206"/>
      <c r="MHR13" s="206"/>
      <c r="MHS13" s="206"/>
      <c r="MHT13" s="206"/>
      <c r="MHU13" s="206"/>
      <c r="MHV13" s="206"/>
      <c r="MHW13" s="206"/>
      <c r="MHX13" s="206"/>
      <c r="MHY13" s="206"/>
      <c r="MHZ13" s="206"/>
      <c r="MIA13" s="206"/>
      <c r="MIB13" s="206"/>
      <c r="MIC13" s="206"/>
      <c r="MID13" s="206"/>
      <c r="MIE13" s="206"/>
      <c r="MIF13" s="206"/>
      <c r="MIG13" s="206"/>
      <c r="MIH13" s="206"/>
      <c r="MII13" s="206"/>
      <c r="MIJ13" s="206"/>
      <c r="MIK13" s="206"/>
      <c r="MIL13" s="206"/>
      <c r="MIM13" s="206"/>
      <c r="MIN13" s="206"/>
      <c r="MIO13" s="206"/>
      <c r="MIP13" s="206"/>
      <c r="MIQ13" s="206"/>
      <c r="MIR13" s="206"/>
      <c r="MIS13" s="206"/>
      <c r="MIT13" s="206"/>
      <c r="MIU13" s="206"/>
      <c r="MIV13" s="206"/>
      <c r="MIW13" s="206"/>
      <c r="MIX13" s="206"/>
      <c r="MIY13" s="206"/>
      <c r="MIZ13" s="206"/>
      <c r="MJA13" s="206"/>
      <c r="MJB13" s="206"/>
      <c r="MJC13" s="206"/>
      <c r="MJD13" s="206"/>
      <c r="MJE13" s="206"/>
      <c r="MJF13" s="206"/>
      <c r="MJG13" s="206"/>
      <c r="MJH13" s="206"/>
      <c r="MJI13" s="206"/>
      <c r="MJJ13" s="206"/>
      <c r="MJK13" s="206"/>
      <c r="MJL13" s="206"/>
      <c r="MJM13" s="206"/>
      <c r="MJN13" s="206"/>
      <c r="MJO13" s="206"/>
      <c r="MJP13" s="206"/>
      <c r="MJQ13" s="206"/>
      <c r="MJR13" s="206"/>
      <c r="MJS13" s="206"/>
      <c r="MJT13" s="206"/>
      <c r="MJU13" s="206"/>
      <c r="MJV13" s="206"/>
      <c r="MJW13" s="206"/>
      <c r="MJX13" s="206"/>
      <c r="MJY13" s="206"/>
      <c r="MJZ13" s="206"/>
      <c r="MKA13" s="206"/>
      <c r="MKB13" s="206"/>
      <c r="MKC13" s="206"/>
      <c r="MKD13" s="206"/>
      <c r="MKE13" s="206"/>
      <c r="MKF13" s="206"/>
      <c r="MKG13" s="206"/>
      <c r="MKH13" s="206"/>
      <c r="MKI13" s="206"/>
      <c r="MKJ13" s="206"/>
      <c r="MKK13" s="206"/>
      <c r="MKL13" s="206"/>
      <c r="MKM13" s="206"/>
      <c r="MKN13" s="206"/>
      <c r="MKO13" s="206"/>
      <c r="MKP13" s="206"/>
      <c r="MKQ13" s="206"/>
      <c r="MKR13" s="206"/>
      <c r="MKS13" s="206"/>
      <c r="MKT13" s="206"/>
      <c r="MKU13" s="206"/>
      <c r="MKV13" s="206"/>
      <c r="MKW13" s="206"/>
      <c r="MKX13" s="206"/>
      <c r="MKY13" s="206"/>
      <c r="MKZ13" s="206"/>
      <c r="MLA13" s="206"/>
      <c r="MLB13" s="206"/>
      <c r="MLC13" s="206"/>
      <c r="MLD13" s="206"/>
      <c r="MLE13" s="206"/>
      <c r="MLF13" s="206"/>
      <c r="MLG13" s="206"/>
      <c r="MLH13" s="206"/>
      <c r="MLI13" s="206"/>
      <c r="MLJ13" s="206"/>
      <c r="MLK13" s="206"/>
      <c r="MLL13" s="206"/>
      <c r="MLM13" s="206"/>
      <c r="MLN13" s="206"/>
      <c r="MLO13" s="206"/>
      <c r="MLP13" s="206"/>
      <c r="MLQ13" s="206"/>
      <c r="MLR13" s="206"/>
      <c r="MLS13" s="206"/>
      <c r="MLT13" s="206"/>
      <c r="MLU13" s="206"/>
      <c r="MLV13" s="206"/>
      <c r="MLW13" s="206"/>
      <c r="MLX13" s="206"/>
      <c r="MLY13" s="206"/>
      <c r="MLZ13" s="206"/>
      <c r="MMA13" s="206"/>
      <c r="MMB13" s="206"/>
      <c r="MMC13" s="206"/>
      <c r="MMD13" s="206"/>
      <c r="MME13" s="206"/>
      <c r="MMF13" s="206"/>
      <c r="MMG13" s="206"/>
      <c r="MMH13" s="206"/>
      <c r="MMI13" s="206"/>
      <c r="MMJ13" s="206"/>
      <c r="MMK13" s="206"/>
      <c r="MML13" s="206"/>
      <c r="MMM13" s="206"/>
      <c r="MMN13" s="206"/>
      <c r="MMO13" s="206"/>
      <c r="MMP13" s="206"/>
      <c r="MMQ13" s="206"/>
      <c r="MMR13" s="206"/>
      <c r="MMS13" s="206"/>
      <c r="MMT13" s="206"/>
      <c r="MMU13" s="206"/>
      <c r="MMV13" s="206"/>
      <c r="MMW13" s="206"/>
      <c r="MMX13" s="206"/>
      <c r="MMY13" s="206"/>
      <c r="MMZ13" s="206"/>
      <c r="MNA13" s="206"/>
      <c r="MNB13" s="206"/>
      <c r="MNC13" s="206"/>
      <c r="MND13" s="206"/>
      <c r="MNE13" s="206"/>
      <c r="MNF13" s="206"/>
      <c r="MNG13" s="206"/>
      <c r="MNH13" s="206"/>
      <c r="MNI13" s="206"/>
      <c r="MNJ13" s="206"/>
      <c r="MNK13" s="206"/>
      <c r="MNL13" s="206"/>
      <c r="MNM13" s="206"/>
      <c r="MNN13" s="206"/>
      <c r="MNO13" s="206"/>
      <c r="MNP13" s="206"/>
      <c r="MNQ13" s="206"/>
      <c r="MNR13" s="206"/>
      <c r="MNS13" s="206"/>
      <c r="MNT13" s="206"/>
      <c r="MNU13" s="206"/>
      <c r="MNV13" s="206"/>
      <c r="MNW13" s="206"/>
      <c r="MNX13" s="206"/>
      <c r="MNY13" s="206"/>
      <c r="MNZ13" s="206"/>
      <c r="MOA13" s="206"/>
      <c r="MOB13" s="206"/>
      <c r="MOC13" s="206"/>
      <c r="MOD13" s="206"/>
      <c r="MOE13" s="206"/>
      <c r="MOF13" s="206"/>
      <c r="MOG13" s="206"/>
      <c r="MOH13" s="206"/>
      <c r="MOI13" s="206"/>
      <c r="MOJ13" s="206"/>
      <c r="MOK13" s="206"/>
      <c r="MOL13" s="206"/>
      <c r="MOM13" s="206"/>
      <c r="MON13" s="206"/>
      <c r="MOO13" s="206"/>
      <c r="MOP13" s="206"/>
      <c r="MOQ13" s="206"/>
      <c r="MOR13" s="206"/>
      <c r="MOS13" s="206"/>
      <c r="MOT13" s="206"/>
      <c r="MOU13" s="206"/>
      <c r="MOV13" s="206"/>
      <c r="MOW13" s="206"/>
      <c r="MOX13" s="206"/>
      <c r="MOY13" s="206"/>
      <c r="MOZ13" s="206"/>
      <c r="MPA13" s="206"/>
      <c r="MPB13" s="206"/>
      <c r="MPC13" s="206"/>
      <c r="MPD13" s="206"/>
      <c r="MPE13" s="206"/>
      <c r="MPF13" s="206"/>
      <c r="MPG13" s="206"/>
      <c r="MPH13" s="206"/>
      <c r="MPI13" s="206"/>
      <c r="MPJ13" s="206"/>
      <c r="MPK13" s="206"/>
      <c r="MPL13" s="206"/>
      <c r="MPM13" s="206"/>
      <c r="MPN13" s="206"/>
      <c r="MPO13" s="206"/>
      <c r="MPP13" s="206"/>
      <c r="MPQ13" s="206"/>
      <c r="MPR13" s="206"/>
      <c r="MPS13" s="206"/>
      <c r="MPT13" s="206"/>
      <c r="MPU13" s="206"/>
      <c r="MPV13" s="206"/>
      <c r="MPW13" s="206"/>
      <c r="MPX13" s="206"/>
      <c r="MPY13" s="206"/>
      <c r="MPZ13" s="206"/>
      <c r="MQA13" s="206"/>
      <c r="MQB13" s="206"/>
      <c r="MQC13" s="206"/>
      <c r="MQD13" s="206"/>
      <c r="MQE13" s="206"/>
      <c r="MQF13" s="206"/>
      <c r="MQG13" s="206"/>
      <c r="MQH13" s="206"/>
      <c r="MQI13" s="206"/>
      <c r="MQJ13" s="206"/>
      <c r="MQK13" s="206"/>
      <c r="MQL13" s="206"/>
      <c r="MQM13" s="206"/>
      <c r="MQN13" s="206"/>
      <c r="MQO13" s="206"/>
      <c r="MQP13" s="206"/>
      <c r="MQQ13" s="206"/>
      <c r="MQR13" s="206"/>
      <c r="MQS13" s="206"/>
      <c r="MQT13" s="206"/>
      <c r="MQU13" s="206"/>
      <c r="MQV13" s="206"/>
      <c r="MQW13" s="206"/>
      <c r="MQX13" s="206"/>
      <c r="MQY13" s="206"/>
      <c r="MQZ13" s="206"/>
      <c r="MRA13" s="206"/>
      <c r="MRB13" s="206"/>
      <c r="MRC13" s="206"/>
      <c r="MRD13" s="206"/>
      <c r="MRE13" s="206"/>
      <c r="MRF13" s="206"/>
      <c r="MRG13" s="206"/>
      <c r="MRH13" s="206"/>
      <c r="MRI13" s="206"/>
      <c r="MRJ13" s="206"/>
      <c r="MRK13" s="206"/>
      <c r="MRL13" s="206"/>
      <c r="MRM13" s="206"/>
      <c r="MRN13" s="206"/>
      <c r="MRO13" s="206"/>
      <c r="MRP13" s="206"/>
      <c r="MRQ13" s="206"/>
      <c r="MRR13" s="206"/>
      <c r="MRS13" s="206"/>
      <c r="MRT13" s="206"/>
      <c r="MRU13" s="206"/>
      <c r="MRV13" s="206"/>
      <c r="MRW13" s="206"/>
      <c r="MRX13" s="206"/>
      <c r="MRY13" s="206"/>
      <c r="MRZ13" s="206"/>
      <c r="MSA13" s="206"/>
      <c r="MSB13" s="206"/>
      <c r="MSC13" s="206"/>
      <c r="MSD13" s="206"/>
      <c r="MSE13" s="206"/>
      <c r="MSF13" s="206"/>
      <c r="MSG13" s="206"/>
      <c r="MSH13" s="206"/>
      <c r="MSI13" s="206"/>
      <c r="MSJ13" s="206"/>
      <c r="MSK13" s="206"/>
      <c r="MSL13" s="206"/>
      <c r="MSM13" s="206"/>
      <c r="MSN13" s="206"/>
      <c r="MSO13" s="206"/>
      <c r="MSP13" s="206"/>
      <c r="MSQ13" s="206"/>
      <c r="MSR13" s="206"/>
      <c r="MSS13" s="206"/>
      <c r="MST13" s="206"/>
      <c r="MSU13" s="206"/>
      <c r="MSV13" s="206"/>
      <c r="MSW13" s="206"/>
      <c r="MSX13" s="206"/>
      <c r="MSY13" s="206"/>
      <c r="MSZ13" s="206"/>
      <c r="MTA13" s="206"/>
      <c r="MTB13" s="206"/>
      <c r="MTC13" s="206"/>
      <c r="MTD13" s="206"/>
      <c r="MTE13" s="206"/>
      <c r="MTF13" s="206"/>
      <c r="MTG13" s="206"/>
      <c r="MTH13" s="206"/>
      <c r="MTI13" s="206"/>
      <c r="MTJ13" s="206"/>
      <c r="MTK13" s="206"/>
      <c r="MTL13" s="206"/>
      <c r="MTM13" s="206"/>
      <c r="MTN13" s="206"/>
      <c r="MTO13" s="206"/>
      <c r="MTP13" s="206"/>
      <c r="MTQ13" s="206"/>
      <c r="MTR13" s="206"/>
      <c r="MTS13" s="206"/>
      <c r="MTT13" s="206"/>
      <c r="MTU13" s="206"/>
      <c r="MTV13" s="206"/>
      <c r="MTW13" s="206"/>
      <c r="MTX13" s="206"/>
      <c r="MTY13" s="206"/>
      <c r="MTZ13" s="206"/>
      <c r="MUA13" s="206"/>
      <c r="MUB13" s="206"/>
      <c r="MUC13" s="206"/>
      <c r="MUD13" s="206"/>
      <c r="MUE13" s="206"/>
      <c r="MUF13" s="206"/>
      <c r="MUG13" s="206"/>
      <c r="MUH13" s="206"/>
      <c r="MUI13" s="206"/>
      <c r="MUJ13" s="206"/>
      <c r="MUK13" s="206"/>
      <c r="MUL13" s="206"/>
      <c r="MUM13" s="206"/>
      <c r="MUN13" s="206"/>
      <c r="MUO13" s="206"/>
      <c r="MUP13" s="206"/>
      <c r="MUQ13" s="206"/>
      <c r="MUR13" s="206"/>
      <c r="MUS13" s="206"/>
      <c r="MUT13" s="206"/>
      <c r="MUU13" s="206"/>
      <c r="MUV13" s="206"/>
      <c r="MUW13" s="206"/>
      <c r="MUX13" s="206"/>
      <c r="MUY13" s="206"/>
      <c r="MUZ13" s="206"/>
      <c r="MVA13" s="206"/>
      <c r="MVB13" s="206"/>
      <c r="MVC13" s="206"/>
      <c r="MVD13" s="206"/>
      <c r="MVE13" s="206"/>
      <c r="MVF13" s="206"/>
      <c r="MVG13" s="206"/>
      <c r="MVH13" s="206"/>
      <c r="MVI13" s="206"/>
      <c r="MVJ13" s="206"/>
      <c r="MVK13" s="206"/>
      <c r="MVL13" s="206"/>
      <c r="MVM13" s="206"/>
      <c r="MVN13" s="206"/>
      <c r="MVO13" s="206"/>
      <c r="MVP13" s="206"/>
      <c r="MVQ13" s="206"/>
      <c r="MVR13" s="206"/>
      <c r="MVS13" s="206"/>
      <c r="MVT13" s="206"/>
      <c r="MVU13" s="206"/>
      <c r="MVV13" s="206"/>
      <c r="MVW13" s="206"/>
      <c r="MVX13" s="206"/>
      <c r="MVY13" s="206"/>
      <c r="MVZ13" s="206"/>
      <c r="MWA13" s="206"/>
      <c r="MWB13" s="206"/>
      <c r="MWC13" s="206"/>
      <c r="MWD13" s="206"/>
      <c r="MWE13" s="206"/>
      <c r="MWF13" s="206"/>
      <c r="MWG13" s="206"/>
      <c r="MWH13" s="206"/>
      <c r="MWI13" s="206"/>
      <c r="MWJ13" s="206"/>
      <c r="MWK13" s="206"/>
      <c r="MWL13" s="206"/>
      <c r="MWM13" s="206"/>
      <c r="MWN13" s="206"/>
      <c r="MWO13" s="206"/>
      <c r="MWP13" s="206"/>
      <c r="MWQ13" s="206"/>
      <c r="MWR13" s="206"/>
      <c r="MWS13" s="206"/>
      <c r="MWT13" s="206"/>
      <c r="MWU13" s="206"/>
      <c r="MWV13" s="206"/>
      <c r="MWW13" s="206"/>
      <c r="MWX13" s="206"/>
      <c r="MWY13" s="206"/>
      <c r="MWZ13" s="206"/>
      <c r="MXA13" s="206"/>
      <c r="MXB13" s="206"/>
      <c r="MXC13" s="206"/>
      <c r="MXD13" s="206"/>
      <c r="MXE13" s="206"/>
      <c r="MXF13" s="206"/>
      <c r="MXG13" s="206"/>
      <c r="MXH13" s="206"/>
      <c r="MXI13" s="206"/>
      <c r="MXJ13" s="206"/>
      <c r="MXK13" s="206"/>
      <c r="MXL13" s="206"/>
      <c r="MXM13" s="206"/>
      <c r="MXN13" s="206"/>
      <c r="MXO13" s="206"/>
      <c r="MXP13" s="206"/>
      <c r="MXQ13" s="206"/>
      <c r="MXR13" s="206"/>
      <c r="MXS13" s="206"/>
      <c r="MXT13" s="206"/>
      <c r="MXU13" s="206"/>
      <c r="MXV13" s="206"/>
      <c r="MXW13" s="206"/>
      <c r="MXX13" s="206"/>
      <c r="MXY13" s="206"/>
      <c r="MXZ13" s="206"/>
      <c r="MYA13" s="206"/>
      <c r="MYB13" s="206"/>
      <c r="MYC13" s="206"/>
      <c r="MYD13" s="206"/>
      <c r="MYE13" s="206"/>
      <c r="MYF13" s="206"/>
      <c r="MYG13" s="206"/>
      <c r="MYH13" s="206"/>
      <c r="MYI13" s="206"/>
      <c r="MYJ13" s="206"/>
      <c r="MYK13" s="206"/>
      <c r="MYL13" s="206"/>
      <c r="MYM13" s="206"/>
      <c r="MYN13" s="206"/>
      <c r="MYO13" s="206"/>
      <c r="MYP13" s="206"/>
      <c r="MYQ13" s="206"/>
      <c r="MYR13" s="206"/>
      <c r="MYS13" s="206"/>
      <c r="MYT13" s="206"/>
      <c r="MYU13" s="206"/>
      <c r="MYV13" s="206"/>
      <c r="MYW13" s="206"/>
      <c r="MYX13" s="206"/>
      <c r="MYY13" s="206"/>
      <c r="MYZ13" s="206"/>
      <c r="MZA13" s="206"/>
      <c r="MZB13" s="206"/>
      <c r="MZC13" s="206"/>
      <c r="MZD13" s="206"/>
      <c r="MZE13" s="206"/>
      <c r="MZF13" s="206"/>
      <c r="MZG13" s="206"/>
      <c r="MZH13" s="206"/>
      <c r="MZI13" s="206"/>
      <c r="MZJ13" s="206"/>
      <c r="MZK13" s="206"/>
      <c r="MZL13" s="206"/>
      <c r="MZM13" s="206"/>
      <c r="MZN13" s="206"/>
      <c r="MZO13" s="206"/>
      <c r="MZP13" s="206"/>
      <c r="MZQ13" s="206"/>
      <c r="MZR13" s="206"/>
      <c r="MZS13" s="206"/>
      <c r="MZT13" s="206"/>
      <c r="MZU13" s="206"/>
      <c r="MZV13" s="206"/>
      <c r="MZW13" s="206"/>
      <c r="MZX13" s="206"/>
      <c r="MZY13" s="206"/>
      <c r="MZZ13" s="206"/>
      <c r="NAA13" s="206"/>
      <c r="NAB13" s="206"/>
      <c r="NAC13" s="206"/>
      <c r="NAD13" s="206"/>
      <c r="NAE13" s="206"/>
      <c r="NAF13" s="206"/>
      <c r="NAG13" s="206"/>
      <c r="NAH13" s="206"/>
      <c r="NAI13" s="206"/>
      <c r="NAJ13" s="206"/>
      <c r="NAK13" s="206"/>
      <c r="NAL13" s="206"/>
      <c r="NAM13" s="206"/>
      <c r="NAN13" s="206"/>
      <c r="NAO13" s="206"/>
      <c r="NAP13" s="206"/>
      <c r="NAQ13" s="206"/>
      <c r="NAR13" s="206"/>
      <c r="NAS13" s="206"/>
      <c r="NAT13" s="206"/>
      <c r="NAU13" s="206"/>
      <c r="NAV13" s="206"/>
      <c r="NAW13" s="206"/>
      <c r="NAX13" s="206"/>
      <c r="NAY13" s="206"/>
      <c r="NAZ13" s="206"/>
      <c r="NBA13" s="206"/>
      <c r="NBB13" s="206"/>
      <c r="NBC13" s="206"/>
      <c r="NBD13" s="206"/>
      <c r="NBE13" s="206"/>
      <c r="NBF13" s="206"/>
      <c r="NBG13" s="206"/>
      <c r="NBH13" s="206"/>
      <c r="NBI13" s="206"/>
      <c r="NBJ13" s="206"/>
      <c r="NBK13" s="206"/>
      <c r="NBL13" s="206"/>
      <c r="NBM13" s="206"/>
      <c r="NBN13" s="206"/>
      <c r="NBO13" s="206"/>
      <c r="NBP13" s="206"/>
      <c r="NBQ13" s="206"/>
      <c r="NBR13" s="206"/>
      <c r="NBS13" s="206"/>
      <c r="NBT13" s="206"/>
      <c r="NBU13" s="206"/>
      <c r="NBV13" s="206"/>
      <c r="NBW13" s="206"/>
      <c r="NBX13" s="206"/>
      <c r="NBY13" s="206"/>
      <c r="NBZ13" s="206"/>
      <c r="NCA13" s="206"/>
      <c r="NCB13" s="206"/>
      <c r="NCC13" s="206"/>
      <c r="NCD13" s="206"/>
      <c r="NCE13" s="206"/>
      <c r="NCF13" s="206"/>
      <c r="NCG13" s="206"/>
      <c r="NCH13" s="206"/>
      <c r="NCI13" s="206"/>
      <c r="NCJ13" s="206"/>
      <c r="NCK13" s="206"/>
      <c r="NCL13" s="206"/>
      <c r="NCM13" s="206"/>
      <c r="NCN13" s="206"/>
      <c r="NCO13" s="206"/>
      <c r="NCP13" s="206"/>
      <c r="NCQ13" s="206"/>
      <c r="NCR13" s="206"/>
      <c r="NCS13" s="206"/>
      <c r="NCT13" s="206"/>
      <c r="NCU13" s="206"/>
      <c r="NCV13" s="206"/>
      <c r="NCW13" s="206"/>
      <c r="NCX13" s="206"/>
      <c r="NCY13" s="206"/>
      <c r="NCZ13" s="206"/>
      <c r="NDA13" s="206"/>
      <c r="NDB13" s="206"/>
      <c r="NDC13" s="206"/>
      <c r="NDD13" s="206"/>
      <c r="NDE13" s="206"/>
      <c r="NDF13" s="206"/>
      <c r="NDG13" s="206"/>
      <c r="NDH13" s="206"/>
      <c r="NDI13" s="206"/>
      <c r="NDJ13" s="206"/>
      <c r="NDK13" s="206"/>
      <c r="NDL13" s="206"/>
      <c r="NDM13" s="206"/>
      <c r="NDN13" s="206"/>
      <c r="NDO13" s="206"/>
      <c r="NDP13" s="206"/>
      <c r="NDQ13" s="206"/>
      <c r="NDR13" s="206"/>
      <c r="NDS13" s="206"/>
      <c r="NDT13" s="206"/>
      <c r="NDU13" s="206"/>
      <c r="NDV13" s="206"/>
      <c r="NDW13" s="206"/>
      <c r="NDX13" s="206"/>
      <c r="NDY13" s="206"/>
      <c r="NDZ13" s="206"/>
      <c r="NEA13" s="206"/>
      <c r="NEB13" s="206"/>
      <c r="NEC13" s="206"/>
      <c r="NED13" s="206"/>
      <c r="NEE13" s="206"/>
      <c r="NEF13" s="206"/>
      <c r="NEG13" s="206"/>
      <c r="NEH13" s="206"/>
      <c r="NEI13" s="206"/>
      <c r="NEJ13" s="206"/>
      <c r="NEK13" s="206"/>
      <c r="NEL13" s="206"/>
      <c r="NEM13" s="206"/>
      <c r="NEN13" s="206"/>
      <c r="NEO13" s="206"/>
      <c r="NEP13" s="206"/>
      <c r="NEQ13" s="206"/>
      <c r="NER13" s="206"/>
      <c r="NES13" s="206"/>
      <c r="NET13" s="206"/>
      <c r="NEU13" s="206"/>
      <c r="NEV13" s="206"/>
      <c r="NEW13" s="206"/>
      <c r="NEX13" s="206"/>
      <c r="NEY13" s="206"/>
      <c r="NEZ13" s="206"/>
      <c r="NFA13" s="206"/>
      <c r="NFB13" s="206"/>
      <c r="NFC13" s="206"/>
      <c r="NFD13" s="206"/>
      <c r="NFE13" s="206"/>
      <c r="NFF13" s="206"/>
      <c r="NFG13" s="206"/>
      <c r="NFH13" s="206"/>
      <c r="NFI13" s="206"/>
      <c r="NFJ13" s="206"/>
      <c r="NFK13" s="206"/>
      <c r="NFL13" s="206"/>
      <c r="NFM13" s="206"/>
      <c r="NFN13" s="206"/>
      <c r="NFO13" s="206"/>
      <c r="NFP13" s="206"/>
      <c r="NFQ13" s="206"/>
      <c r="NFR13" s="206"/>
      <c r="NFS13" s="206"/>
      <c r="NFT13" s="206"/>
      <c r="NFU13" s="206"/>
      <c r="NFV13" s="206"/>
      <c r="NFW13" s="206"/>
      <c r="NFX13" s="206"/>
      <c r="NFY13" s="206"/>
      <c r="NFZ13" s="206"/>
      <c r="NGA13" s="206"/>
      <c r="NGB13" s="206"/>
      <c r="NGC13" s="206"/>
      <c r="NGD13" s="206"/>
      <c r="NGE13" s="206"/>
      <c r="NGF13" s="206"/>
      <c r="NGG13" s="206"/>
      <c r="NGH13" s="206"/>
      <c r="NGI13" s="206"/>
      <c r="NGJ13" s="206"/>
      <c r="NGK13" s="206"/>
      <c r="NGL13" s="206"/>
      <c r="NGM13" s="206"/>
      <c r="NGN13" s="206"/>
      <c r="NGO13" s="206"/>
      <c r="NGP13" s="206"/>
      <c r="NGQ13" s="206"/>
      <c r="NGR13" s="206"/>
      <c r="NGS13" s="206"/>
      <c r="NGT13" s="206"/>
      <c r="NGU13" s="206"/>
      <c r="NGV13" s="206"/>
      <c r="NGW13" s="206"/>
      <c r="NGX13" s="206"/>
      <c r="NGY13" s="206"/>
      <c r="NGZ13" s="206"/>
      <c r="NHA13" s="206"/>
      <c r="NHB13" s="206"/>
      <c r="NHC13" s="206"/>
      <c r="NHD13" s="206"/>
      <c r="NHE13" s="206"/>
      <c r="NHF13" s="206"/>
      <c r="NHG13" s="206"/>
      <c r="NHH13" s="206"/>
      <c r="NHI13" s="206"/>
      <c r="NHJ13" s="206"/>
      <c r="NHK13" s="206"/>
      <c r="NHL13" s="206"/>
      <c r="NHM13" s="206"/>
      <c r="NHN13" s="206"/>
      <c r="NHO13" s="206"/>
      <c r="NHP13" s="206"/>
      <c r="NHQ13" s="206"/>
      <c r="NHR13" s="206"/>
      <c r="NHS13" s="206"/>
      <c r="NHT13" s="206"/>
      <c r="NHU13" s="206"/>
      <c r="NHV13" s="206"/>
      <c r="NHW13" s="206"/>
      <c r="NHX13" s="206"/>
      <c r="NHY13" s="206"/>
      <c r="NHZ13" s="206"/>
      <c r="NIA13" s="206"/>
      <c r="NIB13" s="206"/>
      <c r="NIC13" s="206"/>
      <c r="NID13" s="206"/>
      <c r="NIE13" s="206"/>
      <c r="NIF13" s="206"/>
      <c r="NIG13" s="206"/>
      <c r="NIH13" s="206"/>
      <c r="NII13" s="206"/>
      <c r="NIJ13" s="206"/>
      <c r="NIK13" s="206"/>
      <c r="NIL13" s="206"/>
      <c r="NIM13" s="206"/>
      <c r="NIN13" s="206"/>
      <c r="NIO13" s="206"/>
      <c r="NIP13" s="206"/>
      <c r="NIQ13" s="206"/>
      <c r="NIR13" s="206"/>
      <c r="NIS13" s="206"/>
      <c r="NIT13" s="206"/>
      <c r="NIU13" s="206"/>
      <c r="NIV13" s="206"/>
      <c r="NIW13" s="206"/>
      <c r="NIX13" s="206"/>
      <c r="NIY13" s="206"/>
      <c r="NIZ13" s="206"/>
      <c r="NJA13" s="206"/>
      <c r="NJB13" s="206"/>
      <c r="NJC13" s="206"/>
      <c r="NJD13" s="206"/>
      <c r="NJE13" s="206"/>
      <c r="NJF13" s="206"/>
      <c r="NJG13" s="206"/>
      <c r="NJH13" s="206"/>
      <c r="NJI13" s="206"/>
      <c r="NJJ13" s="206"/>
      <c r="NJK13" s="206"/>
      <c r="NJL13" s="206"/>
      <c r="NJM13" s="206"/>
      <c r="NJN13" s="206"/>
      <c r="NJO13" s="206"/>
      <c r="NJP13" s="206"/>
      <c r="NJQ13" s="206"/>
      <c r="NJR13" s="206"/>
      <c r="NJS13" s="206"/>
      <c r="NJT13" s="206"/>
      <c r="NJU13" s="206"/>
      <c r="NJV13" s="206"/>
      <c r="NJW13" s="206"/>
      <c r="NJX13" s="206"/>
      <c r="NJY13" s="206"/>
      <c r="NJZ13" s="206"/>
      <c r="NKA13" s="206"/>
      <c r="NKB13" s="206"/>
      <c r="NKC13" s="206"/>
      <c r="NKD13" s="206"/>
      <c r="NKE13" s="206"/>
      <c r="NKF13" s="206"/>
      <c r="NKG13" s="206"/>
      <c r="NKH13" s="206"/>
      <c r="NKI13" s="206"/>
      <c r="NKJ13" s="206"/>
      <c r="NKK13" s="206"/>
      <c r="NKL13" s="206"/>
      <c r="NKM13" s="206"/>
      <c r="NKN13" s="206"/>
      <c r="NKO13" s="206"/>
      <c r="NKP13" s="206"/>
      <c r="NKQ13" s="206"/>
      <c r="NKR13" s="206"/>
      <c r="NKS13" s="206"/>
      <c r="NKT13" s="206"/>
      <c r="NKU13" s="206"/>
      <c r="NKV13" s="206"/>
      <c r="NKW13" s="206"/>
      <c r="NKX13" s="206"/>
      <c r="NKY13" s="206"/>
      <c r="NKZ13" s="206"/>
      <c r="NLA13" s="206"/>
      <c r="NLB13" s="206"/>
      <c r="NLC13" s="206"/>
      <c r="NLD13" s="206"/>
      <c r="NLE13" s="206"/>
      <c r="NLF13" s="206"/>
      <c r="NLG13" s="206"/>
      <c r="NLH13" s="206"/>
      <c r="NLI13" s="206"/>
      <c r="NLJ13" s="206"/>
      <c r="NLK13" s="206"/>
      <c r="NLL13" s="206"/>
      <c r="NLM13" s="206"/>
      <c r="NLN13" s="206"/>
      <c r="NLO13" s="206"/>
      <c r="NLP13" s="206"/>
      <c r="NLQ13" s="206"/>
      <c r="NLR13" s="206"/>
      <c r="NLS13" s="206"/>
      <c r="NLT13" s="206"/>
      <c r="NLU13" s="206"/>
      <c r="NLV13" s="206"/>
      <c r="NLW13" s="206"/>
      <c r="NLX13" s="206"/>
      <c r="NLY13" s="206"/>
      <c r="NLZ13" s="206"/>
      <c r="NMA13" s="206"/>
      <c r="NMB13" s="206"/>
      <c r="NMC13" s="206"/>
      <c r="NMD13" s="206"/>
      <c r="NME13" s="206"/>
      <c r="NMF13" s="206"/>
      <c r="NMG13" s="206"/>
      <c r="NMH13" s="206"/>
      <c r="NMI13" s="206"/>
      <c r="NMJ13" s="206"/>
      <c r="NMK13" s="206"/>
      <c r="NML13" s="206"/>
      <c r="NMM13" s="206"/>
      <c r="NMN13" s="206"/>
      <c r="NMO13" s="206"/>
      <c r="NMP13" s="206"/>
      <c r="NMQ13" s="206"/>
      <c r="NMR13" s="206"/>
      <c r="NMS13" s="206"/>
      <c r="NMT13" s="206"/>
      <c r="NMU13" s="206"/>
      <c r="NMV13" s="206"/>
      <c r="NMW13" s="206"/>
      <c r="NMX13" s="206"/>
      <c r="NMY13" s="206"/>
      <c r="NMZ13" s="206"/>
      <c r="NNA13" s="206"/>
      <c r="NNB13" s="206"/>
      <c r="NNC13" s="206"/>
      <c r="NND13" s="206"/>
      <c r="NNE13" s="206"/>
      <c r="NNF13" s="206"/>
      <c r="NNG13" s="206"/>
      <c r="NNH13" s="206"/>
      <c r="NNI13" s="206"/>
      <c r="NNJ13" s="206"/>
      <c r="NNK13" s="206"/>
      <c r="NNL13" s="206"/>
      <c r="NNM13" s="206"/>
      <c r="NNN13" s="206"/>
      <c r="NNO13" s="206"/>
      <c r="NNP13" s="206"/>
      <c r="NNQ13" s="206"/>
      <c r="NNR13" s="206"/>
      <c r="NNS13" s="206"/>
      <c r="NNT13" s="206"/>
      <c r="NNU13" s="206"/>
      <c r="NNV13" s="206"/>
      <c r="NNW13" s="206"/>
      <c r="NNX13" s="206"/>
      <c r="NNY13" s="206"/>
      <c r="NNZ13" s="206"/>
      <c r="NOA13" s="206"/>
      <c r="NOB13" s="206"/>
      <c r="NOC13" s="206"/>
      <c r="NOD13" s="206"/>
      <c r="NOE13" s="206"/>
      <c r="NOF13" s="206"/>
      <c r="NOG13" s="206"/>
      <c r="NOH13" s="206"/>
      <c r="NOI13" s="206"/>
      <c r="NOJ13" s="206"/>
      <c r="NOK13" s="206"/>
      <c r="NOL13" s="206"/>
      <c r="NOM13" s="206"/>
      <c r="NON13" s="206"/>
      <c r="NOO13" s="206"/>
      <c r="NOP13" s="206"/>
      <c r="NOQ13" s="206"/>
      <c r="NOR13" s="206"/>
      <c r="NOS13" s="206"/>
      <c r="NOT13" s="206"/>
      <c r="NOU13" s="206"/>
      <c r="NOV13" s="206"/>
      <c r="NOW13" s="206"/>
      <c r="NOX13" s="206"/>
      <c r="NOY13" s="206"/>
      <c r="NOZ13" s="206"/>
      <c r="NPA13" s="206"/>
      <c r="NPB13" s="206"/>
      <c r="NPC13" s="206"/>
      <c r="NPD13" s="206"/>
      <c r="NPE13" s="206"/>
      <c r="NPF13" s="206"/>
      <c r="NPG13" s="206"/>
      <c r="NPH13" s="206"/>
      <c r="NPI13" s="206"/>
      <c r="NPJ13" s="206"/>
      <c r="NPK13" s="206"/>
      <c r="NPL13" s="206"/>
      <c r="NPM13" s="206"/>
      <c r="NPN13" s="206"/>
      <c r="NPO13" s="206"/>
      <c r="NPP13" s="206"/>
      <c r="NPQ13" s="206"/>
      <c r="NPR13" s="206"/>
      <c r="NPS13" s="206"/>
      <c r="NPT13" s="206"/>
      <c r="NPU13" s="206"/>
      <c r="NPV13" s="206"/>
      <c r="NPW13" s="206"/>
      <c r="NPX13" s="206"/>
      <c r="NPY13" s="206"/>
      <c r="NPZ13" s="206"/>
      <c r="NQA13" s="206"/>
      <c r="NQB13" s="206"/>
      <c r="NQC13" s="206"/>
      <c r="NQD13" s="206"/>
      <c r="NQE13" s="206"/>
      <c r="NQF13" s="206"/>
      <c r="NQG13" s="206"/>
      <c r="NQH13" s="206"/>
      <c r="NQI13" s="206"/>
      <c r="NQJ13" s="206"/>
      <c r="NQK13" s="206"/>
      <c r="NQL13" s="206"/>
      <c r="NQM13" s="206"/>
      <c r="NQN13" s="206"/>
      <c r="NQO13" s="206"/>
      <c r="NQP13" s="206"/>
      <c r="NQQ13" s="206"/>
      <c r="NQR13" s="206"/>
      <c r="NQS13" s="206"/>
      <c r="NQT13" s="206"/>
      <c r="NQU13" s="206"/>
      <c r="NQV13" s="206"/>
      <c r="NQW13" s="206"/>
      <c r="NQX13" s="206"/>
      <c r="NQY13" s="206"/>
      <c r="NQZ13" s="206"/>
      <c r="NRA13" s="206"/>
      <c r="NRB13" s="206"/>
      <c r="NRC13" s="206"/>
      <c r="NRD13" s="206"/>
      <c r="NRE13" s="206"/>
      <c r="NRF13" s="206"/>
      <c r="NRG13" s="206"/>
      <c r="NRH13" s="206"/>
      <c r="NRI13" s="206"/>
      <c r="NRJ13" s="206"/>
      <c r="NRK13" s="206"/>
      <c r="NRL13" s="206"/>
      <c r="NRM13" s="206"/>
      <c r="NRN13" s="206"/>
      <c r="NRO13" s="206"/>
      <c r="NRP13" s="206"/>
      <c r="NRQ13" s="206"/>
      <c r="NRR13" s="206"/>
      <c r="NRS13" s="206"/>
      <c r="NRT13" s="206"/>
      <c r="NRU13" s="206"/>
      <c r="NRV13" s="206"/>
      <c r="NRW13" s="206"/>
      <c r="NRX13" s="206"/>
      <c r="NRY13" s="206"/>
      <c r="NRZ13" s="206"/>
      <c r="NSA13" s="206"/>
      <c r="NSB13" s="206"/>
      <c r="NSC13" s="206"/>
      <c r="NSD13" s="206"/>
      <c r="NSE13" s="206"/>
      <c r="NSF13" s="206"/>
      <c r="NSG13" s="206"/>
      <c r="NSH13" s="206"/>
      <c r="NSI13" s="206"/>
      <c r="NSJ13" s="206"/>
      <c r="NSK13" s="206"/>
      <c r="NSL13" s="206"/>
      <c r="NSM13" s="206"/>
      <c r="NSN13" s="206"/>
      <c r="NSO13" s="206"/>
      <c r="NSP13" s="206"/>
      <c r="NSQ13" s="206"/>
      <c r="NSR13" s="206"/>
      <c r="NSS13" s="206"/>
      <c r="NST13" s="206"/>
      <c r="NSU13" s="206"/>
      <c r="NSV13" s="206"/>
      <c r="NSW13" s="206"/>
      <c r="NSX13" s="206"/>
      <c r="NSY13" s="206"/>
      <c r="NSZ13" s="206"/>
      <c r="NTA13" s="206"/>
      <c r="NTB13" s="206"/>
      <c r="NTC13" s="206"/>
      <c r="NTD13" s="206"/>
      <c r="NTE13" s="206"/>
      <c r="NTF13" s="206"/>
      <c r="NTG13" s="206"/>
      <c r="NTH13" s="206"/>
      <c r="NTI13" s="206"/>
      <c r="NTJ13" s="206"/>
      <c r="NTK13" s="206"/>
      <c r="NTL13" s="206"/>
      <c r="NTM13" s="206"/>
      <c r="NTN13" s="206"/>
      <c r="NTO13" s="206"/>
      <c r="NTP13" s="206"/>
      <c r="NTQ13" s="206"/>
      <c r="NTR13" s="206"/>
      <c r="NTS13" s="206"/>
      <c r="NTT13" s="206"/>
      <c r="NTU13" s="206"/>
      <c r="NTV13" s="206"/>
      <c r="NTW13" s="206"/>
      <c r="NTX13" s="206"/>
      <c r="NTY13" s="206"/>
      <c r="NTZ13" s="206"/>
      <c r="NUA13" s="206"/>
      <c r="NUB13" s="206"/>
      <c r="NUC13" s="206"/>
      <c r="NUD13" s="206"/>
      <c r="NUE13" s="206"/>
      <c r="NUF13" s="206"/>
      <c r="NUG13" s="206"/>
      <c r="NUH13" s="206"/>
      <c r="NUI13" s="206"/>
      <c r="NUJ13" s="206"/>
      <c r="NUK13" s="206"/>
      <c r="NUL13" s="206"/>
      <c r="NUM13" s="206"/>
      <c r="NUN13" s="206"/>
      <c r="NUO13" s="206"/>
      <c r="NUP13" s="206"/>
      <c r="NUQ13" s="206"/>
      <c r="NUR13" s="206"/>
      <c r="NUS13" s="206"/>
      <c r="NUT13" s="206"/>
      <c r="NUU13" s="206"/>
      <c r="NUV13" s="206"/>
      <c r="NUW13" s="206"/>
      <c r="NUX13" s="206"/>
      <c r="NUY13" s="206"/>
      <c r="NUZ13" s="206"/>
      <c r="NVA13" s="206"/>
      <c r="NVB13" s="206"/>
      <c r="NVC13" s="206"/>
      <c r="NVD13" s="206"/>
      <c r="NVE13" s="206"/>
      <c r="NVF13" s="206"/>
      <c r="NVG13" s="206"/>
      <c r="NVH13" s="206"/>
      <c r="NVI13" s="206"/>
      <c r="NVJ13" s="206"/>
      <c r="NVK13" s="206"/>
      <c r="NVL13" s="206"/>
      <c r="NVM13" s="206"/>
      <c r="NVN13" s="206"/>
      <c r="NVO13" s="206"/>
      <c r="NVP13" s="206"/>
      <c r="NVQ13" s="206"/>
      <c r="NVR13" s="206"/>
      <c r="NVS13" s="206"/>
      <c r="NVT13" s="206"/>
      <c r="NVU13" s="206"/>
      <c r="NVV13" s="206"/>
      <c r="NVW13" s="206"/>
      <c r="NVX13" s="206"/>
      <c r="NVY13" s="206"/>
      <c r="NVZ13" s="206"/>
      <c r="NWA13" s="206"/>
      <c r="NWB13" s="206"/>
      <c r="NWC13" s="206"/>
      <c r="NWD13" s="206"/>
      <c r="NWE13" s="206"/>
      <c r="NWF13" s="206"/>
      <c r="NWG13" s="206"/>
      <c r="NWH13" s="206"/>
      <c r="NWI13" s="206"/>
      <c r="NWJ13" s="206"/>
      <c r="NWK13" s="206"/>
      <c r="NWL13" s="206"/>
      <c r="NWM13" s="206"/>
      <c r="NWN13" s="206"/>
      <c r="NWO13" s="206"/>
      <c r="NWP13" s="206"/>
      <c r="NWQ13" s="206"/>
      <c r="NWR13" s="206"/>
      <c r="NWS13" s="206"/>
      <c r="NWT13" s="206"/>
      <c r="NWU13" s="206"/>
      <c r="NWV13" s="206"/>
      <c r="NWW13" s="206"/>
      <c r="NWX13" s="206"/>
      <c r="NWY13" s="206"/>
      <c r="NWZ13" s="206"/>
      <c r="NXA13" s="206"/>
      <c r="NXB13" s="206"/>
      <c r="NXC13" s="206"/>
      <c r="NXD13" s="206"/>
      <c r="NXE13" s="206"/>
      <c r="NXF13" s="206"/>
      <c r="NXG13" s="206"/>
      <c r="NXH13" s="206"/>
      <c r="NXI13" s="206"/>
      <c r="NXJ13" s="206"/>
      <c r="NXK13" s="206"/>
      <c r="NXL13" s="206"/>
      <c r="NXM13" s="206"/>
      <c r="NXN13" s="206"/>
      <c r="NXO13" s="206"/>
      <c r="NXP13" s="206"/>
      <c r="NXQ13" s="206"/>
      <c r="NXR13" s="206"/>
      <c r="NXS13" s="206"/>
      <c r="NXT13" s="206"/>
      <c r="NXU13" s="206"/>
      <c r="NXV13" s="206"/>
      <c r="NXW13" s="206"/>
      <c r="NXX13" s="206"/>
      <c r="NXY13" s="206"/>
      <c r="NXZ13" s="206"/>
      <c r="NYA13" s="206"/>
      <c r="NYB13" s="206"/>
      <c r="NYC13" s="206"/>
      <c r="NYD13" s="206"/>
      <c r="NYE13" s="206"/>
      <c r="NYF13" s="206"/>
      <c r="NYG13" s="206"/>
      <c r="NYH13" s="206"/>
      <c r="NYI13" s="206"/>
      <c r="NYJ13" s="206"/>
      <c r="NYK13" s="206"/>
      <c r="NYL13" s="206"/>
      <c r="NYM13" s="206"/>
      <c r="NYN13" s="206"/>
      <c r="NYO13" s="206"/>
      <c r="NYP13" s="206"/>
      <c r="NYQ13" s="206"/>
      <c r="NYR13" s="206"/>
      <c r="NYS13" s="206"/>
      <c r="NYT13" s="206"/>
      <c r="NYU13" s="206"/>
      <c r="NYV13" s="206"/>
      <c r="NYW13" s="206"/>
      <c r="NYX13" s="206"/>
      <c r="NYY13" s="206"/>
      <c r="NYZ13" s="206"/>
      <c r="NZA13" s="206"/>
      <c r="NZB13" s="206"/>
      <c r="NZC13" s="206"/>
      <c r="NZD13" s="206"/>
      <c r="NZE13" s="206"/>
      <c r="NZF13" s="206"/>
      <c r="NZG13" s="206"/>
      <c r="NZH13" s="206"/>
      <c r="NZI13" s="206"/>
      <c r="NZJ13" s="206"/>
      <c r="NZK13" s="206"/>
      <c r="NZL13" s="206"/>
      <c r="NZM13" s="206"/>
      <c r="NZN13" s="206"/>
      <c r="NZO13" s="206"/>
      <c r="NZP13" s="206"/>
      <c r="NZQ13" s="206"/>
      <c r="NZR13" s="206"/>
      <c r="NZS13" s="206"/>
      <c r="NZT13" s="206"/>
      <c r="NZU13" s="206"/>
      <c r="NZV13" s="206"/>
      <c r="NZW13" s="206"/>
      <c r="NZX13" s="206"/>
      <c r="NZY13" s="206"/>
      <c r="NZZ13" s="206"/>
      <c r="OAA13" s="206"/>
      <c r="OAB13" s="206"/>
      <c r="OAC13" s="206"/>
      <c r="OAD13" s="206"/>
      <c r="OAE13" s="206"/>
      <c r="OAF13" s="206"/>
      <c r="OAG13" s="206"/>
      <c r="OAH13" s="206"/>
      <c r="OAI13" s="206"/>
      <c r="OAJ13" s="206"/>
      <c r="OAK13" s="206"/>
      <c r="OAL13" s="206"/>
      <c r="OAM13" s="206"/>
      <c r="OAN13" s="206"/>
      <c r="OAO13" s="206"/>
      <c r="OAP13" s="206"/>
      <c r="OAQ13" s="206"/>
      <c r="OAR13" s="206"/>
      <c r="OAS13" s="206"/>
      <c r="OAT13" s="206"/>
      <c r="OAU13" s="206"/>
      <c r="OAV13" s="206"/>
      <c r="OAW13" s="206"/>
      <c r="OAX13" s="206"/>
      <c r="OAY13" s="206"/>
      <c r="OAZ13" s="206"/>
      <c r="OBA13" s="206"/>
      <c r="OBB13" s="206"/>
      <c r="OBC13" s="206"/>
      <c r="OBD13" s="206"/>
      <c r="OBE13" s="206"/>
      <c r="OBF13" s="206"/>
      <c r="OBG13" s="206"/>
      <c r="OBH13" s="206"/>
      <c r="OBI13" s="206"/>
      <c r="OBJ13" s="206"/>
      <c r="OBK13" s="206"/>
      <c r="OBL13" s="206"/>
      <c r="OBM13" s="206"/>
      <c r="OBN13" s="206"/>
      <c r="OBO13" s="206"/>
      <c r="OBP13" s="206"/>
      <c r="OBQ13" s="206"/>
      <c r="OBR13" s="206"/>
      <c r="OBS13" s="206"/>
      <c r="OBT13" s="206"/>
      <c r="OBU13" s="206"/>
      <c r="OBV13" s="206"/>
      <c r="OBW13" s="206"/>
      <c r="OBX13" s="206"/>
      <c r="OBY13" s="206"/>
      <c r="OBZ13" s="206"/>
      <c r="OCA13" s="206"/>
      <c r="OCB13" s="206"/>
      <c r="OCC13" s="206"/>
      <c r="OCD13" s="206"/>
      <c r="OCE13" s="206"/>
      <c r="OCF13" s="206"/>
      <c r="OCG13" s="206"/>
      <c r="OCH13" s="206"/>
      <c r="OCI13" s="206"/>
      <c r="OCJ13" s="206"/>
      <c r="OCK13" s="206"/>
      <c r="OCL13" s="206"/>
      <c r="OCM13" s="206"/>
      <c r="OCN13" s="206"/>
      <c r="OCO13" s="206"/>
      <c r="OCP13" s="206"/>
      <c r="OCQ13" s="206"/>
      <c r="OCR13" s="206"/>
      <c r="OCS13" s="206"/>
      <c r="OCT13" s="206"/>
      <c r="OCU13" s="206"/>
      <c r="OCV13" s="206"/>
      <c r="OCW13" s="206"/>
      <c r="OCX13" s="206"/>
      <c r="OCY13" s="206"/>
      <c r="OCZ13" s="206"/>
      <c r="ODA13" s="206"/>
      <c r="ODB13" s="206"/>
      <c r="ODC13" s="206"/>
      <c r="ODD13" s="206"/>
      <c r="ODE13" s="206"/>
      <c r="ODF13" s="206"/>
      <c r="ODG13" s="206"/>
      <c r="ODH13" s="206"/>
      <c r="ODI13" s="206"/>
      <c r="ODJ13" s="206"/>
      <c r="ODK13" s="206"/>
      <c r="ODL13" s="206"/>
      <c r="ODM13" s="206"/>
      <c r="ODN13" s="206"/>
      <c r="ODO13" s="206"/>
      <c r="ODP13" s="206"/>
      <c r="ODQ13" s="206"/>
      <c r="ODR13" s="206"/>
      <c r="ODS13" s="206"/>
      <c r="ODT13" s="206"/>
      <c r="ODU13" s="206"/>
      <c r="ODV13" s="206"/>
      <c r="ODW13" s="206"/>
      <c r="ODX13" s="206"/>
      <c r="ODY13" s="206"/>
      <c r="ODZ13" s="206"/>
      <c r="OEA13" s="206"/>
      <c r="OEB13" s="206"/>
      <c r="OEC13" s="206"/>
      <c r="OED13" s="206"/>
      <c r="OEE13" s="206"/>
      <c r="OEF13" s="206"/>
      <c r="OEG13" s="206"/>
      <c r="OEH13" s="206"/>
      <c r="OEI13" s="206"/>
      <c r="OEJ13" s="206"/>
      <c r="OEK13" s="206"/>
      <c r="OEL13" s="206"/>
      <c r="OEM13" s="206"/>
      <c r="OEN13" s="206"/>
      <c r="OEO13" s="206"/>
      <c r="OEP13" s="206"/>
      <c r="OEQ13" s="206"/>
      <c r="OER13" s="206"/>
      <c r="OES13" s="206"/>
      <c r="OET13" s="206"/>
      <c r="OEU13" s="206"/>
      <c r="OEV13" s="206"/>
      <c r="OEW13" s="206"/>
      <c r="OEX13" s="206"/>
      <c r="OEY13" s="206"/>
      <c r="OEZ13" s="206"/>
      <c r="OFA13" s="206"/>
      <c r="OFB13" s="206"/>
      <c r="OFC13" s="206"/>
      <c r="OFD13" s="206"/>
      <c r="OFE13" s="206"/>
      <c r="OFF13" s="206"/>
      <c r="OFG13" s="206"/>
      <c r="OFH13" s="206"/>
      <c r="OFI13" s="206"/>
      <c r="OFJ13" s="206"/>
      <c r="OFK13" s="206"/>
      <c r="OFL13" s="206"/>
      <c r="OFM13" s="206"/>
      <c r="OFN13" s="206"/>
      <c r="OFO13" s="206"/>
      <c r="OFP13" s="206"/>
      <c r="OFQ13" s="206"/>
      <c r="OFR13" s="206"/>
      <c r="OFS13" s="206"/>
      <c r="OFT13" s="206"/>
      <c r="OFU13" s="206"/>
      <c r="OFV13" s="206"/>
      <c r="OFW13" s="206"/>
      <c r="OFX13" s="206"/>
      <c r="OFY13" s="206"/>
      <c r="OFZ13" s="206"/>
      <c r="OGA13" s="206"/>
      <c r="OGB13" s="206"/>
      <c r="OGC13" s="206"/>
      <c r="OGD13" s="206"/>
      <c r="OGE13" s="206"/>
      <c r="OGF13" s="206"/>
      <c r="OGG13" s="206"/>
      <c r="OGH13" s="206"/>
      <c r="OGI13" s="206"/>
      <c r="OGJ13" s="206"/>
      <c r="OGK13" s="206"/>
      <c r="OGL13" s="206"/>
      <c r="OGM13" s="206"/>
      <c r="OGN13" s="206"/>
      <c r="OGO13" s="206"/>
      <c r="OGP13" s="206"/>
      <c r="OGQ13" s="206"/>
      <c r="OGR13" s="206"/>
      <c r="OGS13" s="206"/>
      <c r="OGT13" s="206"/>
      <c r="OGU13" s="206"/>
      <c r="OGV13" s="206"/>
      <c r="OGW13" s="206"/>
      <c r="OGX13" s="206"/>
      <c r="OGY13" s="206"/>
      <c r="OGZ13" s="206"/>
      <c r="OHA13" s="206"/>
      <c r="OHB13" s="206"/>
      <c r="OHC13" s="206"/>
      <c r="OHD13" s="206"/>
      <c r="OHE13" s="206"/>
      <c r="OHF13" s="206"/>
      <c r="OHG13" s="206"/>
      <c r="OHH13" s="206"/>
      <c r="OHI13" s="206"/>
      <c r="OHJ13" s="206"/>
      <c r="OHK13" s="206"/>
      <c r="OHL13" s="206"/>
      <c r="OHM13" s="206"/>
      <c r="OHN13" s="206"/>
      <c r="OHO13" s="206"/>
      <c r="OHP13" s="206"/>
      <c r="OHQ13" s="206"/>
      <c r="OHR13" s="206"/>
      <c r="OHS13" s="206"/>
      <c r="OHT13" s="206"/>
      <c r="OHU13" s="206"/>
      <c r="OHV13" s="206"/>
      <c r="OHW13" s="206"/>
      <c r="OHX13" s="206"/>
      <c r="OHY13" s="206"/>
      <c r="OHZ13" s="206"/>
      <c r="OIA13" s="206"/>
      <c r="OIB13" s="206"/>
      <c r="OIC13" s="206"/>
      <c r="OID13" s="206"/>
      <c r="OIE13" s="206"/>
      <c r="OIF13" s="206"/>
      <c r="OIG13" s="206"/>
      <c r="OIH13" s="206"/>
      <c r="OII13" s="206"/>
      <c r="OIJ13" s="206"/>
      <c r="OIK13" s="206"/>
      <c r="OIL13" s="206"/>
      <c r="OIM13" s="206"/>
      <c r="OIN13" s="206"/>
      <c r="OIO13" s="206"/>
      <c r="OIP13" s="206"/>
      <c r="OIQ13" s="206"/>
      <c r="OIR13" s="206"/>
      <c r="OIS13" s="206"/>
      <c r="OIT13" s="206"/>
      <c r="OIU13" s="206"/>
      <c r="OIV13" s="206"/>
      <c r="OIW13" s="206"/>
      <c r="OIX13" s="206"/>
      <c r="OIY13" s="206"/>
      <c r="OIZ13" s="206"/>
      <c r="OJA13" s="206"/>
      <c r="OJB13" s="206"/>
      <c r="OJC13" s="206"/>
      <c r="OJD13" s="206"/>
      <c r="OJE13" s="206"/>
      <c r="OJF13" s="206"/>
      <c r="OJG13" s="206"/>
      <c r="OJH13" s="206"/>
      <c r="OJI13" s="206"/>
      <c r="OJJ13" s="206"/>
      <c r="OJK13" s="206"/>
      <c r="OJL13" s="206"/>
      <c r="OJM13" s="206"/>
      <c r="OJN13" s="206"/>
      <c r="OJO13" s="206"/>
      <c r="OJP13" s="206"/>
      <c r="OJQ13" s="206"/>
      <c r="OJR13" s="206"/>
      <c r="OJS13" s="206"/>
      <c r="OJT13" s="206"/>
      <c r="OJU13" s="206"/>
      <c r="OJV13" s="206"/>
      <c r="OJW13" s="206"/>
      <c r="OJX13" s="206"/>
      <c r="OJY13" s="206"/>
      <c r="OJZ13" s="206"/>
      <c r="OKA13" s="206"/>
      <c r="OKB13" s="206"/>
      <c r="OKC13" s="206"/>
      <c r="OKD13" s="206"/>
      <c r="OKE13" s="206"/>
      <c r="OKF13" s="206"/>
      <c r="OKG13" s="206"/>
      <c r="OKH13" s="206"/>
      <c r="OKI13" s="206"/>
      <c r="OKJ13" s="206"/>
      <c r="OKK13" s="206"/>
      <c r="OKL13" s="206"/>
      <c r="OKM13" s="206"/>
      <c r="OKN13" s="206"/>
      <c r="OKO13" s="206"/>
      <c r="OKP13" s="206"/>
      <c r="OKQ13" s="206"/>
      <c r="OKR13" s="206"/>
      <c r="OKS13" s="206"/>
      <c r="OKT13" s="206"/>
      <c r="OKU13" s="206"/>
      <c r="OKV13" s="206"/>
      <c r="OKW13" s="206"/>
      <c r="OKX13" s="206"/>
      <c r="OKY13" s="206"/>
      <c r="OKZ13" s="206"/>
      <c r="OLA13" s="206"/>
      <c r="OLB13" s="206"/>
      <c r="OLC13" s="206"/>
      <c r="OLD13" s="206"/>
      <c r="OLE13" s="206"/>
      <c r="OLF13" s="206"/>
      <c r="OLG13" s="206"/>
      <c r="OLH13" s="206"/>
      <c r="OLI13" s="206"/>
      <c r="OLJ13" s="206"/>
      <c r="OLK13" s="206"/>
      <c r="OLL13" s="206"/>
      <c r="OLM13" s="206"/>
      <c r="OLN13" s="206"/>
      <c r="OLO13" s="206"/>
      <c r="OLP13" s="206"/>
      <c r="OLQ13" s="206"/>
      <c r="OLR13" s="206"/>
      <c r="OLS13" s="206"/>
      <c r="OLT13" s="206"/>
      <c r="OLU13" s="206"/>
      <c r="OLV13" s="206"/>
      <c r="OLW13" s="206"/>
      <c r="OLX13" s="206"/>
      <c r="OLY13" s="206"/>
      <c r="OLZ13" s="206"/>
      <c r="OMA13" s="206"/>
      <c r="OMB13" s="206"/>
      <c r="OMC13" s="206"/>
      <c r="OMD13" s="206"/>
      <c r="OME13" s="206"/>
      <c r="OMF13" s="206"/>
      <c r="OMG13" s="206"/>
      <c r="OMH13" s="206"/>
      <c r="OMI13" s="206"/>
      <c r="OMJ13" s="206"/>
      <c r="OMK13" s="206"/>
      <c r="OML13" s="206"/>
      <c r="OMM13" s="206"/>
      <c r="OMN13" s="206"/>
      <c r="OMO13" s="206"/>
      <c r="OMP13" s="206"/>
      <c r="OMQ13" s="206"/>
      <c r="OMR13" s="206"/>
      <c r="OMS13" s="206"/>
      <c r="OMT13" s="206"/>
      <c r="OMU13" s="206"/>
      <c r="OMV13" s="206"/>
      <c r="OMW13" s="206"/>
      <c r="OMX13" s="206"/>
      <c r="OMY13" s="206"/>
      <c r="OMZ13" s="206"/>
      <c r="ONA13" s="206"/>
      <c r="ONB13" s="206"/>
      <c r="ONC13" s="206"/>
      <c r="OND13" s="206"/>
      <c r="ONE13" s="206"/>
      <c r="ONF13" s="206"/>
      <c r="ONG13" s="206"/>
      <c r="ONH13" s="206"/>
      <c r="ONI13" s="206"/>
      <c r="ONJ13" s="206"/>
      <c r="ONK13" s="206"/>
      <c r="ONL13" s="206"/>
      <c r="ONM13" s="206"/>
      <c r="ONN13" s="206"/>
      <c r="ONO13" s="206"/>
      <c r="ONP13" s="206"/>
      <c r="ONQ13" s="206"/>
      <c r="ONR13" s="206"/>
      <c r="ONS13" s="206"/>
      <c r="ONT13" s="206"/>
      <c r="ONU13" s="206"/>
      <c r="ONV13" s="206"/>
      <c r="ONW13" s="206"/>
      <c r="ONX13" s="206"/>
      <c r="ONY13" s="206"/>
      <c r="ONZ13" s="206"/>
      <c r="OOA13" s="206"/>
      <c r="OOB13" s="206"/>
      <c r="OOC13" s="206"/>
      <c r="OOD13" s="206"/>
      <c r="OOE13" s="206"/>
      <c r="OOF13" s="206"/>
      <c r="OOG13" s="206"/>
      <c r="OOH13" s="206"/>
      <c r="OOI13" s="206"/>
      <c r="OOJ13" s="206"/>
      <c r="OOK13" s="206"/>
      <c r="OOL13" s="206"/>
      <c r="OOM13" s="206"/>
      <c r="OON13" s="206"/>
      <c r="OOO13" s="206"/>
      <c r="OOP13" s="206"/>
      <c r="OOQ13" s="206"/>
      <c r="OOR13" s="206"/>
      <c r="OOS13" s="206"/>
      <c r="OOT13" s="206"/>
      <c r="OOU13" s="206"/>
      <c r="OOV13" s="206"/>
      <c r="OOW13" s="206"/>
      <c r="OOX13" s="206"/>
      <c r="OOY13" s="206"/>
      <c r="OOZ13" s="206"/>
      <c r="OPA13" s="206"/>
      <c r="OPB13" s="206"/>
      <c r="OPC13" s="206"/>
      <c r="OPD13" s="206"/>
      <c r="OPE13" s="206"/>
      <c r="OPF13" s="206"/>
      <c r="OPG13" s="206"/>
      <c r="OPH13" s="206"/>
      <c r="OPI13" s="206"/>
      <c r="OPJ13" s="206"/>
      <c r="OPK13" s="206"/>
      <c r="OPL13" s="206"/>
      <c r="OPM13" s="206"/>
      <c r="OPN13" s="206"/>
      <c r="OPO13" s="206"/>
      <c r="OPP13" s="206"/>
      <c r="OPQ13" s="206"/>
      <c r="OPR13" s="206"/>
      <c r="OPS13" s="206"/>
      <c r="OPT13" s="206"/>
      <c r="OPU13" s="206"/>
      <c r="OPV13" s="206"/>
      <c r="OPW13" s="206"/>
      <c r="OPX13" s="206"/>
      <c r="OPY13" s="206"/>
      <c r="OPZ13" s="206"/>
      <c r="OQA13" s="206"/>
      <c r="OQB13" s="206"/>
      <c r="OQC13" s="206"/>
      <c r="OQD13" s="206"/>
      <c r="OQE13" s="206"/>
      <c r="OQF13" s="206"/>
      <c r="OQG13" s="206"/>
      <c r="OQH13" s="206"/>
      <c r="OQI13" s="206"/>
      <c r="OQJ13" s="206"/>
      <c r="OQK13" s="206"/>
      <c r="OQL13" s="206"/>
      <c r="OQM13" s="206"/>
      <c r="OQN13" s="206"/>
      <c r="OQO13" s="206"/>
      <c r="OQP13" s="206"/>
      <c r="OQQ13" s="206"/>
      <c r="OQR13" s="206"/>
      <c r="OQS13" s="206"/>
      <c r="OQT13" s="206"/>
      <c r="OQU13" s="206"/>
      <c r="OQV13" s="206"/>
      <c r="OQW13" s="206"/>
      <c r="OQX13" s="206"/>
      <c r="OQY13" s="206"/>
      <c r="OQZ13" s="206"/>
      <c r="ORA13" s="206"/>
      <c r="ORB13" s="206"/>
      <c r="ORC13" s="206"/>
      <c r="ORD13" s="206"/>
      <c r="ORE13" s="206"/>
      <c r="ORF13" s="206"/>
      <c r="ORG13" s="206"/>
      <c r="ORH13" s="206"/>
      <c r="ORI13" s="206"/>
      <c r="ORJ13" s="206"/>
      <c r="ORK13" s="206"/>
      <c r="ORL13" s="206"/>
      <c r="ORM13" s="206"/>
      <c r="ORN13" s="206"/>
      <c r="ORO13" s="206"/>
      <c r="ORP13" s="206"/>
      <c r="ORQ13" s="206"/>
      <c r="ORR13" s="206"/>
      <c r="ORS13" s="206"/>
      <c r="ORT13" s="206"/>
      <c r="ORU13" s="206"/>
      <c r="ORV13" s="206"/>
      <c r="ORW13" s="206"/>
      <c r="ORX13" s="206"/>
      <c r="ORY13" s="206"/>
      <c r="ORZ13" s="206"/>
      <c r="OSA13" s="206"/>
      <c r="OSB13" s="206"/>
      <c r="OSC13" s="206"/>
      <c r="OSD13" s="206"/>
      <c r="OSE13" s="206"/>
      <c r="OSF13" s="206"/>
      <c r="OSG13" s="206"/>
      <c r="OSH13" s="206"/>
      <c r="OSI13" s="206"/>
      <c r="OSJ13" s="206"/>
      <c r="OSK13" s="206"/>
      <c r="OSL13" s="206"/>
      <c r="OSM13" s="206"/>
      <c r="OSN13" s="206"/>
      <c r="OSO13" s="206"/>
      <c r="OSP13" s="206"/>
      <c r="OSQ13" s="206"/>
      <c r="OSR13" s="206"/>
      <c r="OSS13" s="206"/>
      <c r="OST13" s="206"/>
      <c r="OSU13" s="206"/>
      <c r="OSV13" s="206"/>
      <c r="OSW13" s="206"/>
      <c r="OSX13" s="206"/>
      <c r="OSY13" s="206"/>
      <c r="OSZ13" s="206"/>
      <c r="OTA13" s="206"/>
      <c r="OTB13" s="206"/>
      <c r="OTC13" s="206"/>
      <c r="OTD13" s="206"/>
      <c r="OTE13" s="206"/>
      <c r="OTF13" s="206"/>
      <c r="OTG13" s="206"/>
      <c r="OTH13" s="206"/>
      <c r="OTI13" s="206"/>
      <c r="OTJ13" s="206"/>
      <c r="OTK13" s="206"/>
      <c r="OTL13" s="206"/>
      <c r="OTM13" s="206"/>
      <c r="OTN13" s="206"/>
      <c r="OTO13" s="206"/>
      <c r="OTP13" s="206"/>
      <c r="OTQ13" s="206"/>
      <c r="OTR13" s="206"/>
      <c r="OTS13" s="206"/>
      <c r="OTT13" s="206"/>
      <c r="OTU13" s="206"/>
      <c r="OTV13" s="206"/>
      <c r="OTW13" s="206"/>
      <c r="OTX13" s="206"/>
      <c r="OTY13" s="206"/>
      <c r="OTZ13" s="206"/>
      <c r="OUA13" s="206"/>
      <c r="OUB13" s="206"/>
      <c r="OUC13" s="206"/>
      <c r="OUD13" s="206"/>
      <c r="OUE13" s="206"/>
      <c r="OUF13" s="206"/>
      <c r="OUG13" s="206"/>
      <c r="OUH13" s="206"/>
      <c r="OUI13" s="206"/>
      <c r="OUJ13" s="206"/>
      <c r="OUK13" s="206"/>
      <c r="OUL13" s="206"/>
      <c r="OUM13" s="206"/>
      <c r="OUN13" s="206"/>
      <c r="OUO13" s="206"/>
      <c r="OUP13" s="206"/>
      <c r="OUQ13" s="206"/>
      <c r="OUR13" s="206"/>
      <c r="OUS13" s="206"/>
      <c r="OUT13" s="206"/>
      <c r="OUU13" s="206"/>
      <c r="OUV13" s="206"/>
      <c r="OUW13" s="206"/>
      <c r="OUX13" s="206"/>
      <c r="OUY13" s="206"/>
      <c r="OUZ13" s="206"/>
      <c r="OVA13" s="206"/>
      <c r="OVB13" s="206"/>
      <c r="OVC13" s="206"/>
      <c r="OVD13" s="206"/>
      <c r="OVE13" s="206"/>
      <c r="OVF13" s="206"/>
      <c r="OVG13" s="206"/>
      <c r="OVH13" s="206"/>
      <c r="OVI13" s="206"/>
      <c r="OVJ13" s="206"/>
      <c r="OVK13" s="206"/>
      <c r="OVL13" s="206"/>
      <c r="OVM13" s="206"/>
      <c r="OVN13" s="206"/>
      <c r="OVO13" s="206"/>
      <c r="OVP13" s="206"/>
      <c r="OVQ13" s="206"/>
      <c r="OVR13" s="206"/>
      <c r="OVS13" s="206"/>
      <c r="OVT13" s="206"/>
      <c r="OVU13" s="206"/>
      <c r="OVV13" s="206"/>
      <c r="OVW13" s="206"/>
      <c r="OVX13" s="206"/>
      <c r="OVY13" s="206"/>
      <c r="OVZ13" s="206"/>
      <c r="OWA13" s="206"/>
      <c r="OWB13" s="206"/>
      <c r="OWC13" s="206"/>
      <c r="OWD13" s="206"/>
      <c r="OWE13" s="206"/>
      <c r="OWF13" s="206"/>
      <c r="OWG13" s="206"/>
      <c r="OWH13" s="206"/>
      <c r="OWI13" s="206"/>
      <c r="OWJ13" s="206"/>
      <c r="OWK13" s="206"/>
      <c r="OWL13" s="206"/>
      <c r="OWM13" s="206"/>
      <c r="OWN13" s="206"/>
      <c r="OWO13" s="206"/>
      <c r="OWP13" s="206"/>
      <c r="OWQ13" s="206"/>
      <c r="OWR13" s="206"/>
      <c r="OWS13" s="206"/>
      <c r="OWT13" s="206"/>
      <c r="OWU13" s="206"/>
      <c r="OWV13" s="206"/>
      <c r="OWW13" s="206"/>
      <c r="OWX13" s="206"/>
      <c r="OWY13" s="206"/>
      <c r="OWZ13" s="206"/>
      <c r="OXA13" s="206"/>
      <c r="OXB13" s="206"/>
      <c r="OXC13" s="206"/>
      <c r="OXD13" s="206"/>
      <c r="OXE13" s="206"/>
      <c r="OXF13" s="206"/>
      <c r="OXG13" s="206"/>
      <c r="OXH13" s="206"/>
      <c r="OXI13" s="206"/>
      <c r="OXJ13" s="206"/>
      <c r="OXK13" s="206"/>
      <c r="OXL13" s="206"/>
      <c r="OXM13" s="206"/>
      <c r="OXN13" s="206"/>
      <c r="OXO13" s="206"/>
      <c r="OXP13" s="206"/>
      <c r="OXQ13" s="206"/>
      <c r="OXR13" s="206"/>
      <c r="OXS13" s="206"/>
      <c r="OXT13" s="206"/>
      <c r="OXU13" s="206"/>
      <c r="OXV13" s="206"/>
      <c r="OXW13" s="206"/>
      <c r="OXX13" s="206"/>
      <c r="OXY13" s="206"/>
      <c r="OXZ13" s="206"/>
      <c r="OYA13" s="206"/>
      <c r="OYB13" s="206"/>
      <c r="OYC13" s="206"/>
      <c r="OYD13" s="206"/>
      <c r="OYE13" s="206"/>
      <c r="OYF13" s="206"/>
      <c r="OYG13" s="206"/>
      <c r="OYH13" s="206"/>
      <c r="OYI13" s="206"/>
      <c r="OYJ13" s="206"/>
      <c r="OYK13" s="206"/>
      <c r="OYL13" s="206"/>
      <c r="OYM13" s="206"/>
      <c r="OYN13" s="206"/>
      <c r="OYO13" s="206"/>
      <c r="OYP13" s="206"/>
      <c r="OYQ13" s="206"/>
      <c r="OYR13" s="206"/>
      <c r="OYS13" s="206"/>
      <c r="OYT13" s="206"/>
      <c r="OYU13" s="206"/>
      <c r="OYV13" s="206"/>
      <c r="OYW13" s="206"/>
      <c r="OYX13" s="206"/>
      <c r="OYY13" s="206"/>
      <c r="OYZ13" s="206"/>
      <c r="OZA13" s="206"/>
      <c r="OZB13" s="206"/>
      <c r="OZC13" s="206"/>
      <c r="OZD13" s="206"/>
      <c r="OZE13" s="206"/>
      <c r="OZF13" s="206"/>
      <c r="OZG13" s="206"/>
      <c r="OZH13" s="206"/>
      <c r="OZI13" s="206"/>
      <c r="OZJ13" s="206"/>
      <c r="OZK13" s="206"/>
      <c r="OZL13" s="206"/>
      <c r="OZM13" s="206"/>
      <c r="OZN13" s="206"/>
      <c r="OZO13" s="206"/>
      <c r="OZP13" s="206"/>
      <c r="OZQ13" s="206"/>
      <c r="OZR13" s="206"/>
      <c r="OZS13" s="206"/>
      <c r="OZT13" s="206"/>
      <c r="OZU13" s="206"/>
      <c r="OZV13" s="206"/>
      <c r="OZW13" s="206"/>
      <c r="OZX13" s="206"/>
      <c r="OZY13" s="206"/>
      <c r="OZZ13" s="206"/>
      <c r="PAA13" s="206"/>
      <c r="PAB13" s="206"/>
      <c r="PAC13" s="206"/>
      <c r="PAD13" s="206"/>
      <c r="PAE13" s="206"/>
      <c r="PAF13" s="206"/>
      <c r="PAG13" s="206"/>
      <c r="PAH13" s="206"/>
      <c r="PAI13" s="206"/>
      <c r="PAJ13" s="206"/>
      <c r="PAK13" s="206"/>
      <c r="PAL13" s="206"/>
      <c r="PAM13" s="206"/>
      <c r="PAN13" s="206"/>
      <c r="PAO13" s="206"/>
      <c r="PAP13" s="206"/>
      <c r="PAQ13" s="206"/>
      <c r="PAR13" s="206"/>
      <c r="PAS13" s="206"/>
      <c r="PAT13" s="206"/>
      <c r="PAU13" s="206"/>
      <c r="PAV13" s="206"/>
      <c r="PAW13" s="206"/>
      <c r="PAX13" s="206"/>
      <c r="PAY13" s="206"/>
      <c r="PAZ13" s="206"/>
      <c r="PBA13" s="206"/>
      <c r="PBB13" s="206"/>
      <c r="PBC13" s="206"/>
      <c r="PBD13" s="206"/>
      <c r="PBE13" s="206"/>
      <c r="PBF13" s="206"/>
      <c r="PBG13" s="206"/>
      <c r="PBH13" s="206"/>
      <c r="PBI13" s="206"/>
      <c r="PBJ13" s="206"/>
      <c r="PBK13" s="206"/>
      <c r="PBL13" s="206"/>
      <c r="PBM13" s="206"/>
      <c r="PBN13" s="206"/>
      <c r="PBO13" s="206"/>
      <c r="PBP13" s="206"/>
      <c r="PBQ13" s="206"/>
      <c r="PBR13" s="206"/>
      <c r="PBS13" s="206"/>
      <c r="PBT13" s="206"/>
      <c r="PBU13" s="206"/>
      <c r="PBV13" s="206"/>
      <c r="PBW13" s="206"/>
      <c r="PBX13" s="206"/>
      <c r="PBY13" s="206"/>
      <c r="PBZ13" s="206"/>
      <c r="PCA13" s="206"/>
      <c r="PCB13" s="206"/>
      <c r="PCC13" s="206"/>
      <c r="PCD13" s="206"/>
      <c r="PCE13" s="206"/>
      <c r="PCF13" s="206"/>
      <c r="PCG13" s="206"/>
      <c r="PCH13" s="206"/>
      <c r="PCI13" s="206"/>
      <c r="PCJ13" s="206"/>
      <c r="PCK13" s="206"/>
      <c r="PCL13" s="206"/>
      <c r="PCM13" s="206"/>
      <c r="PCN13" s="206"/>
      <c r="PCO13" s="206"/>
      <c r="PCP13" s="206"/>
      <c r="PCQ13" s="206"/>
      <c r="PCR13" s="206"/>
      <c r="PCS13" s="206"/>
      <c r="PCT13" s="206"/>
      <c r="PCU13" s="206"/>
      <c r="PCV13" s="206"/>
      <c r="PCW13" s="206"/>
      <c r="PCX13" s="206"/>
      <c r="PCY13" s="206"/>
      <c r="PCZ13" s="206"/>
      <c r="PDA13" s="206"/>
      <c r="PDB13" s="206"/>
      <c r="PDC13" s="206"/>
      <c r="PDD13" s="206"/>
      <c r="PDE13" s="206"/>
      <c r="PDF13" s="206"/>
      <c r="PDG13" s="206"/>
      <c r="PDH13" s="206"/>
      <c r="PDI13" s="206"/>
      <c r="PDJ13" s="206"/>
      <c r="PDK13" s="206"/>
      <c r="PDL13" s="206"/>
      <c r="PDM13" s="206"/>
      <c r="PDN13" s="206"/>
      <c r="PDO13" s="206"/>
      <c r="PDP13" s="206"/>
      <c r="PDQ13" s="206"/>
      <c r="PDR13" s="206"/>
      <c r="PDS13" s="206"/>
      <c r="PDT13" s="206"/>
      <c r="PDU13" s="206"/>
      <c r="PDV13" s="206"/>
      <c r="PDW13" s="206"/>
      <c r="PDX13" s="206"/>
      <c r="PDY13" s="206"/>
      <c r="PDZ13" s="206"/>
      <c r="PEA13" s="206"/>
      <c r="PEB13" s="206"/>
      <c r="PEC13" s="206"/>
      <c r="PED13" s="206"/>
      <c r="PEE13" s="206"/>
      <c r="PEF13" s="206"/>
      <c r="PEG13" s="206"/>
      <c r="PEH13" s="206"/>
      <c r="PEI13" s="206"/>
      <c r="PEJ13" s="206"/>
      <c r="PEK13" s="206"/>
      <c r="PEL13" s="206"/>
      <c r="PEM13" s="206"/>
      <c r="PEN13" s="206"/>
      <c r="PEO13" s="206"/>
      <c r="PEP13" s="206"/>
      <c r="PEQ13" s="206"/>
      <c r="PER13" s="206"/>
      <c r="PES13" s="206"/>
      <c r="PET13" s="206"/>
      <c r="PEU13" s="206"/>
      <c r="PEV13" s="206"/>
      <c r="PEW13" s="206"/>
      <c r="PEX13" s="206"/>
      <c r="PEY13" s="206"/>
      <c r="PEZ13" s="206"/>
      <c r="PFA13" s="206"/>
      <c r="PFB13" s="206"/>
      <c r="PFC13" s="206"/>
      <c r="PFD13" s="206"/>
      <c r="PFE13" s="206"/>
      <c r="PFF13" s="206"/>
      <c r="PFG13" s="206"/>
      <c r="PFH13" s="206"/>
      <c r="PFI13" s="206"/>
      <c r="PFJ13" s="206"/>
      <c r="PFK13" s="206"/>
      <c r="PFL13" s="206"/>
      <c r="PFM13" s="206"/>
      <c r="PFN13" s="206"/>
      <c r="PFO13" s="206"/>
      <c r="PFP13" s="206"/>
      <c r="PFQ13" s="206"/>
      <c r="PFR13" s="206"/>
      <c r="PFS13" s="206"/>
      <c r="PFT13" s="206"/>
      <c r="PFU13" s="206"/>
      <c r="PFV13" s="206"/>
      <c r="PFW13" s="206"/>
      <c r="PFX13" s="206"/>
      <c r="PFY13" s="206"/>
      <c r="PFZ13" s="206"/>
      <c r="PGA13" s="206"/>
      <c r="PGB13" s="206"/>
      <c r="PGC13" s="206"/>
      <c r="PGD13" s="206"/>
      <c r="PGE13" s="206"/>
      <c r="PGF13" s="206"/>
      <c r="PGG13" s="206"/>
      <c r="PGH13" s="206"/>
      <c r="PGI13" s="206"/>
      <c r="PGJ13" s="206"/>
      <c r="PGK13" s="206"/>
      <c r="PGL13" s="206"/>
      <c r="PGM13" s="206"/>
      <c r="PGN13" s="206"/>
      <c r="PGO13" s="206"/>
      <c r="PGP13" s="206"/>
      <c r="PGQ13" s="206"/>
      <c r="PGR13" s="206"/>
      <c r="PGS13" s="206"/>
      <c r="PGT13" s="206"/>
      <c r="PGU13" s="206"/>
      <c r="PGV13" s="206"/>
      <c r="PGW13" s="206"/>
      <c r="PGX13" s="206"/>
      <c r="PGY13" s="206"/>
      <c r="PGZ13" s="206"/>
      <c r="PHA13" s="206"/>
      <c r="PHB13" s="206"/>
      <c r="PHC13" s="206"/>
      <c r="PHD13" s="206"/>
      <c r="PHE13" s="206"/>
      <c r="PHF13" s="206"/>
      <c r="PHG13" s="206"/>
      <c r="PHH13" s="206"/>
      <c r="PHI13" s="206"/>
      <c r="PHJ13" s="206"/>
      <c r="PHK13" s="206"/>
      <c r="PHL13" s="206"/>
      <c r="PHM13" s="206"/>
      <c r="PHN13" s="206"/>
      <c r="PHO13" s="206"/>
      <c r="PHP13" s="206"/>
      <c r="PHQ13" s="206"/>
      <c r="PHR13" s="206"/>
      <c r="PHS13" s="206"/>
      <c r="PHT13" s="206"/>
      <c r="PHU13" s="206"/>
      <c r="PHV13" s="206"/>
      <c r="PHW13" s="206"/>
      <c r="PHX13" s="206"/>
      <c r="PHY13" s="206"/>
      <c r="PHZ13" s="206"/>
      <c r="PIA13" s="206"/>
      <c r="PIB13" s="206"/>
      <c r="PIC13" s="206"/>
      <c r="PID13" s="206"/>
      <c r="PIE13" s="206"/>
      <c r="PIF13" s="206"/>
      <c r="PIG13" s="206"/>
      <c r="PIH13" s="206"/>
      <c r="PII13" s="206"/>
      <c r="PIJ13" s="206"/>
      <c r="PIK13" s="206"/>
      <c r="PIL13" s="206"/>
      <c r="PIM13" s="206"/>
      <c r="PIN13" s="206"/>
      <c r="PIO13" s="206"/>
      <c r="PIP13" s="206"/>
      <c r="PIQ13" s="206"/>
      <c r="PIR13" s="206"/>
      <c r="PIS13" s="206"/>
      <c r="PIT13" s="206"/>
      <c r="PIU13" s="206"/>
      <c r="PIV13" s="206"/>
      <c r="PIW13" s="206"/>
      <c r="PIX13" s="206"/>
      <c r="PIY13" s="206"/>
      <c r="PIZ13" s="206"/>
      <c r="PJA13" s="206"/>
      <c r="PJB13" s="206"/>
      <c r="PJC13" s="206"/>
      <c r="PJD13" s="206"/>
      <c r="PJE13" s="206"/>
      <c r="PJF13" s="206"/>
      <c r="PJG13" s="206"/>
      <c r="PJH13" s="206"/>
      <c r="PJI13" s="206"/>
      <c r="PJJ13" s="206"/>
      <c r="PJK13" s="206"/>
      <c r="PJL13" s="206"/>
      <c r="PJM13" s="206"/>
      <c r="PJN13" s="206"/>
      <c r="PJO13" s="206"/>
      <c r="PJP13" s="206"/>
      <c r="PJQ13" s="206"/>
      <c r="PJR13" s="206"/>
      <c r="PJS13" s="206"/>
      <c r="PJT13" s="206"/>
      <c r="PJU13" s="206"/>
      <c r="PJV13" s="206"/>
      <c r="PJW13" s="206"/>
      <c r="PJX13" s="206"/>
      <c r="PJY13" s="206"/>
      <c r="PJZ13" s="206"/>
      <c r="PKA13" s="206"/>
      <c r="PKB13" s="206"/>
      <c r="PKC13" s="206"/>
      <c r="PKD13" s="206"/>
      <c r="PKE13" s="206"/>
      <c r="PKF13" s="206"/>
      <c r="PKG13" s="206"/>
      <c r="PKH13" s="206"/>
      <c r="PKI13" s="206"/>
      <c r="PKJ13" s="206"/>
      <c r="PKK13" s="206"/>
      <c r="PKL13" s="206"/>
      <c r="PKM13" s="206"/>
      <c r="PKN13" s="206"/>
      <c r="PKO13" s="206"/>
      <c r="PKP13" s="206"/>
      <c r="PKQ13" s="206"/>
      <c r="PKR13" s="206"/>
      <c r="PKS13" s="206"/>
      <c r="PKT13" s="206"/>
      <c r="PKU13" s="206"/>
      <c r="PKV13" s="206"/>
      <c r="PKW13" s="206"/>
      <c r="PKX13" s="206"/>
      <c r="PKY13" s="206"/>
      <c r="PKZ13" s="206"/>
      <c r="PLA13" s="206"/>
      <c r="PLB13" s="206"/>
      <c r="PLC13" s="206"/>
      <c r="PLD13" s="206"/>
      <c r="PLE13" s="206"/>
      <c r="PLF13" s="206"/>
      <c r="PLG13" s="206"/>
      <c r="PLH13" s="206"/>
      <c r="PLI13" s="206"/>
      <c r="PLJ13" s="206"/>
      <c r="PLK13" s="206"/>
      <c r="PLL13" s="206"/>
      <c r="PLM13" s="206"/>
      <c r="PLN13" s="206"/>
      <c r="PLO13" s="206"/>
      <c r="PLP13" s="206"/>
      <c r="PLQ13" s="206"/>
      <c r="PLR13" s="206"/>
      <c r="PLS13" s="206"/>
      <c r="PLT13" s="206"/>
      <c r="PLU13" s="206"/>
      <c r="PLV13" s="206"/>
      <c r="PLW13" s="206"/>
      <c r="PLX13" s="206"/>
      <c r="PLY13" s="206"/>
      <c r="PLZ13" s="206"/>
      <c r="PMA13" s="206"/>
      <c r="PMB13" s="206"/>
      <c r="PMC13" s="206"/>
      <c r="PMD13" s="206"/>
      <c r="PME13" s="206"/>
      <c r="PMF13" s="206"/>
      <c r="PMG13" s="206"/>
      <c r="PMH13" s="206"/>
      <c r="PMI13" s="206"/>
      <c r="PMJ13" s="206"/>
      <c r="PMK13" s="206"/>
      <c r="PML13" s="206"/>
      <c r="PMM13" s="206"/>
      <c r="PMN13" s="206"/>
      <c r="PMO13" s="206"/>
      <c r="PMP13" s="206"/>
      <c r="PMQ13" s="206"/>
      <c r="PMR13" s="206"/>
      <c r="PMS13" s="206"/>
      <c r="PMT13" s="206"/>
      <c r="PMU13" s="206"/>
      <c r="PMV13" s="206"/>
      <c r="PMW13" s="206"/>
      <c r="PMX13" s="206"/>
      <c r="PMY13" s="206"/>
      <c r="PMZ13" s="206"/>
      <c r="PNA13" s="206"/>
      <c r="PNB13" s="206"/>
      <c r="PNC13" s="206"/>
      <c r="PND13" s="206"/>
      <c r="PNE13" s="206"/>
      <c r="PNF13" s="206"/>
      <c r="PNG13" s="206"/>
      <c r="PNH13" s="206"/>
      <c r="PNI13" s="206"/>
      <c r="PNJ13" s="206"/>
      <c r="PNK13" s="206"/>
      <c r="PNL13" s="206"/>
      <c r="PNM13" s="206"/>
      <c r="PNN13" s="206"/>
      <c r="PNO13" s="206"/>
      <c r="PNP13" s="206"/>
      <c r="PNQ13" s="206"/>
      <c r="PNR13" s="206"/>
      <c r="PNS13" s="206"/>
      <c r="PNT13" s="206"/>
      <c r="PNU13" s="206"/>
      <c r="PNV13" s="206"/>
      <c r="PNW13" s="206"/>
      <c r="PNX13" s="206"/>
      <c r="PNY13" s="206"/>
      <c r="PNZ13" s="206"/>
      <c r="POA13" s="206"/>
      <c r="POB13" s="206"/>
      <c r="POC13" s="206"/>
      <c r="POD13" s="206"/>
      <c r="POE13" s="206"/>
      <c r="POF13" s="206"/>
      <c r="POG13" s="206"/>
      <c r="POH13" s="206"/>
      <c r="POI13" s="206"/>
      <c r="POJ13" s="206"/>
      <c r="POK13" s="206"/>
      <c r="POL13" s="206"/>
      <c r="POM13" s="206"/>
      <c r="PON13" s="206"/>
      <c r="POO13" s="206"/>
      <c r="POP13" s="206"/>
      <c r="POQ13" s="206"/>
      <c r="POR13" s="206"/>
      <c r="POS13" s="206"/>
      <c r="POT13" s="206"/>
      <c r="POU13" s="206"/>
      <c r="POV13" s="206"/>
      <c r="POW13" s="206"/>
      <c r="POX13" s="206"/>
      <c r="POY13" s="206"/>
      <c r="POZ13" s="206"/>
      <c r="PPA13" s="206"/>
      <c r="PPB13" s="206"/>
      <c r="PPC13" s="206"/>
      <c r="PPD13" s="206"/>
      <c r="PPE13" s="206"/>
      <c r="PPF13" s="206"/>
      <c r="PPG13" s="206"/>
      <c r="PPH13" s="206"/>
      <c r="PPI13" s="206"/>
      <c r="PPJ13" s="206"/>
      <c r="PPK13" s="206"/>
      <c r="PPL13" s="206"/>
      <c r="PPM13" s="206"/>
      <c r="PPN13" s="206"/>
      <c r="PPO13" s="206"/>
      <c r="PPP13" s="206"/>
      <c r="PPQ13" s="206"/>
      <c r="PPR13" s="206"/>
      <c r="PPS13" s="206"/>
      <c r="PPT13" s="206"/>
      <c r="PPU13" s="206"/>
      <c r="PPV13" s="206"/>
      <c r="PPW13" s="206"/>
      <c r="PPX13" s="206"/>
      <c r="PPY13" s="206"/>
      <c r="PPZ13" s="206"/>
      <c r="PQA13" s="206"/>
      <c r="PQB13" s="206"/>
      <c r="PQC13" s="206"/>
      <c r="PQD13" s="206"/>
      <c r="PQE13" s="206"/>
      <c r="PQF13" s="206"/>
      <c r="PQG13" s="206"/>
      <c r="PQH13" s="206"/>
      <c r="PQI13" s="206"/>
      <c r="PQJ13" s="206"/>
      <c r="PQK13" s="206"/>
      <c r="PQL13" s="206"/>
      <c r="PQM13" s="206"/>
      <c r="PQN13" s="206"/>
      <c r="PQO13" s="206"/>
      <c r="PQP13" s="206"/>
      <c r="PQQ13" s="206"/>
      <c r="PQR13" s="206"/>
      <c r="PQS13" s="206"/>
      <c r="PQT13" s="206"/>
      <c r="PQU13" s="206"/>
      <c r="PQV13" s="206"/>
      <c r="PQW13" s="206"/>
      <c r="PQX13" s="206"/>
      <c r="PQY13" s="206"/>
      <c r="PQZ13" s="206"/>
      <c r="PRA13" s="206"/>
      <c r="PRB13" s="206"/>
      <c r="PRC13" s="206"/>
      <c r="PRD13" s="206"/>
      <c r="PRE13" s="206"/>
      <c r="PRF13" s="206"/>
      <c r="PRG13" s="206"/>
      <c r="PRH13" s="206"/>
      <c r="PRI13" s="206"/>
      <c r="PRJ13" s="206"/>
      <c r="PRK13" s="206"/>
      <c r="PRL13" s="206"/>
      <c r="PRM13" s="206"/>
      <c r="PRN13" s="206"/>
      <c r="PRO13" s="206"/>
      <c r="PRP13" s="206"/>
      <c r="PRQ13" s="206"/>
      <c r="PRR13" s="206"/>
      <c r="PRS13" s="206"/>
      <c r="PRT13" s="206"/>
      <c r="PRU13" s="206"/>
      <c r="PRV13" s="206"/>
      <c r="PRW13" s="206"/>
      <c r="PRX13" s="206"/>
      <c r="PRY13" s="206"/>
      <c r="PRZ13" s="206"/>
      <c r="PSA13" s="206"/>
      <c r="PSB13" s="206"/>
      <c r="PSC13" s="206"/>
      <c r="PSD13" s="206"/>
      <c r="PSE13" s="206"/>
      <c r="PSF13" s="206"/>
      <c r="PSG13" s="206"/>
      <c r="PSH13" s="206"/>
      <c r="PSI13" s="206"/>
      <c r="PSJ13" s="206"/>
      <c r="PSK13" s="206"/>
      <c r="PSL13" s="206"/>
      <c r="PSM13" s="206"/>
      <c r="PSN13" s="206"/>
      <c r="PSO13" s="206"/>
      <c r="PSP13" s="206"/>
      <c r="PSQ13" s="206"/>
      <c r="PSR13" s="206"/>
      <c r="PSS13" s="206"/>
      <c r="PST13" s="206"/>
      <c r="PSU13" s="206"/>
      <c r="PSV13" s="206"/>
      <c r="PSW13" s="206"/>
      <c r="PSX13" s="206"/>
      <c r="PSY13" s="206"/>
      <c r="PSZ13" s="206"/>
      <c r="PTA13" s="206"/>
      <c r="PTB13" s="206"/>
      <c r="PTC13" s="206"/>
      <c r="PTD13" s="206"/>
      <c r="PTE13" s="206"/>
      <c r="PTF13" s="206"/>
      <c r="PTG13" s="206"/>
      <c r="PTH13" s="206"/>
      <c r="PTI13" s="206"/>
      <c r="PTJ13" s="206"/>
      <c r="PTK13" s="206"/>
      <c r="PTL13" s="206"/>
      <c r="PTM13" s="206"/>
      <c r="PTN13" s="206"/>
      <c r="PTO13" s="206"/>
      <c r="PTP13" s="206"/>
      <c r="PTQ13" s="206"/>
      <c r="PTR13" s="206"/>
      <c r="PTS13" s="206"/>
      <c r="PTT13" s="206"/>
      <c r="PTU13" s="206"/>
      <c r="PTV13" s="206"/>
      <c r="PTW13" s="206"/>
      <c r="PTX13" s="206"/>
      <c r="PTY13" s="206"/>
      <c r="PTZ13" s="206"/>
      <c r="PUA13" s="206"/>
      <c r="PUB13" s="206"/>
      <c r="PUC13" s="206"/>
      <c r="PUD13" s="206"/>
      <c r="PUE13" s="206"/>
      <c r="PUF13" s="206"/>
      <c r="PUG13" s="206"/>
      <c r="PUH13" s="206"/>
      <c r="PUI13" s="206"/>
      <c r="PUJ13" s="206"/>
      <c r="PUK13" s="206"/>
      <c r="PUL13" s="206"/>
      <c r="PUM13" s="206"/>
      <c r="PUN13" s="206"/>
      <c r="PUO13" s="206"/>
      <c r="PUP13" s="206"/>
      <c r="PUQ13" s="206"/>
      <c r="PUR13" s="206"/>
      <c r="PUS13" s="206"/>
      <c r="PUT13" s="206"/>
      <c r="PUU13" s="206"/>
      <c r="PUV13" s="206"/>
      <c r="PUW13" s="206"/>
      <c r="PUX13" s="206"/>
      <c r="PUY13" s="206"/>
      <c r="PUZ13" s="206"/>
      <c r="PVA13" s="206"/>
      <c r="PVB13" s="206"/>
      <c r="PVC13" s="206"/>
      <c r="PVD13" s="206"/>
      <c r="PVE13" s="206"/>
      <c r="PVF13" s="206"/>
      <c r="PVG13" s="206"/>
      <c r="PVH13" s="206"/>
      <c r="PVI13" s="206"/>
      <c r="PVJ13" s="206"/>
      <c r="PVK13" s="206"/>
      <c r="PVL13" s="206"/>
      <c r="PVM13" s="206"/>
      <c r="PVN13" s="206"/>
      <c r="PVO13" s="206"/>
      <c r="PVP13" s="206"/>
      <c r="PVQ13" s="206"/>
      <c r="PVR13" s="206"/>
      <c r="PVS13" s="206"/>
      <c r="PVT13" s="206"/>
      <c r="PVU13" s="206"/>
      <c r="PVV13" s="206"/>
      <c r="PVW13" s="206"/>
      <c r="PVX13" s="206"/>
      <c r="PVY13" s="206"/>
      <c r="PVZ13" s="206"/>
      <c r="PWA13" s="206"/>
      <c r="PWB13" s="206"/>
      <c r="PWC13" s="206"/>
      <c r="PWD13" s="206"/>
      <c r="PWE13" s="206"/>
      <c r="PWF13" s="206"/>
      <c r="PWG13" s="206"/>
      <c r="PWH13" s="206"/>
      <c r="PWI13" s="206"/>
      <c r="PWJ13" s="206"/>
      <c r="PWK13" s="206"/>
      <c r="PWL13" s="206"/>
      <c r="PWM13" s="206"/>
      <c r="PWN13" s="206"/>
      <c r="PWO13" s="206"/>
      <c r="PWP13" s="206"/>
      <c r="PWQ13" s="206"/>
      <c r="PWR13" s="206"/>
      <c r="PWS13" s="206"/>
      <c r="PWT13" s="206"/>
      <c r="PWU13" s="206"/>
      <c r="PWV13" s="206"/>
      <c r="PWW13" s="206"/>
      <c r="PWX13" s="206"/>
      <c r="PWY13" s="206"/>
      <c r="PWZ13" s="206"/>
      <c r="PXA13" s="206"/>
      <c r="PXB13" s="206"/>
      <c r="PXC13" s="206"/>
      <c r="PXD13" s="206"/>
      <c r="PXE13" s="206"/>
      <c r="PXF13" s="206"/>
      <c r="PXG13" s="206"/>
      <c r="PXH13" s="206"/>
      <c r="PXI13" s="206"/>
      <c r="PXJ13" s="206"/>
      <c r="PXK13" s="206"/>
      <c r="PXL13" s="206"/>
      <c r="PXM13" s="206"/>
      <c r="PXN13" s="206"/>
      <c r="PXO13" s="206"/>
      <c r="PXP13" s="206"/>
      <c r="PXQ13" s="206"/>
      <c r="PXR13" s="206"/>
      <c r="PXS13" s="206"/>
      <c r="PXT13" s="206"/>
      <c r="PXU13" s="206"/>
      <c r="PXV13" s="206"/>
      <c r="PXW13" s="206"/>
      <c r="PXX13" s="206"/>
      <c r="PXY13" s="206"/>
      <c r="PXZ13" s="206"/>
      <c r="PYA13" s="206"/>
      <c r="PYB13" s="206"/>
      <c r="PYC13" s="206"/>
      <c r="PYD13" s="206"/>
      <c r="PYE13" s="206"/>
      <c r="PYF13" s="206"/>
      <c r="PYG13" s="206"/>
      <c r="PYH13" s="206"/>
      <c r="PYI13" s="206"/>
      <c r="PYJ13" s="206"/>
      <c r="PYK13" s="206"/>
      <c r="PYL13" s="206"/>
      <c r="PYM13" s="206"/>
      <c r="PYN13" s="206"/>
      <c r="PYO13" s="206"/>
      <c r="PYP13" s="206"/>
      <c r="PYQ13" s="206"/>
      <c r="PYR13" s="206"/>
      <c r="PYS13" s="206"/>
      <c r="PYT13" s="206"/>
      <c r="PYU13" s="206"/>
      <c r="PYV13" s="206"/>
      <c r="PYW13" s="206"/>
      <c r="PYX13" s="206"/>
      <c r="PYY13" s="206"/>
      <c r="PYZ13" s="206"/>
      <c r="PZA13" s="206"/>
      <c r="PZB13" s="206"/>
      <c r="PZC13" s="206"/>
      <c r="PZD13" s="206"/>
      <c r="PZE13" s="206"/>
      <c r="PZF13" s="206"/>
      <c r="PZG13" s="206"/>
      <c r="PZH13" s="206"/>
      <c r="PZI13" s="206"/>
      <c r="PZJ13" s="206"/>
      <c r="PZK13" s="206"/>
      <c r="PZL13" s="206"/>
      <c r="PZM13" s="206"/>
      <c r="PZN13" s="206"/>
      <c r="PZO13" s="206"/>
      <c r="PZP13" s="206"/>
      <c r="PZQ13" s="206"/>
      <c r="PZR13" s="206"/>
      <c r="PZS13" s="206"/>
      <c r="PZT13" s="206"/>
      <c r="PZU13" s="206"/>
      <c r="PZV13" s="206"/>
      <c r="PZW13" s="206"/>
      <c r="PZX13" s="206"/>
      <c r="PZY13" s="206"/>
      <c r="PZZ13" s="206"/>
      <c r="QAA13" s="206"/>
      <c r="QAB13" s="206"/>
      <c r="QAC13" s="206"/>
      <c r="QAD13" s="206"/>
      <c r="QAE13" s="206"/>
      <c r="QAF13" s="206"/>
      <c r="QAG13" s="206"/>
      <c r="QAH13" s="206"/>
      <c r="QAI13" s="206"/>
      <c r="QAJ13" s="206"/>
      <c r="QAK13" s="206"/>
      <c r="QAL13" s="206"/>
      <c r="QAM13" s="206"/>
      <c r="QAN13" s="206"/>
      <c r="QAO13" s="206"/>
      <c r="QAP13" s="206"/>
      <c r="QAQ13" s="206"/>
      <c r="QAR13" s="206"/>
      <c r="QAS13" s="206"/>
      <c r="QAT13" s="206"/>
      <c r="QAU13" s="206"/>
      <c r="QAV13" s="206"/>
      <c r="QAW13" s="206"/>
      <c r="QAX13" s="206"/>
      <c r="QAY13" s="206"/>
      <c r="QAZ13" s="206"/>
      <c r="QBA13" s="206"/>
      <c r="QBB13" s="206"/>
      <c r="QBC13" s="206"/>
      <c r="QBD13" s="206"/>
      <c r="QBE13" s="206"/>
      <c r="QBF13" s="206"/>
      <c r="QBG13" s="206"/>
      <c r="QBH13" s="206"/>
      <c r="QBI13" s="206"/>
      <c r="QBJ13" s="206"/>
      <c r="QBK13" s="206"/>
      <c r="QBL13" s="206"/>
      <c r="QBM13" s="206"/>
      <c r="QBN13" s="206"/>
      <c r="QBO13" s="206"/>
      <c r="QBP13" s="206"/>
      <c r="QBQ13" s="206"/>
      <c r="QBR13" s="206"/>
      <c r="QBS13" s="206"/>
      <c r="QBT13" s="206"/>
      <c r="QBU13" s="206"/>
      <c r="QBV13" s="206"/>
      <c r="QBW13" s="206"/>
      <c r="QBX13" s="206"/>
      <c r="QBY13" s="206"/>
      <c r="QBZ13" s="206"/>
      <c r="QCA13" s="206"/>
      <c r="QCB13" s="206"/>
      <c r="QCC13" s="206"/>
      <c r="QCD13" s="206"/>
      <c r="QCE13" s="206"/>
      <c r="QCF13" s="206"/>
      <c r="QCG13" s="206"/>
      <c r="QCH13" s="206"/>
      <c r="QCI13" s="206"/>
      <c r="QCJ13" s="206"/>
      <c r="QCK13" s="206"/>
      <c r="QCL13" s="206"/>
      <c r="QCM13" s="206"/>
      <c r="QCN13" s="206"/>
      <c r="QCO13" s="206"/>
      <c r="QCP13" s="206"/>
      <c r="QCQ13" s="206"/>
      <c r="QCR13" s="206"/>
      <c r="QCS13" s="206"/>
      <c r="QCT13" s="206"/>
      <c r="QCU13" s="206"/>
      <c r="QCV13" s="206"/>
      <c r="QCW13" s="206"/>
      <c r="QCX13" s="206"/>
      <c r="QCY13" s="206"/>
      <c r="QCZ13" s="206"/>
      <c r="QDA13" s="206"/>
      <c r="QDB13" s="206"/>
      <c r="QDC13" s="206"/>
      <c r="QDD13" s="206"/>
      <c r="QDE13" s="206"/>
      <c r="QDF13" s="206"/>
      <c r="QDG13" s="206"/>
      <c r="QDH13" s="206"/>
      <c r="QDI13" s="206"/>
      <c r="QDJ13" s="206"/>
      <c r="QDK13" s="206"/>
      <c r="QDL13" s="206"/>
      <c r="QDM13" s="206"/>
      <c r="QDN13" s="206"/>
      <c r="QDO13" s="206"/>
      <c r="QDP13" s="206"/>
      <c r="QDQ13" s="206"/>
      <c r="QDR13" s="206"/>
      <c r="QDS13" s="206"/>
      <c r="QDT13" s="206"/>
      <c r="QDU13" s="206"/>
      <c r="QDV13" s="206"/>
      <c r="QDW13" s="206"/>
      <c r="QDX13" s="206"/>
      <c r="QDY13" s="206"/>
      <c r="QDZ13" s="206"/>
      <c r="QEA13" s="206"/>
      <c r="QEB13" s="206"/>
      <c r="QEC13" s="206"/>
      <c r="QED13" s="206"/>
      <c r="QEE13" s="206"/>
      <c r="QEF13" s="206"/>
      <c r="QEG13" s="206"/>
      <c r="QEH13" s="206"/>
      <c r="QEI13" s="206"/>
      <c r="QEJ13" s="206"/>
      <c r="QEK13" s="206"/>
      <c r="QEL13" s="206"/>
      <c r="QEM13" s="206"/>
      <c r="QEN13" s="206"/>
      <c r="QEO13" s="206"/>
      <c r="QEP13" s="206"/>
      <c r="QEQ13" s="206"/>
      <c r="QER13" s="206"/>
      <c r="QES13" s="206"/>
      <c r="QET13" s="206"/>
      <c r="QEU13" s="206"/>
      <c r="QEV13" s="206"/>
      <c r="QEW13" s="206"/>
      <c r="QEX13" s="206"/>
      <c r="QEY13" s="206"/>
      <c r="QEZ13" s="206"/>
      <c r="QFA13" s="206"/>
      <c r="QFB13" s="206"/>
      <c r="QFC13" s="206"/>
      <c r="QFD13" s="206"/>
      <c r="QFE13" s="206"/>
      <c r="QFF13" s="206"/>
      <c r="QFG13" s="206"/>
      <c r="QFH13" s="206"/>
      <c r="QFI13" s="206"/>
      <c r="QFJ13" s="206"/>
      <c r="QFK13" s="206"/>
      <c r="QFL13" s="206"/>
      <c r="QFM13" s="206"/>
      <c r="QFN13" s="206"/>
      <c r="QFO13" s="206"/>
      <c r="QFP13" s="206"/>
      <c r="QFQ13" s="206"/>
      <c r="QFR13" s="206"/>
      <c r="QFS13" s="206"/>
      <c r="QFT13" s="206"/>
      <c r="QFU13" s="206"/>
      <c r="QFV13" s="206"/>
      <c r="QFW13" s="206"/>
      <c r="QFX13" s="206"/>
      <c r="QFY13" s="206"/>
      <c r="QFZ13" s="206"/>
      <c r="QGA13" s="206"/>
      <c r="QGB13" s="206"/>
      <c r="QGC13" s="206"/>
      <c r="QGD13" s="206"/>
      <c r="QGE13" s="206"/>
      <c r="QGF13" s="206"/>
      <c r="QGG13" s="206"/>
      <c r="QGH13" s="206"/>
      <c r="QGI13" s="206"/>
      <c r="QGJ13" s="206"/>
      <c r="QGK13" s="206"/>
      <c r="QGL13" s="206"/>
      <c r="QGM13" s="206"/>
      <c r="QGN13" s="206"/>
      <c r="QGO13" s="206"/>
      <c r="QGP13" s="206"/>
      <c r="QGQ13" s="206"/>
      <c r="QGR13" s="206"/>
      <c r="QGS13" s="206"/>
      <c r="QGT13" s="206"/>
      <c r="QGU13" s="206"/>
      <c r="QGV13" s="206"/>
      <c r="QGW13" s="206"/>
      <c r="QGX13" s="206"/>
      <c r="QGY13" s="206"/>
      <c r="QGZ13" s="206"/>
      <c r="QHA13" s="206"/>
      <c r="QHB13" s="206"/>
      <c r="QHC13" s="206"/>
      <c r="QHD13" s="206"/>
      <c r="QHE13" s="206"/>
      <c r="QHF13" s="206"/>
      <c r="QHG13" s="206"/>
      <c r="QHH13" s="206"/>
      <c r="QHI13" s="206"/>
      <c r="QHJ13" s="206"/>
      <c r="QHK13" s="206"/>
      <c r="QHL13" s="206"/>
      <c r="QHM13" s="206"/>
      <c r="QHN13" s="206"/>
      <c r="QHO13" s="206"/>
      <c r="QHP13" s="206"/>
      <c r="QHQ13" s="206"/>
      <c r="QHR13" s="206"/>
      <c r="QHS13" s="206"/>
      <c r="QHT13" s="206"/>
      <c r="QHU13" s="206"/>
      <c r="QHV13" s="206"/>
      <c r="QHW13" s="206"/>
      <c r="QHX13" s="206"/>
      <c r="QHY13" s="206"/>
      <c r="QHZ13" s="206"/>
      <c r="QIA13" s="206"/>
      <c r="QIB13" s="206"/>
      <c r="QIC13" s="206"/>
      <c r="QID13" s="206"/>
      <c r="QIE13" s="206"/>
      <c r="QIF13" s="206"/>
      <c r="QIG13" s="206"/>
      <c r="QIH13" s="206"/>
      <c r="QII13" s="206"/>
      <c r="QIJ13" s="206"/>
      <c r="QIK13" s="206"/>
      <c r="QIL13" s="206"/>
      <c r="QIM13" s="206"/>
      <c r="QIN13" s="206"/>
      <c r="QIO13" s="206"/>
      <c r="QIP13" s="206"/>
      <c r="QIQ13" s="206"/>
      <c r="QIR13" s="206"/>
      <c r="QIS13" s="206"/>
      <c r="QIT13" s="206"/>
      <c r="QIU13" s="206"/>
      <c r="QIV13" s="206"/>
      <c r="QIW13" s="206"/>
      <c r="QIX13" s="206"/>
      <c r="QIY13" s="206"/>
      <c r="QIZ13" s="206"/>
      <c r="QJA13" s="206"/>
      <c r="QJB13" s="206"/>
      <c r="QJC13" s="206"/>
      <c r="QJD13" s="206"/>
      <c r="QJE13" s="206"/>
      <c r="QJF13" s="206"/>
      <c r="QJG13" s="206"/>
      <c r="QJH13" s="206"/>
      <c r="QJI13" s="206"/>
      <c r="QJJ13" s="206"/>
      <c r="QJK13" s="206"/>
      <c r="QJL13" s="206"/>
      <c r="QJM13" s="206"/>
      <c r="QJN13" s="206"/>
      <c r="QJO13" s="206"/>
      <c r="QJP13" s="206"/>
      <c r="QJQ13" s="206"/>
      <c r="QJR13" s="206"/>
      <c r="QJS13" s="206"/>
      <c r="QJT13" s="206"/>
      <c r="QJU13" s="206"/>
      <c r="QJV13" s="206"/>
      <c r="QJW13" s="206"/>
      <c r="QJX13" s="206"/>
      <c r="QJY13" s="206"/>
      <c r="QJZ13" s="206"/>
      <c r="QKA13" s="206"/>
      <c r="QKB13" s="206"/>
      <c r="QKC13" s="206"/>
      <c r="QKD13" s="206"/>
      <c r="QKE13" s="206"/>
      <c r="QKF13" s="206"/>
      <c r="QKG13" s="206"/>
      <c r="QKH13" s="206"/>
      <c r="QKI13" s="206"/>
      <c r="QKJ13" s="206"/>
      <c r="QKK13" s="206"/>
      <c r="QKL13" s="206"/>
      <c r="QKM13" s="206"/>
      <c r="QKN13" s="206"/>
      <c r="QKO13" s="206"/>
      <c r="QKP13" s="206"/>
      <c r="QKQ13" s="206"/>
      <c r="QKR13" s="206"/>
      <c r="QKS13" s="206"/>
      <c r="QKT13" s="206"/>
      <c r="QKU13" s="206"/>
      <c r="QKV13" s="206"/>
      <c r="QKW13" s="206"/>
      <c r="QKX13" s="206"/>
      <c r="QKY13" s="206"/>
      <c r="QKZ13" s="206"/>
      <c r="QLA13" s="206"/>
      <c r="QLB13" s="206"/>
      <c r="QLC13" s="206"/>
      <c r="QLD13" s="206"/>
      <c r="QLE13" s="206"/>
      <c r="QLF13" s="206"/>
      <c r="QLG13" s="206"/>
      <c r="QLH13" s="206"/>
      <c r="QLI13" s="206"/>
      <c r="QLJ13" s="206"/>
      <c r="QLK13" s="206"/>
      <c r="QLL13" s="206"/>
      <c r="QLM13" s="206"/>
      <c r="QLN13" s="206"/>
      <c r="QLO13" s="206"/>
      <c r="QLP13" s="206"/>
      <c r="QLQ13" s="206"/>
      <c r="QLR13" s="206"/>
      <c r="QLS13" s="206"/>
      <c r="QLT13" s="206"/>
      <c r="QLU13" s="206"/>
      <c r="QLV13" s="206"/>
      <c r="QLW13" s="206"/>
      <c r="QLX13" s="206"/>
      <c r="QLY13" s="206"/>
      <c r="QLZ13" s="206"/>
      <c r="QMA13" s="206"/>
      <c r="QMB13" s="206"/>
      <c r="QMC13" s="206"/>
      <c r="QMD13" s="206"/>
      <c r="QME13" s="206"/>
      <c r="QMF13" s="206"/>
      <c r="QMG13" s="206"/>
      <c r="QMH13" s="206"/>
      <c r="QMI13" s="206"/>
      <c r="QMJ13" s="206"/>
      <c r="QMK13" s="206"/>
      <c r="QML13" s="206"/>
      <c r="QMM13" s="206"/>
      <c r="QMN13" s="206"/>
      <c r="QMO13" s="206"/>
      <c r="QMP13" s="206"/>
      <c r="QMQ13" s="206"/>
      <c r="QMR13" s="206"/>
      <c r="QMS13" s="206"/>
      <c r="QMT13" s="206"/>
      <c r="QMU13" s="206"/>
      <c r="QMV13" s="206"/>
      <c r="QMW13" s="206"/>
      <c r="QMX13" s="206"/>
      <c r="QMY13" s="206"/>
      <c r="QMZ13" s="206"/>
      <c r="QNA13" s="206"/>
      <c r="QNB13" s="206"/>
      <c r="QNC13" s="206"/>
      <c r="QND13" s="206"/>
      <c r="QNE13" s="206"/>
      <c r="QNF13" s="206"/>
      <c r="QNG13" s="206"/>
      <c r="QNH13" s="206"/>
      <c r="QNI13" s="206"/>
      <c r="QNJ13" s="206"/>
      <c r="QNK13" s="206"/>
      <c r="QNL13" s="206"/>
      <c r="QNM13" s="206"/>
      <c r="QNN13" s="206"/>
      <c r="QNO13" s="206"/>
      <c r="QNP13" s="206"/>
      <c r="QNQ13" s="206"/>
      <c r="QNR13" s="206"/>
      <c r="QNS13" s="206"/>
      <c r="QNT13" s="206"/>
      <c r="QNU13" s="206"/>
      <c r="QNV13" s="206"/>
      <c r="QNW13" s="206"/>
      <c r="QNX13" s="206"/>
      <c r="QNY13" s="206"/>
      <c r="QNZ13" s="206"/>
      <c r="QOA13" s="206"/>
      <c r="QOB13" s="206"/>
      <c r="QOC13" s="206"/>
      <c r="QOD13" s="206"/>
      <c r="QOE13" s="206"/>
      <c r="QOF13" s="206"/>
      <c r="QOG13" s="206"/>
      <c r="QOH13" s="206"/>
      <c r="QOI13" s="206"/>
      <c r="QOJ13" s="206"/>
      <c r="QOK13" s="206"/>
      <c r="QOL13" s="206"/>
      <c r="QOM13" s="206"/>
      <c r="QON13" s="206"/>
      <c r="QOO13" s="206"/>
      <c r="QOP13" s="206"/>
      <c r="QOQ13" s="206"/>
      <c r="QOR13" s="206"/>
      <c r="QOS13" s="206"/>
      <c r="QOT13" s="206"/>
      <c r="QOU13" s="206"/>
      <c r="QOV13" s="206"/>
      <c r="QOW13" s="206"/>
      <c r="QOX13" s="206"/>
      <c r="QOY13" s="206"/>
      <c r="QOZ13" s="206"/>
      <c r="QPA13" s="206"/>
      <c r="QPB13" s="206"/>
      <c r="QPC13" s="206"/>
      <c r="QPD13" s="206"/>
      <c r="QPE13" s="206"/>
      <c r="QPF13" s="206"/>
      <c r="QPG13" s="206"/>
      <c r="QPH13" s="206"/>
      <c r="QPI13" s="206"/>
      <c r="QPJ13" s="206"/>
      <c r="QPK13" s="206"/>
      <c r="QPL13" s="206"/>
      <c r="QPM13" s="206"/>
      <c r="QPN13" s="206"/>
      <c r="QPO13" s="206"/>
      <c r="QPP13" s="206"/>
      <c r="QPQ13" s="206"/>
      <c r="QPR13" s="206"/>
      <c r="QPS13" s="206"/>
      <c r="QPT13" s="206"/>
      <c r="QPU13" s="206"/>
      <c r="QPV13" s="206"/>
      <c r="QPW13" s="206"/>
      <c r="QPX13" s="206"/>
      <c r="QPY13" s="206"/>
      <c r="QPZ13" s="206"/>
      <c r="QQA13" s="206"/>
      <c r="QQB13" s="206"/>
      <c r="QQC13" s="206"/>
      <c r="QQD13" s="206"/>
      <c r="QQE13" s="206"/>
      <c r="QQF13" s="206"/>
      <c r="QQG13" s="206"/>
      <c r="QQH13" s="206"/>
      <c r="QQI13" s="206"/>
      <c r="QQJ13" s="206"/>
      <c r="QQK13" s="206"/>
      <c r="QQL13" s="206"/>
      <c r="QQM13" s="206"/>
      <c r="QQN13" s="206"/>
      <c r="QQO13" s="206"/>
      <c r="QQP13" s="206"/>
      <c r="QQQ13" s="206"/>
      <c r="QQR13" s="206"/>
      <c r="QQS13" s="206"/>
      <c r="QQT13" s="206"/>
      <c r="QQU13" s="206"/>
      <c r="QQV13" s="206"/>
      <c r="QQW13" s="206"/>
      <c r="QQX13" s="206"/>
      <c r="QQY13" s="206"/>
      <c r="QQZ13" s="206"/>
      <c r="QRA13" s="206"/>
      <c r="QRB13" s="206"/>
      <c r="QRC13" s="206"/>
      <c r="QRD13" s="206"/>
      <c r="QRE13" s="206"/>
      <c r="QRF13" s="206"/>
      <c r="QRG13" s="206"/>
      <c r="QRH13" s="206"/>
      <c r="QRI13" s="206"/>
      <c r="QRJ13" s="206"/>
      <c r="QRK13" s="206"/>
      <c r="QRL13" s="206"/>
      <c r="QRM13" s="206"/>
      <c r="QRN13" s="206"/>
      <c r="QRO13" s="206"/>
      <c r="QRP13" s="206"/>
      <c r="QRQ13" s="206"/>
      <c r="QRR13" s="206"/>
      <c r="QRS13" s="206"/>
      <c r="QRT13" s="206"/>
      <c r="QRU13" s="206"/>
      <c r="QRV13" s="206"/>
      <c r="QRW13" s="206"/>
      <c r="QRX13" s="206"/>
      <c r="QRY13" s="206"/>
      <c r="QRZ13" s="206"/>
      <c r="QSA13" s="206"/>
      <c r="QSB13" s="206"/>
      <c r="QSC13" s="206"/>
      <c r="QSD13" s="206"/>
      <c r="QSE13" s="206"/>
      <c r="QSF13" s="206"/>
      <c r="QSG13" s="206"/>
      <c r="QSH13" s="206"/>
      <c r="QSI13" s="206"/>
      <c r="QSJ13" s="206"/>
      <c r="QSK13" s="206"/>
      <c r="QSL13" s="206"/>
      <c r="QSM13" s="206"/>
      <c r="QSN13" s="206"/>
      <c r="QSO13" s="206"/>
      <c r="QSP13" s="206"/>
      <c r="QSQ13" s="206"/>
      <c r="QSR13" s="206"/>
      <c r="QSS13" s="206"/>
      <c r="QST13" s="206"/>
      <c r="QSU13" s="206"/>
      <c r="QSV13" s="206"/>
      <c r="QSW13" s="206"/>
      <c r="QSX13" s="206"/>
      <c r="QSY13" s="206"/>
      <c r="QSZ13" s="206"/>
      <c r="QTA13" s="206"/>
      <c r="QTB13" s="206"/>
      <c r="QTC13" s="206"/>
      <c r="QTD13" s="206"/>
      <c r="QTE13" s="206"/>
      <c r="QTF13" s="206"/>
      <c r="QTG13" s="206"/>
      <c r="QTH13" s="206"/>
      <c r="QTI13" s="206"/>
      <c r="QTJ13" s="206"/>
      <c r="QTK13" s="206"/>
      <c r="QTL13" s="206"/>
      <c r="QTM13" s="206"/>
      <c r="QTN13" s="206"/>
      <c r="QTO13" s="206"/>
      <c r="QTP13" s="206"/>
      <c r="QTQ13" s="206"/>
      <c r="QTR13" s="206"/>
      <c r="QTS13" s="206"/>
      <c r="QTT13" s="206"/>
      <c r="QTU13" s="206"/>
      <c r="QTV13" s="206"/>
      <c r="QTW13" s="206"/>
      <c r="QTX13" s="206"/>
      <c r="QTY13" s="206"/>
      <c r="QTZ13" s="206"/>
      <c r="QUA13" s="206"/>
      <c r="QUB13" s="206"/>
      <c r="QUC13" s="206"/>
      <c r="QUD13" s="206"/>
      <c r="QUE13" s="206"/>
      <c r="QUF13" s="206"/>
      <c r="QUG13" s="206"/>
      <c r="QUH13" s="206"/>
      <c r="QUI13" s="206"/>
      <c r="QUJ13" s="206"/>
      <c r="QUK13" s="206"/>
      <c r="QUL13" s="206"/>
      <c r="QUM13" s="206"/>
      <c r="QUN13" s="206"/>
      <c r="QUO13" s="206"/>
      <c r="QUP13" s="206"/>
      <c r="QUQ13" s="206"/>
      <c r="QUR13" s="206"/>
      <c r="QUS13" s="206"/>
      <c r="QUT13" s="206"/>
      <c r="QUU13" s="206"/>
      <c r="QUV13" s="206"/>
      <c r="QUW13" s="206"/>
      <c r="QUX13" s="206"/>
      <c r="QUY13" s="206"/>
      <c r="QUZ13" s="206"/>
      <c r="QVA13" s="206"/>
      <c r="QVB13" s="206"/>
      <c r="QVC13" s="206"/>
      <c r="QVD13" s="206"/>
      <c r="QVE13" s="206"/>
      <c r="QVF13" s="206"/>
      <c r="QVG13" s="206"/>
      <c r="QVH13" s="206"/>
      <c r="QVI13" s="206"/>
      <c r="QVJ13" s="206"/>
      <c r="QVK13" s="206"/>
      <c r="QVL13" s="206"/>
      <c r="QVM13" s="206"/>
      <c r="QVN13" s="206"/>
      <c r="QVO13" s="206"/>
      <c r="QVP13" s="206"/>
      <c r="QVQ13" s="206"/>
      <c r="QVR13" s="206"/>
      <c r="QVS13" s="206"/>
      <c r="QVT13" s="206"/>
      <c r="QVU13" s="206"/>
      <c r="QVV13" s="206"/>
      <c r="QVW13" s="206"/>
      <c r="QVX13" s="206"/>
      <c r="QVY13" s="206"/>
      <c r="QVZ13" s="206"/>
      <c r="QWA13" s="206"/>
      <c r="QWB13" s="206"/>
      <c r="QWC13" s="206"/>
      <c r="QWD13" s="206"/>
      <c r="QWE13" s="206"/>
      <c r="QWF13" s="206"/>
      <c r="QWG13" s="206"/>
      <c r="QWH13" s="206"/>
      <c r="QWI13" s="206"/>
      <c r="QWJ13" s="206"/>
      <c r="QWK13" s="206"/>
      <c r="QWL13" s="206"/>
      <c r="QWM13" s="206"/>
      <c r="QWN13" s="206"/>
      <c r="QWO13" s="206"/>
      <c r="QWP13" s="206"/>
      <c r="QWQ13" s="206"/>
      <c r="QWR13" s="206"/>
      <c r="QWS13" s="206"/>
      <c r="QWT13" s="206"/>
      <c r="QWU13" s="206"/>
      <c r="QWV13" s="206"/>
      <c r="QWW13" s="206"/>
      <c r="QWX13" s="206"/>
      <c r="QWY13" s="206"/>
      <c r="QWZ13" s="206"/>
      <c r="QXA13" s="206"/>
      <c r="QXB13" s="206"/>
      <c r="QXC13" s="206"/>
      <c r="QXD13" s="206"/>
      <c r="QXE13" s="206"/>
      <c r="QXF13" s="206"/>
      <c r="QXG13" s="206"/>
      <c r="QXH13" s="206"/>
      <c r="QXI13" s="206"/>
      <c r="QXJ13" s="206"/>
      <c r="QXK13" s="206"/>
      <c r="QXL13" s="206"/>
      <c r="QXM13" s="206"/>
      <c r="QXN13" s="206"/>
      <c r="QXO13" s="206"/>
      <c r="QXP13" s="206"/>
      <c r="QXQ13" s="206"/>
      <c r="QXR13" s="206"/>
      <c r="QXS13" s="206"/>
      <c r="QXT13" s="206"/>
      <c r="QXU13" s="206"/>
      <c r="QXV13" s="206"/>
      <c r="QXW13" s="206"/>
      <c r="QXX13" s="206"/>
      <c r="QXY13" s="206"/>
      <c r="QXZ13" s="206"/>
      <c r="QYA13" s="206"/>
      <c r="QYB13" s="206"/>
      <c r="QYC13" s="206"/>
      <c r="QYD13" s="206"/>
      <c r="QYE13" s="206"/>
      <c r="QYF13" s="206"/>
      <c r="QYG13" s="206"/>
      <c r="QYH13" s="206"/>
      <c r="QYI13" s="206"/>
      <c r="QYJ13" s="206"/>
      <c r="QYK13" s="206"/>
      <c r="QYL13" s="206"/>
      <c r="QYM13" s="206"/>
      <c r="QYN13" s="206"/>
      <c r="QYO13" s="206"/>
      <c r="QYP13" s="206"/>
      <c r="QYQ13" s="206"/>
      <c r="QYR13" s="206"/>
      <c r="QYS13" s="206"/>
      <c r="QYT13" s="206"/>
      <c r="QYU13" s="206"/>
      <c r="QYV13" s="206"/>
      <c r="QYW13" s="206"/>
      <c r="QYX13" s="206"/>
      <c r="QYY13" s="206"/>
      <c r="QYZ13" s="206"/>
      <c r="QZA13" s="206"/>
      <c r="QZB13" s="206"/>
      <c r="QZC13" s="206"/>
      <c r="QZD13" s="206"/>
      <c r="QZE13" s="206"/>
      <c r="QZF13" s="206"/>
      <c r="QZG13" s="206"/>
      <c r="QZH13" s="206"/>
      <c r="QZI13" s="206"/>
      <c r="QZJ13" s="206"/>
      <c r="QZK13" s="206"/>
      <c r="QZL13" s="206"/>
      <c r="QZM13" s="206"/>
      <c r="QZN13" s="206"/>
      <c r="QZO13" s="206"/>
      <c r="QZP13" s="206"/>
      <c r="QZQ13" s="206"/>
      <c r="QZR13" s="206"/>
      <c r="QZS13" s="206"/>
      <c r="QZT13" s="206"/>
      <c r="QZU13" s="206"/>
      <c r="QZV13" s="206"/>
      <c r="QZW13" s="206"/>
      <c r="QZX13" s="206"/>
      <c r="QZY13" s="206"/>
      <c r="QZZ13" s="206"/>
      <c r="RAA13" s="206"/>
      <c r="RAB13" s="206"/>
      <c r="RAC13" s="206"/>
      <c r="RAD13" s="206"/>
      <c r="RAE13" s="206"/>
      <c r="RAF13" s="206"/>
      <c r="RAG13" s="206"/>
      <c r="RAH13" s="206"/>
      <c r="RAI13" s="206"/>
      <c r="RAJ13" s="206"/>
      <c r="RAK13" s="206"/>
      <c r="RAL13" s="206"/>
      <c r="RAM13" s="206"/>
      <c r="RAN13" s="206"/>
      <c r="RAO13" s="206"/>
      <c r="RAP13" s="206"/>
      <c r="RAQ13" s="206"/>
      <c r="RAR13" s="206"/>
      <c r="RAS13" s="206"/>
      <c r="RAT13" s="206"/>
      <c r="RAU13" s="206"/>
      <c r="RAV13" s="206"/>
      <c r="RAW13" s="206"/>
      <c r="RAX13" s="206"/>
      <c r="RAY13" s="206"/>
      <c r="RAZ13" s="206"/>
      <c r="RBA13" s="206"/>
      <c r="RBB13" s="206"/>
      <c r="RBC13" s="206"/>
      <c r="RBD13" s="206"/>
      <c r="RBE13" s="206"/>
      <c r="RBF13" s="206"/>
      <c r="RBG13" s="206"/>
      <c r="RBH13" s="206"/>
      <c r="RBI13" s="206"/>
      <c r="RBJ13" s="206"/>
      <c r="RBK13" s="206"/>
      <c r="RBL13" s="206"/>
      <c r="RBM13" s="206"/>
      <c r="RBN13" s="206"/>
      <c r="RBO13" s="206"/>
      <c r="RBP13" s="206"/>
      <c r="RBQ13" s="206"/>
      <c r="RBR13" s="206"/>
      <c r="RBS13" s="206"/>
      <c r="RBT13" s="206"/>
      <c r="RBU13" s="206"/>
      <c r="RBV13" s="206"/>
      <c r="RBW13" s="206"/>
      <c r="RBX13" s="206"/>
      <c r="RBY13" s="206"/>
      <c r="RBZ13" s="206"/>
      <c r="RCA13" s="206"/>
      <c r="RCB13" s="206"/>
      <c r="RCC13" s="206"/>
      <c r="RCD13" s="206"/>
      <c r="RCE13" s="206"/>
      <c r="RCF13" s="206"/>
      <c r="RCG13" s="206"/>
      <c r="RCH13" s="206"/>
      <c r="RCI13" s="206"/>
      <c r="RCJ13" s="206"/>
      <c r="RCK13" s="206"/>
      <c r="RCL13" s="206"/>
      <c r="RCM13" s="206"/>
      <c r="RCN13" s="206"/>
      <c r="RCO13" s="206"/>
      <c r="RCP13" s="206"/>
      <c r="RCQ13" s="206"/>
      <c r="RCR13" s="206"/>
      <c r="RCS13" s="206"/>
      <c r="RCT13" s="206"/>
      <c r="RCU13" s="206"/>
      <c r="RCV13" s="206"/>
      <c r="RCW13" s="206"/>
      <c r="RCX13" s="206"/>
      <c r="RCY13" s="206"/>
      <c r="RCZ13" s="206"/>
      <c r="RDA13" s="206"/>
      <c r="RDB13" s="206"/>
      <c r="RDC13" s="206"/>
      <c r="RDD13" s="206"/>
      <c r="RDE13" s="206"/>
      <c r="RDF13" s="206"/>
      <c r="RDG13" s="206"/>
      <c r="RDH13" s="206"/>
      <c r="RDI13" s="206"/>
      <c r="RDJ13" s="206"/>
      <c r="RDK13" s="206"/>
      <c r="RDL13" s="206"/>
      <c r="RDM13" s="206"/>
      <c r="RDN13" s="206"/>
      <c r="RDO13" s="206"/>
      <c r="RDP13" s="206"/>
      <c r="RDQ13" s="206"/>
      <c r="RDR13" s="206"/>
      <c r="RDS13" s="206"/>
      <c r="RDT13" s="206"/>
      <c r="RDU13" s="206"/>
      <c r="RDV13" s="206"/>
      <c r="RDW13" s="206"/>
      <c r="RDX13" s="206"/>
      <c r="RDY13" s="206"/>
      <c r="RDZ13" s="206"/>
      <c r="REA13" s="206"/>
      <c r="REB13" s="206"/>
      <c r="REC13" s="206"/>
      <c r="RED13" s="206"/>
      <c r="REE13" s="206"/>
      <c r="REF13" s="206"/>
      <c r="REG13" s="206"/>
      <c r="REH13" s="206"/>
      <c r="REI13" s="206"/>
      <c r="REJ13" s="206"/>
      <c r="REK13" s="206"/>
      <c r="REL13" s="206"/>
      <c r="REM13" s="206"/>
      <c r="REN13" s="206"/>
      <c r="REO13" s="206"/>
      <c r="REP13" s="206"/>
      <c r="REQ13" s="206"/>
      <c r="RER13" s="206"/>
      <c r="RES13" s="206"/>
      <c r="RET13" s="206"/>
      <c r="REU13" s="206"/>
      <c r="REV13" s="206"/>
      <c r="REW13" s="206"/>
      <c r="REX13" s="206"/>
      <c r="REY13" s="206"/>
      <c r="REZ13" s="206"/>
      <c r="RFA13" s="206"/>
      <c r="RFB13" s="206"/>
      <c r="RFC13" s="206"/>
      <c r="RFD13" s="206"/>
      <c r="RFE13" s="206"/>
      <c r="RFF13" s="206"/>
      <c r="RFG13" s="206"/>
      <c r="RFH13" s="206"/>
      <c r="RFI13" s="206"/>
      <c r="RFJ13" s="206"/>
      <c r="RFK13" s="206"/>
      <c r="RFL13" s="206"/>
      <c r="RFM13" s="206"/>
      <c r="RFN13" s="206"/>
      <c r="RFO13" s="206"/>
      <c r="RFP13" s="206"/>
      <c r="RFQ13" s="206"/>
      <c r="RFR13" s="206"/>
      <c r="RFS13" s="206"/>
      <c r="RFT13" s="206"/>
      <c r="RFU13" s="206"/>
      <c r="RFV13" s="206"/>
      <c r="RFW13" s="206"/>
      <c r="RFX13" s="206"/>
      <c r="RFY13" s="206"/>
      <c r="RFZ13" s="206"/>
      <c r="RGA13" s="206"/>
      <c r="RGB13" s="206"/>
      <c r="RGC13" s="206"/>
      <c r="RGD13" s="206"/>
      <c r="RGE13" s="206"/>
      <c r="RGF13" s="206"/>
      <c r="RGG13" s="206"/>
      <c r="RGH13" s="206"/>
      <c r="RGI13" s="206"/>
      <c r="RGJ13" s="206"/>
      <c r="RGK13" s="206"/>
      <c r="RGL13" s="206"/>
      <c r="RGM13" s="206"/>
      <c r="RGN13" s="206"/>
      <c r="RGO13" s="206"/>
      <c r="RGP13" s="206"/>
      <c r="RGQ13" s="206"/>
      <c r="RGR13" s="206"/>
      <c r="RGS13" s="206"/>
      <c r="RGT13" s="206"/>
      <c r="RGU13" s="206"/>
      <c r="RGV13" s="206"/>
      <c r="RGW13" s="206"/>
      <c r="RGX13" s="206"/>
      <c r="RGY13" s="206"/>
      <c r="RGZ13" s="206"/>
      <c r="RHA13" s="206"/>
      <c r="RHB13" s="206"/>
      <c r="RHC13" s="206"/>
      <c r="RHD13" s="206"/>
      <c r="RHE13" s="206"/>
      <c r="RHF13" s="206"/>
      <c r="RHG13" s="206"/>
      <c r="RHH13" s="206"/>
      <c r="RHI13" s="206"/>
      <c r="RHJ13" s="206"/>
      <c r="RHK13" s="206"/>
      <c r="RHL13" s="206"/>
      <c r="RHM13" s="206"/>
      <c r="RHN13" s="206"/>
      <c r="RHO13" s="206"/>
      <c r="RHP13" s="206"/>
      <c r="RHQ13" s="206"/>
      <c r="RHR13" s="206"/>
      <c r="RHS13" s="206"/>
      <c r="RHT13" s="206"/>
      <c r="RHU13" s="206"/>
      <c r="RHV13" s="206"/>
      <c r="RHW13" s="206"/>
      <c r="RHX13" s="206"/>
      <c r="RHY13" s="206"/>
      <c r="RHZ13" s="206"/>
      <c r="RIA13" s="206"/>
      <c r="RIB13" s="206"/>
      <c r="RIC13" s="206"/>
      <c r="RID13" s="206"/>
      <c r="RIE13" s="206"/>
      <c r="RIF13" s="206"/>
      <c r="RIG13" s="206"/>
      <c r="RIH13" s="206"/>
      <c r="RII13" s="206"/>
      <c r="RIJ13" s="206"/>
      <c r="RIK13" s="206"/>
      <c r="RIL13" s="206"/>
      <c r="RIM13" s="206"/>
      <c r="RIN13" s="206"/>
      <c r="RIO13" s="206"/>
      <c r="RIP13" s="206"/>
      <c r="RIQ13" s="206"/>
      <c r="RIR13" s="206"/>
      <c r="RIS13" s="206"/>
      <c r="RIT13" s="206"/>
      <c r="RIU13" s="206"/>
      <c r="RIV13" s="206"/>
      <c r="RIW13" s="206"/>
      <c r="RIX13" s="206"/>
      <c r="RIY13" s="206"/>
      <c r="RIZ13" s="206"/>
      <c r="RJA13" s="206"/>
      <c r="RJB13" s="206"/>
      <c r="RJC13" s="206"/>
      <c r="RJD13" s="206"/>
      <c r="RJE13" s="206"/>
      <c r="RJF13" s="206"/>
      <c r="RJG13" s="206"/>
      <c r="RJH13" s="206"/>
      <c r="RJI13" s="206"/>
      <c r="RJJ13" s="206"/>
      <c r="RJK13" s="206"/>
      <c r="RJL13" s="206"/>
      <c r="RJM13" s="206"/>
      <c r="RJN13" s="206"/>
      <c r="RJO13" s="206"/>
      <c r="RJP13" s="206"/>
      <c r="RJQ13" s="206"/>
      <c r="RJR13" s="206"/>
      <c r="RJS13" s="206"/>
      <c r="RJT13" s="206"/>
      <c r="RJU13" s="206"/>
      <c r="RJV13" s="206"/>
      <c r="RJW13" s="206"/>
      <c r="RJX13" s="206"/>
      <c r="RJY13" s="206"/>
      <c r="RJZ13" s="206"/>
      <c r="RKA13" s="206"/>
      <c r="RKB13" s="206"/>
      <c r="RKC13" s="206"/>
      <c r="RKD13" s="206"/>
      <c r="RKE13" s="206"/>
      <c r="RKF13" s="206"/>
      <c r="RKG13" s="206"/>
      <c r="RKH13" s="206"/>
      <c r="RKI13" s="206"/>
      <c r="RKJ13" s="206"/>
      <c r="RKK13" s="206"/>
      <c r="RKL13" s="206"/>
      <c r="RKM13" s="206"/>
      <c r="RKN13" s="206"/>
      <c r="RKO13" s="206"/>
      <c r="RKP13" s="206"/>
      <c r="RKQ13" s="206"/>
      <c r="RKR13" s="206"/>
      <c r="RKS13" s="206"/>
      <c r="RKT13" s="206"/>
      <c r="RKU13" s="206"/>
      <c r="RKV13" s="206"/>
      <c r="RKW13" s="206"/>
      <c r="RKX13" s="206"/>
      <c r="RKY13" s="206"/>
      <c r="RKZ13" s="206"/>
      <c r="RLA13" s="206"/>
      <c r="RLB13" s="206"/>
      <c r="RLC13" s="206"/>
      <c r="RLD13" s="206"/>
      <c r="RLE13" s="206"/>
      <c r="RLF13" s="206"/>
      <c r="RLG13" s="206"/>
      <c r="RLH13" s="206"/>
      <c r="RLI13" s="206"/>
      <c r="RLJ13" s="206"/>
      <c r="RLK13" s="206"/>
      <c r="RLL13" s="206"/>
      <c r="RLM13" s="206"/>
      <c r="RLN13" s="206"/>
      <c r="RLO13" s="206"/>
      <c r="RLP13" s="206"/>
      <c r="RLQ13" s="206"/>
      <c r="RLR13" s="206"/>
      <c r="RLS13" s="206"/>
      <c r="RLT13" s="206"/>
      <c r="RLU13" s="206"/>
      <c r="RLV13" s="206"/>
      <c r="RLW13" s="206"/>
      <c r="RLX13" s="206"/>
      <c r="RLY13" s="206"/>
      <c r="RLZ13" s="206"/>
      <c r="RMA13" s="206"/>
      <c r="RMB13" s="206"/>
      <c r="RMC13" s="206"/>
      <c r="RMD13" s="206"/>
      <c r="RME13" s="206"/>
      <c r="RMF13" s="206"/>
      <c r="RMG13" s="206"/>
      <c r="RMH13" s="206"/>
      <c r="RMI13" s="206"/>
      <c r="RMJ13" s="206"/>
      <c r="RMK13" s="206"/>
      <c r="RML13" s="206"/>
      <c r="RMM13" s="206"/>
      <c r="RMN13" s="206"/>
      <c r="RMO13" s="206"/>
      <c r="RMP13" s="206"/>
      <c r="RMQ13" s="206"/>
      <c r="RMR13" s="206"/>
      <c r="RMS13" s="206"/>
      <c r="RMT13" s="206"/>
      <c r="RMU13" s="206"/>
      <c r="RMV13" s="206"/>
      <c r="RMW13" s="206"/>
      <c r="RMX13" s="206"/>
      <c r="RMY13" s="206"/>
      <c r="RMZ13" s="206"/>
      <c r="RNA13" s="206"/>
      <c r="RNB13" s="206"/>
      <c r="RNC13" s="206"/>
      <c r="RND13" s="206"/>
      <c r="RNE13" s="206"/>
      <c r="RNF13" s="206"/>
      <c r="RNG13" s="206"/>
      <c r="RNH13" s="206"/>
      <c r="RNI13" s="206"/>
      <c r="RNJ13" s="206"/>
      <c r="RNK13" s="206"/>
      <c r="RNL13" s="206"/>
      <c r="RNM13" s="206"/>
      <c r="RNN13" s="206"/>
      <c r="RNO13" s="206"/>
      <c r="RNP13" s="206"/>
      <c r="RNQ13" s="206"/>
      <c r="RNR13" s="206"/>
      <c r="RNS13" s="206"/>
      <c r="RNT13" s="206"/>
      <c r="RNU13" s="206"/>
      <c r="RNV13" s="206"/>
      <c r="RNW13" s="206"/>
      <c r="RNX13" s="206"/>
      <c r="RNY13" s="206"/>
      <c r="RNZ13" s="206"/>
      <c r="ROA13" s="206"/>
      <c r="ROB13" s="206"/>
      <c r="ROC13" s="206"/>
      <c r="ROD13" s="206"/>
      <c r="ROE13" s="206"/>
      <c r="ROF13" s="206"/>
      <c r="ROG13" s="206"/>
      <c r="ROH13" s="206"/>
      <c r="ROI13" s="206"/>
      <c r="ROJ13" s="206"/>
      <c r="ROK13" s="206"/>
      <c r="ROL13" s="206"/>
      <c r="ROM13" s="206"/>
      <c r="RON13" s="206"/>
      <c r="ROO13" s="206"/>
      <c r="ROP13" s="206"/>
      <c r="ROQ13" s="206"/>
      <c r="ROR13" s="206"/>
      <c r="ROS13" s="206"/>
      <c r="ROT13" s="206"/>
      <c r="ROU13" s="206"/>
      <c r="ROV13" s="206"/>
      <c r="ROW13" s="206"/>
      <c r="ROX13" s="206"/>
      <c r="ROY13" s="206"/>
      <c r="ROZ13" s="206"/>
      <c r="RPA13" s="206"/>
      <c r="RPB13" s="206"/>
      <c r="RPC13" s="206"/>
      <c r="RPD13" s="206"/>
      <c r="RPE13" s="206"/>
      <c r="RPF13" s="206"/>
      <c r="RPG13" s="206"/>
      <c r="RPH13" s="206"/>
      <c r="RPI13" s="206"/>
      <c r="RPJ13" s="206"/>
      <c r="RPK13" s="206"/>
      <c r="RPL13" s="206"/>
      <c r="RPM13" s="206"/>
      <c r="RPN13" s="206"/>
      <c r="RPO13" s="206"/>
      <c r="RPP13" s="206"/>
      <c r="RPQ13" s="206"/>
      <c r="RPR13" s="206"/>
      <c r="RPS13" s="206"/>
      <c r="RPT13" s="206"/>
      <c r="RPU13" s="206"/>
      <c r="RPV13" s="206"/>
      <c r="RPW13" s="206"/>
      <c r="RPX13" s="206"/>
      <c r="RPY13" s="206"/>
      <c r="RPZ13" s="206"/>
      <c r="RQA13" s="206"/>
      <c r="RQB13" s="206"/>
      <c r="RQC13" s="206"/>
      <c r="RQD13" s="206"/>
      <c r="RQE13" s="206"/>
      <c r="RQF13" s="206"/>
      <c r="RQG13" s="206"/>
      <c r="RQH13" s="206"/>
      <c r="RQI13" s="206"/>
      <c r="RQJ13" s="206"/>
      <c r="RQK13" s="206"/>
      <c r="RQL13" s="206"/>
      <c r="RQM13" s="206"/>
      <c r="RQN13" s="206"/>
      <c r="RQO13" s="206"/>
      <c r="RQP13" s="206"/>
      <c r="RQQ13" s="206"/>
      <c r="RQR13" s="206"/>
      <c r="RQS13" s="206"/>
      <c r="RQT13" s="206"/>
      <c r="RQU13" s="206"/>
      <c r="RQV13" s="206"/>
      <c r="RQW13" s="206"/>
      <c r="RQX13" s="206"/>
      <c r="RQY13" s="206"/>
      <c r="RQZ13" s="206"/>
      <c r="RRA13" s="206"/>
      <c r="RRB13" s="206"/>
      <c r="RRC13" s="206"/>
      <c r="RRD13" s="206"/>
      <c r="RRE13" s="206"/>
      <c r="RRF13" s="206"/>
      <c r="RRG13" s="206"/>
      <c r="RRH13" s="206"/>
      <c r="RRI13" s="206"/>
      <c r="RRJ13" s="206"/>
      <c r="RRK13" s="206"/>
      <c r="RRL13" s="206"/>
      <c r="RRM13" s="206"/>
      <c r="RRN13" s="206"/>
      <c r="RRO13" s="206"/>
      <c r="RRP13" s="206"/>
      <c r="RRQ13" s="206"/>
      <c r="RRR13" s="206"/>
      <c r="RRS13" s="206"/>
      <c r="RRT13" s="206"/>
      <c r="RRU13" s="206"/>
      <c r="RRV13" s="206"/>
      <c r="RRW13" s="206"/>
      <c r="RRX13" s="206"/>
      <c r="RRY13" s="206"/>
      <c r="RRZ13" s="206"/>
      <c r="RSA13" s="206"/>
      <c r="RSB13" s="206"/>
      <c r="RSC13" s="206"/>
      <c r="RSD13" s="206"/>
      <c r="RSE13" s="206"/>
      <c r="RSF13" s="206"/>
      <c r="RSG13" s="206"/>
      <c r="RSH13" s="206"/>
      <c r="RSI13" s="206"/>
      <c r="RSJ13" s="206"/>
      <c r="RSK13" s="206"/>
      <c r="RSL13" s="206"/>
      <c r="RSM13" s="206"/>
      <c r="RSN13" s="206"/>
      <c r="RSO13" s="206"/>
      <c r="RSP13" s="206"/>
      <c r="RSQ13" s="206"/>
      <c r="RSR13" s="206"/>
      <c r="RSS13" s="206"/>
      <c r="RST13" s="206"/>
      <c r="RSU13" s="206"/>
      <c r="RSV13" s="206"/>
      <c r="RSW13" s="206"/>
      <c r="RSX13" s="206"/>
      <c r="RSY13" s="206"/>
      <c r="RSZ13" s="206"/>
      <c r="RTA13" s="206"/>
      <c r="RTB13" s="206"/>
      <c r="RTC13" s="206"/>
      <c r="RTD13" s="206"/>
      <c r="RTE13" s="206"/>
      <c r="RTF13" s="206"/>
      <c r="RTG13" s="206"/>
      <c r="RTH13" s="206"/>
      <c r="RTI13" s="206"/>
      <c r="RTJ13" s="206"/>
      <c r="RTK13" s="206"/>
      <c r="RTL13" s="206"/>
      <c r="RTM13" s="206"/>
      <c r="RTN13" s="206"/>
      <c r="RTO13" s="206"/>
      <c r="RTP13" s="206"/>
      <c r="RTQ13" s="206"/>
      <c r="RTR13" s="206"/>
      <c r="RTS13" s="206"/>
      <c r="RTT13" s="206"/>
      <c r="RTU13" s="206"/>
      <c r="RTV13" s="206"/>
      <c r="RTW13" s="206"/>
      <c r="RTX13" s="206"/>
      <c r="RTY13" s="206"/>
      <c r="RTZ13" s="206"/>
      <c r="RUA13" s="206"/>
      <c r="RUB13" s="206"/>
      <c r="RUC13" s="206"/>
      <c r="RUD13" s="206"/>
      <c r="RUE13" s="206"/>
      <c r="RUF13" s="206"/>
      <c r="RUG13" s="206"/>
      <c r="RUH13" s="206"/>
      <c r="RUI13" s="206"/>
      <c r="RUJ13" s="206"/>
      <c r="RUK13" s="206"/>
      <c r="RUL13" s="206"/>
      <c r="RUM13" s="206"/>
      <c r="RUN13" s="206"/>
      <c r="RUO13" s="206"/>
      <c r="RUP13" s="206"/>
      <c r="RUQ13" s="206"/>
      <c r="RUR13" s="206"/>
      <c r="RUS13" s="206"/>
      <c r="RUT13" s="206"/>
      <c r="RUU13" s="206"/>
      <c r="RUV13" s="206"/>
      <c r="RUW13" s="206"/>
      <c r="RUX13" s="206"/>
      <c r="RUY13" s="206"/>
      <c r="RUZ13" s="206"/>
      <c r="RVA13" s="206"/>
      <c r="RVB13" s="206"/>
      <c r="RVC13" s="206"/>
      <c r="RVD13" s="206"/>
      <c r="RVE13" s="206"/>
      <c r="RVF13" s="206"/>
      <c r="RVG13" s="206"/>
      <c r="RVH13" s="206"/>
      <c r="RVI13" s="206"/>
      <c r="RVJ13" s="206"/>
      <c r="RVK13" s="206"/>
      <c r="RVL13" s="206"/>
      <c r="RVM13" s="206"/>
      <c r="RVN13" s="206"/>
      <c r="RVO13" s="206"/>
      <c r="RVP13" s="206"/>
      <c r="RVQ13" s="206"/>
      <c r="RVR13" s="206"/>
      <c r="RVS13" s="206"/>
      <c r="RVT13" s="206"/>
      <c r="RVU13" s="206"/>
      <c r="RVV13" s="206"/>
      <c r="RVW13" s="206"/>
      <c r="RVX13" s="206"/>
      <c r="RVY13" s="206"/>
      <c r="RVZ13" s="206"/>
      <c r="RWA13" s="206"/>
      <c r="RWB13" s="206"/>
      <c r="RWC13" s="206"/>
      <c r="RWD13" s="206"/>
      <c r="RWE13" s="206"/>
      <c r="RWF13" s="206"/>
      <c r="RWG13" s="206"/>
      <c r="RWH13" s="206"/>
      <c r="RWI13" s="206"/>
      <c r="RWJ13" s="206"/>
      <c r="RWK13" s="206"/>
      <c r="RWL13" s="206"/>
      <c r="RWM13" s="206"/>
      <c r="RWN13" s="206"/>
      <c r="RWO13" s="206"/>
      <c r="RWP13" s="206"/>
      <c r="RWQ13" s="206"/>
      <c r="RWR13" s="206"/>
      <c r="RWS13" s="206"/>
      <c r="RWT13" s="206"/>
      <c r="RWU13" s="206"/>
      <c r="RWV13" s="206"/>
      <c r="RWW13" s="206"/>
      <c r="RWX13" s="206"/>
      <c r="RWY13" s="206"/>
      <c r="RWZ13" s="206"/>
      <c r="RXA13" s="206"/>
      <c r="RXB13" s="206"/>
      <c r="RXC13" s="206"/>
      <c r="RXD13" s="206"/>
      <c r="RXE13" s="206"/>
      <c r="RXF13" s="206"/>
      <c r="RXG13" s="206"/>
      <c r="RXH13" s="206"/>
      <c r="RXI13" s="206"/>
      <c r="RXJ13" s="206"/>
      <c r="RXK13" s="206"/>
      <c r="RXL13" s="206"/>
      <c r="RXM13" s="206"/>
      <c r="RXN13" s="206"/>
      <c r="RXO13" s="206"/>
      <c r="RXP13" s="206"/>
      <c r="RXQ13" s="206"/>
      <c r="RXR13" s="206"/>
      <c r="RXS13" s="206"/>
      <c r="RXT13" s="206"/>
      <c r="RXU13" s="206"/>
      <c r="RXV13" s="206"/>
      <c r="RXW13" s="206"/>
      <c r="RXX13" s="206"/>
      <c r="RXY13" s="206"/>
      <c r="RXZ13" s="206"/>
      <c r="RYA13" s="206"/>
      <c r="RYB13" s="206"/>
      <c r="RYC13" s="206"/>
      <c r="RYD13" s="206"/>
      <c r="RYE13" s="206"/>
      <c r="RYF13" s="206"/>
      <c r="RYG13" s="206"/>
      <c r="RYH13" s="206"/>
      <c r="RYI13" s="206"/>
      <c r="RYJ13" s="206"/>
      <c r="RYK13" s="206"/>
      <c r="RYL13" s="206"/>
      <c r="RYM13" s="206"/>
      <c r="RYN13" s="206"/>
      <c r="RYO13" s="206"/>
      <c r="RYP13" s="206"/>
      <c r="RYQ13" s="206"/>
      <c r="RYR13" s="206"/>
      <c r="RYS13" s="206"/>
      <c r="RYT13" s="206"/>
      <c r="RYU13" s="206"/>
      <c r="RYV13" s="206"/>
      <c r="RYW13" s="206"/>
      <c r="RYX13" s="206"/>
      <c r="RYY13" s="206"/>
      <c r="RYZ13" s="206"/>
      <c r="RZA13" s="206"/>
      <c r="RZB13" s="206"/>
      <c r="RZC13" s="206"/>
      <c r="RZD13" s="206"/>
      <c r="RZE13" s="206"/>
      <c r="RZF13" s="206"/>
      <c r="RZG13" s="206"/>
      <c r="RZH13" s="206"/>
      <c r="RZI13" s="206"/>
      <c r="RZJ13" s="206"/>
      <c r="RZK13" s="206"/>
      <c r="RZL13" s="206"/>
      <c r="RZM13" s="206"/>
      <c r="RZN13" s="206"/>
      <c r="RZO13" s="206"/>
      <c r="RZP13" s="206"/>
      <c r="RZQ13" s="206"/>
      <c r="RZR13" s="206"/>
      <c r="RZS13" s="206"/>
      <c r="RZT13" s="206"/>
      <c r="RZU13" s="206"/>
      <c r="RZV13" s="206"/>
      <c r="RZW13" s="206"/>
      <c r="RZX13" s="206"/>
      <c r="RZY13" s="206"/>
      <c r="RZZ13" s="206"/>
      <c r="SAA13" s="206"/>
      <c r="SAB13" s="206"/>
      <c r="SAC13" s="206"/>
      <c r="SAD13" s="206"/>
      <c r="SAE13" s="206"/>
      <c r="SAF13" s="206"/>
      <c r="SAG13" s="206"/>
      <c r="SAH13" s="206"/>
      <c r="SAI13" s="206"/>
      <c r="SAJ13" s="206"/>
      <c r="SAK13" s="206"/>
      <c r="SAL13" s="206"/>
      <c r="SAM13" s="206"/>
      <c r="SAN13" s="206"/>
      <c r="SAO13" s="206"/>
      <c r="SAP13" s="206"/>
      <c r="SAQ13" s="206"/>
      <c r="SAR13" s="206"/>
      <c r="SAS13" s="206"/>
      <c r="SAT13" s="206"/>
      <c r="SAU13" s="206"/>
      <c r="SAV13" s="206"/>
      <c r="SAW13" s="206"/>
      <c r="SAX13" s="206"/>
      <c r="SAY13" s="206"/>
      <c r="SAZ13" s="206"/>
      <c r="SBA13" s="206"/>
      <c r="SBB13" s="206"/>
      <c r="SBC13" s="206"/>
      <c r="SBD13" s="206"/>
      <c r="SBE13" s="206"/>
      <c r="SBF13" s="206"/>
      <c r="SBG13" s="206"/>
      <c r="SBH13" s="206"/>
      <c r="SBI13" s="206"/>
      <c r="SBJ13" s="206"/>
      <c r="SBK13" s="206"/>
      <c r="SBL13" s="206"/>
      <c r="SBM13" s="206"/>
      <c r="SBN13" s="206"/>
      <c r="SBO13" s="206"/>
      <c r="SBP13" s="206"/>
      <c r="SBQ13" s="206"/>
      <c r="SBR13" s="206"/>
      <c r="SBS13" s="206"/>
      <c r="SBT13" s="206"/>
      <c r="SBU13" s="206"/>
      <c r="SBV13" s="206"/>
      <c r="SBW13" s="206"/>
      <c r="SBX13" s="206"/>
      <c r="SBY13" s="206"/>
      <c r="SBZ13" s="206"/>
      <c r="SCA13" s="206"/>
      <c r="SCB13" s="206"/>
      <c r="SCC13" s="206"/>
      <c r="SCD13" s="206"/>
      <c r="SCE13" s="206"/>
      <c r="SCF13" s="206"/>
      <c r="SCG13" s="206"/>
      <c r="SCH13" s="206"/>
      <c r="SCI13" s="206"/>
      <c r="SCJ13" s="206"/>
      <c r="SCK13" s="206"/>
      <c r="SCL13" s="206"/>
      <c r="SCM13" s="206"/>
      <c r="SCN13" s="206"/>
      <c r="SCO13" s="206"/>
      <c r="SCP13" s="206"/>
      <c r="SCQ13" s="206"/>
      <c r="SCR13" s="206"/>
      <c r="SCS13" s="206"/>
      <c r="SCT13" s="206"/>
      <c r="SCU13" s="206"/>
      <c r="SCV13" s="206"/>
      <c r="SCW13" s="206"/>
      <c r="SCX13" s="206"/>
      <c r="SCY13" s="206"/>
      <c r="SCZ13" s="206"/>
      <c r="SDA13" s="206"/>
      <c r="SDB13" s="206"/>
      <c r="SDC13" s="206"/>
      <c r="SDD13" s="206"/>
      <c r="SDE13" s="206"/>
      <c r="SDF13" s="206"/>
      <c r="SDG13" s="206"/>
      <c r="SDH13" s="206"/>
      <c r="SDI13" s="206"/>
      <c r="SDJ13" s="206"/>
      <c r="SDK13" s="206"/>
      <c r="SDL13" s="206"/>
      <c r="SDM13" s="206"/>
      <c r="SDN13" s="206"/>
      <c r="SDO13" s="206"/>
      <c r="SDP13" s="206"/>
      <c r="SDQ13" s="206"/>
      <c r="SDR13" s="206"/>
      <c r="SDS13" s="206"/>
      <c r="SDT13" s="206"/>
      <c r="SDU13" s="206"/>
      <c r="SDV13" s="206"/>
      <c r="SDW13" s="206"/>
      <c r="SDX13" s="206"/>
      <c r="SDY13" s="206"/>
      <c r="SDZ13" s="206"/>
      <c r="SEA13" s="206"/>
      <c r="SEB13" s="206"/>
      <c r="SEC13" s="206"/>
      <c r="SED13" s="206"/>
      <c r="SEE13" s="206"/>
      <c r="SEF13" s="206"/>
      <c r="SEG13" s="206"/>
      <c r="SEH13" s="206"/>
      <c r="SEI13" s="206"/>
      <c r="SEJ13" s="206"/>
      <c r="SEK13" s="206"/>
      <c r="SEL13" s="206"/>
      <c r="SEM13" s="206"/>
      <c r="SEN13" s="206"/>
      <c r="SEO13" s="206"/>
      <c r="SEP13" s="206"/>
      <c r="SEQ13" s="206"/>
      <c r="SER13" s="206"/>
      <c r="SES13" s="206"/>
      <c r="SET13" s="206"/>
      <c r="SEU13" s="206"/>
      <c r="SEV13" s="206"/>
      <c r="SEW13" s="206"/>
      <c r="SEX13" s="206"/>
      <c r="SEY13" s="206"/>
      <c r="SEZ13" s="206"/>
      <c r="SFA13" s="206"/>
      <c r="SFB13" s="206"/>
      <c r="SFC13" s="206"/>
      <c r="SFD13" s="206"/>
      <c r="SFE13" s="206"/>
      <c r="SFF13" s="206"/>
      <c r="SFG13" s="206"/>
      <c r="SFH13" s="206"/>
      <c r="SFI13" s="206"/>
      <c r="SFJ13" s="206"/>
      <c r="SFK13" s="206"/>
      <c r="SFL13" s="206"/>
      <c r="SFM13" s="206"/>
      <c r="SFN13" s="206"/>
      <c r="SFO13" s="206"/>
      <c r="SFP13" s="206"/>
      <c r="SFQ13" s="206"/>
      <c r="SFR13" s="206"/>
      <c r="SFS13" s="206"/>
      <c r="SFT13" s="206"/>
      <c r="SFU13" s="206"/>
      <c r="SFV13" s="206"/>
      <c r="SFW13" s="206"/>
      <c r="SFX13" s="206"/>
      <c r="SFY13" s="206"/>
      <c r="SFZ13" s="206"/>
      <c r="SGA13" s="206"/>
      <c r="SGB13" s="206"/>
      <c r="SGC13" s="206"/>
      <c r="SGD13" s="206"/>
      <c r="SGE13" s="206"/>
      <c r="SGF13" s="206"/>
      <c r="SGG13" s="206"/>
      <c r="SGH13" s="206"/>
      <c r="SGI13" s="206"/>
      <c r="SGJ13" s="206"/>
      <c r="SGK13" s="206"/>
      <c r="SGL13" s="206"/>
      <c r="SGM13" s="206"/>
      <c r="SGN13" s="206"/>
      <c r="SGO13" s="206"/>
      <c r="SGP13" s="206"/>
      <c r="SGQ13" s="206"/>
      <c r="SGR13" s="206"/>
      <c r="SGS13" s="206"/>
      <c r="SGT13" s="206"/>
      <c r="SGU13" s="206"/>
      <c r="SGV13" s="206"/>
      <c r="SGW13" s="206"/>
      <c r="SGX13" s="206"/>
      <c r="SGY13" s="206"/>
      <c r="SGZ13" s="206"/>
      <c r="SHA13" s="206"/>
      <c r="SHB13" s="206"/>
      <c r="SHC13" s="206"/>
      <c r="SHD13" s="206"/>
      <c r="SHE13" s="206"/>
      <c r="SHF13" s="206"/>
      <c r="SHG13" s="206"/>
      <c r="SHH13" s="206"/>
      <c r="SHI13" s="206"/>
      <c r="SHJ13" s="206"/>
      <c r="SHK13" s="206"/>
      <c r="SHL13" s="206"/>
      <c r="SHM13" s="206"/>
      <c r="SHN13" s="206"/>
      <c r="SHO13" s="206"/>
      <c r="SHP13" s="206"/>
      <c r="SHQ13" s="206"/>
      <c r="SHR13" s="206"/>
      <c r="SHS13" s="206"/>
      <c r="SHT13" s="206"/>
      <c r="SHU13" s="206"/>
      <c r="SHV13" s="206"/>
      <c r="SHW13" s="206"/>
      <c r="SHX13" s="206"/>
      <c r="SHY13" s="206"/>
      <c r="SHZ13" s="206"/>
      <c r="SIA13" s="206"/>
      <c r="SIB13" s="206"/>
      <c r="SIC13" s="206"/>
      <c r="SID13" s="206"/>
      <c r="SIE13" s="206"/>
      <c r="SIF13" s="206"/>
      <c r="SIG13" s="206"/>
      <c r="SIH13" s="206"/>
      <c r="SII13" s="206"/>
      <c r="SIJ13" s="206"/>
      <c r="SIK13" s="206"/>
      <c r="SIL13" s="206"/>
      <c r="SIM13" s="206"/>
      <c r="SIN13" s="206"/>
      <c r="SIO13" s="206"/>
      <c r="SIP13" s="206"/>
      <c r="SIQ13" s="206"/>
      <c r="SIR13" s="206"/>
      <c r="SIS13" s="206"/>
      <c r="SIT13" s="206"/>
      <c r="SIU13" s="206"/>
      <c r="SIV13" s="206"/>
      <c r="SIW13" s="206"/>
      <c r="SIX13" s="206"/>
      <c r="SIY13" s="206"/>
      <c r="SIZ13" s="206"/>
      <c r="SJA13" s="206"/>
      <c r="SJB13" s="206"/>
      <c r="SJC13" s="206"/>
      <c r="SJD13" s="206"/>
      <c r="SJE13" s="206"/>
      <c r="SJF13" s="206"/>
      <c r="SJG13" s="206"/>
      <c r="SJH13" s="206"/>
      <c r="SJI13" s="206"/>
      <c r="SJJ13" s="206"/>
      <c r="SJK13" s="206"/>
      <c r="SJL13" s="206"/>
      <c r="SJM13" s="206"/>
      <c r="SJN13" s="206"/>
      <c r="SJO13" s="206"/>
      <c r="SJP13" s="206"/>
      <c r="SJQ13" s="206"/>
      <c r="SJR13" s="206"/>
      <c r="SJS13" s="206"/>
      <c r="SJT13" s="206"/>
      <c r="SJU13" s="206"/>
      <c r="SJV13" s="206"/>
      <c r="SJW13" s="206"/>
      <c r="SJX13" s="206"/>
      <c r="SJY13" s="206"/>
      <c r="SJZ13" s="206"/>
      <c r="SKA13" s="206"/>
      <c r="SKB13" s="206"/>
      <c r="SKC13" s="206"/>
      <c r="SKD13" s="206"/>
      <c r="SKE13" s="206"/>
      <c r="SKF13" s="206"/>
      <c r="SKG13" s="206"/>
      <c r="SKH13" s="206"/>
      <c r="SKI13" s="206"/>
      <c r="SKJ13" s="206"/>
      <c r="SKK13" s="206"/>
      <c r="SKL13" s="206"/>
      <c r="SKM13" s="206"/>
      <c r="SKN13" s="206"/>
      <c r="SKO13" s="206"/>
      <c r="SKP13" s="206"/>
      <c r="SKQ13" s="206"/>
      <c r="SKR13" s="206"/>
      <c r="SKS13" s="206"/>
      <c r="SKT13" s="206"/>
      <c r="SKU13" s="206"/>
      <c r="SKV13" s="206"/>
      <c r="SKW13" s="206"/>
      <c r="SKX13" s="206"/>
      <c r="SKY13" s="206"/>
      <c r="SKZ13" s="206"/>
      <c r="SLA13" s="206"/>
      <c r="SLB13" s="206"/>
      <c r="SLC13" s="206"/>
      <c r="SLD13" s="206"/>
      <c r="SLE13" s="206"/>
      <c r="SLF13" s="206"/>
      <c r="SLG13" s="206"/>
      <c r="SLH13" s="206"/>
      <c r="SLI13" s="206"/>
      <c r="SLJ13" s="206"/>
      <c r="SLK13" s="206"/>
      <c r="SLL13" s="206"/>
      <c r="SLM13" s="206"/>
      <c r="SLN13" s="206"/>
      <c r="SLO13" s="206"/>
      <c r="SLP13" s="206"/>
      <c r="SLQ13" s="206"/>
      <c r="SLR13" s="206"/>
      <c r="SLS13" s="206"/>
      <c r="SLT13" s="206"/>
      <c r="SLU13" s="206"/>
      <c r="SLV13" s="206"/>
      <c r="SLW13" s="206"/>
      <c r="SLX13" s="206"/>
      <c r="SLY13" s="206"/>
      <c r="SLZ13" s="206"/>
      <c r="SMA13" s="206"/>
      <c r="SMB13" s="206"/>
      <c r="SMC13" s="206"/>
      <c r="SMD13" s="206"/>
      <c r="SME13" s="206"/>
      <c r="SMF13" s="206"/>
      <c r="SMG13" s="206"/>
      <c r="SMH13" s="206"/>
      <c r="SMI13" s="206"/>
      <c r="SMJ13" s="206"/>
      <c r="SMK13" s="206"/>
      <c r="SML13" s="206"/>
      <c r="SMM13" s="206"/>
      <c r="SMN13" s="206"/>
      <c r="SMO13" s="206"/>
      <c r="SMP13" s="206"/>
      <c r="SMQ13" s="206"/>
      <c r="SMR13" s="206"/>
      <c r="SMS13" s="206"/>
      <c r="SMT13" s="206"/>
      <c r="SMU13" s="206"/>
      <c r="SMV13" s="206"/>
      <c r="SMW13" s="206"/>
      <c r="SMX13" s="206"/>
      <c r="SMY13" s="206"/>
      <c r="SMZ13" s="206"/>
      <c r="SNA13" s="206"/>
      <c r="SNB13" s="206"/>
      <c r="SNC13" s="206"/>
      <c r="SND13" s="206"/>
      <c r="SNE13" s="206"/>
      <c r="SNF13" s="206"/>
      <c r="SNG13" s="206"/>
      <c r="SNH13" s="206"/>
      <c r="SNI13" s="206"/>
      <c r="SNJ13" s="206"/>
      <c r="SNK13" s="206"/>
      <c r="SNL13" s="206"/>
      <c r="SNM13" s="206"/>
      <c r="SNN13" s="206"/>
      <c r="SNO13" s="206"/>
      <c r="SNP13" s="206"/>
      <c r="SNQ13" s="206"/>
      <c r="SNR13" s="206"/>
      <c r="SNS13" s="206"/>
      <c r="SNT13" s="206"/>
      <c r="SNU13" s="206"/>
      <c r="SNV13" s="206"/>
      <c r="SNW13" s="206"/>
      <c r="SNX13" s="206"/>
      <c r="SNY13" s="206"/>
      <c r="SNZ13" s="206"/>
      <c r="SOA13" s="206"/>
      <c r="SOB13" s="206"/>
      <c r="SOC13" s="206"/>
      <c r="SOD13" s="206"/>
      <c r="SOE13" s="206"/>
      <c r="SOF13" s="206"/>
      <c r="SOG13" s="206"/>
      <c r="SOH13" s="206"/>
      <c r="SOI13" s="206"/>
      <c r="SOJ13" s="206"/>
      <c r="SOK13" s="206"/>
      <c r="SOL13" s="206"/>
      <c r="SOM13" s="206"/>
      <c r="SON13" s="206"/>
      <c r="SOO13" s="206"/>
      <c r="SOP13" s="206"/>
      <c r="SOQ13" s="206"/>
      <c r="SOR13" s="206"/>
      <c r="SOS13" s="206"/>
      <c r="SOT13" s="206"/>
      <c r="SOU13" s="206"/>
      <c r="SOV13" s="206"/>
      <c r="SOW13" s="206"/>
      <c r="SOX13" s="206"/>
      <c r="SOY13" s="206"/>
      <c r="SOZ13" s="206"/>
      <c r="SPA13" s="206"/>
      <c r="SPB13" s="206"/>
      <c r="SPC13" s="206"/>
      <c r="SPD13" s="206"/>
      <c r="SPE13" s="206"/>
      <c r="SPF13" s="206"/>
      <c r="SPG13" s="206"/>
      <c r="SPH13" s="206"/>
      <c r="SPI13" s="206"/>
      <c r="SPJ13" s="206"/>
      <c r="SPK13" s="206"/>
      <c r="SPL13" s="206"/>
      <c r="SPM13" s="206"/>
      <c r="SPN13" s="206"/>
      <c r="SPO13" s="206"/>
      <c r="SPP13" s="206"/>
      <c r="SPQ13" s="206"/>
      <c r="SPR13" s="206"/>
      <c r="SPS13" s="206"/>
      <c r="SPT13" s="206"/>
      <c r="SPU13" s="206"/>
      <c r="SPV13" s="206"/>
      <c r="SPW13" s="206"/>
      <c r="SPX13" s="206"/>
      <c r="SPY13" s="206"/>
      <c r="SPZ13" s="206"/>
      <c r="SQA13" s="206"/>
      <c r="SQB13" s="206"/>
      <c r="SQC13" s="206"/>
      <c r="SQD13" s="206"/>
      <c r="SQE13" s="206"/>
      <c r="SQF13" s="206"/>
      <c r="SQG13" s="206"/>
      <c r="SQH13" s="206"/>
      <c r="SQI13" s="206"/>
      <c r="SQJ13" s="206"/>
      <c r="SQK13" s="206"/>
      <c r="SQL13" s="206"/>
      <c r="SQM13" s="206"/>
      <c r="SQN13" s="206"/>
      <c r="SQO13" s="206"/>
      <c r="SQP13" s="206"/>
      <c r="SQQ13" s="206"/>
      <c r="SQR13" s="206"/>
      <c r="SQS13" s="206"/>
      <c r="SQT13" s="206"/>
      <c r="SQU13" s="206"/>
      <c r="SQV13" s="206"/>
      <c r="SQW13" s="206"/>
      <c r="SQX13" s="206"/>
      <c r="SQY13" s="206"/>
      <c r="SQZ13" s="206"/>
      <c r="SRA13" s="206"/>
      <c r="SRB13" s="206"/>
      <c r="SRC13" s="206"/>
      <c r="SRD13" s="206"/>
      <c r="SRE13" s="206"/>
      <c r="SRF13" s="206"/>
      <c r="SRG13" s="206"/>
      <c r="SRH13" s="206"/>
      <c r="SRI13" s="206"/>
      <c r="SRJ13" s="206"/>
      <c r="SRK13" s="206"/>
      <c r="SRL13" s="206"/>
      <c r="SRM13" s="206"/>
      <c r="SRN13" s="206"/>
      <c r="SRO13" s="206"/>
      <c r="SRP13" s="206"/>
      <c r="SRQ13" s="206"/>
      <c r="SRR13" s="206"/>
      <c r="SRS13" s="206"/>
      <c r="SRT13" s="206"/>
      <c r="SRU13" s="206"/>
      <c r="SRV13" s="206"/>
      <c r="SRW13" s="206"/>
      <c r="SRX13" s="206"/>
      <c r="SRY13" s="206"/>
      <c r="SRZ13" s="206"/>
      <c r="SSA13" s="206"/>
      <c r="SSB13" s="206"/>
      <c r="SSC13" s="206"/>
      <c r="SSD13" s="206"/>
      <c r="SSE13" s="206"/>
      <c r="SSF13" s="206"/>
      <c r="SSG13" s="206"/>
      <c r="SSH13" s="206"/>
      <c r="SSI13" s="206"/>
      <c r="SSJ13" s="206"/>
      <c r="SSK13" s="206"/>
      <c r="SSL13" s="206"/>
      <c r="SSM13" s="206"/>
      <c r="SSN13" s="206"/>
      <c r="SSO13" s="206"/>
      <c r="SSP13" s="206"/>
      <c r="SSQ13" s="206"/>
      <c r="SSR13" s="206"/>
      <c r="SSS13" s="206"/>
      <c r="SST13" s="206"/>
      <c r="SSU13" s="206"/>
      <c r="SSV13" s="206"/>
      <c r="SSW13" s="206"/>
      <c r="SSX13" s="206"/>
      <c r="SSY13" s="206"/>
      <c r="SSZ13" s="206"/>
      <c r="STA13" s="206"/>
      <c r="STB13" s="206"/>
      <c r="STC13" s="206"/>
      <c r="STD13" s="206"/>
      <c r="STE13" s="206"/>
      <c r="STF13" s="206"/>
      <c r="STG13" s="206"/>
      <c r="STH13" s="206"/>
      <c r="STI13" s="206"/>
      <c r="STJ13" s="206"/>
      <c r="STK13" s="206"/>
      <c r="STL13" s="206"/>
      <c r="STM13" s="206"/>
      <c r="STN13" s="206"/>
      <c r="STO13" s="206"/>
      <c r="STP13" s="206"/>
      <c r="STQ13" s="206"/>
      <c r="STR13" s="206"/>
      <c r="STS13" s="206"/>
      <c r="STT13" s="206"/>
      <c r="STU13" s="206"/>
      <c r="STV13" s="206"/>
      <c r="STW13" s="206"/>
      <c r="STX13" s="206"/>
      <c r="STY13" s="206"/>
      <c r="STZ13" s="206"/>
      <c r="SUA13" s="206"/>
      <c r="SUB13" s="206"/>
      <c r="SUC13" s="206"/>
      <c r="SUD13" s="206"/>
      <c r="SUE13" s="206"/>
      <c r="SUF13" s="206"/>
      <c r="SUG13" s="206"/>
      <c r="SUH13" s="206"/>
      <c r="SUI13" s="206"/>
      <c r="SUJ13" s="206"/>
      <c r="SUK13" s="206"/>
      <c r="SUL13" s="206"/>
      <c r="SUM13" s="206"/>
      <c r="SUN13" s="206"/>
      <c r="SUO13" s="206"/>
      <c r="SUP13" s="206"/>
      <c r="SUQ13" s="206"/>
      <c r="SUR13" s="206"/>
      <c r="SUS13" s="206"/>
      <c r="SUT13" s="206"/>
      <c r="SUU13" s="206"/>
      <c r="SUV13" s="206"/>
      <c r="SUW13" s="206"/>
      <c r="SUX13" s="206"/>
      <c r="SUY13" s="206"/>
      <c r="SUZ13" s="206"/>
      <c r="SVA13" s="206"/>
      <c r="SVB13" s="206"/>
      <c r="SVC13" s="206"/>
      <c r="SVD13" s="206"/>
      <c r="SVE13" s="206"/>
      <c r="SVF13" s="206"/>
      <c r="SVG13" s="206"/>
      <c r="SVH13" s="206"/>
      <c r="SVI13" s="206"/>
      <c r="SVJ13" s="206"/>
      <c r="SVK13" s="206"/>
      <c r="SVL13" s="206"/>
      <c r="SVM13" s="206"/>
      <c r="SVN13" s="206"/>
      <c r="SVO13" s="206"/>
      <c r="SVP13" s="206"/>
      <c r="SVQ13" s="206"/>
      <c r="SVR13" s="206"/>
      <c r="SVS13" s="206"/>
      <c r="SVT13" s="206"/>
      <c r="SVU13" s="206"/>
      <c r="SVV13" s="206"/>
      <c r="SVW13" s="206"/>
      <c r="SVX13" s="206"/>
      <c r="SVY13" s="206"/>
      <c r="SVZ13" s="206"/>
      <c r="SWA13" s="206"/>
      <c r="SWB13" s="206"/>
      <c r="SWC13" s="206"/>
      <c r="SWD13" s="206"/>
      <c r="SWE13" s="206"/>
      <c r="SWF13" s="206"/>
      <c r="SWG13" s="206"/>
      <c r="SWH13" s="206"/>
      <c r="SWI13" s="206"/>
      <c r="SWJ13" s="206"/>
      <c r="SWK13" s="206"/>
      <c r="SWL13" s="206"/>
      <c r="SWM13" s="206"/>
      <c r="SWN13" s="206"/>
      <c r="SWO13" s="206"/>
      <c r="SWP13" s="206"/>
      <c r="SWQ13" s="206"/>
      <c r="SWR13" s="206"/>
      <c r="SWS13" s="206"/>
      <c r="SWT13" s="206"/>
      <c r="SWU13" s="206"/>
      <c r="SWV13" s="206"/>
      <c r="SWW13" s="206"/>
      <c r="SWX13" s="206"/>
      <c r="SWY13" s="206"/>
      <c r="SWZ13" s="206"/>
      <c r="SXA13" s="206"/>
      <c r="SXB13" s="206"/>
      <c r="SXC13" s="206"/>
      <c r="SXD13" s="206"/>
      <c r="SXE13" s="206"/>
      <c r="SXF13" s="206"/>
      <c r="SXG13" s="206"/>
      <c r="SXH13" s="206"/>
      <c r="SXI13" s="206"/>
      <c r="SXJ13" s="206"/>
      <c r="SXK13" s="206"/>
      <c r="SXL13" s="206"/>
      <c r="SXM13" s="206"/>
      <c r="SXN13" s="206"/>
      <c r="SXO13" s="206"/>
      <c r="SXP13" s="206"/>
      <c r="SXQ13" s="206"/>
      <c r="SXR13" s="206"/>
      <c r="SXS13" s="206"/>
      <c r="SXT13" s="206"/>
      <c r="SXU13" s="206"/>
      <c r="SXV13" s="206"/>
      <c r="SXW13" s="206"/>
      <c r="SXX13" s="206"/>
      <c r="SXY13" s="206"/>
      <c r="SXZ13" s="206"/>
      <c r="SYA13" s="206"/>
      <c r="SYB13" s="206"/>
      <c r="SYC13" s="206"/>
      <c r="SYD13" s="206"/>
      <c r="SYE13" s="206"/>
      <c r="SYF13" s="206"/>
      <c r="SYG13" s="206"/>
      <c r="SYH13" s="206"/>
      <c r="SYI13" s="206"/>
      <c r="SYJ13" s="206"/>
      <c r="SYK13" s="206"/>
      <c r="SYL13" s="206"/>
      <c r="SYM13" s="206"/>
      <c r="SYN13" s="206"/>
      <c r="SYO13" s="206"/>
      <c r="SYP13" s="206"/>
      <c r="SYQ13" s="206"/>
      <c r="SYR13" s="206"/>
      <c r="SYS13" s="206"/>
      <c r="SYT13" s="206"/>
      <c r="SYU13" s="206"/>
      <c r="SYV13" s="206"/>
      <c r="SYW13" s="206"/>
      <c r="SYX13" s="206"/>
      <c r="SYY13" s="206"/>
      <c r="SYZ13" s="206"/>
      <c r="SZA13" s="206"/>
      <c r="SZB13" s="206"/>
      <c r="SZC13" s="206"/>
      <c r="SZD13" s="206"/>
      <c r="SZE13" s="206"/>
      <c r="SZF13" s="206"/>
      <c r="SZG13" s="206"/>
      <c r="SZH13" s="206"/>
      <c r="SZI13" s="206"/>
      <c r="SZJ13" s="206"/>
      <c r="SZK13" s="206"/>
      <c r="SZL13" s="206"/>
      <c r="SZM13" s="206"/>
      <c r="SZN13" s="206"/>
      <c r="SZO13" s="206"/>
      <c r="SZP13" s="206"/>
      <c r="SZQ13" s="206"/>
      <c r="SZR13" s="206"/>
      <c r="SZS13" s="206"/>
      <c r="SZT13" s="206"/>
      <c r="SZU13" s="206"/>
      <c r="SZV13" s="206"/>
      <c r="SZW13" s="206"/>
      <c r="SZX13" s="206"/>
      <c r="SZY13" s="206"/>
      <c r="SZZ13" s="206"/>
      <c r="TAA13" s="206"/>
      <c r="TAB13" s="206"/>
      <c r="TAC13" s="206"/>
      <c r="TAD13" s="206"/>
      <c r="TAE13" s="206"/>
      <c r="TAF13" s="206"/>
      <c r="TAG13" s="206"/>
      <c r="TAH13" s="206"/>
      <c r="TAI13" s="206"/>
      <c r="TAJ13" s="206"/>
      <c r="TAK13" s="206"/>
      <c r="TAL13" s="206"/>
      <c r="TAM13" s="206"/>
      <c r="TAN13" s="206"/>
      <c r="TAO13" s="206"/>
      <c r="TAP13" s="206"/>
      <c r="TAQ13" s="206"/>
      <c r="TAR13" s="206"/>
      <c r="TAS13" s="206"/>
      <c r="TAT13" s="206"/>
      <c r="TAU13" s="206"/>
      <c r="TAV13" s="206"/>
      <c r="TAW13" s="206"/>
      <c r="TAX13" s="206"/>
      <c r="TAY13" s="206"/>
      <c r="TAZ13" s="206"/>
      <c r="TBA13" s="206"/>
      <c r="TBB13" s="206"/>
      <c r="TBC13" s="206"/>
      <c r="TBD13" s="206"/>
      <c r="TBE13" s="206"/>
      <c r="TBF13" s="206"/>
      <c r="TBG13" s="206"/>
      <c r="TBH13" s="206"/>
      <c r="TBI13" s="206"/>
      <c r="TBJ13" s="206"/>
      <c r="TBK13" s="206"/>
      <c r="TBL13" s="206"/>
      <c r="TBM13" s="206"/>
      <c r="TBN13" s="206"/>
      <c r="TBO13" s="206"/>
      <c r="TBP13" s="206"/>
      <c r="TBQ13" s="206"/>
      <c r="TBR13" s="206"/>
      <c r="TBS13" s="206"/>
      <c r="TBT13" s="206"/>
      <c r="TBU13" s="206"/>
      <c r="TBV13" s="206"/>
      <c r="TBW13" s="206"/>
      <c r="TBX13" s="206"/>
      <c r="TBY13" s="206"/>
      <c r="TBZ13" s="206"/>
      <c r="TCA13" s="206"/>
      <c r="TCB13" s="206"/>
      <c r="TCC13" s="206"/>
      <c r="TCD13" s="206"/>
      <c r="TCE13" s="206"/>
      <c r="TCF13" s="206"/>
      <c r="TCG13" s="206"/>
      <c r="TCH13" s="206"/>
      <c r="TCI13" s="206"/>
      <c r="TCJ13" s="206"/>
      <c r="TCK13" s="206"/>
      <c r="TCL13" s="206"/>
      <c r="TCM13" s="206"/>
      <c r="TCN13" s="206"/>
      <c r="TCO13" s="206"/>
      <c r="TCP13" s="206"/>
      <c r="TCQ13" s="206"/>
      <c r="TCR13" s="206"/>
      <c r="TCS13" s="206"/>
      <c r="TCT13" s="206"/>
      <c r="TCU13" s="206"/>
      <c r="TCV13" s="206"/>
      <c r="TCW13" s="206"/>
      <c r="TCX13" s="206"/>
      <c r="TCY13" s="206"/>
      <c r="TCZ13" s="206"/>
      <c r="TDA13" s="206"/>
      <c r="TDB13" s="206"/>
      <c r="TDC13" s="206"/>
      <c r="TDD13" s="206"/>
      <c r="TDE13" s="206"/>
      <c r="TDF13" s="206"/>
      <c r="TDG13" s="206"/>
      <c r="TDH13" s="206"/>
      <c r="TDI13" s="206"/>
      <c r="TDJ13" s="206"/>
      <c r="TDK13" s="206"/>
      <c r="TDL13" s="206"/>
      <c r="TDM13" s="206"/>
      <c r="TDN13" s="206"/>
      <c r="TDO13" s="206"/>
      <c r="TDP13" s="206"/>
      <c r="TDQ13" s="206"/>
      <c r="TDR13" s="206"/>
      <c r="TDS13" s="206"/>
      <c r="TDT13" s="206"/>
      <c r="TDU13" s="206"/>
      <c r="TDV13" s="206"/>
      <c r="TDW13" s="206"/>
      <c r="TDX13" s="206"/>
      <c r="TDY13" s="206"/>
      <c r="TDZ13" s="206"/>
      <c r="TEA13" s="206"/>
      <c r="TEB13" s="206"/>
      <c r="TEC13" s="206"/>
      <c r="TED13" s="206"/>
      <c r="TEE13" s="206"/>
      <c r="TEF13" s="206"/>
      <c r="TEG13" s="206"/>
      <c r="TEH13" s="206"/>
      <c r="TEI13" s="206"/>
      <c r="TEJ13" s="206"/>
      <c r="TEK13" s="206"/>
      <c r="TEL13" s="206"/>
      <c r="TEM13" s="206"/>
      <c r="TEN13" s="206"/>
      <c r="TEO13" s="206"/>
      <c r="TEP13" s="206"/>
      <c r="TEQ13" s="206"/>
      <c r="TER13" s="206"/>
      <c r="TES13" s="206"/>
      <c r="TET13" s="206"/>
      <c r="TEU13" s="206"/>
      <c r="TEV13" s="206"/>
      <c r="TEW13" s="206"/>
      <c r="TEX13" s="206"/>
      <c r="TEY13" s="206"/>
      <c r="TEZ13" s="206"/>
      <c r="TFA13" s="206"/>
      <c r="TFB13" s="206"/>
      <c r="TFC13" s="206"/>
      <c r="TFD13" s="206"/>
      <c r="TFE13" s="206"/>
      <c r="TFF13" s="206"/>
      <c r="TFG13" s="206"/>
      <c r="TFH13" s="206"/>
      <c r="TFI13" s="206"/>
      <c r="TFJ13" s="206"/>
      <c r="TFK13" s="206"/>
      <c r="TFL13" s="206"/>
      <c r="TFM13" s="206"/>
      <c r="TFN13" s="206"/>
      <c r="TFO13" s="206"/>
      <c r="TFP13" s="206"/>
      <c r="TFQ13" s="206"/>
      <c r="TFR13" s="206"/>
      <c r="TFS13" s="206"/>
      <c r="TFT13" s="206"/>
      <c r="TFU13" s="206"/>
      <c r="TFV13" s="206"/>
      <c r="TFW13" s="206"/>
      <c r="TFX13" s="206"/>
      <c r="TFY13" s="206"/>
      <c r="TFZ13" s="206"/>
      <c r="TGA13" s="206"/>
      <c r="TGB13" s="206"/>
      <c r="TGC13" s="206"/>
      <c r="TGD13" s="206"/>
      <c r="TGE13" s="206"/>
      <c r="TGF13" s="206"/>
      <c r="TGG13" s="206"/>
      <c r="TGH13" s="206"/>
      <c r="TGI13" s="206"/>
      <c r="TGJ13" s="206"/>
      <c r="TGK13" s="206"/>
      <c r="TGL13" s="206"/>
      <c r="TGM13" s="206"/>
      <c r="TGN13" s="206"/>
      <c r="TGO13" s="206"/>
      <c r="TGP13" s="206"/>
      <c r="TGQ13" s="206"/>
      <c r="TGR13" s="206"/>
      <c r="TGS13" s="206"/>
      <c r="TGT13" s="206"/>
      <c r="TGU13" s="206"/>
      <c r="TGV13" s="206"/>
      <c r="TGW13" s="206"/>
      <c r="TGX13" s="206"/>
      <c r="TGY13" s="206"/>
      <c r="TGZ13" s="206"/>
      <c r="THA13" s="206"/>
      <c r="THB13" s="206"/>
      <c r="THC13" s="206"/>
      <c r="THD13" s="206"/>
      <c r="THE13" s="206"/>
      <c r="THF13" s="206"/>
      <c r="THG13" s="206"/>
      <c r="THH13" s="206"/>
      <c r="THI13" s="206"/>
      <c r="THJ13" s="206"/>
      <c r="THK13" s="206"/>
      <c r="THL13" s="206"/>
      <c r="THM13" s="206"/>
      <c r="THN13" s="206"/>
      <c r="THO13" s="206"/>
      <c r="THP13" s="206"/>
      <c r="THQ13" s="206"/>
      <c r="THR13" s="206"/>
      <c r="THS13" s="206"/>
      <c r="THT13" s="206"/>
      <c r="THU13" s="206"/>
      <c r="THV13" s="206"/>
      <c r="THW13" s="206"/>
      <c r="THX13" s="206"/>
      <c r="THY13" s="206"/>
      <c r="THZ13" s="206"/>
      <c r="TIA13" s="206"/>
      <c r="TIB13" s="206"/>
      <c r="TIC13" s="206"/>
      <c r="TID13" s="206"/>
      <c r="TIE13" s="206"/>
      <c r="TIF13" s="206"/>
      <c r="TIG13" s="206"/>
      <c r="TIH13" s="206"/>
      <c r="TII13" s="206"/>
      <c r="TIJ13" s="206"/>
      <c r="TIK13" s="206"/>
      <c r="TIL13" s="206"/>
      <c r="TIM13" s="206"/>
      <c r="TIN13" s="206"/>
      <c r="TIO13" s="206"/>
      <c r="TIP13" s="206"/>
      <c r="TIQ13" s="206"/>
      <c r="TIR13" s="206"/>
      <c r="TIS13" s="206"/>
      <c r="TIT13" s="206"/>
      <c r="TIU13" s="206"/>
      <c r="TIV13" s="206"/>
      <c r="TIW13" s="206"/>
      <c r="TIX13" s="206"/>
      <c r="TIY13" s="206"/>
      <c r="TIZ13" s="206"/>
      <c r="TJA13" s="206"/>
      <c r="TJB13" s="206"/>
      <c r="TJC13" s="206"/>
      <c r="TJD13" s="206"/>
      <c r="TJE13" s="206"/>
      <c r="TJF13" s="206"/>
      <c r="TJG13" s="206"/>
      <c r="TJH13" s="206"/>
      <c r="TJI13" s="206"/>
      <c r="TJJ13" s="206"/>
      <c r="TJK13" s="206"/>
      <c r="TJL13" s="206"/>
      <c r="TJM13" s="206"/>
      <c r="TJN13" s="206"/>
      <c r="TJO13" s="206"/>
      <c r="TJP13" s="206"/>
      <c r="TJQ13" s="206"/>
      <c r="TJR13" s="206"/>
      <c r="TJS13" s="206"/>
      <c r="TJT13" s="206"/>
      <c r="TJU13" s="206"/>
      <c r="TJV13" s="206"/>
      <c r="TJW13" s="206"/>
      <c r="TJX13" s="206"/>
      <c r="TJY13" s="206"/>
      <c r="TJZ13" s="206"/>
      <c r="TKA13" s="206"/>
      <c r="TKB13" s="206"/>
      <c r="TKC13" s="206"/>
      <c r="TKD13" s="206"/>
      <c r="TKE13" s="206"/>
      <c r="TKF13" s="206"/>
      <c r="TKG13" s="206"/>
      <c r="TKH13" s="206"/>
      <c r="TKI13" s="206"/>
      <c r="TKJ13" s="206"/>
      <c r="TKK13" s="206"/>
      <c r="TKL13" s="206"/>
      <c r="TKM13" s="206"/>
      <c r="TKN13" s="206"/>
      <c r="TKO13" s="206"/>
      <c r="TKP13" s="206"/>
      <c r="TKQ13" s="206"/>
      <c r="TKR13" s="206"/>
      <c r="TKS13" s="206"/>
      <c r="TKT13" s="206"/>
      <c r="TKU13" s="206"/>
      <c r="TKV13" s="206"/>
      <c r="TKW13" s="206"/>
      <c r="TKX13" s="206"/>
      <c r="TKY13" s="206"/>
      <c r="TKZ13" s="206"/>
      <c r="TLA13" s="206"/>
      <c r="TLB13" s="206"/>
      <c r="TLC13" s="206"/>
      <c r="TLD13" s="206"/>
      <c r="TLE13" s="206"/>
      <c r="TLF13" s="206"/>
      <c r="TLG13" s="206"/>
      <c r="TLH13" s="206"/>
      <c r="TLI13" s="206"/>
      <c r="TLJ13" s="206"/>
      <c r="TLK13" s="206"/>
      <c r="TLL13" s="206"/>
      <c r="TLM13" s="206"/>
      <c r="TLN13" s="206"/>
      <c r="TLO13" s="206"/>
      <c r="TLP13" s="206"/>
      <c r="TLQ13" s="206"/>
      <c r="TLR13" s="206"/>
      <c r="TLS13" s="206"/>
      <c r="TLT13" s="206"/>
      <c r="TLU13" s="206"/>
      <c r="TLV13" s="206"/>
      <c r="TLW13" s="206"/>
      <c r="TLX13" s="206"/>
      <c r="TLY13" s="206"/>
      <c r="TLZ13" s="206"/>
      <c r="TMA13" s="206"/>
      <c r="TMB13" s="206"/>
      <c r="TMC13" s="206"/>
      <c r="TMD13" s="206"/>
      <c r="TME13" s="206"/>
      <c r="TMF13" s="206"/>
      <c r="TMG13" s="206"/>
      <c r="TMH13" s="206"/>
      <c r="TMI13" s="206"/>
      <c r="TMJ13" s="206"/>
      <c r="TMK13" s="206"/>
      <c r="TML13" s="206"/>
      <c r="TMM13" s="206"/>
      <c r="TMN13" s="206"/>
      <c r="TMO13" s="206"/>
      <c r="TMP13" s="206"/>
      <c r="TMQ13" s="206"/>
      <c r="TMR13" s="206"/>
      <c r="TMS13" s="206"/>
      <c r="TMT13" s="206"/>
      <c r="TMU13" s="206"/>
      <c r="TMV13" s="206"/>
      <c r="TMW13" s="206"/>
      <c r="TMX13" s="206"/>
      <c r="TMY13" s="206"/>
      <c r="TMZ13" s="206"/>
      <c r="TNA13" s="206"/>
      <c r="TNB13" s="206"/>
      <c r="TNC13" s="206"/>
      <c r="TND13" s="206"/>
      <c r="TNE13" s="206"/>
      <c r="TNF13" s="206"/>
      <c r="TNG13" s="206"/>
      <c r="TNH13" s="206"/>
      <c r="TNI13" s="206"/>
      <c r="TNJ13" s="206"/>
      <c r="TNK13" s="206"/>
      <c r="TNL13" s="206"/>
      <c r="TNM13" s="206"/>
      <c r="TNN13" s="206"/>
      <c r="TNO13" s="206"/>
      <c r="TNP13" s="206"/>
      <c r="TNQ13" s="206"/>
      <c r="TNR13" s="206"/>
      <c r="TNS13" s="206"/>
      <c r="TNT13" s="206"/>
      <c r="TNU13" s="206"/>
      <c r="TNV13" s="206"/>
      <c r="TNW13" s="206"/>
      <c r="TNX13" s="206"/>
      <c r="TNY13" s="206"/>
      <c r="TNZ13" s="206"/>
      <c r="TOA13" s="206"/>
      <c r="TOB13" s="206"/>
      <c r="TOC13" s="206"/>
      <c r="TOD13" s="206"/>
      <c r="TOE13" s="206"/>
      <c r="TOF13" s="206"/>
      <c r="TOG13" s="206"/>
      <c r="TOH13" s="206"/>
      <c r="TOI13" s="206"/>
      <c r="TOJ13" s="206"/>
      <c r="TOK13" s="206"/>
      <c r="TOL13" s="206"/>
      <c r="TOM13" s="206"/>
      <c r="TON13" s="206"/>
      <c r="TOO13" s="206"/>
      <c r="TOP13" s="206"/>
      <c r="TOQ13" s="206"/>
      <c r="TOR13" s="206"/>
      <c r="TOS13" s="206"/>
      <c r="TOT13" s="206"/>
      <c r="TOU13" s="206"/>
      <c r="TOV13" s="206"/>
      <c r="TOW13" s="206"/>
      <c r="TOX13" s="206"/>
      <c r="TOY13" s="206"/>
      <c r="TOZ13" s="206"/>
      <c r="TPA13" s="206"/>
      <c r="TPB13" s="206"/>
      <c r="TPC13" s="206"/>
      <c r="TPD13" s="206"/>
      <c r="TPE13" s="206"/>
      <c r="TPF13" s="206"/>
      <c r="TPG13" s="206"/>
      <c r="TPH13" s="206"/>
      <c r="TPI13" s="206"/>
      <c r="TPJ13" s="206"/>
      <c r="TPK13" s="206"/>
      <c r="TPL13" s="206"/>
      <c r="TPM13" s="206"/>
      <c r="TPN13" s="206"/>
      <c r="TPO13" s="206"/>
      <c r="TPP13" s="206"/>
      <c r="TPQ13" s="206"/>
      <c r="TPR13" s="206"/>
      <c r="TPS13" s="206"/>
      <c r="TPT13" s="206"/>
      <c r="TPU13" s="206"/>
      <c r="TPV13" s="206"/>
      <c r="TPW13" s="206"/>
      <c r="TPX13" s="206"/>
      <c r="TPY13" s="206"/>
      <c r="TPZ13" s="206"/>
      <c r="TQA13" s="206"/>
      <c r="TQB13" s="206"/>
      <c r="TQC13" s="206"/>
      <c r="TQD13" s="206"/>
      <c r="TQE13" s="206"/>
      <c r="TQF13" s="206"/>
      <c r="TQG13" s="206"/>
      <c r="TQH13" s="206"/>
      <c r="TQI13" s="206"/>
      <c r="TQJ13" s="206"/>
      <c r="TQK13" s="206"/>
      <c r="TQL13" s="206"/>
      <c r="TQM13" s="206"/>
      <c r="TQN13" s="206"/>
      <c r="TQO13" s="206"/>
      <c r="TQP13" s="206"/>
      <c r="TQQ13" s="206"/>
      <c r="TQR13" s="206"/>
      <c r="TQS13" s="206"/>
      <c r="TQT13" s="206"/>
      <c r="TQU13" s="206"/>
      <c r="TQV13" s="206"/>
      <c r="TQW13" s="206"/>
      <c r="TQX13" s="206"/>
      <c r="TQY13" s="206"/>
      <c r="TQZ13" s="206"/>
      <c r="TRA13" s="206"/>
      <c r="TRB13" s="206"/>
      <c r="TRC13" s="206"/>
      <c r="TRD13" s="206"/>
      <c r="TRE13" s="206"/>
      <c r="TRF13" s="206"/>
      <c r="TRG13" s="206"/>
      <c r="TRH13" s="206"/>
      <c r="TRI13" s="206"/>
      <c r="TRJ13" s="206"/>
      <c r="TRK13" s="206"/>
      <c r="TRL13" s="206"/>
      <c r="TRM13" s="206"/>
      <c r="TRN13" s="206"/>
      <c r="TRO13" s="206"/>
      <c r="TRP13" s="206"/>
      <c r="TRQ13" s="206"/>
      <c r="TRR13" s="206"/>
      <c r="TRS13" s="206"/>
      <c r="TRT13" s="206"/>
      <c r="TRU13" s="206"/>
      <c r="TRV13" s="206"/>
      <c r="TRW13" s="206"/>
      <c r="TRX13" s="206"/>
      <c r="TRY13" s="206"/>
      <c r="TRZ13" s="206"/>
      <c r="TSA13" s="206"/>
      <c r="TSB13" s="206"/>
      <c r="TSC13" s="206"/>
      <c r="TSD13" s="206"/>
      <c r="TSE13" s="206"/>
      <c r="TSF13" s="206"/>
      <c r="TSG13" s="206"/>
      <c r="TSH13" s="206"/>
      <c r="TSI13" s="206"/>
      <c r="TSJ13" s="206"/>
      <c r="TSK13" s="206"/>
      <c r="TSL13" s="206"/>
      <c r="TSM13" s="206"/>
      <c r="TSN13" s="206"/>
      <c r="TSO13" s="206"/>
      <c r="TSP13" s="206"/>
      <c r="TSQ13" s="206"/>
      <c r="TSR13" s="206"/>
      <c r="TSS13" s="206"/>
      <c r="TST13" s="206"/>
      <c r="TSU13" s="206"/>
      <c r="TSV13" s="206"/>
      <c r="TSW13" s="206"/>
      <c r="TSX13" s="206"/>
      <c r="TSY13" s="206"/>
      <c r="TSZ13" s="206"/>
      <c r="TTA13" s="206"/>
      <c r="TTB13" s="206"/>
      <c r="TTC13" s="206"/>
      <c r="TTD13" s="206"/>
      <c r="TTE13" s="206"/>
      <c r="TTF13" s="206"/>
      <c r="TTG13" s="206"/>
      <c r="TTH13" s="206"/>
      <c r="TTI13" s="206"/>
      <c r="TTJ13" s="206"/>
      <c r="TTK13" s="206"/>
      <c r="TTL13" s="206"/>
      <c r="TTM13" s="206"/>
      <c r="TTN13" s="206"/>
      <c r="TTO13" s="206"/>
      <c r="TTP13" s="206"/>
      <c r="TTQ13" s="206"/>
      <c r="TTR13" s="206"/>
      <c r="TTS13" s="206"/>
      <c r="TTT13" s="206"/>
      <c r="TTU13" s="206"/>
      <c r="TTV13" s="206"/>
      <c r="TTW13" s="206"/>
      <c r="TTX13" s="206"/>
      <c r="TTY13" s="206"/>
      <c r="TTZ13" s="206"/>
      <c r="TUA13" s="206"/>
      <c r="TUB13" s="206"/>
      <c r="TUC13" s="206"/>
      <c r="TUD13" s="206"/>
      <c r="TUE13" s="206"/>
      <c r="TUF13" s="206"/>
      <c r="TUG13" s="206"/>
      <c r="TUH13" s="206"/>
      <c r="TUI13" s="206"/>
      <c r="TUJ13" s="206"/>
      <c r="TUK13" s="206"/>
      <c r="TUL13" s="206"/>
      <c r="TUM13" s="206"/>
      <c r="TUN13" s="206"/>
      <c r="TUO13" s="206"/>
      <c r="TUP13" s="206"/>
      <c r="TUQ13" s="206"/>
      <c r="TUR13" s="206"/>
      <c r="TUS13" s="206"/>
      <c r="TUT13" s="206"/>
      <c r="TUU13" s="206"/>
      <c r="TUV13" s="206"/>
      <c r="TUW13" s="206"/>
      <c r="TUX13" s="206"/>
      <c r="TUY13" s="206"/>
      <c r="TUZ13" s="206"/>
      <c r="TVA13" s="206"/>
      <c r="TVB13" s="206"/>
      <c r="TVC13" s="206"/>
      <c r="TVD13" s="206"/>
      <c r="TVE13" s="206"/>
      <c r="TVF13" s="206"/>
      <c r="TVG13" s="206"/>
      <c r="TVH13" s="206"/>
      <c r="TVI13" s="206"/>
      <c r="TVJ13" s="206"/>
      <c r="TVK13" s="206"/>
      <c r="TVL13" s="206"/>
      <c r="TVM13" s="206"/>
      <c r="TVN13" s="206"/>
      <c r="TVO13" s="206"/>
      <c r="TVP13" s="206"/>
      <c r="TVQ13" s="206"/>
      <c r="TVR13" s="206"/>
      <c r="TVS13" s="206"/>
      <c r="TVT13" s="206"/>
      <c r="TVU13" s="206"/>
      <c r="TVV13" s="206"/>
      <c r="TVW13" s="206"/>
      <c r="TVX13" s="206"/>
      <c r="TVY13" s="206"/>
      <c r="TVZ13" s="206"/>
      <c r="TWA13" s="206"/>
      <c r="TWB13" s="206"/>
      <c r="TWC13" s="206"/>
      <c r="TWD13" s="206"/>
      <c r="TWE13" s="206"/>
      <c r="TWF13" s="206"/>
      <c r="TWG13" s="206"/>
      <c r="TWH13" s="206"/>
      <c r="TWI13" s="206"/>
      <c r="TWJ13" s="206"/>
      <c r="TWK13" s="206"/>
      <c r="TWL13" s="206"/>
      <c r="TWM13" s="206"/>
      <c r="TWN13" s="206"/>
      <c r="TWO13" s="206"/>
      <c r="TWP13" s="206"/>
      <c r="TWQ13" s="206"/>
      <c r="TWR13" s="206"/>
      <c r="TWS13" s="206"/>
      <c r="TWT13" s="206"/>
      <c r="TWU13" s="206"/>
      <c r="TWV13" s="206"/>
      <c r="TWW13" s="206"/>
      <c r="TWX13" s="206"/>
      <c r="TWY13" s="206"/>
      <c r="TWZ13" s="206"/>
      <c r="TXA13" s="206"/>
      <c r="TXB13" s="206"/>
      <c r="TXC13" s="206"/>
      <c r="TXD13" s="206"/>
      <c r="TXE13" s="206"/>
      <c r="TXF13" s="206"/>
      <c r="TXG13" s="206"/>
      <c r="TXH13" s="206"/>
      <c r="TXI13" s="206"/>
      <c r="TXJ13" s="206"/>
      <c r="TXK13" s="206"/>
      <c r="TXL13" s="206"/>
      <c r="TXM13" s="206"/>
      <c r="TXN13" s="206"/>
      <c r="TXO13" s="206"/>
      <c r="TXP13" s="206"/>
      <c r="TXQ13" s="206"/>
      <c r="TXR13" s="206"/>
      <c r="TXS13" s="206"/>
      <c r="TXT13" s="206"/>
      <c r="TXU13" s="206"/>
      <c r="TXV13" s="206"/>
      <c r="TXW13" s="206"/>
      <c r="TXX13" s="206"/>
      <c r="TXY13" s="206"/>
      <c r="TXZ13" s="206"/>
      <c r="TYA13" s="206"/>
      <c r="TYB13" s="206"/>
      <c r="TYC13" s="206"/>
      <c r="TYD13" s="206"/>
      <c r="TYE13" s="206"/>
      <c r="TYF13" s="206"/>
      <c r="TYG13" s="206"/>
      <c r="TYH13" s="206"/>
      <c r="TYI13" s="206"/>
      <c r="TYJ13" s="206"/>
      <c r="TYK13" s="206"/>
      <c r="TYL13" s="206"/>
      <c r="TYM13" s="206"/>
      <c r="TYN13" s="206"/>
      <c r="TYO13" s="206"/>
      <c r="TYP13" s="206"/>
      <c r="TYQ13" s="206"/>
      <c r="TYR13" s="206"/>
      <c r="TYS13" s="206"/>
      <c r="TYT13" s="206"/>
      <c r="TYU13" s="206"/>
      <c r="TYV13" s="206"/>
      <c r="TYW13" s="206"/>
      <c r="TYX13" s="206"/>
      <c r="TYY13" s="206"/>
      <c r="TYZ13" s="206"/>
      <c r="TZA13" s="206"/>
      <c r="TZB13" s="206"/>
      <c r="TZC13" s="206"/>
      <c r="TZD13" s="206"/>
      <c r="TZE13" s="206"/>
      <c r="TZF13" s="206"/>
      <c r="TZG13" s="206"/>
      <c r="TZH13" s="206"/>
      <c r="TZI13" s="206"/>
      <c r="TZJ13" s="206"/>
      <c r="TZK13" s="206"/>
      <c r="TZL13" s="206"/>
      <c r="TZM13" s="206"/>
      <c r="TZN13" s="206"/>
      <c r="TZO13" s="206"/>
      <c r="TZP13" s="206"/>
      <c r="TZQ13" s="206"/>
      <c r="TZR13" s="206"/>
      <c r="TZS13" s="206"/>
      <c r="TZT13" s="206"/>
      <c r="TZU13" s="206"/>
      <c r="TZV13" s="206"/>
      <c r="TZW13" s="206"/>
      <c r="TZX13" s="206"/>
      <c r="TZY13" s="206"/>
      <c r="TZZ13" s="206"/>
      <c r="UAA13" s="206"/>
      <c r="UAB13" s="206"/>
      <c r="UAC13" s="206"/>
      <c r="UAD13" s="206"/>
      <c r="UAE13" s="206"/>
      <c r="UAF13" s="206"/>
      <c r="UAG13" s="206"/>
      <c r="UAH13" s="206"/>
      <c r="UAI13" s="206"/>
      <c r="UAJ13" s="206"/>
      <c r="UAK13" s="206"/>
      <c r="UAL13" s="206"/>
      <c r="UAM13" s="206"/>
      <c r="UAN13" s="206"/>
      <c r="UAO13" s="206"/>
      <c r="UAP13" s="206"/>
      <c r="UAQ13" s="206"/>
      <c r="UAR13" s="206"/>
      <c r="UAS13" s="206"/>
      <c r="UAT13" s="206"/>
      <c r="UAU13" s="206"/>
      <c r="UAV13" s="206"/>
      <c r="UAW13" s="206"/>
      <c r="UAX13" s="206"/>
      <c r="UAY13" s="206"/>
      <c r="UAZ13" s="206"/>
      <c r="UBA13" s="206"/>
      <c r="UBB13" s="206"/>
      <c r="UBC13" s="206"/>
      <c r="UBD13" s="206"/>
      <c r="UBE13" s="206"/>
      <c r="UBF13" s="206"/>
      <c r="UBG13" s="206"/>
      <c r="UBH13" s="206"/>
      <c r="UBI13" s="206"/>
      <c r="UBJ13" s="206"/>
      <c r="UBK13" s="206"/>
      <c r="UBL13" s="206"/>
      <c r="UBM13" s="206"/>
      <c r="UBN13" s="206"/>
      <c r="UBO13" s="206"/>
      <c r="UBP13" s="206"/>
      <c r="UBQ13" s="206"/>
      <c r="UBR13" s="206"/>
      <c r="UBS13" s="206"/>
      <c r="UBT13" s="206"/>
      <c r="UBU13" s="206"/>
      <c r="UBV13" s="206"/>
      <c r="UBW13" s="206"/>
      <c r="UBX13" s="206"/>
      <c r="UBY13" s="206"/>
      <c r="UBZ13" s="206"/>
      <c r="UCA13" s="206"/>
      <c r="UCB13" s="206"/>
      <c r="UCC13" s="206"/>
      <c r="UCD13" s="206"/>
      <c r="UCE13" s="206"/>
      <c r="UCF13" s="206"/>
      <c r="UCG13" s="206"/>
      <c r="UCH13" s="206"/>
      <c r="UCI13" s="206"/>
      <c r="UCJ13" s="206"/>
      <c r="UCK13" s="206"/>
      <c r="UCL13" s="206"/>
      <c r="UCM13" s="206"/>
      <c r="UCN13" s="206"/>
      <c r="UCO13" s="206"/>
      <c r="UCP13" s="206"/>
      <c r="UCQ13" s="206"/>
      <c r="UCR13" s="206"/>
      <c r="UCS13" s="206"/>
      <c r="UCT13" s="206"/>
      <c r="UCU13" s="206"/>
      <c r="UCV13" s="206"/>
      <c r="UCW13" s="206"/>
      <c r="UCX13" s="206"/>
      <c r="UCY13" s="206"/>
      <c r="UCZ13" s="206"/>
      <c r="UDA13" s="206"/>
      <c r="UDB13" s="206"/>
      <c r="UDC13" s="206"/>
      <c r="UDD13" s="206"/>
      <c r="UDE13" s="206"/>
      <c r="UDF13" s="206"/>
      <c r="UDG13" s="206"/>
      <c r="UDH13" s="206"/>
      <c r="UDI13" s="206"/>
      <c r="UDJ13" s="206"/>
      <c r="UDK13" s="206"/>
      <c r="UDL13" s="206"/>
      <c r="UDM13" s="206"/>
      <c r="UDN13" s="206"/>
      <c r="UDO13" s="206"/>
      <c r="UDP13" s="206"/>
      <c r="UDQ13" s="206"/>
      <c r="UDR13" s="206"/>
      <c r="UDS13" s="206"/>
      <c r="UDT13" s="206"/>
      <c r="UDU13" s="206"/>
      <c r="UDV13" s="206"/>
      <c r="UDW13" s="206"/>
      <c r="UDX13" s="206"/>
      <c r="UDY13" s="206"/>
      <c r="UDZ13" s="206"/>
      <c r="UEA13" s="206"/>
      <c r="UEB13" s="206"/>
      <c r="UEC13" s="206"/>
      <c r="UED13" s="206"/>
      <c r="UEE13" s="206"/>
      <c r="UEF13" s="206"/>
      <c r="UEG13" s="206"/>
      <c r="UEH13" s="206"/>
      <c r="UEI13" s="206"/>
      <c r="UEJ13" s="206"/>
      <c r="UEK13" s="206"/>
      <c r="UEL13" s="206"/>
      <c r="UEM13" s="206"/>
      <c r="UEN13" s="206"/>
      <c r="UEO13" s="206"/>
      <c r="UEP13" s="206"/>
      <c r="UEQ13" s="206"/>
      <c r="UER13" s="206"/>
      <c r="UES13" s="206"/>
      <c r="UET13" s="206"/>
      <c r="UEU13" s="206"/>
      <c r="UEV13" s="206"/>
      <c r="UEW13" s="206"/>
      <c r="UEX13" s="206"/>
      <c r="UEY13" s="206"/>
      <c r="UEZ13" s="206"/>
      <c r="UFA13" s="206"/>
      <c r="UFB13" s="206"/>
      <c r="UFC13" s="206"/>
      <c r="UFD13" s="206"/>
      <c r="UFE13" s="206"/>
      <c r="UFF13" s="206"/>
      <c r="UFG13" s="206"/>
      <c r="UFH13" s="206"/>
      <c r="UFI13" s="206"/>
      <c r="UFJ13" s="206"/>
      <c r="UFK13" s="206"/>
      <c r="UFL13" s="206"/>
      <c r="UFM13" s="206"/>
      <c r="UFN13" s="206"/>
      <c r="UFO13" s="206"/>
      <c r="UFP13" s="206"/>
      <c r="UFQ13" s="206"/>
      <c r="UFR13" s="206"/>
      <c r="UFS13" s="206"/>
      <c r="UFT13" s="206"/>
      <c r="UFU13" s="206"/>
      <c r="UFV13" s="206"/>
      <c r="UFW13" s="206"/>
      <c r="UFX13" s="206"/>
      <c r="UFY13" s="206"/>
      <c r="UFZ13" s="206"/>
      <c r="UGA13" s="206"/>
      <c r="UGB13" s="206"/>
      <c r="UGC13" s="206"/>
      <c r="UGD13" s="206"/>
      <c r="UGE13" s="206"/>
      <c r="UGF13" s="206"/>
      <c r="UGG13" s="206"/>
      <c r="UGH13" s="206"/>
      <c r="UGI13" s="206"/>
      <c r="UGJ13" s="206"/>
      <c r="UGK13" s="206"/>
      <c r="UGL13" s="206"/>
      <c r="UGM13" s="206"/>
      <c r="UGN13" s="206"/>
      <c r="UGO13" s="206"/>
      <c r="UGP13" s="206"/>
      <c r="UGQ13" s="206"/>
      <c r="UGR13" s="206"/>
      <c r="UGS13" s="206"/>
      <c r="UGT13" s="206"/>
      <c r="UGU13" s="206"/>
      <c r="UGV13" s="206"/>
      <c r="UGW13" s="206"/>
      <c r="UGX13" s="206"/>
      <c r="UGY13" s="206"/>
      <c r="UGZ13" s="206"/>
      <c r="UHA13" s="206"/>
      <c r="UHB13" s="206"/>
      <c r="UHC13" s="206"/>
      <c r="UHD13" s="206"/>
      <c r="UHE13" s="206"/>
      <c r="UHF13" s="206"/>
      <c r="UHG13" s="206"/>
      <c r="UHH13" s="206"/>
      <c r="UHI13" s="206"/>
      <c r="UHJ13" s="206"/>
      <c r="UHK13" s="206"/>
      <c r="UHL13" s="206"/>
      <c r="UHM13" s="206"/>
      <c r="UHN13" s="206"/>
      <c r="UHO13" s="206"/>
      <c r="UHP13" s="206"/>
      <c r="UHQ13" s="206"/>
      <c r="UHR13" s="206"/>
      <c r="UHS13" s="206"/>
      <c r="UHT13" s="206"/>
      <c r="UHU13" s="206"/>
      <c r="UHV13" s="206"/>
      <c r="UHW13" s="206"/>
      <c r="UHX13" s="206"/>
      <c r="UHY13" s="206"/>
      <c r="UHZ13" s="206"/>
      <c r="UIA13" s="206"/>
      <c r="UIB13" s="206"/>
      <c r="UIC13" s="206"/>
      <c r="UID13" s="206"/>
      <c r="UIE13" s="206"/>
      <c r="UIF13" s="206"/>
      <c r="UIG13" s="206"/>
      <c r="UIH13" s="206"/>
      <c r="UII13" s="206"/>
      <c r="UIJ13" s="206"/>
      <c r="UIK13" s="206"/>
      <c r="UIL13" s="206"/>
      <c r="UIM13" s="206"/>
      <c r="UIN13" s="206"/>
      <c r="UIO13" s="206"/>
      <c r="UIP13" s="206"/>
      <c r="UIQ13" s="206"/>
      <c r="UIR13" s="206"/>
      <c r="UIS13" s="206"/>
      <c r="UIT13" s="206"/>
      <c r="UIU13" s="206"/>
      <c r="UIV13" s="206"/>
      <c r="UIW13" s="206"/>
      <c r="UIX13" s="206"/>
      <c r="UIY13" s="206"/>
      <c r="UIZ13" s="206"/>
      <c r="UJA13" s="206"/>
      <c r="UJB13" s="206"/>
      <c r="UJC13" s="206"/>
      <c r="UJD13" s="206"/>
      <c r="UJE13" s="206"/>
      <c r="UJF13" s="206"/>
      <c r="UJG13" s="206"/>
      <c r="UJH13" s="206"/>
      <c r="UJI13" s="206"/>
      <c r="UJJ13" s="206"/>
      <c r="UJK13" s="206"/>
      <c r="UJL13" s="206"/>
      <c r="UJM13" s="206"/>
      <c r="UJN13" s="206"/>
      <c r="UJO13" s="206"/>
      <c r="UJP13" s="206"/>
      <c r="UJQ13" s="206"/>
      <c r="UJR13" s="206"/>
      <c r="UJS13" s="206"/>
      <c r="UJT13" s="206"/>
      <c r="UJU13" s="206"/>
      <c r="UJV13" s="206"/>
      <c r="UJW13" s="206"/>
      <c r="UJX13" s="206"/>
      <c r="UJY13" s="206"/>
      <c r="UJZ13" s="206"/>
      <c r="UKA13" s="206"/>
      <c r="UKB13" s="206"/>
      <c r="UKC13" s="206"/>
      <c r="UKD13" s="206"/>
      <c r="UKE13" s="206"/>
      <c r="UKF13" s="206"/>
      <c r="UKG13" s="206"/>
      <c r="UKH13" s="206"/>
      <c r="UKI13" s="206"/>
      <c r="UKJ13" s="206"/>
      <c r="UKK13" s="206"/>
      <c r="UKL13" s="206"/>
      <c r="UKM13" s="206"/>
      <c r="UKN13" s="206"/>
      <c r="UKO13" s="206"/>
      <c r="UKP13" s="206"/>
      <c r="UKQ13" s="206"/>
      <c r="UKR13" s="206"/>
      <c r="UKS13" s="206"/>
      <c r="UKT13" s="206"/>
      <c r="UKU13" s="206"/>
      <c r="UKV13" s="206"/>
      <c r="UKW13" s="206"/>
      <c r="UKX13" s="206"/>
      <c r="UKY13" s="206"/>
      <c r="UKZ13" s="206"/>
      <c r="ULA13" s="206"/>
      <c r="ULB13" s="206"/>
      <c r="ULC13" s="206"/>
      <c r="ULD13" s="206"/>
      <c r="ULE13" s="206"/>
      <c r="ULF13" s="206"/>
      <c r="ULG13" s="206"/>
      <c r="ULH13" s="206"/>
      <c r="ULI13" s="206"/>
      <c r="ULJ13" s="206"/>
      <c r="ULK13" s="206"/>
      <c r="ULL13" s="206"/>
      <c r="ULM13" s="206"/>
      <c r="ULN13" s="206"/>
      <c r="ULO13" s="206"/>
      <c r="ULP13" s="206"/>
      <c r="ULQ13" s="206"/>
      <c r="ULR13" s="206"/>
      <c r="ULS13" s="206"/>
      <c r="ULT13" s="206"/>
      <c r="ULU13" s="206"/>
      <c r="ULV13" s="206"/>
      <c r="ULW13" s="206"/>
      <c r="ULX13" s="206"/>
      <c r="ULY13" s="206"/>
      <c r="ULZ13" s="206"/>
      <c r="UMA13" s="206"/>
      <c r="UMB13" s="206"/>
      <c r="UMC13" s="206"/>
      <c r="UMD13" s="206"/>
      <c r="UME13" s="206"/>
      <c r="UMF13" s="206"/>
      <c r="UMG13" s="206"/>
      <c r="UMH13" s="206"/>
      <c r="UMI13" s="206"/>
      <c r="UMJ13" s="206"/>
      <c r="UMK13" s="206"/>
      <c r="UML13" s="206"/>
      <c r="UMM13" s="206"/>
      <c r="UMN13" s="206"/>
      <c r="UMO13" s="206"/>
      <c r="UMP13" s="206"/>
      <c r="UMQ13" s="206"/>
      <c r="UMR13" s="206"/>
      <c r="UMS13" s="206"/>
      <c r="UMT13" s="206"/>
      <c r="UMU13" s="206"/>
      <c r="UMV13" s="206"/>
      <c r="UMW13" s="206"/>
      <c r="UMX13" s="206"/>
      <c r="UMY13" s="206"/>
      <c r="UMZ13" s="206"/>
      <c r="UNA13" s="206"/>
      <c r="UNB13" s="206"/>
      <c r="UNC13" s="206"/>
      <c r="UND13" s="206"/>
      <c r="UNE13" s="206"/>
      <c r="UNF13" s="206"/>
      <c r="UNG13" s="206"/>
      <c r="UNH13" s="206"/>
      <c r="UNI13" s="206"/>
      <c r="UNJ13" s="206"/>
      <c r="UNK13" s="206"/>
      <c r="UNL13" s="206"/>
      <c r="UNM13" s="206"/>
      <c r="UNN13" s="206"/>
      <c r="UNO13" s="206"/>
      <c r="UNP13" s="206"/>
      <c r="UNQ13" s="206"/>
      <c r="UNR13" s="206"/>
      <c r="UNS13" s="206"/>
      <c r="UNT13" s="206"/>
      <c r="UNU13" s="206"/>
      <c r="UNV13" s="206"/>
      <c r="UNW13" s="206"/>
      <c r="UNX13" s="206"/>
      <c r="UNY13" s="206"/>
      <c r="UNZ13" s="206"/>
      <c r="UOA13" s="206"/>
      <c r="UOB13" s="206"/>
      <c r="UOC13" s="206"/>
      <c r="UOD13" s="206"/>
      <c r="UOE13" s="206"/>
      <c r="UOF13" s="206"/>
      <c r="UOG13" s="206"/>
      <c r="UOH13" s="206"/>
      <c r="UOI13" s="206"/>
      <c r="UOJ13" s="206"/>
      <c r="UOK13" s="206"/>
      <c r="UOL13" s="206"/>
      <c r="UOM13" s="206"/>
      <c r="UON13" s="206"/>
      <c r="UOO13" s="206"/>
      <c r="UOP13" s="206"/>
      <c r="UOQ13" s="206"/>
      <c r="UOR13" s="206"/>
      <c r="UOS13" s="206"/>
      <c r="UOT13" s="206"/>
      <c r="UOU13" s="206"/>
      <c r="UOV13" s="206"/>
      <c r="UOW13" s="206"/>
      <c r="UOX13" s="206"/>
      <c r="UOY13" s="206"/>
      <c r="UOZ13" s="206"/>
      <c r="UPA13" s="206"/>
      <c r="UPB13" s="206"/>
      <c r="UPC13" s="206"/>
      <c r="UPD13" s="206"/>
      <c r="UPE13" s="206"/>
      <c r="UPF13" s="206"/>
      <c r="UPG13" s="206"/>
      <c r="UPH13" s="206"/>
      <c r="UPI13" s="206"/>
      <c r="UPJ13" s="206"/>
      <c r="UPK13" s="206"/>
      <c r="UPL13" s="206"/>
      <c r="UPM13" s="206"/>
      <c r="UPN13" s="206"/>
      <c r="UPO13" s="206"/>
      <c r="UPP13" s="206"/>
      <c r="UPQ13" s="206"/>
      <c r="UPR13" s="206"/>
      <c r="UPS13" s="206"/>
      <c r="UPT13" s="206"/>
      <c r="UPU13" s="206"/>
      <c r="UPV13" s="206"/>
      <c r="UPW13" s="206"/>
      <c r="UPX13" s="206"/>
      <c r="UPY13" s="206"/>
      <c r="UPZ13" s="206"/>
      <c r="UQA13" s="206"/>
      <c r="UQB13" s="206"/>
      <c r="UQC13" s="206"/>
      <c r="UQD13" s="206"/>
      <c r="UQE13" s="206"/>
      <c r="UQF13" s="206"/>
      <c r="UQG13" s="206"/>
      <c r="UQH13" s="206"/>
      <c r="UQI13" s="206"/>
      <c r="UQJ13" s="206"/>
      <c r="UQK13" s="206"/>
      <c r="UQL13" s="206"/>
      <c r="UQM13" s="206"/>
      <c r="UQN13" s="206"/>
      <c r="UQO13" s="206"/>
      <c r="UQP13" s="206"/>
      <c r="UQQ13" s="206"/>
      <c r="UQR13" s="206"/>
      <c r="UQS13" s="206"/>
      <c r="UQT13" s="206"/>
      <c r="UQU13" s="206"/>
      <c r="UQV13" s="206"/>
      <c r="UQW13" s="206"/>
      <c r="UQX13" s="206"/>
      <c r="UQY13" s="206"/>
      <c r="UQZ13" s="206"/>
      <c r="URA13" s="206"/>
      <c r="URB13" s="206"/>
      <c r="URC13" s="206"/>
      <c r="URD13" s="206"/>
      <c r="URE13" s="206"/>
      <c r="URF13" s="206"/>
      <c r="URG13" s="206"/>
      <c r="URH13" s="206"/>
      <c r="URI13" s="206"/>
      <c r="URJ13" s="206"/>
      <c r="URK13" s="206"/>
      <c r="URL13" s="206"/>
      <c r="URM13" s="206"/>
      <c r="URN13" s="206"/>
      <c r="URO13" s="206"/>
      <c r="URP13" s="206"/>
      <c r="URQ13" s="206"/>
      <c r="URR13" s="206"/>
      <c r="URS13" s="206"/>
      <c r="URT13" s="206"/>
      <c r="URU13" s="206"/>
      <c r="URV13" s="206"/>
      <c r="URW13" s="206"/>
      <c r="URX13" s="206"/>
      <c r="URY13" s="206"/>
      <c r="URZ13" s="206"/>
      <c r="USA13" s="206"/>
      <c r="USB13" s="206"/>
      <c r="USC13" s="206"/>
      <c r="USD13" s="206"/>
      <c r="USE13" s="206"/>
      <c r="USF13" s="206"/>
      <c r="USG13" s="206"/>
      <c r="USH13" s="206"/>
      <c r="USI13" s="206"/>
      <c r="USJ13" s="206"/>
      <c r="USK13" s="206"/>
      <c r="USL13" s="206"/>
      <c r="USM13" s="206"/>
      <c r="USN13" s="206"/>
      <c r="USO13" s="206"/>
      <c r="USP13" s="206"/>
      <c r="USQ13" s="206"/>
      <c r="USR13" s="206"/>
      <c r="USS13" s="206"/>
      <c r="UST13" s="206"/>
      <c r="USU13" s="206"/>
      <c r="USV13" s="206"/>
      <c r="USW13" s="206"/>
      <c r="USX13" s="206"/>
      <c r="USY13" s="206"/>
      <c r="USZ13" s="206"/>
      <c r="UTA13" s="206"/>
      <c r="UTB13" s="206"/>
      <c r="UTC13" s="206"/>
      <c r="UTD13" s="206"/>
      <c r="UTE13" s="206"/>
      <c r="UTF13" s="206"/>
      <c r="UTG13" s="206"/>
      <c r="UTH13" s="206"/>
      <c r="UTI13" s="206"/>
      <c r="UTJ13" s="206"/>
      <c r="UTK13" s="206"/>
      <c r="UTL13" s="206"/>
      <c r="UTM13" s="206"/>
      <c r="UTN13" s="206"/>
      <c r="UTO13" s="206"/>
      <c r="UTP13" s="206"/>
      <c r="UTQ13" s="206"/>
      <c r="UTR13" s="206"/>
      <c r="UTS13" s="206"/>
      <c r="UTT13" s="206"/>
      <c r="UTU13" s="206"/>
      <c r="UTV13" s="206"/>
      <c r="UTW13" s="206"/>
      <c r="UTX13" s="206"/>
      <c r="UTY13" s="206"/>
      <c r="UTZ13" s="206"/>
      <c r="UUA13" s="206"/>
      <c r="UUB13" s="206"/>
      <c r="UUC13" s="206"/>
      <c r="UUD13" s="206"/>
      <c r="UUE13" s="206"/>
      <c r="UUF13" s="206"/>
      <c r="UUG13" s="206"/>
      <c r="UUH13" s="206"/>
      <c r="UUI13" s="206"/>
      <c r="UUJ13" s="206"/>
      <c r="UUK13" s="206"/>
      <c r="UUL13" s="206"/>
      <c r="UUM13" s="206"/>
      <c r="UUN13" s="206"/>
      <c r="UUO13" s="206"/>
      <c r="UUP13" s="206"/>
      <c r="UUQ13" s="206"/>
      <c r="UUR13" s="206"/>
      <c r="UUS13" s="206"/>
      <c r="UUT13" s="206"/>
      <c r="UUU13" s="206"/>
      <c r="UUV13" s="206"/>
      <c r="UUW13" s="206"/>
      <c r="UUX13" s="206"/>
      <c r="UUY13" s="206"/>
      <c r="UUZ13" s="206"/>
      <c r="UVA13" s="206"/>
      <c r="UVB13" s="206"/>
      <c r="UVC13" s="206"/>
      <c r="UVD13" s="206"/>
      <c r="UVE13" s="206"/>
      <c r="UVF13" s="206"/>
      <c r="UVG13" s="206"/>
      <c r="UVH13" s="206"/>
      <c r="UVI13" s="206"/>
      <c r="UVJ13" s="206"/>
      <c r="UVK13" s="206"/>
      <c r="UVL13" s="206"/>
      <c r="UVM13" s="206"/>
      <c r="UVN13" s="206"/>
      <c r="UVO13" s="206"/>
      <c r="UVP13" s="206"/>
      <c r="UVQ13" s="206"/>
      <c r="UVR13" s="206"/>
      <c r="UVS13" s="206"/>
      <c r="UVT13" s="206"/>
      <c r="UVU13" s="206"/>
      <c r="UVV13" s="206"/>
      <c r="UVW13" s="206"/>
      <c r="UVX13" s="206"/>
      <c r="UVY13" s="206"/>
      <c r="UVZ13" s="206"/>
      <c r="UWA13" s="206"/>
      <c r="UWB13" s="206"/>
      <c r="UWC13" s="206"/>
      <c r="UWD13" s="206"/>
      <c r="UWE13" s="206"/>
      <c r="UWF13" s="206"/>
      <c r="UWG13" s="206"/>
      <c r="UWH13" s="206"/>
      <c r="UWI13" s="206"/>
      <c r="UWJ13" s="206"/>
      <c r="UWK13" s="206"/>
      <c r="UWL13" s="206"/>
      <c r="UWM13" s="206"/>
      <c r="UWN13" s="206"/>
      <c r="UWO13" s="206"/>
      <c r="UWP13" s="206"/>
      <c r="UWQ13" s="206"/>
      <c r="UWR13" s="206"/>
      <c r="UWS13" s="206"/>
      <c r="UWT13" s="206"/>
      <c r="UWU13" s="206"/>
      <c r="UWV13" s="206"/>
      <c r="UWW13" s="206"/>
      <c r="UWX13" s="206"/>
      <c r="UWY13" s="206"/>
      <c r="UWZ13" s="206"/>
      <c r="UXA13" s="206"/>
      <c r="UXB13" s="206"/>
      <c r="UXC13" s="206"/>
      <c r="UXD13" s="206"/>
      <c r="UXE13" s="206"/>
      <c r="UXF13" s="206"/>
      <c r="UXG13" s="206"/>
      <c r="UXH13" s="206"/>
      <c r="UXI13" s="206"/>
      <c r="UXJ13" s="206"/>
      <c r="UXK13" s="206"/>
      <c r="UXL13" s="206"/>
      <c r="UXM13" s="206"/>
      <c r="UXN13" s="206"/>
      <c r="UXO13" s="206"/>
      <c r="UXP13" s="206"/>
      <c r="UXQ13" s="206"/>
      <c r="UXR13" s="206"/>
      <c r="UXS13" s="206"/>
      <c r="UXT13" s="206"/>
      <c r="UXU13" s="206"/>
      <c r="UXV13" s="206"/>
      <c r="UXW13" s="206"/>
      <c r="UXX13" s="206"/>
      <c r="UXY13" s="206"/>
      <c r="UXZ13" s="206"/>
      <c r="UYA13" s="206"/>
      <c r="UYB13" s="206"/>
      <c r="UYC13" s="206"/>
      <c r="UYD13" s="206"/>
      <c r="UYE13" s="206"/>
      <c r="UYF13" s="206"/>
      <c r="UYG13" s="206"/>
      <c r="UYH13" s="206"/>
      <c r="UYI13" s="206"/>
      <c r="UYJ13" s="206"/>
      <c r="UYK13" s="206"/>
      <c r="UYL13" s="206"/>
      <c r="UYM13" s="206"/>
      <c r="UYN13" s="206"/>
      <c r="UYO13" s="206"/>
      <c r="UYP13" s="206"/>
      <c r="UYQ13" s="206"/>
      <c r="UYR13" s="206"/>
      <c r="UYS13" s="206"/>
      <c r="UYT13" s="206"/>
      <c r="UYU13" s="206"/>
      <c r="UYV13" s="206"/>
      <c r="UYW13" s="206"/>
      <c r="UYX13" s="206"/>
      <c r="UYY13" s="206"/>
      <c r="UYZ13" s="206"/>
      <c r="UZA13" s="206"/>
      <c r="UZB13" s="206"/>
      <c r="UZC13" s="206"/>
      <c r="UZD13" s="206"/>
      <c r="UZE13" s="206"/>
      <c r="UZF13" s="206"/>
      <c r="UZG13" s="206"/>
      <c r="UZH13" s="206"/>
      <c r="UZI13" s="206"/>
      <c r="UZJ13" s="206"/>
      <c r="UZK13" s="206"/>
      <c r="UZL13" s="206"/>
      <c r="UZM13" s="206"/>
      <c r="UZN13" s="206"/>
      <c r="UZO13" s="206"/>
      <c r="UZP13" s="206"/>
      <c r="UZQ13" s="206"/>
      <c r="UZR13" s="206"/>
      <c r="UZS13" s="206"/>
      <c r="UZT13" s="206"/>
      <c r="UZU13" s="206"/>
      <c r="UZV13" s="206"/>
      <c r="UZW13" s="206"/>
      <c r="UZX13" s="206"/>
      <c r="UZY13" s="206"/>
      <c r="UZZ13" s="206"/>
      <c r="VAA13" s="206"/>
      <c r="VAB13" s="206"/>
      <c r="VAC13" s="206"/>
      <c r="VAD13" s="206"/>
      <c r="VAE13" s="206"/>
      <c r="VAF13" s="206"/>
      <c r="VAG13" s="206"/>
      <c r="VAH13" s="206"/>
      <c r="VAI13" s="206"/>
      <c r="VAJ13" s="206"/>
      <c r="VAK13" s="206"/>
      <c r="VAL13" s="206"/>
      <c r="VAM13" s="206"/>
      <c r="VAN13" s="206"/>
      <c r="VAO13" s="206"/>
      <c r="VAP13" s="206"/>
      <c r="VAQ13" s="206"/>
      <c r="VAR13" s="206"/>
      <c r="VAS13" s="206"/>
      <c r="VAT13" s="206"/>
      <c r="VAU13" s="206"/>
      <c r="VAV13" s="206"/>
      <c r="VAW13" s="206"/>
      <c r="VAX13" s="206"/>
      <c r="VAY13" s="206"/>
      <c r="VAZ13" s="206"/>
      <c r="VBA13" s="206"/>
      <c r="VBB13" s="206"/>
      <c r="VBC13" s="206"/>
      <c r="VBD13" s="206"/>
      <c r="VBE13" s="206"/>
      <c r="VBF13" s="206"/>
      <c r="VBG13" s="206"/>
      <c r="VBH13" s="206"/>
      <c r="VBI13" s="206"/>
      <c r="VBJ13" s="206"/>
      <c r="VBK13" s="206"/>
      <c r="VBL13" s="206"/>
      <c r="VBM13" s="206"/>
      <c r="VBN13" s="206"/>
      <c r="VBO13" s="206"/>
      <c r="VBP13" s="206"/>
      <c r="VBQ13" s="206"/>
      <c r="VBR13" s="206"/>
      <c r="VBS13" s="206"/>
      <c r="VBT13" s="206"/>
      <c r="VBU13" s="206"/>
      <c r="VBV13" s="206"/>
      <c r="VBW13" s="206"/>
      <c r="VBX13" s="206"/>
      <c r="VBY13" s="206"/>
      <c r="VBZ13" s="206"/>
      <c r="VCA13" s="206"/>
      <c r="VCB13" s="206"/>
      <c r="VCC13" s="206"/>
      <c r="VCD13" s="206"/>
      <c r="VCE13" s="206"/>
      <c r="VCF13" s="206"/>
      <c r="VCG13" s="206"/>
      <c r="VCH13" s="206"/>
      <c r="VCI13" s="206"/>
      <c r="VCJ13" s="206"/>
      <c r="VCK13" s="206"/>
      <c r="VCL13" s="206"/>
      <c r="VCM13" s="206"/>
      <c r="VCN13" s="206"/>
      <c r="VCO13" s="206"/>
      <c r="VCP13" s="206"/>
      <c r="VCQ13" s="206"/>
      <c r="VCR13" s="206"/>
      <c r="VCS13" s="206"/>
      <c r="VCT13" s="206"/>
      <c r="VCU13" s="206"/>
      <c r="VCV13" s="206"/>
      <c r="VCW13" s="206"/>
      <c r="VCX13" s="206"/>
      <c r="VCY13" s="206"/>
      <c r="VCZ13" s="206"/>
      <c r="VDA13" s="206"/>
      <c r="VDB13" s="206"/>
      <c r="VDC13" s="206"/>
      <c r="VDD13" s="206"/>
      <c r="VDE13" s="206"/>
      <c r="VDF13" s="206"/>
      <c r="VDG13" s="206"/>
      <c r="VDH13" s="206"/>
      <c r="VDI13" s="206"/>
      <c r="VDJ13" s="206"/>
      <c r="VDK13" s="206"/>
      <c r="VDL13" s="206"/>
      <c r="VDM13" s="206"/>
      <c r="VDN13" s="206"/>
      <c r="VDO13" s="206"/>
      <c r="VDP13" s="206"/>
      <c r="VDQ13" s="206"/>
      <c r="VDR13" s="206"/>
      <c r="VDS13" s="206"/>
      <c r="VDT13" s="206"/>
      <c r="VDU13" s="206"/>
      <c r="VDV13" s="206"/>
      <c r="VDW13" s="206"/>
      <c r="VDX13" s="206"/>
      <c r="VDY13" s="206"/>
      <c r="VDZ13" s="206"/>
      <c r="VEA13" s="206"/>
      <c r="VEB13" s="206"/>
      <c r="VEC13" s="206"/>
      <c r="VED13" s="206"/>
      <c r="VEE13" s="206"/>
      <c r="VEF13" s="206"/>
      <c r="VEG13" s="206"/>
      <c r="VEH13" s="206"/>
      <c r="VEI13" s="206"/>
      <c r="VEJ13" s="206"/>
      <c r="VEK13" s="206"/>
      <c r="VEL13" s="206"/>
      <c r="VEM13" s="206"/>
      <c r="VEN13" s="206"/>
      <c r="VEO13" s="206"/>
      <c r="VEP13" s="206"/>
      <c r="VEQ13" s="206"/>
      <c r="VER13" s="206"/>
      <c r="VES13" s="206"/>
      <c r="VET13" s="206"/>
      <c r="VEU13" s="206"/>
      <c r="VEV13" s="206"/>
      <c r="VEW13" s="206"/>
      <c r="VEX13" s="206"/>
      <c r="VEY13" s="206"/>
      <c r="VEZ13" s="206"/>
      <c r="VFA13" s="206"/>
      <c r="VFB13" s="206"/>
      <c r="VFC13" s="206"/>
      <c r="VFD13" s="206"/>
      <c r="VFE13" s="206"/>
      <c r="VFF13" s="206"/>
      <c r="VFG13" s="206"/>
      <c r="VFH13" s="206"/>
      <c r="VFI13" s="206"/>
      <c r="VFJ13" s="206"/>
      <c r="VFK13" s="206"/>
      <c r="VFL13" s="206"/>
      <c r="VFM13" s="206"/>
      <c r="VFN13" s="206"/>
      <c r="VFO13" s="206"/>
      <c r="VFP13" s="206"/>
      <c r="VFQ13" s="206"/>
      <c r="VFR13" s="206"/>
      <c r="VFS13" s="206"/>
      <c r="VFT13" s="206"/>
      <c r="VFU13" s="206"/>
      <c r="VFV13" s="206"/>
      <c r="VFW13" s="206"/>
      <c r="VFX13" s="206"/>
      <c r="VFY13" s="206"/>
      <c r="VFZ13" s="206"/>
      <c r="VGA13" s="206"/>
      <c r="VGB13" s="206"/>
      <c r="VGC13" s="206"/>
      <c r="VGD13" s="206"/>
      <c r="VGE13" s="206"/>
      <c r="VGF13" s="206"/>
      <c r="VGG13" s="206"/>
      <c r="VGH13" s="206"/>
      <c r="VGI13" s="206"/>
      <c r="VGJ13" s="206"/>
      <c r="VGK13" s="206"/>
      <c r="VGL13" s="206"/>
      <c r="VGM13" s="206"/>
      <c r="VGN13" s="206"/>
      <c r="VGO13" s="206"/>
      <c r="VGP13" s="206"/>
      <c r="VGQ13" s="206"/>
      <c r="VGR13" s="206"/>
      <c r="VGS13" s="206"/>
      <c r="VGT13" s="206"/>
      <c r="VGU13" s="206"/>
      <c r="VGV13" s="206"/>
      <c r="VGW13" s="206"/>
      <c r="VGX13" s="206"/>
      <c r="VGY13" s="206"/>
      <c r="VGZ13" s="206"/>
      <c r="VHA13" s="206"/>
      <c r="VHB13" s="206"/>
      <c r="VHC13" s="206"/>
      <c r="VHD13" s="206"/>
      <c r="VHE13" s="206"/>
      <c r="VHF13" s="206"/>
      <c r="VHG13" s="206"/>
      <c r="VHH13" s="206"/>
      <c r="VHI13" s="206"/>
      <c r="VHJ13" s="206"/>
      <c r="VHK13" s="206"/>
      <c r="VHL13" s="206"/>
      <c r="VHM13" s="206"/>
      <c r="VHN13" s="206"/>
      <c r="VHO13" s="206"/>
      <c r="VHP13" s="206"/>
      <c r="VHQ13" s="206"/>
      <c r="VHR13" s="206"/>
      <c r="VHS13" s="206"/>
      <c r="VHT13" s="206"/>
      <c r="VHU13" s="206"/>
      <c r="VHV13" s="206"/>
      <c r="VHW13" s="206"/>
      <c r="VHX13" s="206"/>
      <c r="VHY13" s="206"/>
      <c r="VHZ13" s="206"/>
      <c r="VIA13" s="206"/>
      <c r="VIB13" s="206"/>
      <c r="VIC13" s="206"/>
      <c r="VID13" s="206"/>
      <c r="VIE13" s="206"/>
      <c r="VIF13" s="206"/>
      <c r="VIG13" s="206"/>
      <c r="VIH13" s="206"/>
      <c r="VII13" s="206"/>
      <c r="VIJ13" s="206"/>
      <c r="VIK13" s="206"/>
      <c r="VIL13" s="206"/>
      <c r="VIM13" s="206"/>
      <c r="VIN13" s="206"/>
      <c r="VIO13" s="206"/>
      <c r="VIP13" s="206"/>
      <c r="VIQ13" s="206"/>
      <c r="VIR13" s="206"/>
      <c r="VIS13" s="206"/>
      <c r="VIT13" s="206"/>
      <c r="VIU13" s="206"/>
      <c r="VIV13" s="206"/>
      <c r="VIW13" s="206"/>
      <c r="VIX13" s="206"/>
      <c r="VIY13" s="206"/>
      <c r="VIZ13" s="206"/>
      <c r="VJA13" s="206"/>
      <c r="VJB13" s="206"/>
      <c r="VJC13" s="206"/>
      <c r="VJD13" s="206"/>
      <c r="VJE13" s="206"/>
      <c r="VJF13" s="206"/>
      <c r="VJG13" s="206"/>
      <c r="VJH13" s="206"/>
      <c r="VJI13" s="206"/>
      <c r="VJJ13" s="206"/>
      <c r="VJK13" s="206"/>
      <c r="VJL13" s="206"/>
      <c r="VJM13" s="206"/>
      <c r="VJN13" s="206"/>
      <c r="VJO13" s="206"/>
      <c r="VJP13" s="206"/>
      <c r="VJQ13" s="206"/>
      <c r="VJR13" s="206"/>
      <c r="VJS13" s="206"/>
      <c r="VJT13" s="206"/>
      <c r="VJU13" s="206"/>
      <c r="VJV13" s="206"/>
      <c r="VJW13" s="206"/>
      <c r="VJX13" s="206"/>
      <c r="VJY13" s="206"/>
      <c r="VJZ13" s="206"/>
      <c r="VKA13" s="206"/>
      <c r="VKB13" s="206"/>
      <c r="VKC13" s="206"/>
      <c r="VKD13" s="206"/>
      <c r="VKE13" s="206"/>
      <c r="VKF13" s="206"/>
      <c r="VKG13" s="206"/>
      <c r="VKH13" s="206"/>
      <c r="VKI13" s="206"/>
      <c r="VKJ13" s="206"/>
      <c r="VKK13" s="206"/>
      <c r="VKL13" s="206"/>
      <c r="VKM13" s="206"/>
      <c r="VKN13" s="206"/>
      <c r="VKO13" s="206"/>
      <c r="VKP13" s="206"/>
      <c r="VKQ13" s="206"/>
      <c r="VKR13" s="206"/>
      <c r="VKS13" s="206"/>
      <c r="VKT13" s="206"/>
      <c r="VKU13" s="206"/>
      <c r="VKV13" s="206"/>
      <c r="VKW13" s="206"/>
      <c r="VKX13" s="206"/>
      <c r="VKY13" s="206"/>
      <c r="VKZ13" s="206"/>
      <c r="VLA13" s="206"/>
      <c r="VLB13" s="206"/>
      <c r="VLC13" s="206"/>
      <c r="VLD13" s="206"/>
      <c r="VLE13" s="206"/>
      <c r="VLF13" s="206"/>
      <c r="VLG13" s="206"/>
      <c r="VLH13" s="206"/>
      <c r="VLI13" s="206"/>
      <c r="VLJ13" s="206"/>
      <c r="VLK13" s="206"/>
      <c r="VLL13" s="206"/>
      <c r="VLM13" s="206"/>
      <c r="VLN13" s="206"/>
      <c r="VLO13" s="206"/>
      <c r="VLP13" s="206"/>
      <c r="VLQ13" s="206"/>
      <c r="VLR13" s="206"/>
      <c r="VLS13" s="206"/>
      <c r="VLT13" s="206"/>
      <c r="VLU13" s="206"/>
      <c r="VLV13" s="206"/>
      <c r="VLW13" s="206"/>
      <c r="VLX13" s="206"/>
      <c r="VLY13" s="206"/>
      <c r="VLZ13" s="206"/>
      <c r="VMA13" s="206"/>
      <c r="VMB13" s="206"/>
      <c r="VMC13" s="206"/>
      <c r="VMD13" s="206"/>
      <c r="VME13" s="206"/>
      <c r="VMF13" s="206"/>
      <c r="VMG13" s="206"/>
      <c r="VMH13" s="206"/>
      <c r="VMI13" s="206"/>
      <c r="VMJ13" s="206"/>
      <c r="VMK13" s="206"/>
      <c r="VML13" s="206"/>
      <c r="VMM13" s="206"/>
      <c r="VMN13" s="206"/>
      <c r="VMO13" s="206"/>
      <c r="VMP13" s="206"/>
      <c r="VMQ13" s="206"/>
      <c r="VMR13" s="206"/>
      <c r="VMS13" s="206"/>
      <c r="VMT13" s="206"/>
      <c r="VMU13" s="206"/>
      <c r="VMV13" s="206"/>
      <c r="VMW13" s="206"/>
      <c r="VMX13" s="206"/>
      <c r="VMY13" s="206"/>
      <c r="VMZ13" s="206"/>
      <c r="VNA13" s="206"/>
      <c r="VNB13" s="206"/>
      <c r="VNC13" s="206"/>
      <c r="VND13" s="206"/>
      <c r="VNE13" s="206"/>
      <c r="VNF13" s="206"/>
      <c r="VNG13" s="206"/>
      <c r="VNH13" s="206"/>
      <c r="VNI13" s="206"/>
      <c r="VNJ13" s="206"/>
      <c r="VNK13" s="206"/>
      <c r="VNL13" s="206"/>
      <c r="VNM13" s="206"/>
      <c r="VNN13" s="206"/>
      <c r="VNO13" s="206"/>
      <c r="VNP13" s="206"/>
      <c r="VNQ13" s="206"/>
      <c r="VNR13" s="206"/>
      <c r="VNS13" s="206"/>
      <c r="VNT13" s="206"/>
      <c r="VNU13" s="206"/>
      <c r="VNV13" s="206"/>
      <c r="VNW13" s="206"/>
      <c r="VNX13" s="206"/>
      <c r="VNY13" s="206"/>
      <c r="VNZ13" s="206"/>
      <c r="VOA13" s="206"/>
      <c r="VOB13" s="206"/>
      <c r="VOC13" s="206"/>
      <c r="VOD13" s="206"/>
      <c r="VOE13" s="206"/>
      <c r="VOF13" s="206"/>
      <c r="VOG13" s="206"/>
      <c r="VOH13" s="206"/>
      <c r="VOI13" s="206"/>
      <c r="VOJ13" s="206"/>
      <c r="VOK13" s="206"/>
      <c r="VOL13" s="206"/>
      <c r="VOM13" s="206"/>
      <c r="VON13" s="206"/>
      <c r="VOO13" s="206"/>
      <c r="VOP13" s="206"/>
      <c r="VOQ13" s="206"/>
      <c r="VOR13" s="206"/>
      <c r="VOS13" s="206"/>
      <c r="VOT13" s="206"/>
      <c r="VOU13" s="206"/>
      <c r="VOV13" s="206"/>
      <c r="VOW13" s="206"/>
      <c r="VOX13" s="206"/>
      <c r="VOY13" s="206"/>
      <c r="VOZ13" s="206"/>
      <c r="VPA13" s="206"/>
      <c r="VPB13" s="206"/>
      <c r="VPC13" s="206"/>
      <c r="VPD13" s="206"/>
      <c r="VPE13" s="206"/>
      <c r="VPF13" s="206"/>
      <c r="VPG13" s="206"/>
      <c r="VPH13" s="206"/>
      <c r="VPI13" s="206"/>
      <c r="VPJ13" s="206"/>
      <c r="VPK13" s="206"/>
      <c r="VPL13" s="206"/>
      <c r="VPM13" s="206"/>
      <c r="VPN13" s="206"/>
      <c r="VPO13" s="206"/>
      <c r="VPP13" s="206"/>
      <c r="VPQ13" s="206"/>
      <c r="VPR13" s="206"/>
      <c r="VPS13" s="206"/>
      <c r="VPT13" s="206"/>
      <c r="VPU13" s="206"/>
      <c r="VPV13" s="206"/>
      <c r="VPW13" s="206"/>
      <c r="VPX13" s="206"/>
      <c r="VPY13" s="206"/>
      <c r="VPZ13" s="206"/>
      <c r="VQA13" s="206"/>
      <c r="VQB13" s="206"/>
      <c r="VQC13" s="206"/>
      <c r="VQD13" s="206"/>
      <c r="VQE13" s="206"/>
      <c r="VQF13" s="206"/>
      <c r="VQG13" s="206"/>
      <c r="VQH13" s="206"/>
      <c r="VQI13" s="206"/>
      <c r="VQJ13" s="206"/>
      <c r="VQK13" s="206"/>
      <c r="VQL13" s="206"/>
      <c r="VQM13" s="206"/>
      <c r="VQN13" s="206"/>
      <c r="VQO13" s="206"/>
      <c r="VQP13" s="206"/>
      <c r="VQQ13" s="206"/>
      <c r="VQR13" s="206"/>
      <c r="VQS13" s="206"/>
      <c r="VQT13" s="206"/>
      <c r="VQU13" s="206"/>
      <c r="VQV13" s="206"/>
      <c r="VQW13" s="206"/>
      <c r="VQX13" s="206"/>
      <c r="VQY13" s="206"/>
      <c r="VQZ13" s="206"/>
      <c r="VRA13" s="206"/>
      <c r="VRB13" s="206"/>
      <c r="VRC13" s="206"/>
      <c r="VRD13" s="206"/>
      <c r="VRE13" s="206"/>
      <c r="VRF13" s="206"/>
      <c r="VRG13" s="206"/>
      <c r="VRH13" s="206"/>
      <c r="VRI13" s="206"/>
      <c r="VRJ13" s="206"/>
      <c r="VRK13" s="206"/>
      <c r="VRL13" s="206"/>
      <c r="VRM13" s="206"/>
      <c r="VRN13" s="206"/>
      <c r="VRO13" s="206"/>
      <c r="VRP13" s="206"/>
      <c r="VRQ13" s="206"/>
      <c r="VRR13" s="206"/>
      <c r="VRS13" s="206"/>
      <c r="VRT13" s="206"/>
      <c r="VRU13" s="206"/>
      <c r="VRV13" s="206"/>
      <c r="VRW13" s="206"/>
      <c r="VRX13" s="206"/>
      <c r="VRY13" s="206"/>
      <c r="VRZ13" s="206"/>
      <c r="VSA13" s="206"/>
      <c r="VSB13" s="206"/>
      <c r="VSC13" s="206"/>
      <c r="VSD13" s="206"/>
      <c r="VSE13" s="206"/>
      <c r="VSF13" s="206"/>
      <c r="VSG13" s="206"/>
      <c r="VSH13" s="206"/>
      <c r="VSI13" s="206"/>
      <c r="VSJ13" s="206"/>
      <c r="VSK13" s="206"/>
      <c r="VSL13" s="206"/>
      <c r="VSM13" s="206"/>
      <c r="VSN13" s="206"/>
      <c r="VSO13" s="206"/>
      <c r="VSP13" s="206"/>
      <c r="VSQ13" s="206"/>
      <c r="VSR13" s="206"/>
      <c r="VSS13" s="206"/>
      <c r="VST13" s="206"/>
      <c r="VSU13" s="206"/>
      <c r="VSV13" s="206"/>
      <c r="VSW13" s="206"/>
      <c r="VSX13" s="206"/>
      <c r="VSY13" s="206"/>
      <c r="VSZ13" s="206"/>
      <c r="VTA13" s="206"/>
      <c r="VTB13" s="206"/>
      <c r="VTC13" s="206"/>
      <c r="VTD13" s="206"/>
      <c r="VTE13" s="206"/>
      <c r="VTF13" s="206"/>
      <c r="VTG13" s="206"/>
      <c r="VTH13" s="206"/>
      <c r="VTI13" s="206"/>
      <c r="VTJ13" s="206"/>
      <c r="VTK13" s="206"/>
      <c r="VTL13" s="206"/>
      <c r="VTM13" s="206"/>
      <c r="VTN13" s="206"/>
      <c r="VTO13" s="206"/>
      <c r="VTP13" s="206"/>
      <c r="VTQ13" s="206"/>
      <c r="VTR13" s="206"/>
      <c r="VTS13" s="206"/>
      <c r="VTT13" s="206"/>
      <c r="VTU13" s="206"/>
      <c r="VTV13" s="206"/>
      <c r="VTW13" s="206"/>
      <c r="VTX13" s="206"/>
      <c r="VTY13" s="206"/>
      <c r="VTZ13" s="206"/>
      <c r="VUA13" s="206"/>
      <c r="VUB13" s="206"/>
      <c r="VUC13" s="206"/>
      <c r="VUD13" s="206"/>
      <c r="VUE13" s="206"/>
      <c r="VUF13" s="206"/>
      <c r="VUG13" s="206"/>
      <c r="VUH13" s="206"/>
      <c r="VUI13" s="206"/>
      <c r="VUJ13" s="206"/>
      <c r="VUK13" s="206"/>
      <c r="VUL13" s="206"/>
      <c r="VUM13" s="206"/>
      <c r="VUN13" s="206"/>
      <c r="VUO13" s="206"/>
      <c r="VUP13" s="206"/>
      <c r="VUQ13" s="206"/>
      <c r="VUR13" s="206"/>
      <c r="VUS13" s="206"/>
      <c r="VUT13" s="206"/>
      <c r="VUU13" s="206"/>
      <c r="VUV13" s="206"/>
      <c r="VUW13" s="206"/>
      <c r="VUX13" s="206"/>
      <c r="VUY13" s="206"/>
      <c r="VUZ13" s="206"/>
      <c r="VVA13" s="206"/>
      <c r="VVB13" s="206"/>
      <c r="VVC13" s="206"/>
      <c r="VVD13" s="206"/>
      <c r="VVE13" s="206"/>
      <c r="VVF13" s="206"/>
      <c r="VVG13" s="206"/>
      <c r="VVH13" s="206"/>
      <c r="VVI13" s="206"/>
      <c r="VVJ13" s="206"/>
      <c r="VVK13" s="206"/>
      <c r="VVL13" s="206"/>
      <c r="VVM13" s="206"/>
      <c r="VVN13" s="206"/>
      <c r="VVO13" s="206"/>
      <c r="VVP13" s="206"/>
      <c r="VVQ13" s="206"/>
      <c r="VVR13" s="206"/>
      <c r="VVS13" s="206"/>
      <c r="VVT13" s="206"/>
      <c r="VVU13" s="206"/>
      <c r="VVV13" s="206"/>
      <c r="VVW13" s="206"/>
      <c r="VVX13" s="206"/>
      <c r="VVY13" s="206"/>
      <c r="VVZ13" s="206"/>
      <c r="VWA13" s="206"/>
      <c r="VWB13" s="206"/>
      <c r="VWC13" s="206"/>
      <c r="VWD13" s="206"/>
      <c r="VWE13" s="206"/>
      <c r="VWF13" s="206"/>
      <c r="VWG13" s="206"/>
      <c r="VWH13" s="206"/>
      <c r="VWI13" s="206"/>
      <c r="VWJ13" s="206"/>
      <c r="VWK13" s="206"/>
      <c r="VWL13" s="206"/>
      <c r="VWM13" s="206"/>
      <c r="VWN13" s="206"/>
      <c r="VWO13" s="206"/>
      <c r="VWP13" s="206"/>
      <c r="VWQ13" s="206"/>
      <c r="VWR13" s="206"/>
      <c r="VWS13" s="206"/>
      <c r="VWT13" s="206"/>
      <c r="VWU13" s="206"/>
      <c r="VWV13" s="206"/>
      <c r="VWW13" s="206"/>
      <c r="VWX13" s="206"/>
      <c r="VWY13" s="206"/>
      <c r="VWZ13" s="206"/>
      <c r="VXA13" s="206"/>
      <c r="VXB13" s="206"/>
      <c r="VXC13" s="206"/>
      <c r="VXD13" s="206"/>
      <c r="VXE13" s="206"/>
      <c r="VXF13" s="206"/>
      <c r="VXG13" s="206"/>
      <c r="VXH13" s="206"/>
      <c r="VXI13" s="206"/>
      <c r="VXJ13" s="206"/>
      <c r="VXK13" s="206"/>
      <c r="VXL13" s="206"/>
      <c r="VXM13" s="206"/>
      <c r="VXN13" s="206"/>
      <c r="VXO13" s="206"/>
      <c r="VXP13" s="206"/>
      <c r="VXQ13" s="206"/>
      <c r="VXR13" s="206"/>
      <c r="VXS13" s="206"/>
      <c r="VXT13" s="206"/>
      <c r="VXU13" s="206"/>
      <c r="VXV13" s="206"/>
      <c r="VXW13" s="206"/>
      <c r="VXX13" s="206"/>
      <c r="VXY13" s="206"/>
      <c r="VXZ13" s="206"/>
      <c r="VYA13" s="206"/>
      <c r="VYB13" s="206"/>
      <c r="VYC13" s="206"/>
      <c r="VYD13" s="206"/>
      <c r="VYE13" s="206"/>
      <c r="VYF13" s="206"/>
      <c r="VYG13" s="206"/>
      <c r="VYH13" s="206"/>
      <c r="VYI13" s="206"/>
      <c r="VYJ13" s="206"/>
      <c r="VYK13" s="206"/>
      <c r="VYL13" s="206"/>
      <c r="VYM13" s="206"/>
      <c r="VYN13" s="206"/>
      <c r="VYO13" s="206"/>
      <c r="VYP13" s="206"/>
      <c r="VYQ13" s="206"/>
      <c r="VYR13" s="206"/>
      <c r="VYS13" s="206"/>
      <c r="VYT13" s="206"/>
      <c r="VYU13" s="206"/>
      <c r="VYV13" s="206"/>
      <c r="VYW13" s="206"/>
      <c r="VYX13" s="206"/>
      <c r="VYY13" s="206"/>
      <c r="VYZ13" s="206"/>
      <c r="VZA13" s="206"/>
      <c r="VZB13" s="206"/>
      <c r="VZC13" s="206"/>
      <c r="VZD13" s="206"/>
      <c r="VZE13" s="206"/>
      <c r="VZF13" s="206"/>
      <c r="VZG13" s="206"/>
      <c r="VZH13" s="206"/>
      <c r="VZI13" s="206"/>
      <c r="VZJ13" s="206"/>
      <c r="VZK13" s="206"/>
      <c r="VZL13" s="206"/>
      <c r="VZM13" s="206"/>
      <c r="VZN13" s="206"/>
      <c r="VZO13" s="206"/>
      <c r="VZP13" s="206"/>
      <c r="VZQ13" s="206"/>
      <c r="VZR13" s="206"/>
      <c r="VZS13" s="206"/>
      <c r="VZT13" s="206"/>
      <c r="VZU13" s="206"/>
      <c r="VZV13" s="206"/>
      <c r="VZW13" s="206"/>
      <c r="VZX13" s="206"/>
      <c r="VZY13" s="206"/>
      <c r="VZZ13" s="206"/>
      <c r="WAA13" s="206"/>
      <c r="WAB13" s="206"/>
      <c r="WAC13" s="206"/>
      <c r="WAD13" s="206"/>
      <c r="WAE13" s="206"/>
      <c r="WAF13" s="206"/>
      <c r="WAG13" s="206"/>
      <c r="WAH13" s="206"/>
      <c r="WAI13" s="206"/>
      <c r="WAJ13" s="206"/>
      <c r="WAK13" s="206"/>
      <c r="WAL13" s="206"/>
      <c r="WAM13" s="206"/>
      <c r="WAN13" s="206"/>
      <c r="WAO13" s="206"/>
      <c r="WAP13" s="206"/>
      <c r="WAQ13" s="206"/>
      <c r="WAR13" s="206"/>
      <c r="WAS13" s="206"/>
      <c r="WAT13" s="206"/>
      <c r="WAU13" s="206"/>
      <c r="WAV13" s="206"/>
      <c r="WAW13" s="206"/>
      <c r="WAX13" s="206"/>
      <c r="WAY13" s="206"/>
      <c r="WAZ13" s="206"/>
      <c r="WBA13" s="206"/>
      <c r="WBB13" s="206"/>
      <c r="WBC13" s="206"/>
      <c r="WBD13" s="206"/>
      <c r="WBE13" s="206"/>
      <c r="WBF13" s="206"/>
      <c r="WBG13" s="206"/>
      <c r="WBH13" s="206"/>
      <c r="WBI13" s="206"/>
      <c r="WBJ13" s="206"/>
      <c r="WBK13" s="206"/>
      <c r="WBL13" s="206"/>
      <c r="WBM13" s="206"/>
      <c r="WBN13" s="206"/>
      <c r="WBO13" s="206"/>
      <c r="WBP13" s="206"/>
      <c r="WBQ13" s="206"/>
      <c r="WBR13" s="206"/>
      <c r="WBS13" s="206"/>
      <c r="WBT13" s="206"/>
      <c r="WBU13" s="206"/>
      <c r="WBV13" s="206"/>
      <c r="WBW13" s="206"/>
      <c r="WBX13" s="206"/>
      <c r="WBY13" s="206"/>
      <c r="WBZ13" s="206"/>
      <c r="WCA13" s="206"/>
      <c r="WCB13" s="206"/>
      <c r="WCC13" s="206"/>
      <c r="WCD13" s="206"/>
      <c r="WCE13" s="206"/>
      <c r="WCF13" s="206"/>
      <c r="WCG13" s="206"/>
      <c r="WCH13" s="206"/>
      <c r="WCI13" s="206"/>
      <c r="WCJ13" s="206"/>
      <c r="WCK13" s="206"/>
      <c r="WCL13" s="206"/>
      <c r="WCM13" s="206"/>
      <c r="WCN13" s="206"/>
      <c r="WCO13" s="206"/>
      <c r="WCP13" s="206"/>
      <c r="WCQ13" s="206"/>
      <c r="WCR13" s="206"/>
      <c r="WCS13" s="206"/>
      <c r="WCT13" s="206"/>
      <c r="WCU13" s="206"/>
      <c r="WCV13" s="206"/>
      <c r="WCW13" s="206"/>
      <c r="WCX13" s="206"/>
      <c r="WCY13" s="206"/>
      <c r="WCZ13" s="206"/>
      <c r="WDA13" s="206"/>
      <c r="WDB13" s="206"/>
      <c r="WDC13" s="206"/>
      <c r="WDD13" s="206"/>
      <c r="WDE13" s="206"/>
      <c r="WDF13" s="206"/>
      <c r="WDG13" s="206"/>
      <c r="WDH13" s="206"/>
      <c r="WDI13" s="206"/>
      <c r="WDJ13" s="206"/>
      <c r="WDK13" s="206"/>
      <c r="WDL13" s="206"/>
      <c r="WDM13" s="206"/>
      <c r="WDN13" s="206"/>
      <c r="WDO13" s="206"/>
      <c r="WDP13" s="206"/>
      <c r="WDQ13" s="206"/>
      <c r="WDR13" s="206"/>
      <c r="WDS13" s="206"/>
      <c r="WDT13" s="206"/>
      <c r="WDU13" s="206"/>
      <c r="WDV13" s="206"/>
      <c r="WDW13" s="206"/>
      <c r="WDX13" s="206"/>
      <c r="WDY13" s="206"/>
      <c r="WDZ13" s="206"/>
      <c r="WEA13" s="206"/>
      <c r="WEB13" s="206"/>
      <c r="WEC13" s="206"/>
      <c r="WED13" s="206"/>
      <c r="WEE13" s="206"/>
      <c r="WEF13" s="206"/>
      <c r="WEG13" s="206"/>
      <c r="WEH13" s="206"/>
      <c r="WEI13" s="206"/>
      <c r="WEJ13" s="206"/>
      <c r="WEK13" s="206"/>
      <c r="WEL13" s="206"/>
      <c r="WEM13" s="206"/>
      <c r="WEN13" s="206"/>
      <c r="WEO13" s="206"/>
      <c r="WEP13" s="206"/>
      <c r="WEQ13" s="206"/>
      <c r="WER13" s="206"/>
      <c r="WES13" s="206"/>
      <c r="WET13" s="206"/>
      <c r="WEU13" s="206"/>
      <c r="WEV13" s="206"/>
      <c r="WEW13" s="206"/>
      <c r="WEX13" s="206"/>
      <c r="WEY13" s="206"/>
      <c r="WEZ13" s="206"/>
      <c r="WFA13" s="206"/>
      <c r="WFB13" s="206"/>
      <c r="WFC13" s="206"/>
      <c r="WFD13" s="206"/>
      <c r="WFE13" s="206"/>
      <c r="WFF13" s="206"/>
      <c r="WFG13" s="206"/>
      <c r="WFH13" s="206"/>
      <c r="WFI13" s="206"/>
      <c r="WFJ13" s="206"/>
      <c r="WFK13" s="206"/>
      <c r="WFL13" s="206"/>
      <c r="WFM13" s="206"/>
      <c r="WFN13" s="206"/>
      <c r="WFO13" s="206"/>
      <c r="WFP13" s="206"/>
      <c r="WFQ13" s="206"/>
      <c r="WFR13" s="206"/>
      <c r="WFS13" s="206"/>
      <c r="WFT13" s="206"/>
      <c r="WFU13" s="206"/>
      <c r="WFV13" s="206"/>
      <c r="WFW13" s="206"/>
      <c r="WFX13" s="206"/>
      <c r="WFY13" s="206"/>
      <c r="WFZ13" s="206"/>
      <c r="WGA13" s="206"/>
      <c r="WGB13" s="206"/>
      <c r="WGC13" s="206"/>
      <c r="WGD13" s="206"/>
      <c r="WGE13" s="206"/>
      <c r="WGF13" s="206"/>
      <c r="WGG13" s="206"/>
      <c r="WGH13" s="206"/>
      <c r="WGI13" s="206"/>
      <c r="WGJ13" s="206"/>
      <c r="WGK13" s="206"/>
      <c r="WGL13" s="206"/>
      <c r="WGM13" s="206"/>
      <c r="WGN13" s="206"/>
      <c r="WGO13" s="206"/>
      <c r="WGP13" s="206"/>
      <c r="WGQ13" s="206"/>
      <c r="WGR13" s="206"/>
      <c r="WGS13" s="206"/>
      <c r="WGT13" s="206"/>
      <c r="WGU13" s="206"/>
      <c r="WGV13" s="206"/>
      <c r="WGW13" s="206"/>
      <c r="WGX13" s="206"/>
      <c r="WGY13" s="206"/>
      <c r="WGZ13" s="206"/>
      <c r="WHA13" s="206"/>
      <c r="WHB13" s="206"/>
      <c r="WHC13" s="206"/>
      <c r="WHD13" s="206"/>
      <c r="WHE13" s="206"/>
      <c r="WHF13" s="206"/>
      <c r="WHG13" s="206"/>
      <c r="WHH13" s="206"/>
      <c r="WHI13" s="206"/>
      <c r="WHJ13" s="206"/>
      <c r="WHK13" s="206"/>
      <c r="WHL13" s="206"/>
      <c r="WHM13" s="206"/>
      <c r="WHN13" s="206"/>
      <c r="WHO13" s="206"/>
      <c r="WHP13" s="206"/>
      <c r="WHQ13" s="206"/>
      <c r="WHR13" s="206"/>
      <c r="WHS13" s="206"/>
      <c r="WHT13" s="206"/>
      <c r="WHU13" s="206"/>
      <c r="WHV13" s="206"/>
      <c r="WHW13" s="206"/>
      <c r="WHX13" s="206"/>
      <c r="WHY13" s="206"/>
      <c r="WHZ13" s="206"/>
      <c r="WIA13" s="206"/>
      <c r="WIB13" s="206"/>
      <c r="WIC13" s="206"/>
      <c r="WID13" s="206"/>
      <c r="WIE13" s="206"/>
      <c r="WIF13" s="206"/>
      <c r="WIG13" s="206"/>
      <c r="WIH13" s="206"/>
      <c r="WII13" s="206"/>
      <c r="WIJ13" s="206"/>
      <c r="WIK13" s="206"/>
      <c r="WIL13" s="206"/>
      <c r="WIM13" s="206"/>
      <c r="WIN13" s="206"/>
      <c r="WIO13" s="206"/>
      <c r="WIP13" s="206"/>
      <c r="WIQ13" s="206"/>
      <c r="WIR13" s="206"/>
      <c r="WIS13" s="206"/>
      <c r="WIT13" s="206"/>
      <c r="WIU13" s="206"/>
      <c r="WIV13" s="206"/>
      <c r="WIW13" s="206"/>
      <c r="WIX13" s="206"/>
      <c r="WIY13" s="206"/>
      <c r="WIZ13" s="206"/>
      <c r="WJA13" s="206"/>
      <c r="WJB13" s="206"/>
      <c r="WJC13" s="206"/>
      <c r="WJD13" s="206"/>
      <c r="WJE13" s="206"/>
      <c r="WJF13" s="206"/>
      <c r="WJG13" s="206"/>
      <c r="WJH13" s="206"/>
      <c r="WJI13" s="206"/>
      <c r="WJJ13" s="206"/>
      <c r="WJK13" s="206"/>
      <c r="WJL13" s="206"/>
      <c r="WJM13" s="206"/>
      <c r="WJN13" s="206"/>
      <c r="WJO13" s="206"/>
      <c r="WJP13" s="206"/>
      <c r="WJQ13" s="206"/>
      <c r="WJR13" s="206"/>
      <c r="WJS13" s="206"/>
      <c r="WJT13" s="206"/>
      <c r="WJU13" s="206"/>
      <c r="WJV13" s="206"/>
      <c r="WJW13" s="206"/>
      <c r="WJX13" s="206"/>
      <c r="WJY13" s="206"/>
      <c r="WJZ13" s="206"/>
      <c r="WKA13" s="206"/>
      <c r="WKB13" s="206"/>
      <c r="WKC13" s="206"/>
      <c r="WKD13" s="206"/>
      <c r="WKE13" s="206"/>
      <c r="WKF13" s="206"/>
      <c r="WKG13" s="206"/>
      <c r="WKH13" s="206"/>
      <c r="WKI13" s="206"/>
      <c r="WKJ13" s="206"/>
      <c r="WKK13" s="206"/>
      <c r="WKL13" s="206"/>
      <c r="WKM13" s="206"/>
      <c r="WKN13" s="206"/>
      <c r="WKO13" s="206"/>
      <c r="WKP13" s="206"/>
      <c r="WKQ13" s="206"/>
      <c r="WKR13" s="206"/>
      <c r="WKS13" s="206"/>
      <c r="WKT13" s="206"/>
      <c r="WKU13" s="206"/>
      <c r="WKV13" s="206"/>
      <c r="WKW13" s="206"/>
      <c r="WKX13" s="206"/>
      <c r="WKY13" s="206"/>
      <c r="WKZ13" s="206"/>
      <c r="WLA13" s="206"/>
      <c r="WLB13" s="206"/>
      <c r="WLC13" s="206"/>
      <c r="WLD13" s="206"/>
      <c r="WLE13" s="206"/>
      <c r="WLF13" s="206"/>
      <c r="WLG13" s="206"/>
      <c r="WLH13" s="206"/>
      <c r="WLI13" s="206"/>
      <c r="WLJ13" s="206"/>
      <c r="WLK13" s="206"/>
      <c r="WLL13" s="206"/>
      <c r="WLM13" s="206"/>
      <c r="WLN13" s="206"/>
      <c r="WLO13" s="206"/>
      <c r="WLP13" s="206"/>
      <c r="WLQ13" s="206"/>
      <c r="WLR13" s="206"/>
      <c r="WLS13" s="206"/>
      <c r="WLT13" s="206"/>
      <c r="WLU13" s="206"/>
      <c r="WLV13" s="206"/>
      <c r="WLW13" s="206"/>
      <c r="WLX13" s="206"/>
      <c r="WLY13" s="206"/>
      <c r="WLZ13" s="206"/>
      <c r="WMA13" s="206"/>
      <c r="WMB13" s="206"/>
      <c r="WMC13" s="206"/>
      <c r="WMD13" s="206"/>
      <c r="WME13" s="206"/>
      <c r="WMF13" s="206"/>
      <c r="WMG13" s="206"/>
      <c r="WMH13" s="206"/>
      <c r="WMI13" s="206"/>
      <c r="WMJ13" s="206"/>
      <c r="WMK13" s="206"/>
      <c r="WML13" s="206"/>
      <c r="WMM13" s="206"/>
      <c r="WMN13" s="206"/>
      <c r="WMO13" s="206"/>
      <c r="WMP13" s="206"/>
      <c r="WMQ13" s="206"/>
      <c r="WMR13" s="206"/>
      <c r="WMS13" s="206"/>
      <c r="WMT13" s="206"/>
      <c r="WMU13" s="206"/>
      <c r="WMV13" s="206"/>
      <c r="WMW13" s="206"/>
      <c r="WMX13" s="206"/>
      <c r="WMY13" s="206"/>
      <c r="WMZ13" s="206"/>
      <c r="WNA13" s="206"/>
      <c r="WNB13" s="206"/>
      <c r="WNC13" s="206"/>
      <c r="WND13" s="206"/>
      <c r="WNE13" s="206"/>
      <c r="WNF13" s="206"/>
      <c r="WNG13" s="206"/>
      <c r="WNH13" s="206"/>
      <c r="WNI13" s="206"/>
      <c r="WNJ13" s="206"/>
      <c r="WNK13" s="206"/>
      <c r="WNL13" s="206"/>
      <c r="WNM13" s="206"/>
      <c r="WNN13" s="206"/>
      <c r="WNO13" s="206"/>
      <c r="WNP13" s="206"/>
      <c r="WNQ13" s="206"/>
      <c r="WNR13" s="206"/>
      <c r="WNS13" s="206"/>
      <c r="WNT13" s="206"/>
      <c r="WNU13" s="206"/>
      <c r="WNV13" s="206"/>
      <c r="WNW13" s="206"/>
      <c r="WNX13" s="206"/>
      <c r="WNY13" s="206"/>
      <c r="WNZ13" s="206"/>
      <c r="WOA13" s="206"/>
      <c r="WOB13" s="206"/>
      <c r="WOC13" s="206"/>
      <c r="WOD13" s="206"/>
      <c r="WOE13" s="206"/>
      <c r="WOF13" s="206"/>
      <c r="WOG13" s="206"/>
      <c r="WOH13" s="206"/>
      <c r="WOI13" s="206"/>
      <c r="WOJ13" s="206"/>
      <c r="WOK13" s="206"/>
      <c r="WOL13" s="206"/>
      <c r="WOM13" s="206"/>
      <c r="WON13" s="206"/>
      <c r="WOO13" s="206"/>
      <c r="WOP13" s="206"/>
      <c r="WOQ13" s="206"/>
      <c r="WOR13" s="206"/>
      <c r="WOS13" s="206"/>
      <c r="WOT13" s="206"/>
      <c r="WOU13" s="206"/>
      <c r="WOV13" s="206"/>
      <c r="WOW13" s="206"/>
      <c r="WOX13" s="206"/>
      <c r="WOY13" s="206"/>
      <c r="WOZ13" s="206"/>
      <c r="WPA13" s="206"/>
      <c r="WPB13" s="206"/>
      <c r="WPC13" s="206"/>
      <c r="WPD13" s="206"/>
      <c r="WPE13" s="206"/>
      <c r="WPF13" s="206"/>
      <c r="WPG13" s="206"/>
      <c r="WPH13" s="206"/>
      <c r="WPI13" s="206"/>
      <c r="WPJ13" s="206"/>
      <c r="WPK13" s="206"/>
      <c r="WPL13" s="206"/>
      <c r="WPM13" s="206"/>
      <c r="WPN13" s="206"/>
      <c r="WPO13" s="206"/>
      <c r="WPP13" s="206"/>
      <c r="WPQ13" s="206"/>
      <c r="WPR13" s="206"/>
      <c r="WPS13" s="206"/>
      <c r="WPT13" s="206"/>
      <c r="WPU13" s="206"/>
      <c r="WPV13" s="206"/>
      <c r="WPW13" s="206"/>
      <c r="WPX13" s="206"/>
      <c r="WPY13" s="206"/>
      <c r="WPZ13" s="206"/>
      <c r="WQA13" s="206"/>
      <c r="WQB13" s="206"/>
      <c r="WQC13" s="206"/>
      <c r="WQD13" s="206"/>
      <c r="WQE13" s="206"/>
      <c r="WQF13" s="206"/>
      <c r="WQG13" s="206"/>
      <c r="WQH13" s="206"/>
      <c r="WQI13" s="206"/>
      <c r="WQJ13" s="206"/>
      <c r="WQK13" s="206"/>
      <c r="WQL13" s="206"/>
      <c r="WQM13" s="206"/>
      <c r="WQN13" s="206"/>
      <c r="WQO13" s="206"/>
      <c r="WQP13" s="206"/>
      <c r="WQQ13" s="206"/>
      <c r="WQR13" s="206"/>
      <c r="WQS13" s="206"/>
      <c r="WQT13" s="206"/>
      <c r="WQU13" s="206"/>
      <c r="WQV13" s="206"/>
      <c r="WQW13" s="206"/>
      <c r="WQX13" s="206"/>
      <c r="WQY13" s="206"/>
      <c r="WQZ13" s="206"/>
      <c r="WRA13" s="206"/>
      <c r="WRB13" s="206"/>
      <c r="WRC13" s="206"/>
      <c r="WRD13" s="206"/>
      <c r="WRE13" s="206"/>
      <c r="WRF13" s="206"/>
      <c r="WRG13" s="206"/>
      <c r="WRH13" s="206"/>
      <c r="WRI13" s="206"/>
      <c r="WRJ13" s="206"/>
      <c r="WRK13" s="206"/>
      <c r="WRL13" s="206"/>
      <c r="WRM13" s="206"/>
      <c r="WRN13" s="206"/>
      <c r="WRO13" s="206"/>
      <c r="WRP13" s="206"/>
      <c r="WRQ13" s="206"/>
      <c r="WRR13" s="206"/>
      <c r="WRS13" s="206"/>
      <c r="WRT13" s="206"/>
      <c r="WRU13" s="206"/>
      <c r="WRV13" s="206"/>
      <c r="WRW13" s="206"/>
      <c r="WRX13" s="206"/>
      <c r="WRY13" s="206"/>
      <c r="WRZ13" s="206"/>
      <c r="WSA13" s="206"/>
      <c r="WSB13" s="206"/>
      <c r="WSC13" s="206"/>
      <c r="WSD13" s="206"/>
      <c r="WSE13" s="206"/>
      <c r="WSF13" s="206"/>
      <c r="WSG13" s="206"/>
      <c r="WSH13" s="206"/>
      <c r="WSI13" s="206"/>
      <c r="WSJ13" s="206"/>
      <c r="WSK13" s="206"/>
      <c r="WSL13" s="206"/>
      <c r="WSM13" s="206"/>
      <c r="WSN13" s="206"/>
      <c r="WSO13" s="206"/>
      <c r="WSP13" s="206"/>
      <c r="WSQ13" s="206"/>
      <c r="WSR13" s="206"/>
      <c r="WSS13" s="206"/>
      <c r="WST13" s="206"/>
      <c r="WSU13" s="206"/>
      <c r="WSV13" s="206"/>
      <c r="WSW13" s="206"/>
      <c r="WSX13" s="206"/>
      <c r="WSY13" s="206"/>
      <c r="WSZ13" s="206"/>
      <c r="WTA13" s="206"/>
      <c r="WTB13" s="206"/>
      <c r="WTC13" s="206"/>
      <c r="WTD13" s="206"/>
      <c r="WTE13" s="206"/>
      <c r="WTF13" s="206"/>
      <c r="WTG13" s="206"/>
      <c r="WTH13" s="206"/>
      <c r="WTI13" s="206"/>
      <c r="WTJ13" s="206"/>
      <c r="WTK13" s="206"/>
      <c r="WTL13" s="206"/>
      <c r="WTM13" s="206"/>
      <c r="WTN13" s="206"/>
      <c r="WTO13" s="206"/>
      <c r="WTP13" s="206"/>
      <c r="WTQ13" s="206"/>
      <c r="WTR13" s="206"/>
      <c r="WTS13" s="206"/>
      <c r="WTT13" s="206"/>
      <c r="WTU13" s="206"/>
      <c r="WTV13" s="206"/>
      <c r="WTW13" s="206"/>
      <c r="WTX13" s="206"/>
      <c r="WTY13" s="206"/>
      <c r="WTZ13" s="206"/>
      <c r="WUA13" s="206"/>
      <c r="WUB13" s="206"/>
      <c r="WUC13" s="206"/>
      <c r="WUD13" s="206"/>
      <c r="WUE13" s="206"/>
      <c r="WUF13" s="206"/>
      <c r="WUG13" s="206"/>
      <c r="WUH13" s="206"/>
      <c r="WUI13" s="206"/>
      <c r="WUJ13" s="206"/>
      <c r="WUK13" s="206"/>
      <c r="WUL13" s="206"/>
      <c r="WUM13" s="206"/>
      <c r="WUN13" s="206"/>
      <c r="WUO13" s="206"/>
      <c r="WUP13" s="206"/>
      <c r="WUQ13" s="206"/>
      <c r="WUR13" s="206"/>
      <c r="WUS13" s="206"/>
      <c r="WUT13" s="206"/>
      <c r="WUU13" s="206"/>
      <c r="WUV13" s="206"/>
      <c r="WUW13" s="206"/>
      <c r="WUX13" s="206"/>
      <c r="WUY13" s="206"/>
      <c r="WUZ13" s="206"/>
      <c r="WVA13" s="206"/>
      <c r="WVB13" s="206"/>
      <c r="WVC13" s="206"/>
      <c r="WVD13" s="206"/>
      <c r="WVE13" s="206"/>
      <c r="WVF13" s="206"/>
      <c r="WVG13" s="206"/>
      <c r="WVH13" s="206"/>
      <c r="WVI13" s="206"/>
      <c r="WVJ13" s="206"/>
      <c r="WVK13" s="206"/>
      <c r="WVL13" s="206"/>
      <c r="WVM13" s="206"/>
      <c r="WVN13" s="206"/>
      <c r="WVO13" s="206"/>
      <c r="WVP13" s="206"/>
      <c r="WVQ13" s="206"/>
      <c r="WVR13" s="206"/>
      <c r="WVS13" s="206"/>
      <c r="WVT13" s="206"/>
      <c r="WVU13" s="206"/>
      <c r="WVV13" s="206"/>
      <c r="WVW13" s="206"/>
      <c r="WVX13" s="206"/>
      <c r="WVY13" s="206"/>
      <c r="WVZ13" s="206"/>
      <c r="WWA13" s="206"/>
      <c r="WWB13" s="206"/>
      <c r="WWC13" s="206"/>
      <c r="WWD13" s="206"/>
      <c r="WWE13" s="206"/>
      <c r="WWF13" s="206"/>
      <c r="WWG13" s="206"/>
      <c r="WWH13" s="206"/>
      <c r="WWI13" s="206"/>
      <c r="WWJ13" s="206"/>
      <c r="WWK13" s="206"/>
      <c r="WWL13" s="206"/>
      <c r="WWM13" s="206"/>
      <c r="WWN13" s="206"/>
      <c r="WWO13" s="206"/>
      <c r="WWP13" s="206"/>
      <c r="WWQ13" s="206"/>
      <c r="WWR13" s="206"/>
      <c r="WWS13" s="206"/>
      <c r="WWT13" s="206"/>
      <c r="WWU13" s="206"/>
      <c r="WWV13" s="206"/>
      <c r="WWW13" s="206"/>
      <c r="WWX13" s="206"/>
      <c r="WWY13" s="206"/>
      <c r="WWZ13" s="206"/>
      <c r="WXA13" s="206"/>
      <c r="WXB13" s="206"/>
      <c r="WXC13" s="206"/>
      <c r="WXD13" s="206"/>
      <c r="WXE13" s="206"/>
      <c r="WXF13" s="206"/>
      <c r="WXG13" s="206"/>
      <c r="WXH13" s="206"/>
      <c r="WXI13" s="206"/>
      <c r="WXJ13" s="206"/>
      <c r="WXK13" s="206"/>
      <c r="WXL13" s="206"/>
      <c r="WXM13" s="206"/>
      <c r="WXN13" s="206"/>
      <c r="WXO13" s="206"/>
      <c r="WXP13" s="206"/>
      <c r="WXQ13" s="206"/>
      <c r="WXR13" s="206"/>
      <c r="WXS13" s="206"/>
      <c r="WXT13" s="206"/>
      <c r="WXU13" s="206"/>
      <c r="WXV13" s="206"/>
      <c r="WXW13" s="206"/>
      <c r="WXX13" s="206"/>
      <c r="WXY13" s="206"/>
      <c r="WXZ13" s="206"/>
      <c r="WYA13" s="206"/>
      <c r="WYB13" s="206"/>
      <c r="WYC13" s="206"/>
      <c r="WYD13" s="206"/>
      <c r="WYE13" s="206"/>
      <c r="WYF13" s="206"/>
      <c r="WYG13" s="206"/>
      <c r="WYH13" s="206"/>
      <c r="WYI13" s="206"/>
      <c r="WYJ13" s="206"/>
      <c r="WYK13" s="206"/>
      <c r="WYL13" s="206"/>
      <c r="WYM13" s="206"/>
      <c r="WYN13" s="206"/>
      <c r="WYO13" s="206"/>
      <c r="WYP13" s="206"/>
      <c r="WYQ13" s="206"/>
      <c r="WYR13" s="206"/>
      <c r="WYS13" s="206"/>
      <c r="WYT13" s="206"/>
      <c r="WYU13" s="206"/>
      <c r="WYV13" s="206"/>
      <c r="WYW13" s="206"/>
      <c r="WYX13" s="206"/>
      <c r="WYY13" s="206"/>
      <c r="WYZ13" s="206"/>
      <c r="WZA13" s="206"/>
      <c r="WZB13" s="206"/>
      <c r="WZC13" s="206"/>
      <c r="WZD13" s="206"/>
      <c r="WZE13" s="206"/>
      <c r="WZF13" s="206"/>
      <c r="WZG13" s="206"/>
      <c r="WZH13" s="206"/>
      <c r="WZI13" s="206"/>
      <c r="WZJ13" s="206"/>
      <c r="WZK13" s="206"/>
      <c r="WZL13" s="206"/>
      <c r="WZM13" s="206"/>
      <c r="WZN13" s="206"/>
      <c r="WZO13" s="206"/>
      <c r="WZP13" s="206"/>
      <c r="WZQ13" s="206"/>
      <c r="WZR13" s="206"/>
      <c r="WZS13" s="206"/>
      <c r="WZT13" s="206"/>
      <c r="WZU13" s="206"/>
      <c r="WZV13" s="206"/>
      <c r="WZW13" s="206"/>
      <c r="WZX13" s="206"/>
      <c r="WZY13" s="206"/>
      <c r="WZZ13" s="206"/>
      <c r="XAA13" s="206"/>
      <c r="XAB13" s="206"/>
      <c r="XAC13" s="206"/>
      <c r="XAD13" s="206"/>
      <c r="XAE13" s="206"/>
      <c r="XAF13" s="206"/>
      <c r="XAG13" s="206"/>
      <c r="XAH13" s="206"/>
      <c r="XAI13" s="206"/>
      <c r="XAJ13" s="206"/>
      <c r="XAK13" s="206"/>
      <c r="XAL13" s="206"/>
      <c r="XAM13" s="206"/>
      <c r="XAN13" s="206"/>
      <c r="XAO13" s="206"/>
      <c r="XAP13" s="206"/>
      <c r="XAQ13" s="206"/>
      <c r="XAR13" s="206"/>
      <c r="XAS13" s="206"/>
      <c r="XAT13" s="206"/>
      <c r="XAU13" s="206"/>
      <c r="XAV13" s="206"/>
      <c r="XAW13" s="206"/>
      <c r="XAX13" s="206"/>
      <c r="XAY13" s="206"/>
      <c r="XAZ13" s="206"/>
      <c r="XBA13" s="206"/>
      <c r="XBB13" s="206"/>
      <c r="XBC13" s="206"/>
      <c r="XBD13" s="206"/>
      <c r="XBE13" s="206"/>
      <c r="XBF13" s="206"/>
      <c r="XBG13" s="206"/>
      <c r="XBH13" s="206"/>
      <c r="XBI13" s="206"/>
      <c r="XBJ13" s="206"/>
      <c r="XBK13" s="206"/>
      <c r="XBL13" s="206"/>
      <c r="XBM13" s="206"/>
      <c r="XBN13" s="206"/>
      <c r="XBO13" s="206"/>
      <c r="XBP13" s="206"/>
      <c r="XBQ13" s="206"/>
      <c r="XBR13" s="206"/>
      <c r="XBS13" s="206"/>
      <c r="XBT13" s="206"/>
      <c r="XBU13" s="206"/>
      <c r="XBV13" s="206"/>
      <c r="XBW13" s="206"/>
      <c r="XBX13" s="206"/>
      <c r="XBY13" s="206"/>
      <c r="XBZ13" s="206"/>
      <c r="XCA13" s="206"/>
      <c r="XCB13" s="206"/>
      <c r="XCC13" s="206"/>
      <c r="XCD13" s="206"/>
      <c r="XCE13" s="206"/>
      <c r="XCF13" s="206"/>
      <c r="XCG13" s="206"/>
      <c r="XCH13" s="206"/>
      <c r="XCI13" s="206"/>
      <c r="XCJ13" s="206"/>
      <c r="XCK13" s="206"/>
      <c r="XCL13" s="206"/>
      <c r="XCM13" s="206"/>
      <c r="XCN13" s="206"/>
      <c r="XCO13" s="206"/>
      <c r="XCP13" s="206"/>
      <c r="XCQ13" s="206"/>
      <c r="XCR13" s="206"/>
      <c r="XCS13" s="206"/>
      <c r="XCT13" s="206"/>
      <c r="XCU13" s="206"/>
      <c r="XCV13" s="206"/>
      <c r="XCW13" s="206"/>
      <c r="XCX13" s="206"/>
      <c r="XCY13" s="206"/>
      <c r="XCZ13" s="206"/>
      <c r="XDA13" s="206"/>
      <c r="XDB13" s="206"/>
      <c r="XDC13" s="206"/>
      <c r="XDD13" s="206"/>
      <c r="XDE13" s="206"/>
      <c r="XDF13" s="206"/>
      <c r="XDG13" s="206"/>
      <c r="XDH13" s="206"/>
      <c r="XDI13" s="206"/>
      <c r="XDJ13" s="206"/>
      <c r="XDK13" s="206"/>
      <c r="XDL13" s="206"/>
      <c r="XDM13" s="206"/>
      <c r="XDN13" s="206"/>
      <c r="XDO13" s="206"/>
      <c r="XDP13" s="206"/>
      <c r="XDQ13" s="206"/>
      <c r="XDR13" s="206"/>
      <c r="XDS13" s="206"/>
      <c r="XDT13" s="206"/>
      <c r="XDU13" s="206"/>
      <c r="XDV13" s="206"/>
      <c r="XDW13" s="206"/>
      <c r="XDX13" s="206"/>
      <c r="XDY13" s="206"/>
      <c r="XDZ13" s="206"/>
      <c r="XEA13" s="206"/>
      <c r="XEB13" s="206"/>
      <c r="XEC13" s="206"/>
      <c r="XED13" s="206"/>
      <c r="XEE13" s="206"/>
      <c r="XEF13" s="206"/>
      <c r="XEG13" s="206"/>
      <c r="XEH13" s="206"/>
      <c r="XEI13" s="206"/>
      <c r="XEJ13" s="206"/>
      <c r="XEK13" s="206"/>
      <c r="XEL13" s="206"/>
      <c r="XEM13" s="206"/>
      <c r="XEN13" s="206"/>
      <c r="XEO13" s="206"/>
      <c r="XEP13" s="206"/>
      <c r="XEQ13" s="206"/>
      <c r="XER13" s="206"/>
      <c r="XES13" s="206"/>
      <c r="XET13" s="206"/>
      <c r="XEU13" s="206"/>
      <c r="XEV13" s="206"/>
      <c r="XEW13" s="206"/>
      <c r="XEX13" s="206"/>
      <c r="XEY13" s="206"/>
      <c r="XEZ13" s="206"/>
    </row>
    <row r="14" s="153" customFormat="1" ht="30" customHeight="1" spans="1:1024 1025:16384">
      <c r="A14" s="168" t="s">
        <v>654</v>
      </c>
      <c r="B14" s="166"/>
      <c r="C14" s="166"/>
      <c r="D14" s="166"/>
      <c r="E14" s="167"/>
      <c r="F14" s="167"/>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206"/>
      <c r="CG14" s="206"/>
      <c r="CH14" s="206"/>
      <c r="CI14" s="206"/>
      <c r="CJ14" s="206"/>
      <c r="CK14" s="206"/>
      <c r="CL14" s="206"/>
      <c r="CM14" s="206"/>
      <c r="CN14" s="206"/>
      <c r="CO14" s="206"/>
      <c r="CP14" s="206"/>
      <c r="CQ14" s="206"/>
      <c r="CR14" s="206"/>
      <c r="CS14" s="206"/>
      <c r="CT14" s="206"/>
      <c r="CU14" s="206"/>
      <c r="CV14" s="206"/>
      <c r="CW14" s="206"/>
      <c r="CX14" s="206"/>
      <c r="CY14" s="206"/>
      <c r="CZ14" s="206"/>
      <c r="DA14" s="206"/>
      <c r="DB14" s="206"/>
      <c r="DC14" s="206"/>
      <c r="DD14" s="206"/>
      <c r="DE14" s="206"/>
      <c r="DF14" s="206"/>
      <c r="DG14" s="206"/>
      <c r="DH14" s="206"/>
      <c r="DI14" s="206"/>
      <c r="DJ14" s="206"/>
      <c r="DK14" s="206"/>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c r="FL14" s="206"/>
      <c r="FM14" s="206"/>
      <c r="FN14" s="206"/>
      <c r="FO14" s="206"/>
      <c r="FP14" s="206"/>
      <c r="FQ14" s="206"/>
      <c r="FR14" s="206"/>
      <c r="FS14" s="206"/>
      <c r="FT14" s="206"/>
      <c r="FU14" s="206"/>
      <c r="FV14" s="206"/>
      <c r="FW14" s="206"/>
      <c r="FX14" s="206"/>
      <c r="FY14" s="206"/>
      <c r="FZ14" s="206"/>
      <c r="GA14" s="206"/>
      <c r="GB14" s="206"/>
      <c r="GC14" s="206"/>
      <c r="GD14" s="206"/>
      <c r="GE14" s="206"/>
      <c r="GF14" s="206"/>
      <c r="GG14" s="206"/>
      <c r="GH14" s="206"/>
      <c r="GI14" s="206"/>
      <c r="GJ14" s="206"/>
      <c r="GK14" s="206"/>
      <c r="GL14" s="206"/>
      <c r="GM14" s="206"/>
      <c r="GN14" s="206"/>
      <c r="GO14" s="206"/>
      <c r="GP14" s="206"/>
      <c r="GQ14" s="206"/>
      <c r="GR14" s="206"/>
      <c r="GS14" s="206"/>
      <c r="GT14" s="206"/>
      <c r="GU14" s="206"/>
      <c r="GV14" s="206"/>
      <c r="GW14" s="206"/>
      <c r="GX14" s="206"/>
      <c r="GY14" s="206"/>
      <c r="GZ14" s="206"/>
      <c r="HA14" s="206"/>
      <c r="HB14" s="206"/>
      <c r="HC14" s="206"/>
      <c r="HD14" s="206"/>
      <c r="HE14" s="206"/>
      <c r="HF14" s="206"/>
      <c r="HG14" s="206"/>
      <c r="HH14" s="206"/>
      <c r="HI14" s="206"/>
      <c r="HJ14" s="206"/>
      <c r="HK14" s="206"/>
      <c r="HL14" s="206"/>
      <c r="HM14" s="206"/>
      <c r="HN14" s="206"/>
      <c r="HO14" s="206"/>
      <c r="HP14" s="206"/>
      <c r="HQ14" s="206"/>
      <c r="HR14" s="206"/>
      <c r="HS14" s="206"/>
      <c r="HT14" s="206"/>
      <c r="HU14" s="206"/>
      <c r="HV14" s="206"/>
      <c r="HW14" s="206"/>
      <c r="HX14" s="206"/>
      <c r="HY14" s="206"/>
      <c r="HZ14" s="206"/>
      <c r="IA14" s="206"/>
      <c r="IB14" s="206"/>
      <c r="IC14" s="206"/>
      <c r="ID14" s="206"/>
      <c r="IE14" s="206"/>
      <c r="IF14" s="206"/>
      <c r="IG14" s="206"/>
      <c r="IH14" s="206"/>
      <c r="II14" s="206"/>
      <c r="IJ14" s="206"/>
      <c r="IK14" s="206"/>
      <c r="IL14" s="206"/>
      <c r="IM14" s="206"/>
      <c r="IN14" s="206"/>
      <c r="IO14" s="206"/>
      <c r="IP14" s="206"/>
      <c r="IQ14" s="206"/>
      <c r="IR14" s="206"/>
      <c r="IS14" s="206"/>
      <c r="IT14" s="206"/>
      <c r="IU14" s="206"/>
      <c r="IV14" s="206"/>
      <c r="IW14" s="206"/>
      <c r="IX14" s="206"/>
      <c r="IY14" s="206"/>
      <c r="IZ14" s="206"/>
      <c r="JA14" s="206"/>
      <c r="JB14" s="206"/>
      <c r="JC14" s="206"/>
      <c r="JD14" s="206"/>
      <c r="JE14" s="206"/>
      <c r="JF14" s="206"/>
      <c r="JG14" s="206"/>
      <c r="JH14" s="206"/>
      <c r="JI14" s="206"/>
      <c r="JJ14" s="206"/>
      <c r="JK14" s="206"/>
      <c r="JL14" s="206"/>
      <c r="JM14" s="206"/>
      <c r="JN14" s="206"/>
      <c r="JO14" s="206"/>
      <c r="JP14" s="206"/>
      <c r="JQ14" s="206"/>
      <c r="JR14" s="206"/>
      <c r="JS14" s="206"/>
      <c r="JT14" s="206"/>
      <c r="JU14" s="206"/>
      <c r="JV14" s="206"/>
      <c r="JW14" s="206"/>
      <c r="JX14" s="206"/>
      <c r="JY14" s="206"/>
      <c r="JZ14" s="206"/>
      <c r="KA14" s="206"/>
      <c r="KB14" s="206"/>
      <c r="KC14" s="206"/>
      <c r="KD14" s="206"/>
      <c r="KE14" s="206"/>
      <c r="KF14" s="206"/>
      <c r="KG14" s="206"/>
      <c r="KH14" s="206"/>
      <c r="KI14" s="206"/>
      <c r="KJ14" s="206"/>
      <c r="KK14" s="206"/>
      <c r="KL14" s="206"/>
      <c r="KM14" s="206"/>
      <c r="KN14" s="206"/>
      <c r="KO14" s="206"/>
      <c r="KP14" s="206"/>
      <c r="KQ14" s="206"/>
      <c r="KR14" s="206"/>
      <c r="KS14" s="206"/>
      <c r="KT14" s="206"/>
      <c r="KU14" s="206"/>
      <c r="KV14" s="206"/>
      <c r="KW14" s="206"/>
      <c r="KX14" s="206"/>
      <c r="KY14" s="206"/>
      <c r="KZ14" s="206"/>
      <c r="LA14" s="206"/>
      <c r="LB14" s="206"/>
      <c r="LC14" s="206"/>
      <c r="LD14" s="206"/>
      <c r="LE14" s="206"/>
      <c r="LF14" s="206"/>
      <c r="LG14" s="206"/>
      <c r="LH14" s="206"/>
      <c r="LI14" s="206"/>
      <c r="LJ14" s="206"/>
      <c r="LK14" s="206"/>
      <c r="LL14" s="206"/>
      <c r="LM14" s="206"/>
      <c r="LN14" s="206"/>
      <c r="LO14" s="206"/>
      <c r="LP14" s="206"/>
      <c r="LQ14" s="206"/>
      <c r="LR14" s="206"/>
      <c r="LS14" s="206"/>
      <c r="LT14" s="206"/>
      <c r="LU14" s="206"/>
      <c r="LV14" s="206"/>
      <c r="LW14" s="206"/>
      <c r="LX14" s="206"/>
      <c r="LY14" s="206"/>
      <c r="LZ14" s="206"/>
      <c r="MA14" s="206"/>
      <c r="MB14" s="206"/>
      <c r="MC14" s="206"/>
      <c r="MD14" s="206"/>
      <c r="ME14" s="206"/>
      <c r="MF14" s="206"/>
      <c r="MG14" s="206"/>
      <c r="MH14" s="206"/>
      <c r="MI14" s="206"/>
      <c r="MJ14" s="206"/>
      <c r="MK14" s="206"/>
      <c r="ML14" s="206"/>
      <c r="MM14" s="206"/>
      <c r="MN14" s="206"/>
      <c r="MO14" s="206"/>
      <c r="MP14" s="206"/>
      <c r="MQ14" s="206"/>
      <c r="MR14" s="206"/>
      <c r="MS14" s="206"/>
      <c r="MT14" s="206"/>
      <c r="MU14" s="206"/>
      <c r="MV14" s="206"/>
      <c r="MW14" s="206"/>
      <c r="MX14" s="206"/>
      <c r="MY14" s="206"/>
      <c r="MZ14" s="206"/>
      <c r="NA14" s="206"/>
      <c r="NB14" s="206"/>
      <c r="NC14" s="206"/>
      <c r="ND14" s="206"/>
      <c r="NE14" s="206"/>
      <c r="NF14" s="206"/>
      <c r="NG14" s="206"/>
      <c r="NH14" s="206"/>
      <c r="NI14" s="206"/>
      <c r="NJ14" s="206"/>
      <c r="NK14" s="206"/>
      <c r="NL14" s="206"/>
      <c r="NM14" s="206"/>
      <c r="NN14" s="206"/>
      <c r="NO14" s="206"/>
      <c r="NP14" s="206"/>
      <c r="NQ14" s="206"/>
      <c r="NR14" s="206"/>
      <c r="NS14" s="206"/>
      <c r="NT14" s="206"/>
      <c r="NU14" s="206"/>
      <c r="NV14" s="206"/>
      <c r="NW14" s="206"/>
      <c r="NX14" s="206"/>
      <c r="NY14" s="206"/>
      <c r="NZ14" s="206"/>
      <c r="OA14" s="206"/>
      <c r="OB14" s="206"/>
      <c r="OC14" s="206"/>
      <c r="OD14" s="206"/>
      <c r="OE14" s="206"/>
      <c r="OF14" s="206"/>
      <c r="OG14" s="206"/>
      <c r="OH14" s="206"/>
      <c r="OI14" s="206"/>
      <c r="OJ14" s="206"/>
      <c r="OK14" s="206"/>
      <c r="OL14" s="206"/>
      <c r="OM14" s="206"/>
      <c r="ON14" s="206"/>
      <c r="OO14" s="206"/>
      <c r="OP14" s="206"/>
      <c r="OQ14" s="206"/>
      <c r="OR14" s="206"/>
      <c r="OS14" s="206"/>
      <c r="OT14" s="206"/>
      <c r="OU14" s="206"/>
      <c r="OV14" s="206"/>
      <c r="OW14" s="206"/>
      <c r="OX14" s="206"/>
      <c r="OY14" s="206"/>
      <c r="OZ14" s="206"/>
      <c r="PA14" s="206"/>
      <c r="PB14" s="206"/>
      <c r="PC14" s="206"/>
      <c r="PD14" s="206"/>
      <c r="PE14" s="206"/>
      <c r="PF14" s="206"/>
      <c r="PG14" s="206"/>
      <c r="PH14" s="206"/>
      <c r="PI14" s="206"/>
      <c r="PJ14" s="206"/>
      <c r="PK14" s="206"/>
      <c r="PL14" s="206"/>
      <c r="PM14" s="206"/>
      <c r="PN14" s="206"/>
      <c r="PO14" s="206"/>
      <c r="PP14" s="206"/>
      <c r="PQ14" s="206"/>
      <c r="PR14" s="206"/>
      <c r="PS14" s="206"/>
      <c r="PT14" s="206"/>
      <c r="PU14" s="206"/>
      <c r="PV14" s="206"/>
      <c r="PW14" s="206"/>
      <c r="PX14" s="206"/>
      <c r="PY14" s="206"/>
      <c r="PZ14" s="206"/>
      <c r="QA14" s="206"/>
      <c r="QB14" s="206"/>
      <c r="QC14" s="206"/>
      <c r="QD14" s="206"/>
      <c r="QE14" s="206"/>
      <c r="QF14" s="206"/>
      <c r="QG14" s="206"/>
      <c r="QH14" s="206"/>
      <c r="QI14" s="206"/>
      <c r="QJ14" s="206"/>
      <c r="QK14" s="206"/>
      <c r="QL14" s="206"/>
      <c r="QM14" s="206"/>
      <c r="QN14" s="206"/>
      <c r="QO14" s="206"/>
      <c r="QP14" s="206"/>
      <c r="QQ14" s="206"/>
      <c r="QR14" s="206"/>
      <c r="QS14" s="206"/>
      <c r="QT14" s="206"/>
      <c r="QU14" s="206"/>
      <c r="QV14" s="206"/>
      <c r="QW14" s="206"/>
      <c r="QX14" s="206"/>
      <c r="QY14" s="206"/>
      <c r="QZ14" s="206"/>
      <c r="RA14" s="206"/>
      <c r="RB14" s="206"/>
      <c r="RC14" s="206"/>
      <c r="RD14" s="206"/>
      <c r="RE14" s="206"/>
      <c r="RF14" s="206"/>
      <c r="RG14" s="206"/>
      <c r="RH14" s="206"/>
      <c r="RI14" s="206"/>
      <c r="RJ14" s="206"/>
      <c r="RK14" s="206"/>
      <c r="RL14" s="206"/>
      <c r="RM14" s="206"/>
      <c r="RN14" s="206"/>
      <c r="RO14" s="206"/>
      <c r="RP14" s="206"/>
      <c r="RQ14" s="206"/>
      <c r="RR14" s="206"/>
      <c r="RS14" s="206"/>
      <c r="RT14" s="206"/>
      <c r="RU14" s="206"/>
      <c r="RV14" s="206"/>
      <c r="RW14" s="206"/>
      <c r="RX14" s="206"/>
      <c r="RY14" s="206"/>
      <c r="RZ14" s="206"/>
      <c r="SA14" s="206"/>
      <c r="SB14" s="206"/>
      <c r="SC14" s="206"/>
      <c r="SD14" s="206"/>
      <c r="SE14" s="206"/>
      <c r="SF14" s="206"/>
      <c r="SG14" s="206"/>
      <c r="SH14" s="206"/>
      <c r="SI14" s="206"/>
      <c r="SJ14" s="206"/>
      <c r="SK14" s="206"/>
      <c r="SL14" s="206"/>
      <c r="SM14" s="206"/>
      <c r="SN14" s="206"/>
      <c r="SO14" s="206"/>
      <c r="SP14" s="206"/>
      <c r="SQ14" s="206"/>
      <c r="SR14" s="206"/>
      <c r="SS14" s="206"/>
      <c r="ST14" s="206"/>
      <c r="SU14" s="206"/>
      <c r="SV14" s="206"/>
      <c r="SW14" s="206"/>
      <c r="SX14" s="206"/>
      <c r="SY14" s="206"/>
      <c r="SZ14" s="206"/>
      <c r="TA14" s="206"/>
      <c r="TB14" s="206"/>
      <c r="TC14" s="206"/>
      <c r="TD14" s="206"/>
      <c r="TE14" s="206"/>
      <c r="TF14" s="206"/>
      <c r="TG14" s="206"/>
      <c r="TH14" s="206"/>
      <c r="TI14" s="206"/>
      <c r="TJ14" s="206"/>
      <c r="TK14" s="206"/>
      <c r="TL14" s="206"/>
      <c r="TM14" s="206"/>
      <c r="TN14" s="206"/>
      <c r="TO14" s="206"/>
      <c r="TP14" s="206"/>
      <c r="TQ14" s="206"/>
      <c r="TR14" s="206"/>
      <c r="TS14" s="206"/>
      <c r="TT14" s="206"/>
      <c r="TU14" s="206"/>
      <c r="TV14" s="206"/>
      <c r="TW14" s="206"/>
      <c r="TX14" s="206"/>
      <c r="TY14" s="206"/>
      <c r="TZ14" s="206"/>
      <c r="UA14" s="206"/>
      <c r="UB14" s="206"/>
      <c r="UC14" s="206"/>
      <c r="UD14" s="206"/>
      <c r="UE14" s="206"/>
      <c r="UF14" s="206"/>
      <c r="UG14" s="206"/>
      <c r="UH14" s="206"/>
      <c r="UI14" s="206"/>
      <c r="UJ14" s="206"/>
      <c r="UK14" s="206"/>
      <c r="UL14" s="206"/>
      <c r="UM14" s="206"/>
      <c r="UN14" s="206"/>
      <c r="UO14" s="206"/>
      <c r="UP14" s="206"/>
      <c r="UQ14" s="206"/>
      <c r="UR14" s="206"/>
      <c r="US14" s="206"/>
      <c r="UT14" s="206"/>
      <c r="UU14" s="206"/>
      <c r="UV14" s="206"/>
      <c r="UW14" s="206"/>
      <c r="UX14" s="206"/>
      <c r="UY14" s="206"/>
      <c r="UZ14" s="206"/>
      <c r="VA14" s="206"/>
      <c r="VB14" s="206"/>
      <c r="VC14" s="206"/>
      <c r="VD14" s="206"/>
      <c r="VE14" s="206"/>
      <c r="VF14" s="206"/>
      <c r="VG14" s="206"/>
      <c r="VH14" s="206"/>
      <c r="VI14" s="206"/>
      <c r="VJ14" s="206"/>
      <c r="VK14" s="206"/>
      <c r="VL14" s="206"/>
      <c r="VM14" s="206"/>
      <c r="VN14" s="206"/>
      <c r="VO14" s="206"/>
      <c r="VP14" s="206"/>
      <c r="VQ14" s="206"/>
      <c r="VR14" s="206"/>
      <c r="VS14" s="206"/>
      <c r="VT14" s="206"/>
      <c r="VU14" s="206"/>
      <c r="VV14" s="206"/>
      <c r="VW14" s="206"/>
      <c r="VX14" s="206"/>
      <c r="VY14" s="206"/>
      <c r="VZ14" s="206"/>
      <c r="WA14" s="206"/>
      <c r="WB14" s="206"/>
      <c r="WC14" s="206"/>
      <c r="WD14" s="206"/>
      <c r="WE14" s="206"/>
      <c r="WF14" s="206"/>
      <c r="WG14" s="206"/>
      <c r="WH14" s="206"/>
      <c r="WI14" s="206"/>
      <c r="WJ14" s="206"/>
      <c r="WK14" s="206"/>
      <c r="WL14" s="206"/>
      <c r="WM14" s="206"/>
      <c r="WN14" s="206"/>
      <c r="WO14" s="206"/>
      <c r="WP14" s="206"/>
      <c r="WQ14" s="206"/>
      <c r="WR14" s="206"/>
      <c r="WS14" s="206"/>
      <c r="WT14" s="206"/>
      <c r="WU14" s="206"/>
      <c r="WV14" s="206"/>
      <c r="WW14" s="206"/>
      <c r="WX14" s="206"/>
      <c r="WY14" s="206"/>
      <c r="WZ14" s="206"/>
      <c r="XA14" s="206"/>
      <c r="XB14" s="206"/>
      <c r="XC14" s="206"/>
      <c r="XD14" s="206"/>
      <c r="XE14" s="206"/>
      <c r="XF14" s="206"/>
      <c r="XG14" s="206"/>
      <c r="XH14" s="206"/>
      <c r="XI14" s="206"/>
      <c r="XJ14" s="206"/>
      <c r="XK14" s="206"/>
      <c r="XL14" s="206"/>
      <c r="XM14" s="206"/>
      <c r="XN14" s="206"/>
      <c r="XO14" s="206"/>
      <c r="XP14" s="206"/>
      <c r="XQ14" s="206"/>
      <c r="XR14" s="206"/>
      <c r="XS14" s="206"/>
      <c r="XT14" s="206"/>
      <c r="XU14" s="206"/>
      <c r="XV14" s="206"/>
      <c r="XW14" s="206"/>
      <c r="XX14" s="206"/>
      <c r="XY14" s="206"/>
      <c r="XZ14" s="206"/>
      <c r="YA14" s="206"/>
      <c r="YB14" s="206"/>
      <c r="YC14" s="206"/>
      <c r="YD14" s="206"/>
      <c r="YE14" s="206"/>
      <c r="YF14" s="206"/>
      <c r="YG14" s="206"/>
      <c r="YH14" s="206"/>
      <c r="YI14" s="206"/>
      <c r="YJ14" s="206"/>
      <c r="YK14" s="206"/>
      <c r="YL14" s="206"/>
      <c r="YM14" s="206"/>
      <c r="YN14" s="206"/>
      <c r="YO14" s="206"/>
      <c r="YP14" s="206"/>
      <c r="YQ14" s="206"/>
      <c r="YR14" s="206"/>
      <c r="YS14" s="206"/>
      <c r="YT14" s="206"/>
      <c r="YU14" s="206"/>
      <c r="YV14" s="206"/>
      <c r="YW14" s="206"/>
      <c r="YX14" s="206"/>
      <c r="YY14" s="206"/>
      <c r="YZ14" s="206"/>
      <c r="ZA14" s="206"/>
      <c r="ZB14" s="206"/>
      <c r="ZC14" s="206"/>
      <c r="ZD14" s="206"/>
      <c r="ZE14" s="206"/>
      <c r="ZF14" s="206"/>
      <c r="ZG14" s="206"/>
      <c r="ZH14" s="206"/>
      <c r="ZI14" s="206"/>
      <c r="ZJ14" s="206"/>
      <c r="ZK14" s="206"/>
      <c r="ZL14" s="206"/>
      <c r="ZM14" s="206"/>
      <c r="ZN14" s="206"/>
      <c r="ZO14" s="206"/>
      <c r="ZP14" s="206"/>
      <c r="ZQ14" s="206"/>
      <c r="ZR14" s="206"/>
      <c r="ZS14" s="206"/>
      <c r="ZT14" s="206"/>
      <c r="ZU14" s="206"/>
      <c r="ZV14" s="206"/>
      <c r="ZW14" s="206"/>
      <c r="ZX14" s="206"/>
      <c r="ZY14" s="206"/>
      <c r="ZZ14" s="206"/>
      <c r="AAA14" s="206"/>
      <c r="AAB14" s="206"/>
      <c r="AAC14" s="206"/>
      <c r="AAD14" s="206"/>
      <c r="AAE14" s="206"/>
      <c r="AAF14" s="206"/>
      <c r="AAG14" s="206"/>
      <c r="AAH14" s="206"/>
      <c r="AAI14" s="206"/>
      <c r="AAJ14" s="206"/>
      <c r="AAK14" s="206"/>
      <c r="AAL14" s="206"/>
      <c r="AAM14" s="206"/>
      <c r="AAN14" s="206"/>
      <c r="AAO14" s="206"/>
      <c r="AAP14" s="206"/>
      <c r="AAQ14" s="206"/>
      <c r="AAR14" s="206"/>
      <c r="AAS14" s="206"/>
      <c r="AAT14" s="206"/>
      <c r="AAU14" s="206"/>
      <c r="AAV14" s="206"/>
      <c r="AAW14" s="206"/>
      <c r="AAX14" s="206"/>
      <c r="AAY14" s="206"/>
      <c r="AAZ14" s="206"/>
      <c r="ABA14" s="206"/>
      <c r="ABB14" s="206"/>
      <c r="ABC14" s="206"/>
      <c r="ABD14" s="206"/>
      <c r="ABE14" s="206"/>
      <c r="ABF14" s="206"/>
      <c r="ABG14" s="206"/>
      <c r="ABH14" s="206"/>
      <c r="ABI14" s="206"/>
      <c r="ABJ14" s="206"/>
      <c r="ABK14" s="206"/>
      <c r="ABL14" s="206"/>
      <c r="ABM14" s="206"/>
      <c r="ABN14" s="206"/>
      <c r="ABO14" s="206"/>
      <c r="ABP14" s="206"/>
      <c r="ABQ14" s="206"/>
      <c r="ABR14" s="206"/>
      <c r="ABS14" s="206"/>
      <c r="ABT14" s="206"/>
      <c r="ABU14" s="206"/>
      <c r="ABV14" s="206"/>
      <c r="ABW14" s="206"/>
      <c r="ABX14" s="206"/>
      <c r="ABY14" s="206"/>
      <c r="ABZ14" s="206"/>
      <c r="ACA14" s="206"/>
      <c r="ACB14" s="206"/>
      <c r="ACC14" s="206"/>
      <c r="ACD14" s="206"/>
      <c r="ACE14" s="206"/>
      <c r="ACF14" s="206"/>
      <c r="ACG14" s="206"/>
      <c r="ACH14" s="206"/>
      <c r="ACI14" s="206"/>
      <c r="ACJ14" s="206"/>
      <c r="ACK14" s="206"/>
      <c r="ACL14" s="206"/>
      <c r="ACM14" s="206"/>
      <c r="ACN14" s="206"/>
      <c r="ACO14" s="206"/>
      <c r="ACP14" s="206"/>
      <c r="ACQ14" s="206"/>
      <c r="ACR14" s="206"/>
      <c r="ACS14" s="206"/>
      <c r="ACT14" s="206"/>
      <c r="ACU14" s="206"/>
      <c r="ACV14" s="206"/>
      <c r="ACW14" s="206"/>
      <c r="ACX14" s="206"/>
      <c r="ACY14" s="206"/>
      <c r="ACZ14" s="206"/>
      <c r="ADA14" s="206"/>
      <c r="ADB14" s="206"/>
      <c r="ADC14" s="206"/>
      <c r="ADD14" s="206"/>
      <c r="ADE14" s="206"/>
      <c r="ADF14" s="206"/>
      <c r="ADG14" s="206"/>
      <c r="ADH14" s="206"/>
      <c r="ADI14" s="206"/>
      <c r="ADJ14" s="206"/>
      <c r="ADK14" s="206"/>
      <c r="ADL14" s="206"/>
      <c r="ADM14" s="206"/>
      <c r="ADN14" s="206"/>
      <c r="ADO14" s="206"/>
      <c r="ADP14" s="206"/>
      <c r="ADQ14" s="206"/>
      <c r="ADR14" s="206"/>
      <c r="ADS14" s="206"/>
      <c r="ADT14" s="206"/>
      <c r="ADU14" s="206"/>
      <c r="ADV14" s="206"/>
      <c r="ADW14" s="206"/>
      <c r="ADX14" s="206"/>
      <c r="ADY14" s="206"/>
      <c r="ADZ14" s="206"/>
      <c r="AEA14" s="206"/>
      <c r="AEB14" s="206"/>
      <c r="AEC14" s="206"/>
      <c r="AED14" s="206"/>
      <c r="AEE14" s="206"/>
      <c r="AEF14" s="206"/>
      <c r="AEG14" s="206"/>
      <c r="AEH14" s="206"/>
      <c r="AEI14" s="206"/>
      <c r="AEJ14" s="206"/>
      <c r="AEK14" s="206"/>
      <c r="AEL14" s="206"/>
      <c r="AEM14" s="206"/>
      <c r="AEN14" s="206"/>
      <c r="AEO14" s="206"/>
      <c r="AEP14" s="206"/>
      <c r="AEQ14" s="206"/>
      <c r="AER14" s="206"/>
      <c r="AES14" s="206"/>
      <c r="AET14" s="206"/>
      <c r="AEU14" s="206"/>
      <c r="AEV14" s="206"/>
      <c r="AEW14" s="206"/>
      <c r="AEX14" s="206"/>
      <c r="AEY14" s="206"/>
      <c r="AEZ14" s="206"/>
      <c r="AFA14" s="206"/>
      <c r="AFB14" s="206"/>
      <c r="AFC14" s="206"/>
      <c r="AFD14" s="206"/>
      <c r="AFE14" s="206"/>
      <c r="AFF14" s="206"/>
      <c r="AFG14" s="206"/>
      <c r="AFH14" s="206"/>
      <c r="AFI14" s="206"/>
      <c r="AFJ14" s="206"/>
      <c r="AFK14" s="206"/>
      <c r="AFL14" s="206"/>
      <c r="AFM14" s="206"/>
      <c r="AFN14" s="206"/>
      <c r="AFO14" s="206"/>
      <c r="AFP14" s="206"/>
      <c r="AFQ14" s="206"/>
      <c r="AFR14" s="206"/>
      <c r="AFS14" s="206"/>
      <c r="AFT14" s="206"/>
      <c r="AFU14" s="206"/>
      <c r="AFV14" s="206"/>
      <c r="AFW14" s="206"/>
      <c r="AFX14" s="206"/>
      <c r="AFY14" s="206"/>
      <c r="AFZ14" s="206"/>
      <c r="AGA14" s="206"/>
      <c r="AGB14" s="206"/>
      <c r="AGC14" s="206"/>
      <c r="AGD14" s="206"/>
      <c r="AGE14" s="206"/>
      <c r="AGF14" s="206"/>
      <c r="AGG14" s="206"/>
      <c r="AGH14" s="206"/>
      <c r="AGI14" s="206"/>
      <c r="AGJ14" s="206"/>
      <c r="AGK14" s="206"/>
      <c r="AGL14" s="206"/>
      <c r="AGM14" s="206"/>
      <c r="AGN14" s="206"/>
      <c r="AGO14" s="206"/>
      <c r="AGP14" s="206"/>
      <c r="AGQ14" s="206"/>
      <c r="AGR14" s="206"/>
      <c r="AGS14" s="206"/>
      <c r="AGT14" s="206"/>
      <c r="AGU14" s="206"/>
      <c r="AGV14" s="206"/>
      <c r="AGW14" s="206"/>
      <c r="AGX14" s="206"/>
      <c r="AGY14" s="206"/>
      <c r="AGZ14" s="206"/>
      <c r="AHA14" s="206"/>
      <c r="AHB14" s="206"/>
      <c r="AHC14" s="206"/>
      <c r="AHD14" s="206"/>
      <c r="AHE14" s="206"/>
      <c r="AHF14" s="206"/>
      <c r="AHG14" s="206"/>
      <c r="AHH14" s="206"/>
      <c r="AHI14" s="206"/>
      <c r="AHJ14" s="206"/>
      <c r="AHK14" s="206"/>
      <c r="AHL14" s="206"/>
      <c r="AHM14" s="206"/>
      <c r="AHN14" s="206"/>
      <c r="AHO14" s="206"/>
      <c r="AHP14" s="206"/>
      <c r="AHQ14" s="206"/>
      <c r="AHR14" s="206"/>
      <c r="AHS14" s="206"/>
      <c r="AHT14" s="206"/>
      <c r="AHU14" s="206"/>
      <c r="AHV14" s="206"/>
      <c r="AHW14" s="206"/>
      <c r="AHX14" s="206"/>
      <c r="AHY14" s="206"/>
      <c r="AHZ14" s="206"/>
      <c r="AIA14" s="206"/>
      <c r="AIB14" s="206"/>
      <c r="AIC14" s="206"/>
      <c r="AID14" s="206"/>
      <c r="AIE14" s="206"/>
      <c r="AIF14" s="206"/>
      <c r="AIG14" s="206"/>
      <c r="AIH14" s="206"/>
      <c r="AII14" s="206"/>
      <c r="AIJ14" s="206"/>
      <c r="AIK14" s="206"/>
      <c r="AIL14" s="206"/>
      <c r="AIM14" s="206"/>
      <c r="AIN14" s="206"/>
      <c r="AIO14" s="206"/>
      <c r="AIP14" s="206"/>
      <c r="AIQ14" s="206"/>
      <c r="AIR14" s="206"/>
      <c r="AIS14" s="206"/>
      <c r="AIT14" s="206"/>
      <c r="AIU14" s="206"/>
      <c r="AIV14" s="206"/>
      <c r="AIW14" s="206"/>
      <c r="AIX14" s="206"/>
      <c r="AIY14" s="206"/>
      <c r="AIZ14" s="206"/>
      <c r="AJA14" s="206"/>
      <c r="AJB14" s="206"/>
      <c r="AJC14" s="206"/>
      <c r="AJD14" s="206"/>
      <c r="AJE14" s="206"/>
      <c r="AJF14" s="206"/>
      <c r="AJG14" s="206"/>
      <c r="AJH14" s="206"/>
      <c r="AJI14" s="206"/>
      <c r="AJJ14" s="206"/>
      <c r="AJK14" s="206"/>
      <c r="AJL14" s="206"/>
      <c r="AJM14" s="206"/>
      <c r="AJN14" s="206"/>
      <c r="AJO14" s="206"/>
      <c r="AJP14" s="206"/>
      <c r="AJQ14" s="206"/>
      <c r="AJR14" s="206"/>
      <c r="AJS14" s="206"/>
      <c r="AJT14" s="206"/>
      <c r="AJU14" s="206"/>
      <c r="AJV14" s="206"/>
      <c r="AJW14" s="206"/>
      <c r="AJX14" s="206"/>
      <c r="AJY14" s="206"/>
      <c r="AJZ14" s="206"/>
      <c r="AKA14" s="206"/>
      <c r="AKB14" s="206"/>
      <c r="AKC14" s="206"/>
      <c r="AKD14" s="206"/>
      <c r="AKE14" s="206"/>
      <c r="AKF14" s="206"/>
      <c r="AKG14" s="206"/>
      <c r="AKH14" s="206"/>
      <c r="AKI14" s="206"/>
      <c r="AKJ14" s="206"/>
      <c r="AKK14" s="206"/>
      <c r="AKL14" s="206"/>
      <c r="AKM14" s="206"/>
      <c r="AKN14" s="206"/>
      <c r="AKO14" s="206"/>
      <c r="AKP14" s="206"/>
      <c r="AKQ14" s="206"/>
      <c r="AKR14" s="206"/>
      <c r="AKS14" s="206"/>
      <c r="AKT14" s="206"/>
      <c r="AKU14" s="206"/>
      <c r="AKV14" s="206"/>
      <c r="AKW14" s="206"/>
      <c r="AKX14" s="206"/>
      <c r="AKY14" s="206"/>
      <c r="AKZ14" s="206"/>
      <c r="ALA14" s="206"/>
      <c r="ALB14" s="206"/>
      <c r="ALC14" s="206"/>
      <c r="ALD14" s="206"/>
      <c r="ALE14" s="206"/>
      <c r="ALF14" s="206"/>
      <c r="ALG14" s="206"/>
      <c r="ALH14" s="206"/>
      <c r="ALI14" s="206"/>
      <c r="ALJ14" s="206"/>
      <c r="ALK14" s="206"/>
      <c r="ALL14" s="206"/>
      <c r="ALM14" s="206"/>
      <c r="ALN14" s="206"/>
      <c r="ALO14" s="206"/>
      <c r="ALP14" s="206"/>
      <c r="ALQ14" s="206"/>
      <c r="ALR14" s="206"/>
      <c r="ALS14" s="206"/>
      <c r="ALT14" s="206"/>
      <c r="ALU14" s="206"/>
      <c r="ALV14" s="206"/>
      <c r="ALW14" s="206"/>
      <c r="ALX14" s="206"/>
      <c r="ALY14" s="206"/>
      <c r="ALZ14" s="206"/>
      <c r="AMA14" s="206"/>
      <c r="AMB14" s="206"/>
      <c r="AMC14" s="206"/>
      <c r="AMD14" s="206"/>
      <c r="AME14" s="206"/>
      <c r="AMF14" s="206"/>
      <c r="AMG14" s="206"/>
      <c r="AMH14" s="206"/>
      <c r="AMI14" s="206"/>
      <c r="AMJ14" s="206"/>
      <c r="AMK14" s="206"/>
      <c r="AML14" s="206"/>
      <c r="AMM14" s="206"/>
      <c r="AMN14" s="206"/>
      <c r="AMO14" s="206"/>
      <c r="AMP14" s="206"/>
      <c r="AMQ14" s="206"/>
      <c r="AMR14" s="206"/>
      <c r="AMS14" s="206"/>
      <c r="AMT14" s="206"/>
      <c r="AMU14" s="206"/>
      <c r="AMV14" s="206"/>
      <c r="AMW14" s="206"/>
      <c r="AMX14" s="206"/>
      <c r="AMY14" s="206"/>
      <c r="AMZ14" s="206"/>
      <c r="ANA14" s="206"/>
      <c r="ANB14" s="206"/>
      <c r="ANC14" s="206"/>
      <c r="AND14" s="206"/>
      <c r="ANE14" s="206"/>
      <c r="ANF14" s="206"/>
      <c r="ANG14" s="206"/>
      <c r="ANH14" s="206"/>
      <c r="ANI14" s="206"/>
      <c r="ANJ14" s="206"/>
      <c r="ANK14" s="206"/>
      <c r="ANL14" s="206"/>
      <c r="ANM14" s="206"/>
      <c r="ANN14" s="206"/>
      <c r="ANO14" s="206"/>
      <c r="ANP14" s="206"/>
      <c r="ANQ14" s="206"/>
      <c r="ANR14" s="206"/>
      <c r="ANS14" s="206"/>
      <c r="ANT14" s="206"/>
      <c r="ANU14" s="206"/>
      <c r="ANV14" s="206"/>
      <c r="ANW14" s="206"/>
      <c r="ANX14" s="206"/>
      <c r="ANY14" s="206"/>
      <c r="ANZ14" s="206"/>
      <c r="AOA14" s="206"/>
      <c r="AOB14" s="206"/>
      <c r="AOC14" s="206"/>
      <c r="AOD14" s="206"/>
      <c r="AOE14" s="206"/>
      <c r="AOF14" s="206"/>
      <c r="AOG14" s="206"/>
      <c r="AOH14" s="206"/>
      <c r="AOI14" s="206"/>
      <c r="AOJ14" s="206"/>
      <c r="AOK14" s="206"/>
      <c r="AOL14" s="206"/>
      <c r="AOM14" s="206"/>
      <c r="AON14" s="206"/>
      <c r="AOO14" s="206"/>
      <c r="AOP14" s="206"/>
      <c r="AOQ14" s="206"/>
      <c r="AOR14" s="206"/>
      <c r="AOS14" s="206"/>
      <c r="AOT14" s="206"/>
      <c r="AOU14" s="206"/>
      <c r="AOV14" s="206"/>
      <c r="AOW14" s="206"/>
      <c r="AOX14" s="206"/>
      <c r="AOY14" s="206"/>
      <c r="AOZ14" s="206"/>
      <c r="APA14" s="206"/>
      <c r="APB14" s="206"/>
      <c r="APC14" s="206"/>
      <c r="APD14" s="206"/>
      <c r="APE14" s="206"/>
      <c r="APF14" s="206"/>
      <c r="APG14" s="206"/>
      <c r="APH14" s="206"/>
      <c r="API14" s="206"/>
      <c r="APJ14" s="206"/>
      <c r="APK14" s="206"/>
      <c r="APL14" s="206"/>
      <c r="APM14" s="206"/>
      <c r="APN14" s="206"/>
      <c r="APO14" s="206"/>
      <c r="APP14" s="206"/>
      <c r="APQ14" s="206"/>
      <c r="APR14" s="206"/>
      <c r="APS14" s="206"/>
      <c r="APT14" s="206"/>
      <c r="APU14" s="206"/>
      <c r="APV14" s="206"/>
      <c r="APW14" s="206"/>
      <c r="APX14" s="206"/>
      <c r="APY14" s="206"/>
      <c r="APZ14" s="206"/>
      <c r="AQA14" s="206"/>
      <c r="AQB14" s="206"/>
      <c r="AQC14" s="206"/>
      <c r="AQD14" s="206"/>
      <c r="AQE14" s="206"/>
      <c r="AQF14" s="206"/>
      <c r="AQG14" s="206"/>
      <c r="AQH14" s="206"/>
      <c r="AQI14" s="206"/>
      <c r="AQJ14" s="206"/>
      <c r="AQK14" s="206"/>
      <c r="AQL14" s="206"/>
      <c r="AQM14" s="206"/>
      <c r="AQN14" s="206"/>
      <c r="AQO14" s="206"/>
      <c r="AQP14" s="206"/>
      <c r="AQQ14" s="206"/>
      <c r="AQR14" s="206"/>
      <c r="AQS14" s="206"/>
      <c r="AQT14" s="206"/>
      <c r="AQU14" s="206"/>
      <c r="AQV14" s="206"/>
      <c r="AQW14" s="206"/>
      <c r="AQX14" s="206"/>
      <c r="AQY14" s="206"/>
      <c r="AQZ14" s="206"/>
      <c r="ARA14" s="206"/>
      <c r="ARB14" s="206"/>
      <c r="ARC14" s="206"/>
      <c r="ARD14" s="206"/>
      <c r="ARE14" s="206"/>
      <c r="ARF14" s="206"/>
      <c r="ARG14" s="206"/>
      <c r="ARH14" s="206"/>
      <c r="ARI14" s="206"/>
      <c r="ARJ14" s="206"/>
      <c r="ARK14" s="206"/>
      <c r="ARL14" s="206"/>
      <c r="ARM14" s="206"/>
      <c r="ARN14" s="206"/>
      <c r="ARO14" s="206"/>
      <c r="ARP14" s="206"/>
      <c r="ARQ14" s="206"/>
      <c r="ARR14" s="206"/>
      <c r="ARS14" s="206"/>
      <c r="ART14" s="206"/>
      <c r="ARU14" s="206"/>
      <c r="ARV14" s="206"/>
      <c r="ARW14" s="206"/>
      <c r="ARX14" s="206"/>
      <c r="ARY14" s="206"/>
      <c r="ARZ14" s="206"/>
      <c r="ASA14" s="206"/>
      <c r="ASB14" s="206"/>
      <c r="ASC14" s="206"/>
      <c r="ASD14" s="206"/>
      <c r="ASE14" s="206"/>
      <c r="ASF14" s="206"/>
      <c r="ASG14" s="206"/>
      <c r="ASH14" s="206"/>
      <c r="ASI14" s="206"/>
      <c r="ASJ14" s="206"/>
      <c r="ASK14" s="206"/>
      <c r="ASL14" s="206"/>
      <c r="ASM14" s="206"/>
      <c r="ASN14" s="206"/>
      <c r="ASO14" s="206"/>
      <c r="ASP14" s="206"/>
      <c r="ASQ14" s="206"/>
      <c r="ASR14" s="206"/>
      <c r="ASS14" s="206"/>
      <c r="AST14" s="206"/>
      <c r="ASU14" s="206"/>
      <c r="ASV14" s="206"/>
      <c r="ASW14" s="206"/>
      <c r="ASX14" s="206"/>
      <c r="ASY14" s="206"/>
      <c r="ASZ14" s="206"/>
      <c r="ATA14" s="206"/>
      <c r="ATB14" s="206"/>
      <c r="ATC14" s="206"/>
      <c r="ATD14" s="206"/>
      <c r="ATE14" s="206"/>
      <c r="ATF14" s="206"/>
      <c r="ATG14" s="206"/>
      <c r="ATH14" s="206"/>
      <c r="ATI14" s="206"/>
      <c r="ATJ14" s="206"/>
      <c r="ATK14" s="206"/>
      <c r="ATL14" s="206"/>
      <c r="ATM14" s="206"/>
      <c r="ATN14" s="206"/>
      <c r="ATO14" s="206"/>
      <c r="ATP14" s="206"/>
      <c r="ATQ14" s="206"/>
      <c r="ATR14" s="206"/>
      <c r="ATS14" s="206"/>
      <c r="ATT14" s="206"/>
      <c r="ATU14" s="206"/>
      <c r="ATV14" s="206"/>
      <c r="ATW14" s="206"/>
      <c r="ATX14" s="206"/>
      <c r="ATY14" s="206"/>
      <c r="ATZ14" s="206"/>
      <c r="AUA14" s="206"/>
      <c r="AUB14" s="206"/>
      <c r="AUC14" s="206"/>
      <c r="AUD14" s="206"/>
      <c r="AUE14" s="206"/>
      <c r="AUF14" s="206"/>
      <c r="AUG14" s="206"/>
      <c r="AUH14" s="206"/>
      <c r="AUI14" s="206"/>
      <c r="AUJ14" s="206"/>
      <c r="AUK14" s="206"/>
      <c r="AUL14" s="206"/>
      <c r="AUM14" s="206"/>
      <c r="AUN14" s="206"/>
      <c r="AUO14" s="206"/>
      <c r="AUP14" s="206"/>
      <c r="AUQ14" s="206"/>
      <c r="AUR14" s="206"/>
      <c r="AUS14" s="206"/>
      <c r="AUT14" s="206"/>
      <c r="AUU14" s="206"/>
      <c r="AUV14" s="206"/>
      <c r="AUW14" s="206"/>
      <c r="AUX14" s="206"/>
      <c r="AUY14" s="206"/>
      <c r="AUZ14" s="206"/>
      <c r="AVA14" s="206"/>
      <c r="AVB14" s="206"/>
      <c r="AVC14" s="206"/>
      <c r="AVD14" s="206"/>
      <c r="AVE14" s="206"/>
      <c r="AVF14" s="206"/>
      <c r="AVG14" s="206"/>
      <c r="AVH14" s="206"/>
      <c r="AVI14" s="206"/>
      <c r="AVJ14" s="206"/>
      <c r="AVK14" s="206"/>
      <c r="AVL14" s="206"/>
      <c r="AVM14" s="206"/>
      <c r="AVN14" s="206"/>
      <c r="AVO14" s="206"/>
      <c r="AVP14" s="206"/>
      <c r="AVQ14" s="206"/>
      <c r="AVR14" s="206"/>
      <c r="AVS14" s="206"/>
      <c r="AVT14" s="206"/>
      <c r="AVU14" s="206"/>
      <c r="AVV14" s="206"/>
      <c r="AVW14" s="206"/>
      <c r="AVX14" s="206"/>
      <c r="AVY14" s="206"/>
      <c r="AVZ14" s="206"/>
      <c r="AWA14" s="206"/>
      <c r="AWB14" s="206"/>
      <c r="AWC14" s="206"/>
      <c r="AWD14" s="206"/>
      <c r="AWE14" s="206"/>
      <c r="AWF14" s="206"/>
      <c r="AWG14" s="206"/>
      <c r="AWH14" s="206"/>
      <c r="AWI14" s="206"/>
      <c r="AWJ14" s="206"/>
      <c r="AWK14" s="206"/>
      <c r="AWL14" s="206"/>
      <c r="AWM14" s="206"/>
      <c r="AWN14" s="206"/>
      <c r="AWO14" s="206"/>
      <c r="AWP14" s="206"/>
      <c r="AWQ14" s="206"/>
      <c r="AWR14" s="206"/>
      <c r="AWS14" s="206"/>
      <c r="AWT14" s="206"/>
      <c r="AWU14" s="206"/>
      <c r="AWV14" s="206"/>
      <c r="AWW14" s="206"/>
      <c r="AWX14" s="206"/>
      <c r="AWY14" s="206"/>
      <c r="AWZ14" s="206"/>
      <c r="AXA14" s="206"/>
      <c r="AXB14" s="206"/>
      <c r="AXC14" s="206"/>
      <c r="AXD14" s="206"/>
      <c r="AXE14" s="206"/>
      <c r="AXF14" s="206"/>
      <c r="AXG14" s="206"/>
      <c r="AXH14" s="206"/>
      <c r="AXI14" s="206"/>
      <c r="AXJ14" s="206"/>
      <c r="AXK14" s="206"/>
      <c r="AXL14" s="206"/>
      <c r="AXM14" s="206"/>
      <c r="AXN14" s="206"/>
      <c r="AXO14" s="206"/>
      <c r="AXP14" s="206"/>
      <c r="AXQ14" s="206"/>
      <c r="AXR14" s="206"/>
      <c r="AXS14" s="206"/>
      <c r="AXT14" s="206"/>
      <c r="AXU14" s="206"/>
      <c r="AXV14" s="206"/>
      <c r="AXW14" s="206"/>
      <c r="AXX14" s="206"/>
      <c r="AXY14" s="206"/>
      <c r="AXZ14" s="206"/>
      <c r="AYA14" s="206"/>
      <c r="AYB14" s="206"/>
      <c r="AYC14" s="206"/>
      <c r="AYD14" s="206"/>
      <c r="AYE14" s="206"/>
      <c r="AYF14" s="206"/>
      <c r="AYG14" s="206"/>
      <c r="AYH14" s="206"/>
      <c r="AYI14" s="206"/>
      <c r="AYJ14" s="206"/>
      <c r="AYK14" s="206"/>
      <c r="AYL14" s="206"/>
      <c r="AYM14" s="206"/>
      <c r="AYN14" s="206"/>
      <c r="AYO14" s="206"/>
      <c r="AYP14" s="206"/>
      <c r="AYQ14" s="206"/>
      <c r="AYR14" s="206"/>
      <c r="AYS14" s="206"/>
      <c r="AYT14" s="206"/>
      <c r="AYU14" s="206"/>
      <c r="AYV14" s="206"/>
      <c r="AYW14" s="206"/>
      <c r="AYX14" s="206"/>
      <c r="AYY14" s="206"/>
      <c r="AYZ14" s="206"/>
      <c r="AZA14" s="206"/>
      <c r="AZB14" s="206"/>
      <c r="AZC14" s="206"/>
      <c r="AZD14" s="206"/>
      <c r="AZE14" s="206"/>
      <c r="AZF14" s="206"/>
      <c r="AZG14" s="206"/>
      <c r="AZH14" s="206"/>
      <c r="AZI14" s="206"/>
      <c r="AZJ14" s="206"/>
      <c r="AZK14" s="206"/>
      <c r="AZL14" s="206"/>
      <c r="AZM14" s="206"/>
      <c r="AZN14" s="206"/>
      <c r="AZO14" s="206"/>
      <c r="AZP14" s="206"/>
      <c r="AZQ14" s="206"/>
      <c r="AZR14" s="206"/>
      <c r="AZS14" s="206"/>
      <c r="AZT14" s="206"/>
      <c r="AZU14" s="206"/>
      <c r="AZV14" s="206"/>
      <c r="AZW14" s="206"/>
      <c r="AZX14" s="206"/>
      <c r="AZY14" s="206"/>
      <c r="AZZ14" s="206"/>
      <c r="BAA14" s="206"/>
      <c r="BAB14" s="206"/>
      <c r="BAC14" s="206"/>
      <c r="BAD14" s="206"/>
      <c r="BAE14" s="206"/>
      <c r="BAF14" s="206"/>
      <c r="BAG14" s="206"/>
      <c r="BAH14" s="206"/>
      <c r="BAI14" s="206"/>
      <c r="BAJ14" s="206"/>
      <c r="BAK14" s="206"/>
      <c r="BAL14" s="206"/>
      <c r="BAM14" s="206"/>
      <c r="BAN14" s="206"/>
      <c r="BAO14" s="206"/>
      <c r="BAP14" s="206"/>
      <c r="BAQ14" s="206"/>
      <c r="BAR14" s="206"/>
      <c r="BAS14" s="206"/>
      <c r="BAT14" s="206"/>
      <c r="BAU14" s="206"/>
      <c r="BAV14" s="206"/>
      <c r="BAW14" s="206"/>
      <c r="BAX14" s="206"/>
      <c r="BAY14" s="206"/>
      <c r="BAZ14" s="206"/>
      <c r="BBA14" s="206"/>
      <c r="BBB14" s="206"/>
      <c r="BBC14" s="206"/>
      <c r="BBD14" s="206"/>
      <c r="BBE14" s="206"/>
      <c r="BBF14" s="206"/>
      <c r="BBG14" s="206"/>
      <c r="BBH14" s="206"/>
      <c r="BBI14" s="206"/>
      <c r="BBJ14" s="206"/>
      <c r="BBK14" s="206"/>
      <c r="BBL14" s="206"/>
      <c r="BBM14" s="206"/>
      <c r="BBN14" s="206"/>
      <c r="BBO14" s="206"/>
      <c r="BBP14" s="206"/>
      <c r="BBQ14" s="206"/>
      <c r="BBR14" s="206"/>
      <c r="BBS14" s="206"/>
      <c r="BBT14" s="206"/>
      <c r="BBU14" s="206"/>
      <c r="BBV14" s="206"/>
      <c r="BBW14" s="206"/>
      <c r="BBX14" s="206"/>
      <c r="BBY14" s="206"/>
      <c r="BBZ14" s="206"/>
      <c r="BCA14" s="206"/>
      <c r="BCB14" s="206"/>
      <c r="BCC14" s="206"/>
      <c r="BCD14" s="206"/>
      <c r="BCE14" s="206"/>
      <c r="BCF14" s="206"/>
      <c r="BCG14" s="206"/>
      <c r="BCH14" s="206"/>
      <c r="BCI14" s="206"/>
      <c r="BCJ14" s="206"/>
      <c r="BCK14" s="206"/>
      <c r="BCL14" s="206"/>
      <c r="BCM14" s="206"/>
      <c r="BCN14" s="206"/>
      <c r="BCO14" s="206"/>
      <c r="BCP14" s="206"/>
      <c r="BCQ14" s="206"/>
      <c r="BCR14" s="206"/>
      <c r="BCS14" s="206"/>
      <c r="BCT14" s="206"/>
      <c r="BCU14" s="206"/>
      <c r="BCV14" s="206"/>
      <c r="BCW14" s="206"/>
      <c r="BCX14" s="206"/>
      <c r="BCY14" s="206"/>
      <c r="BCZ14" s="206"/>
      <c r="BDA14" s="206"/>
      <c r="BDB14" s="206"/>
      <c r="BDC14" s="206"/>
      <c r="BDD14" s="206"/>
      <c r="BDE14" s="206"/>
      <c r="BDF14" s="206"/>
      <c r="BDG14" s="206"/>
      <c r="BDH14" s="206"/>
      <c r="BDI14" s="206"/>
      <c r="BDJ14" s="206"/>
      <c r="BDK14" s="206"/>
      <c r="BDL14" s="206"/>
      <c r="BDM14" s="206"/>
      <c r="BDN14" s="206"/>
      <c r="BDO14" s="206"/>
      <c r="BDP14" s="206"/>
      <c r="BDQ14" s="206"/>
      <c r="BDR14" s="206"/>
      <c r="BDS14" s="206"/>
      <c r="BDT14" s="206"/>
      <c r="BDU14" s="206"/>
      <c r="BDV14" s="206"/>
      <c r="BDW14" s="206"/>
      <c r="BDX14" s="206"/>
      <c r="BDY14" s="206"/>
      <c r="BDZ14" s="206"/>
      <c r="BEA14" s="206"/>
      <c r="BEB14" s="206"/>
      <c r="BEC14" s="206"/>
      <c r="BED14" s="206"/>
      <c r="BEE14" s="206"/>
      <c r="BEF14" s="206"/>
      <c r="BEG14" s="206"/>
      <c r="BEH14" s="206"/>
      <c r="BEI14" s="206"/>
      <c r="BEJ14" s="206"/>
      <c r="BEK14" s="206"/>
      <c r="BEL14" s="206"/>
      <c r="BEM14" s="206"/>
      <c r="BEN14" s="206"/>
      <c r="BEO14" s="206"/>
      <c r="BEP14" s="206"/>
      <c r="BEQ14" s="206"/>
      <c r="BER14" s="206"/>
      <c r="BES14" s="206"/>
      <c r="BET14" s="206"/>
      <c r="BEU14" s="206"/>
      <c r="BEV14" s="206"/>
      <c r="BEW14" s="206"/>
      <c r="BEX14" s="206"/>
      <c r="BEY14" s="206"/>
      <c r="BEZ14" s="206"/>
      <c r="BFA14" s="206"/>
      <c r="BFB14" s="206"/>
      <c r="BFC14" s="206"/>
      <c r="BFD14" s="206"/>
      <c r="BFE14" s="206"/>
      <c r="BFF14" s="206"/>
      <c r="BFG14" s="206"/>
      <c r="BFH14" s="206"/>
      <c r="BFI14" s="206"/>
      <c r="BFJ14" s="206"/>
      <c r="BFK14" s="206"/>
      <c r="BFL14" s="206"/>
      <c r="BFM14" s="206"/>
      <c r="BFN14" s="206"/>
      <c r="BFO14" s="206"/>
      <c r="BFP14" s="206"/>
      <c r="BFQ14" s="206"/>
      <c r="BFR14" s="206"/>
      <c r="BFS14" s="206"/>
      <c r="BFT14" s="206"/>
      <c r="BFU14" s="206"/>
      <c r="BFV14" s="206"/>
      <c r="BFW14" s="206"/>
      <c r="BFX14" s="206"/>
      <c r="BFY14" s="206"/>
      <c r="BFZ14" s="206"/>
      <c r="BGA14" s="206"/>
      <c r="BGB14" s="206"/>
      <c r="BGC14" s="206"/>
      <c r="BGD14" s="206"/>
      <c r="BGE14" s="206"/>
      <c r="BGF14" s="206"/>
      <c r="BGG14" s="206"/>
      <c r="BGH14" s="206"/>
      <c r="BGI14" s="206"/>
      <c r="BGJ14" s="206"/>
      <c r="BGK14" s="206"/>
      <c r="BGL14" s="206"/>
      <c r="BGM14" s="206"/>
      <c r="BGN14" s="206"/>
      <c r="BGO14" s="206"/>
      <c r="BGP14" s="206"/>
      <c r="BGQ14" s="206"/>
      <c r="BGR14" s="206"/>
      <c r="BGS14" s="206"/>
      <c r="BGT14" s="206"/>
      <c r="BGU14" s="206"/>
      <c r="BGV14" s="206"/>
      <c r="BGW14" s="206"/>
      <c r="BGX14" s="206"/>
      <c r="BGY14" s="206"/>
      <c r="BGZ14" s="206"/>
      <c r="BHA14" s="206"/>
      <c r="BHB14" s="206"/>
      <c r="BHC14" s="206"/>
      <c r="BHD14" s="206"/>
      <c r="BHE14" s="206"/>
      <c r="BHF14" s="206"/>
      <c r="BHG14" s="206"/>
      <c r="BHH14" s="206"/>
      <c r="BHI14" s="206"/>
      <c r="BHJ14" s="206"/>
      <c r="BHK14" s="206"/>
      <c r="BHL14" s="206"/>
      <c r="BHM14" s="206"/>
      <c r="BHN14" s="206"/>
      <c r="BHO14" s="206"/>
      <c r="BHP14" s="206"/>
      <c r="BHQ14" s="206"/>
      <c r="BHR14" s="206"/>
      <c r="BHS14" s="206"/>
      <c r="BHT14" s="206"/>
      <c r="BHU14" s="206"/>
      <c r="BHV14" s="206"/>
      <c r="BHW14" s="206"/>
      <c r="BHX14" s="206"/>
      <c r="BHY14" s="206"/>
      <c r="BHZ14" s="206"/>
      <c r="BIA14" s="206"/>
      <c r="BIB14" s="206"/>
      <c r="BIC14" s="206"/>
      <c r="BID14" s="206"/>
      <c r="BIE14" s="206"/>
      <c r="BIF14" s="206"/>
      <c r="BIG14" s="206"/>
      <c r="BIH14" s="206"/>
      <c r="BII14" s="206"/>
      <c r="BIJ14" s="206"/>
      <c r="BIK14" s="206"/>
      <c r="BIL14" s="206"/>
      <c r="BIM14" s="206"/>
      <c r="BIN14" s="206"/>
      <c r="BIO14" s="206"/>
      <c r="BIP14" s="206"/>
      <c r="BIQ14" s="206"/>
      <c r="BIR14" s="206"/>
      <c r="BIS14" s="206"/>
      <c r="BIT14" s="206"/>
      <c r="BIU14" s="206"/>
      <c r="BIV14" s="206"/>
      <c r="BIW14" s="206"/>
      <c r="BIX14" s="206"/>
      <c r="BIY14" s="206"/>
      <c r="BIZ14" s="206"/>
      <c r="BJA14" s="206"/>
      <c r="BJB14" s="206"/>
      <c r="BJC14" s="206"/>
      <c r="BJD14" s="206"/>
      <c r="BJE14" s="206"/>
      <c r="BJF14" s="206"/>
      <c r="BJG14" s="206"/>
      <c r="BJH14" s="206"/>
      <c r="BJI14" s="206"/>
      <c r="BJJ14" s="206"/>
      <c r="BJK14" s="206"/>
      <c r="BJL14" s="206"/>
      <c r="BJM14" s="206"/>
      <c r="BJN14" s="206"/>
      <c r="BJO14" s="206"/>
      <c r="BJP14" s="206"/>
      <c r="BJQ14" s="206"/>
      <c r="BJR14" s="206"/>
      <c r="BJS14" s="206"/>
      <c r="BJT14" s="206"/>
      <c r="BJU14" s="206"/>
      <c r="BJV14" s="206"/>
      <c r="BJW14" s="206"/>
      <c r="BJX14" s="206"/>
      <c r="BJY14" s="206"/>
      <c r="BJZ14" s="206"/>
      <c r="BKA14" s="206"/>
      <c r="BKB14" s="206"/>
      <c r="BKC14" s="206"/>
      <c r="BKD14" s="206"/>
      <c r="BKE14" s="206"/>
      <c r="BKF14" s="206"/>
      <c r="BKG14" s="206"/>
      <c r="BKH14" s="206"/>
      <c r="BKI14" s="206"/>
      <c r="BKJ14" s="206"/>
      <c r="BKK14" s="206"/>
      <c r="BKL14" s="206"/>
      <c r="BKM14" s="206"/>
      <c r="BKN14" s="206"/>
      <c r="BKO14" s="206"/>
      <c r="BKP14" s="206"/>
      <c r="BKQ14" s="206"/>
      <c r="BKR14" s="206"/>
      <c r="BKS14" s="206"/>
      <c r="BKT14" s="206"/>
      <c r="BKU14" s="206"/>
      <c r="BKV14" s="206"/>
      <c r="BKW14" s="206"/>
      <c r="BKX14" s="206"/>
      <c r="BKY14" s="206"/>
      <c r="BKZ14" s="206"/>
      <c r="BLA14" s="206"/>
      <c r="BLB14" s="206"/>
      <c r="BLC14" s="206"/>
      <c r="BLD14" s="206"/>
      <c r="BLE14" s="206"/>
      <c r="BLF14" s="206"/>
      <c r="BLG14" s="206"/>
      <c r="BLH14" s="206"/>
      <c r="BLI14" s="206"/>
      <c r="BLJ14" s="206"/>
      <c r="BLK14" s="206"/>
      <c r="BLL14" s="206"/>
      <c r="BLM14" s="206"/>
      <c r="BLN14" s="206"/>
      <c r="BLO14" s="206"/>
      <c r="BLP14" s="206"/>
      <c r="BLQ14" s="206"/>
      <c r="BLR14" s="206"/>
      <c r="BLS14" s="206"/>
      <c r="BLT14" s="206"/>
      <c r="BLU14" s="206"/>
      <c r="BLV14" s="206"/>
      <c r="BLW14" s="206"/>
      <c r="BLX14" s="206"/>
      <c r="BLY14" s="206"/>
      <c r="BLZ14" s="206"/>
      <c r="BMA14" s="206"/>
      <c r="BMB14" s="206"/>
      <c r="BMC14" s="206"/>
      <c r="BMD14" s="206"/>
      <c r="BME14" s="206"/>
      <c r="BMF14" s="206"/>
      <c r="BMG14" s="206"/>
      <c r="BMH14" s="206"/>
      <c r="BMI14" s="206"/>
      <c r="BMJ14" s="206"/>
      <c r="BMK14" s="206"/>
      <c r="BML14" s="206"/>
      <c r="BMM14" s="206"/>
      <c r="BMN14" s="206"/>
      <c r="BMO14" s="206"/>
      <c r="BMP14" s="206"/>
      <c r="BMQ14" s="206"/>
      <c r="BMR14" s="206"/>
      <c r="BMS14" s="206"/>
      <c r="BMT14" s="206"/>
      <c r="BMU14" s="206"/>
      <c r="BMV14" s="206"/>
      <c r="BMW14" s="206"/>
      <c r="BMX14" s="206"/>
      <c r="BMY14" s="206"/>
      <c r="BMZ14" s="206"/>
      <c r="BNA14" s="206"/>
      <c r="BNB14" s="206"/>
      <c r="BNC14" s="206"/>
      <c r="BND14" s="206"/>
      <c r="BNE14" s="206"/>
      <c r="BNF14" s="206"/>
      <c r="BNG14" s="206"/>
      <c r="BNH14" s="206"/>
      <c r="BNI14" s="206"/>
      <c r="BNJ14" s="206"/>
      <c r="BNK14" s="206"/>
      <c r="BNL14" s="206"/>
      <c r="BNM14" s="206"/>
      <c r="BNN14" s="206"/>
      <c r="BNO14" s="206"/>
      <c r="BNP14" s="206"/>
      <c r="BNQ14" s="206"/>
      <c r="BNR14" s="206"/>
      <c r="BNS14" s="206"/>
      <c r="BNT14" s="206"/>
      <c r="BNU14" s="206"/>
      <c r="BNV14" s="206"/>
      <c r="BNW14" s="206"/>
      <c r="BNX14" s="206"/>
      <c r="BNY14" s="206"/>
      <c r="BNZ14" s="206"/>
      <c r="BOA14" s="206"/>
      <c r="BOB14" s="206"/>
      <c r="BOC14" s="206"/>
      <c r="BOD14" s="206"/>
      <c r="BOE14" s="206"/>
      <c r="BOF14" s="206"/>
      <c r="BOG14" s="206"/>
      <c r="BOH14" s="206"/>
      <c r="BOI14" s="206"/>
      <c r="BOJ14" s="206"/>
      <c r="BOK14" s="206"/>
      <c r="BOL14" s="206"/>
      <c r="BOM14" s="206"/>
      <c r="BON14" s="206"/>
      <c r="BOO14" s="206"/>
      <c r="BOP14" s="206"/>
      <c r="BOQ14" s="206"/>
      <c r="BOR14" s="206"/>
      <c r="BOS14" s="206"/>
      <c r="BOT14" s="206"/>
      <c r="BOU14" s="206"/>
      <c r="BOV14" s="206"/>
      <c r="BOW14" s="206"/>
      <c r="BOX14" s="206"/>
      <c r="BOY14" s="206"/>
      <c r="BOZ14" s="206"/>
      <c r="BPA14" s="206"/>
      <c r="BPB14" s="206"/>
      <c r="BPC14" s="206"/>
      <c r="BPD14" s="206"/>
      <c r="BPE14" s="206"/>
      <c r="BPF14" s="206"/>
      <c r="BPG14" s="206"/>
      <c r="BPH14" s="206"/>
      <c r="BPI14" s="206"/>
      <c r="BPJ14" s="206"/>
      <c r="BPK14" s="206"/>
      <c r="BPL14" s="206"/>
      <c r="BPM14" s="206"/>
      <c r="BPN14" s="206"/>
      <c r="BPO14" s="206"/>
      <c r="BPP14" s="206"/>
      <c r="BPQ14" s="206"/>
      <c r="BPR14" s="206"/>
      <c r="BPS14" s="206"/>
      <c r="BPT14" s="206"/>
      <c r="BPU14" s="206"/>
      <c r="BPV14" s="206"/>
      <c r="BPW14" s="206"/>
      <c r="BPX14" s="206"/>
      <c r="BPY14" s="206"/>
      <c r="BPZ14" s="206"/>
      <c r="BQA14" s="206"/>
      <c r="BQB14" s="206"/>
      <c r="BQC14" s="206"/>
      <c r="BQD14" s="206"/>
      <c r="BQE14" s="206"/>
      <c r="BQF14" s="206"/>
      <c r="BQG14" s="206"/>
      <c r="BQH14" s="206"/>
      <c r="BQI14" s="206"/>
      <c r="BQJ14" s="206"/>
      <c r="BQK14" s="206"/>
      <c r="BQL14" s="206"/>
      <c r="BQM14" s="206"/>
      <c r="BQN14" s="206"/>
      <c r="BQO14" s="206"/>
      <c r="BQP14" s="206"/>
      <c r="BQQ14" s="206"/>
      <c r="BQR14" s="206"/>
      <c r="BQS14" s="206"/>
      <c r="BQT14" s="206"/>
      <c r="BQU14" s="206"/>
      <c r="BQV14" s="206"/>
      <c r="BQW14" s="206"/>
      <c r="BQX14" s="206"/>
      <c r="BQY14" s="206"/>
      <c r="BQZ14" s="206"/>
      <c r="BRA14" s="206"/>
      <c r="BRB14" s="206"/>
      <c r="BRC14" s="206"/>
      <c r="BRD14" s="206"/>
      <c r="BRE14" s="206"/>
      <c r="BRF14" s="206"/>
      <c r="BRG14" s="206"/>
      <c r="BRH14" s="206"/>
      <c r="BRI14" s="206"/>
      <c r="BRJ14" s="206"/>
      <c r="BRK14" s="206"/>
      <c r="BRL14" s="206"/>
      <c r="BRM14" s="206"/>
      <c r="BRN14" s="206"/>
      <c r="BRO14" s="206"/>
      <c r="BRP14" s="206"/>
      <c r="BRQ14" s="206"/>
      <c r="BRR14" s="206"/>
      <c r="BRS14" s="206"/>
      <c r="BRT14" s="206"/>
      <c r="BRU14" s="206"/>
      <c r="BRV14" s="206"/>
      <c r="BRW14" s="206"/>
      <c r="BRX14" s="206"/>
      <c r="BRY14" s="206"/>
      <c r="BRZ14" s="206"/>
      <c r="BSA14" s="206"/>
      <c r="BSB14" s="206"/>
      <c r="BSC14" s="206"/>
      <c r="BSD14" s="206"/>
      <c r="BSE14" s="206"/>
      <c r="BSF14" s="206"/>
      <c r="BSG14" s="206"/>
      <c r="BSH14" s="206"/>
      <c r="BSI14" s="206"/>
      <c r="BSJ14" s="206"/>
      <c r="BSK14" s="206"/>
      <c r="BSL14" s="206"/>
      <c r="BSM14" s="206"/>
      <c r="BSN14" s="206"/>
      <c r="BSO14" s="206"/>
      <c r="BSP14" s="206"/>
      <c r="BSQ14" s="206"/>
      <c r="BSR14" s="206"/>
      <c r="BSS14" s="206"/>
      <c r="BST14" s="206"/>
      <c r="BSU14" s="206"/>
      <c r="BSV14" s="206"/>
      <c r="BSW14" s="206"/>
      <c r="BSX14" s="206"/>
      <c r="BSY14" s="206"/>
      <c r="BSZ14" s="206"/>
      <c r="BTA14" s="206"/>
      <c r="BTB14" s="206"/>
      <c r="BTC14" s="206"/>
      <c r="BTD14" s="206"/>
      <c r="BTE14" s="206"/>
      <c r="BTF14" s="206"/>
      <c r="BTG14" s="206"/>
      <c r="BTH14" s="206"/>
      <c r="BTI14" s="206"/>
      <c r="BTJ14" s="206"/>
      <c r="BTK14" s="206"/>
      <c r="BTL14" s="206"/>
      <c r="BTM14" s="206"/>
      <c r="BTN14" s="206"/>
      <c r="BTO14" s="206"/>
      <c r="BTP14" s="206"/>
      <c r="BTQ14" s="206"/>
      <c r="BTR14" s="206"/>
      <c r="BTS14" s="206"/>
      <c r="BTT14" s="206"/>
      <c r="BTU14" s="206"/>
      <c r="BTV14" s="206"/>
      <c r="BTW14" s="206"/>
      <c r="BTX14" s="206"/>
      <c r="BTY14" s="206"/>
      <c r="BTZ14" s="206"/>
      <c r="BUA14" s="206"/>
      <c r="BUB14" s="206"/>
      <c r="BUC14" s="206"/>
      <c r="BUD14" s="206"/>
      <c r="BUE14" s="206"/>
      <c r="BUF14" s="206"/>
      <c r="BUG14" s="206"/>
      <c r="BUH14" s="206"/>
      <c r="BUI14" s="206"/>
      <c r="BUJ14" s="206"/>
      <c r="BUK14" s="206"/>
      <c r="BUL14" s="206"/>
      <c r="BUM14" s="206"/>
      <c r="BUN14" s="206"/>
      <c r="BUO14" s="206"/>
      <c r="BUP14" s="206"/>
      <c r="BUQ14" s="206"/>
      <c r="BUR14" s="206"/>
      <c r="BUS14" s="206"/>
      <c r="BUT14" s="206"/>
      <c r="BUU14" s="206"/>
      <c r="BUV14" s="206"/>
      <c r="BUW14" s="206"/>
      <c r="BUX14" s="206"/>
      <c r="BUY14" s="206"/>
      <c r="BUZ14" s="206"/>
      <c r="BVA14" s="206"/>
      <c r="BVB14" s="206"/>
      <c r="BVC14" s="206"/>
      <c r="BVD14" s="206"/>
      <c r="BVE14" s="206"/>
      <c r="BVF14" s="206"/>
      <c r="BVG14" s="206"/>
      <c r="BVH14" s="206"/>
      <c r="BVI14" s="206"/>
      <c r="BVJ14" s="206"/>
      <c r="BVK14" s="206"/>
      <c r="BVL14" s="206"/>
      <c r="BVM14" s="206"/>
      <c r="BVN14" s="206"/>
      <c r="BVO14" s="206"/>
      <c r="BVP14" s="206"/>
      <c r="BVQ14" s="206"/>
      <c r="BVR14" s="206"/>
      <c r="BVS14" s="206"/>
      <c r="BVT14" s="206"/>
      <c r="BVU14" s="206"/>
      <c r="BVV14" s="206"/>
      <c r="BVW14" s="206"/>
      <c r="BVX14" s="206"/>
      <c r="BVY14" s="206"/>
      <c r="BVZ14" s="206"/>
      <c r="BWA14" s="206"/>
      <c r="BWB14" s="206"/>
      <c r="BWC14" s="206"/>
      <c r="BWD14" s="206"/>
      <c r="BWE14" s="206"/>
      <c r="BWF14" s="206"/>
      <c r="BWG14" s="206"/>
      <c r="BWH14" s="206"/>
      <c r="BWI14" s="206"/>
      <c r="BWJ14" s="206"/>
      <c r="BWK14" s="206"/>
      <c r="BWL14" s="206"/>
      <c r="BWM14" s="206"/>
      <c r="BWN14" s="206"/>
      <c r="BWO14" s="206"/>
      <c r="BWP14" s="206"/>
      <c r="BWQ14" s="206"/>
      <c r="BWR14" s="206"/>
      <c r="BWS14" s="206"/>
      <c r="BWT14" s="206"/>
      <c r="BWU14" s="206"/>
      <c r="BWV14" s="206"/>
      <c r="BWW14" s="206"/>
      <c r="BWX14" s="206"/>
      <c r="BWY14" s="206"/>
      <c r="BWZ14" s="206"/>
      <c r="BXA14" s="206"/>
      <c r="BXB14" s="206"/>
      <c r="BXC14" s="206"/>
      <c r="BXD14" s="206"/>
      <c r="BXE14" s="206"/>
      <c r="BXF14" s="206"/>
      <c r="BXG14" s="206"/>
      <c r="BXH14" s="206"/>
      <c r="BXI14" s="206"/>
      <c r="BXJ14" s="206"/>
      <c r="BXK14" s="206"/>
      <c r="BXL14" s="206"/>
      <c r="BXM14" s="206"/>
      <c r="BXN14" s="206"/>
      <c r="BXO14" s="206"/>
      <c r="BXP14" s="206"/>
      <c r="BXQ14" s="206"/>
      <c r="BXR14" s="206"/>
      <c r="BXS14" s="206"/>
      <c r="BXT14" s="206"/>
      <c r="BXU14" s="206"/>
      <c r="BXV14" s="206"/>
      <c r="BXW14" s="206"/>
      <c r="BXX14" s="206"/>
      <c r="BXY14" s="206"/>
      <c r="BXZ14" s="206"/>
      <c r="BYA14" s="206"/>
      <c r="BYB14" s="206"/>
      <c r="BYC14" s="206"/>
      <c r="BYD14" s="206"/>
      <c r="BYE14" s="206"/>
      <c r="BYF14" s="206"/>
      <c r="BYG14" s="206"/>
      <c r="BYH14" s="206"/>
      <c r="BYI14" s="206"/>
      <c r="BYJ14" s="206"/>
      <c r="BYK14" s="206"/>
      <c r="BYL14" s="206"/>
      <c r="BYM14" s="206"/>
      <c r="BYN14" s="206"/>
      <c r="BYO14" s="206"/>
      <c r="BYP14" s="206"/>
      <c r="BYQ14" s="206"/>
      <c r="BYR14" s="206"/>
      <c r="BYS14" s="206"/>
      <c r="BYT14" s="206"/>
      <c r="BYU14" s="206"/>
      <c r="BYV14" s="206"/>
      <c r="BYW14" s="206"/>
      <c r="BYX14" s="206"/>
      <c r="BYY14" s="206"/>
      <c r="BYZ14" s="206"/>
      <c r="BZA14" s="206"/>
      <c r="BZB14" s="206"/>
      <c r="BZC14" s="206"/>
      <c r="BZD14" s="206"/>
      <c r="BZE14" s="206"/>
      <c r="BZF14" s="206"/>
      <c r="BZG14" s="206"/>
      <c r="BZH14" s="206"/>
      <c r="BZI14" s="206"/>
      <c r="BZJ14" s="206"/>
      <c r="BZK14" s="206"/>
      <c r="BZL14" s="206"/>
      <c r="BZM14" s="206"/>
      <c r="BZN14" s="206"/>
      <c r="BZO14" s="206"/>
      <c r="BZP14" s="206"/>
      <c r="BZQ14" s="206"/>
      <c r="BZR14" s="206"/>
      <c r="BZS14" s="206"/>
      <c r="BZT14" s="206"/>
      <c r="BZU14" s="206"/>
      <c r="BZV14" s="206"/>
      <c r="BZW14" s="206"/>
      <c r="BZX14" s="206"/>
      <c r="BZY14" s="206"/>
      <c r="BZZ14" s="206"/>
      <c r="CAA14" s="206"/>
      <c r="CAB14" s="206"/>
      <c r="CAC14" s="206"/>
      <c r="CAD14" s="206"/>
      <c r="CAE14" s="206"/>
      <c r="CAF14" s="206"/>
      <c r="CAG14" s="206"/>
      <c r="CAH14" s="206"/>
      <c r="CAI14" s="206"/>
      <c r="CAJ14" s="206"/>
      <c r="CAK14" s="206"/>
      <c r="CAL14" s="206"/>
      <c r="CAM14" s="206"/>
      <c r="CAN14" s="206"/>
      <c r="CAO14" s="206"/>
      <c r="CAP14" s="206"/>
      <c r="CAQ14" s="206"/>
      <c r="CAR14" s="206"/>
      <c r="CAS14" s="206"/>
      <c r="CAT14" s="206"/>
      <c r="CAU14" s="206"/>
      <c r="CAV14" s="206"/>
      <c r="CAW14" s="206"/>
      <c r="CAX14" s="206"/>
      <c r="CAY14" s="206"/>
      <c r="CAZ14" s="206"/>
      <c r="CBA14" s="206"/>
      <c r="CBB14" s="206"/>
      <c r="CBC14" s="206"/>
      <c r="CBD14" s="206"/>
      <c r="CBE14" s="206"/>
      <c r="CBF14" s="206"/>
      <c r="CBG14" s="206"/>
      <c r="CBH14" s="206"/>
      <c r="CBI14" s="206"/>
      <c r="CBJ14" s="206"/>
      <c r="CBK14" s="206"/>
      <c r="CBL14" s="206"/>
      <c r="CBM14" s="206"/>
      <c r="CBN14" s="206"/>
      <c r="CBO14" s="206"/>
      <c r="CBP14" s="206"/>
      <c r="CBQ14" s="206"/>
      <c r="CBR14" s="206"/>
      <c r="CBS14" s="206"/>
      <c r="CBT14" s="206"/>
      <c r="CBU14" s="206"/>
      <c r="CBV14" s="206"/>
      <c r="CBW14" s="206"/>
      <c r="CBX14" s="206"/>
      <c r="CBY14" s="206"/>
      <c r="CBZ14" s="206"/>
      <c r="CCA14" s="206"/>
      <c r="CCB14" s="206"/>
      <c r="CCC14" s="206"/>
      <c r="CCD14" s="206"/>
      <c r="CCE14" s="206"/>
      <c r="CCF14" s="206"/>
      <c r="CCG14" s="206"/>
      <c r="CCH14" s="206"/>
      <c r="CCI14" s="206"/>
      <c r="CCJ14" s="206"/>
      <c r="CCK14" s="206"/>
      <c r="CCL14" s="206"/>
      <c r="CCM14" s="206"/>
      <c r="CCN14" s="206"/>
      <c r="CCO14" s="206"/>
      <c r="CCP14" s="206"/>
      <c r="CCQ14" s="206"/>
      <c r="CCR14" s="206"/>
      <c r="CCS14" s="206"/>
      <c r="CCT14" s="206"/>
      <c r="CCU14" s="206"/>
      <c r="CCV14" s="206"/>
      <c r="CCW14" s="206"/>
      <c r="CCX14" s="206"/>
      <c r="CCY14" s="206"/>
      <c r="CCZ14" s="206"/>
      <c r="CDA14" s="206"/>
      <c r="CDB14" s="206"/>
      <c r="CDC14" s="206"/>
      <c r="CDD14" s="206"/>
      <c r="CDE14" s="206"/>
      <c r="CDF14" s="206"/>
      <c r="CDG14" s="206"/>
      <c r="CDH14" s="206"/>
      <c r="CDI14" s="206"/>
      <c r="CDJ14" s="206"/>
      <c r="CDK14" s="206"/>
      <c r="CDL14" s="206"/>
      <c r="CDM14" s="206"/>
      <c r="CDN14" s="206"/>
      <c r="CDO14" s="206"/>
      <c r="CDP14" s="206"/>
      <c r="CDQ14" s="206"/>
      <c r="CDR14" s="206"/>
      <c r="CDS14" s="206"/>
      <c r="CDT14" s="206"/>
      <c r="CDU14" s="206"/>
      <c r="CDV14" s="206"/>
      <c r="CDW14" s="206"/>
      <c r="CDX14" s="206"/>
      <c r="CDY14" s="206"/>
      <c r="CDZ14" s="206"/>
      <c r="CEA14" s="206"/>
      <c r="CEB14" s="206"/>
      <c r="CEC14" s="206"/>
      <c r="CED14" s="206"/>
      <c r="CEE14" s="206"/>
      <c r="CEF14" s="206"/>
      <c r="CEG14" s="206"/>
      <c r="CEH14" s="206"/>
      <c r="CEI14" s="206"/>
      <c r="CEJ14" s="206"/>
      <c r="CEK14" s="206"/>
      <c r="CEL14" s="206"/>
      <c r="CEM14" s="206"/>
      <c r="CEN14" s="206"/>
      <c r="CEO14" s="206"/>
      <c r="CEP14" s="206"/>
      <c r="CEQ14" s="206"/>
      <c r="CER14" s="206"/>
      <c r="CES14" s="206"/>
      <c r="CET14" s="206"/>
      <c r="CEU14" s="206"/>
      <c r="CEV14" s="206"/>
      <c r="CEW14" s="206"/>
      <c r="CEX14" s="206"/>
      <c r="CEY14" s="206"/>
      <c r="CEZ14" s="206"/>
      <c r="CFA14" s="206"/>
      <c r="CFB14" s="206"/>
      <c r="CFC14" s="206"/>
      <c r="CFD14" s="206"/>
      <c r="CFE14" s="206"/>
      <c r="CFF14" s="206"/>
      <c r="CFG14" s="206"/>
      <c r="CFH14" s="206"/>
      <c r="CFI14" s="206"/>
      <c r="CFJ14" s="206"/>
      <c r="CFK14" s="206"/>
      <c r="CFL14" s="206"/>
      <c r="CFM14" s="206"/>
      <c r="CFN14" s="206"/>
      <c r="CFO14" s="206"/>
      <c r="CFP14" s="206"/>
      <c r="CFQ14" s="206"/>
      <c r="CFR14" s="206"/>
      <c r="CFS14" s="206"/>
      <c r="CFT14" s="206"/>
      <c r="CFU14" s="206"/>
      <c r="CFV14" s="206"/>
      <c r="CFW14" s="206"/>
      <c r="CFX14" s="206"/>
      <c r="CFY14" s="206"/>
      <c r="CFZ14" s="206"/>
      <c r="CGA14" s="206"/>
      <c r="CGB14" s="206"/>
      <c r="CGC14" s="206"/>
      <c r="CGD14" s="206"/>
      <c r="CGE14" s="206"/>
      <c r="CGF14" s="206"/>
      <c r="CGG14" s="206"/>
      <c r="CGH14" s="206"/>
      <c r="CGI14" s="206"/>
      <c r="CGJ14" s="206"/>
      <c r="CGK14" s="206"/>
      <c r="CGL14" s="206"/>
      <c r="CGM14" s="206"/>
      <c r="CGN14" s="206"/>
      <c r="CGO14" s="206"/>
      <c r="CGP14" s="206"/>
      <c r="CGQ14" s="206"/>
      <c r="CGR14" s="206"/>
      <c r="CGS14" s="206"/>
      <c r="CGT14" s="206"/>
      <c r="CGU14" s="206"/>
      <c r="CGV14" s="206"/>
      <c r="CGW14" s="206"/>
      <c r="CGX14" s="206"/>
      <c r="CGY14" s="206"/>
      <c r="CGZ14" s="206"/>
      <c r="CHA14" s="206"/>
      <c r="CHB14" s="206"/>
      <c r="CHC14" s="206"/>
      <c r="CHD14" s="206"/>
      <c r="CHE14" s="206"/>
      <c r="CHF14" s="206"/>
      <c r="CHG14" s="206"/>
      <c r="CHH14" s="206"/>
      <c r="CHI14" s="206"/>
      <c r="CHJ14" s="206"/>
      <c r="CHK14" s="206"/>
      <c r="CHL14" s="206"/>
      <c r="CHM14" s="206"/>
      <c r="CHN14" s="206"/>
      <c r="CHO14" s="206"/>
      <c r="CHP14" s="206"/>
      <c r="CHQ14" s="206"/>
      <c r="CHR14" s="206"/>
      <c r="CHS14" s="206"/>
      <c r="CHT14" s="206"/>
      <c r="CHU14" s="206"/>
      <c r="CHV14" s="206"/>
      <c r="CHW14" s="206"/>
      <c r="CHX14" s="206"/>
      <c r="CHY14" s="206"/>
      <c r="CHZ14" s="206"/>
      <c r="CIA14" s="206"/>
      <c r="CIB14" s="206"/>
      <c r="CIC14" s="206"/>
      <c r="CID14" s="206"/>
      <c r="CIE14" s="206"/>
      <c r="CIF14" s="206"/>
      <c r="CIG14" s="206"/>
      <c r="CIH14" s="206"/>
      <c r="CII14" s="206"/>
      <c r="CIJ14" s="206"/>
      <c r="CIK14" s="206"/>
      <c r="CIL14" s="206"/>
      <c r="CIM14" s="206"/>
      <c r="CIN14" s="206"/>
      <c r="CIO14" s="206"/>
      <c r="CIP14" s="206"/>
      <c r="CIQ14" s="206"/>
      <c r="CIR14" s="206"/>
      <c r="CIS14" s="206"/>
      <c r="CIT14" s="206"/>
      <c r="CIU14" s="206"/>
      <c r="CIV14" s="206"/>
      <c r="CIW14" s="206"/>
      <c r="CIX14" s="206"/>
      <c r="CIY14" s="206"/>
      <c r="CIZ14" s="206"/>
      <c r="CJA14" s="206"/>
      <c r="CJB14" s="206"/>
      <c r="CJC14" s="206"/>
      <c r="CJD14" s="206"/>
      <c r="CJE14" s="206"/>
      <c r="CJF14" s="206"/>
      <c r="CJG14" s="206"/>
      <c r="CJH14" s="206"/>
      <c r="CJI14" s="206"/>
      <c r="CJJ14" s="206"/>
      <c r="CJK14" s="206"/>
      <c r="CJL14" s="206"/>
      <c r="CJM14" s="206"/>
      <c r="CJN14" s="206"/>
      <c r="CJO14" s="206"/>
      <c r="CJP14" s="206"/>
      <c r="CJQ14" s="206"/>
      <c r="CJR14" s="206"/>
      <c r="CJS14" s="206"/>
      <c r="CJT14" s="206"/>
      <c r="CJU14" s="206"/>
      <c r="CJV14" s="206"/>
      <c r="CJW14" s="206"/>
      <c r="CJX14" s="206"/>
      <c r="CJY14" s="206"/>
      <c r="CJZ14" s="206"/>
      <c r="CKA14" s="206"/>
      <c r="CKB14" s="206"/>
      <c r="CKC14" s="206"/>
      <c r="CKD14" s="206"/>
      <c r="CKE14" s="206"/>
      <c r="CKF14" s="206"/>
      <c r="CKG14" s="206"/>
      <c r="CKH14" s="206"/>
      <c r="CKI14" s="206"/>
      <c r="CKJ14" s="206"/>
      <c r="CKK14" s="206"/>
      <c r="CKL14" s="206"/>
      <c r="CKM14" s="206"/>
      <c r="CKN14" s="206"/>
      <c r="CKO14" s="206"/>
      <c r="CKP14" s="206"/>
      <c r="CKQ14" s="206"/>
      <c r="CKR14" s="206"/>
      <c r="CKS14" s="206"/>
      <c r="CKT14" s="206"/>
      <c r="CKU14" s="206"/>
      <c r="CKV14" s="206"/>
      <c r="CKW14" s="206"/>
      <c r="CKX14" s="206"/>
      <c r="CKY14" s="206"/>
      <c r="CKZ14" s="206"/>
      <c r="CLA14" s="206"/>
      <c r="CLB14" s="206"/>
      <c r="CLC14" s="206"/>
      <c r="CLD14" s="206"/>
      <c r="CLE14" s="206"/>
      <c r="CLF14" s="206"/>
      <c r="CLG14" s="206"/>
      <c r="CLH14" s="206"/>
      <c r="CLI14" s="206"/>
      <c r="CLJ14" s="206"/>
      <c r="CLK14" s="206"/>
      <c r="CLL14" s="206"/>
      <c r="CLM14" s="206"/>
      <c r="CLN14" s="206"/>
      <c r="CLO14" s="206"/>
      <c r="CLP14" s="206"/>
      <c r="CLQ14" s="206"/>
      <c r="CLR14" s="206"/>
      <c r="CLS14" s="206"/>
      <c r="CLT14" s="206"/>
      <c r="CLU14" s="206"/>
      <c r="CLV14" s="206"/>
      <c r="CLW14" s="206"/>
      <c r="CLX14" s="206"/>
      <c r="CLY14" s="206"/>
      <c r="CLZ14" s="206"/>
      <c r="CMA14" s="206"/>
      <c r="CMB14" s="206"/>
      <c r="CMC14" s="206"/>
      <c r="CMD14" s="206"/>
      <c r="CME14" s="206"/>
      <c r="CMF14" s="206"/>
      <c r="CMG14" s="206"/>
      <c r="CMH14" s="206"/>
      <c r="CMI14" s="206"/>
      <c r="CMJ14" s="206"/>
      <c r="CMK14" s="206"/>
      <c r="CML14" s="206"/>
      <c r="CMM14" s="206"/>
      <c r="CMN14" s="206"/>
      <c r="CMO14" s="206"/>
      <c r="CMP14" s="206"/>
      <c r="CMQ14" s="206"/>
      <c r="CMR14" s="206"/>
      <c r="CMS14" s="206"/>
      <c r="CMT14" s="206"/>
      <c r="CMU14" s="206"/>
      <c r="CMV14" s="206"/>
      <c r="CMW14" s="206"/>
      <c r="CMX14" s="206"/>
      <c r="CMY14" s="206"/>
      <c r="CMZ14" s="206"/>
      <c r="CNA14" s="206"/>
      <c r="CNB14" s="206"/>
      <c r="CNC14" s="206"/>
      <c r="CND14" s="206"/>
      <c r="CNE14" s="206"/>
      <c r="CNF14" s="206"/>
      <c r="CNG14" s="206"/>
      <c r="CNH14" s="206"/>
      <c r="CNI14" s="206"/>
      <c r="CNJ14" s="206"/>
      <c r="CNK14" s="206"/>
      <c r="CNL14" s="206"/>
      <c r="CNM14" s="206"/>
      <c r="CNN14" s="206"/>
      <c r="CNO14" s="206"/>
      <c r="CNP14" s="206"/>
      <c r="CNQ14" s="206"/>
      <c r="CNR14" s="206"/>
      <c r="CNS14" s="206"/>
      <c r="CNT14" s="206"/>
      <c r="CNU14" s="206"/>
      <c r="CNV14" s="206"/>
      <c r="CNW14" s="206"/>
      <c r="CNX14" s="206"/>
      <c r="CNY14" s="206"/>
      <c r="CNZ14" s="206"/>
      <c r="COA14" s="206"/>
      <c r="COB14" s="206"/>
      <c r="COC14" s="206"/>
      <c r="COD14" s="206"/>
      <c r="COE14" s="206"/>
      <c r="COF14" s="206"/>
      <c r="COG14" s="206"/>
      <c r="COH14" s="206"/>
      <c r="COI14" s="206"/>
      <c r="COJ14" s="206"/>
      <c r="COK14" s="206"/>
      <c r="COL14" s="206"/>
      <c r="COM14" s="206"/>
      <c r="CON14" s="206"/>
      <c r="COO14" s="206"/>
      <c r="COP14" s="206"/>
      <c r="COQ14" s="206"/>
      <c r="COR14" s="206"/>
      <c r="COS14" s="206"/>
      <c r="COT14" s="206"/>
      <c r="COU14" s="206"/>
      <c r="COV14" s="206"/>
      <c r="COW14" s="206"/>
      <c r="COX14" s="206"/>
      <c r="COY14" s="206"/>
      <c r="COZ14" s="206"/>
      <c r="CPA14" s="206"/>
      <c r="CPB14" s="206"/>
      <c r="CPC14" s="206"/>
      <c r="CPD14" s="206"/>
      <c r="CPE14" s="206"/>
      <c r="CPF14" s="206"/>
      <c r="CPG14" s="206"/>
      <c r="CPH14" s="206"/>
      <c r="CPI14" s="206"/>
      <c r="CPJ14" s="206"/>
      <c r="CPK14" s="206"/>
      <c r="CPL14" s="206"/>
      <c r="CPM14" s="206"/>
      <c r="CPN14" s="206"/>
      <c r="CPO14" s="206"/>
      <c r="CPP14" s="206"/>
      <c r="CPQ14" s="206"/>
      <c r="CPR14" s="206"/>
      <c r="CPS14" s="206"/>
      <c r="CPT14" s="206"/>
      <c r="CPU14" s="206"/>
      <c r="CPV14" s="206"/>
      <c r="CPW14" s="206"/>
      <c r="CPX14" s="206"/>
      <c r="CPY14" s="206"/>
      <c r="CPZ14" s="206"/>
      <c r="CQA14" s="206"/>
      <c r="CQB14" s="206"/>
      <c r="CQC14" s="206"/>
      <c r="CQD14" s="206"/>
      <c r="CQE14" s="206"/>
      <c r="CQF14" s="206"/>
      <c r="CQG14" s="206"/>
      <c r="CQH14" s="206"/>
      <c r="CQI14" s="206"/>
      <c r="CQJ14" s="206"/>
      <c r="CQK14" s="206"/>
      <c r="CQL14" s="206"/>
      <c r="CQM14" s="206"/>
      <c r="CQN14" s="206"/>
      <c r="CQO14" s="206"/>
      <c r="CQP14" s="206"/>
      <c r="CQQ14" s="206"/>
      <c r="CQR14" s="206"/>
      <c r="CQS14" s="206"/>
      <c r="CQT14" s="206"/>
      <c r="CQU14" s="206"/>
      <c r="CQV14" s="206"/>
      <c r="CQW14" s="206"/>
      <c r="CQX14" s="206"/>
      <c r="CQY14" s="206"/>
      <c r="CQZ14" s="206"/>
      <c r="CRA14" s="206"/>
      <c r="CRB14" s="206"/>
      <c r="CRC14" s="206"/>
      <c r="CRD14" s="206"/>
      <c r="CRE14" s="206"/>
      <c r="CRF14" s="206"/>
      <c r="CRG14" s="206"/>
      <c r="CRH14" s="206"/>
      <c r="CRI14" s="206"/>
      <c r="CRJ14" s="206"/>
      <c r="CRK14" s="206"/>
      <c r="CRL14" s="206"/>
      <c r="CRM14" s="206"/>
      <c r="CRN14" s="206"/>
      <c r="CRO14" s="206"/>
      <c r="CRP14" s="206"/>
      <c r="CRQ14" s="206"/>
      <c r="CRR14" s="206"/>
      <c r="CRS14" s="206"/>
      <c r="CRT14" s="206"/>
      <c r="CRU14" s="206"/>
      <c r="CRV14" s="206"/>
      <c r="CRW14" s="206"/>
      <c r="CRX14" s="206"/>
      <c r="CRY14" s="206"/>
      <c r="CRZ14" s="206"/>
      <c r="CSA14" s="206"/>
      <c r="CSB14" s="206"/>
      <c r="CSC14" s="206"/>
      <c r="CSD14" s="206"/>
      <c r="CSE14" s="206"/>
      <c r="CSF14" s="206"/>
      <c r="CSG14" s="206"/>
      <c r="CSH14" s="206"/>
      <c r="CSI14" s="206"/>
      <c r="CSJ14" s="206"/>
      <c r="CSK14" s="206"/>
      <c r="CSL14" s="206"/>
      <c r="CSM14" s="206"/>
      <c r="CSN14" s="206"/>
      <c r="CSO14" s="206"/>
      <c r="CSP14" s="206"/>
      <c r="CSQ14" s="206"/>
      <c r="CSR14" s="206"/>
      <c r="CSS14" s="206"/>
      <c r="CST14" s="206"/>
      <c r="CSU14" s="206"/>
      <c r="CSV14" s="206"/>
      <c r="CSW14" s="206"/>
      <c r="CSX14" s="206"/>
      <c r="CSY14" s="206"/>
      <c r="CSZ14" s="206"/>
      <c r="CTA14" s="206"/>
      <c r="CTB14" s="206"/>
      <c r="CTC14" s="206"/>
      <c r="CTD14" s="206"/>
      <c r="CTE14" s="206"/>
      <c r="CTF14" s="206"/>
      <c r="CTG14" s="206"/>
      <c r="CTH14" s="206"/>
      <c r="CTI14" s="206"/>
      <c r="CTJ14" s="206"/>
      <c r="CTK14" s="206"/>
      <c r="CTL14" s="206"/>
      <c r="CTM14" s="206"/>
      <c r="CTN14" s="206"/>
      <c r="CTO14" s="206"/>
      <c r="CTP14" s="206"/>
      <c r="CTQ14" s="206"/>
      <c r="CTR14" s="206"/>
      <c r="CTS14" s="206"/>
      <c r="CTT14" s="206"/>
      <c r="CTU14" s="206"/>
      <c r="CTV14" s="206"/>
      <c r="CTW14" s="206"/>
      <c r="CTX14" s="206"/>
      <c r="CTY14" s="206"/>
      <c r="CTZ14" s="206"/>
      <c r="CUA14" s="206"/>
      <c r="CUB14" s="206"/>
      <c r="CUC14" s="206"/>
      <c r="CUD14" s="206"/>
      <c r="CUE14" s="206"/>
      <c r="CUF14" s="206"/>
      <c r="CUG14" s="206"/>
      <c r="CUH14" s="206"/>
      <c r="CUI14" s="206"/>
      <c r="CUJ14" s="206"/>
      <c r="CUK14" s="206"/>
      <c r="CUL14" s="206"/>
      <c r="CUM14" s="206"/>
      <c r="CUN14" s="206"/>
      <c r="CUO14" s="206"/>
      <c r="CUP14" s="206"/>
      <c r="CUQ14" s="206"/>
      <c r="CUR14" s="206"/>
      <c r="CUS14" s="206"/>
      <c r="CUT14" s="206"/>
      <c r="CUU14" s="206"/>
      <c r="CUV14" s="206"/>
      <c r="CUW14" s="206"/>
      <c r="CUX14" s="206"/>
      <c r="CUY14" s="206"/>
      <c r="CUZ14" s="206"/>
      <c r="CVA14" s="206"/>
      <c r="CVB14" s="206"/>
      <c r="CVC14" s="206"/>
      <c r="CVD14" s="206"/>
      <c r="CVE14" s="206"/>
      <c r="CVF14" s="206"/>
      <c r="CVG14" s="206"/>
      <c r="CVH14" s="206"/>
      <c r="CVI14" s="206"/>
      <c r="CVJ14" s="206"/>
      <c r="CVK14" s="206"/>
      <c r="CVL14" s="206"/>
      <c r="CVM14" s="206"/>
      <c r="CVN14" s="206"/>
      <c r="CVO14" s="206"/>
      <c r="CVP14" s="206"/>
      <c r="CVQ14" s="206"/>
      <c r="CVR14" s="206"/>
      <c r="CVS14" s="206"/>
      <c r="CVT14" s="206"/>
      <c r="CVU14" s="206"/>
      <c r="CVV14" s="206"/>
      <c r="CVW14" s="206"/>
      <c r="CVX14" s="206"/>
      <c r="CVY14" s="206"/>
      <c r="CVZ14" s="206"/>
      <c r="CWA14" s="206"/>
      <c r="CWB14" s="206"/>
      <c r="CWC14" s="206"/>
      <c r="CWD14" s="206"/>
      <c r="CWE14" s="206"/>
      <c r="CWF14" s="206"/>
      <c r="CWG14" s="206"/>
      <c r="CWH14" s="206"/>
      <c r="CWI14" s="206"/>
      <c r="CWJ14" s="206"/>
      <c r="CWK14" s="206"/>
      <c r="CWL14" s="206"/>
      <c r="CWM14" s="206"/>
      <c r="CWN14" s="206"/>
      <c r="CWO14" s="206"/>
      <c r="CWP14" s="206"/>
      <c r="CWQ14" s="206"/>
      <c r="CWR14" s="206"/>
      <c r="CWS14" s="206"/>
      <c r="CWT14" s="206"/>
      <c r="CWU14" s="206"/>
      <c r="CWV14" s="206"/>
      <c r="CWW14" s="206"/>
      <c r="CWX14" s="206"/>
      <c r="CWY14" s="206"/>
      <c r="CWZ14" s="206"/>
      <c r="CXA14" s="206"/>
      <c r="CXB14" s="206"/>
      <c r="CXC14" s="206"/>
      <c r="CXD14" s="206"/>
      <c r="CXE14" s="206"/>
      <c r="CXF14" s="206"/>
      <c r="CXG14" s="206"/>
      <c r="CXH14" s="206"/>
      <c r="CXI14" s="206"/>
      <c r="CXJ14" s="206"/>
      <c r="CXK14" s="206"/>
      <c r="CXL14" s="206"/>
      <c r="CXM14" s="206"/>
      <c r="CXN14" s="206"/>
      <c r="CXO14" s="206"/>
      <c r="CXP14" s="206"/>
      <c r="CXQ14" s="206"/>
      <c r="CXR14" s="206"/>
      <c r="CXS14" s="206"/>
      <c r="CXT14" s="206"/>
      <c r="CXU14" s="206"/>
      <c r="CXV14" s="206"/>
      <c r="CXW14" s="206"/>
      <c r="CXX14" s="206"/>
      <c r="CXY14" s="206"/>
      <c r="CXZ14" s="206"/>
      <c r="CYA14" s="206"/>
      <c r="CYB14" s="206"/>
      <c r="CYC14" s="206"/>
      <c r="CYD14" s="206"/>
      <c r="CYE14" s="206"/>
      <c r="CYF14" s="206"/>
      <c r="CYG14" s="206"/>
      <c r="CYH14" s="206"/>
      <c r="CYI14" s="206"/>
      <c r="CYJ14" s="206"/>
      <c r="CYK14" s="206"/>
      <c r="CYL14" s="206"/>
      <c r="CYM14" s="206"/>
      <c r="CYN14" s="206"/>
      <c r="CYO14" s="206"/>
      <c r="CYP14" s="206"/>
      <c r="CYQ14" s="206"/>
      <c r="CYR14" s="206"/>
      <c r="CYS14" s="206"/>
      <c r="CYT14" s="206"/>
      <c r="CYU14" s="206"/>
      <c r="CYV14" s="206"/>
      <c r="CYW14" s="206"/>
      <c r="CYX14" s="206"/>
      <c r="CYY14" s="206"/>
      <c r="CYZ14" s="206"/>
      <c r="CZA14" s="206"/>
      <c r="CZB14" s="206"/>
      <c r="CZC14" s="206"/>
      <c r="CZD14" s="206"/>
      <c r="CZE14" s="206"/>
      <c r="CZF14" s="206"/>
      <c r="CZG14" s="206"/>
      <c r="CZH14" s="206"/>
      <c r="CZI14" s="206"/>
      <c r="CZJ14" s="206"/>
      <c r="CZK14" s="206"/>
      <c r="CZL14" s="206"/>
      <c r="CZM14" s="206"/>
      <c r="CZN14" s="206"/>
      <c r="CZO14" s="206"/>
      <c r="CZP14" s="206"/>
      <c r="CZQ14" s="206"/>
      <c r="CZR14" s="206"/>
      <c r="CZS14" s="206"/>
      <c r="CZT14" s="206"/>
      <c r="CZU14" s="206"/>
      <c r="CZV14" s="206"/>
      <c r="CZW14" s="206"/>
      <c r="CZX14" s="206"/>
      <c r="CZY14" s="206"/>
      <c r="CZZ14" s="206"/>
      <c r="DAA14" s="206"/>
      <c r="DAB14" s="206"/>
      <c r="DAC14" s="206"/>
      <c r="DAD14" s="206"/>
      <c r="DAE14" s="206"/>
      <c r="DAF14" s="206"/>
      <c r="DAG14" s="206"/>
      <c r="DAH14" s="206"/>
      <c r="DAI14" s="206"/>
      <c r="DAJ14" s="206"/>
      <c r="DAK14" s="206"/>
      <c r="DAL14" s="206"/>
      <c r="DAM14" s="206"/>
      <c r="DAN14" s="206"/>
      <c r="DAO14" s="206"/>
      <c r="DAP14" s="206"/>
      <c r="DAQ14" s="206"/>
      <c r="DAR14" s="206"/>
      <c r="DAS14" s="206"/>
      <c r="DAT14" s="206"/>
      <c r="DAU14" s="206"/>
      <c r="DAV14" s="206"/>
      <c r="DAW14" s="206"/>
      <c r="DAX14" s="206"/>
      <c r="DAY14" s="206"/>
      <c r="DAZ14" s="206"/>
      <c r="DBA14" s="206"/>
      <c r="DBB14" s="206"/>
      <c r="DBC14" s="206"/>
      <c r="DBD14" s="206"/>
      <c r="DBE14" s="206"/>
      <c r="DBF14" s="206"/>
      <c r="DBG14" s="206"/>
      <c r="DBH14" s="206"/>
      <c r="DBI14" s="206"/>
      <c r="DBJ14" s="206"/>
      <c r="DBK14" s="206"/>
      <c r="DBL14" s="206"/>
      <c r="DBM14" s="206"/>
      <c r="DBN14" s="206"/>
      <c r="DBO14" s="206"/>
      <c r="DBP14" s="206"/>
      <c r="DBQ14" s="206"/>
      <c r="DBR14" s="206"/>
      <c r="DBS14" s="206"/>
      <c r="DBT14" s="206"/>
      <c r="DBU14" s="206"/>
      <c r="DBV14" s="206"/>
      <c r="DBW14" s="206"/>
      <c r="DBX14" s="206"/>
      <c r="DBY14" s="206"/>
      <c r="DBZ14" s="206"/>
      <c r="DCA14" s="206"/>
      <c r="DCB14" s="206"/>
      <c r="DCC14" s="206"/>
      <c r="DCD14" s="206"/>
      <c r="DCE14" s="206"/>
      <c r="DCF14" s="206"/>
      <c r="DCG14" s="206"/>
      <c r="DCH14" s="206"/>
      <c r="DCI14" s="206"/>
      <c r="DCJ14" s="206"/>
      <c r="DCK14" s="206"/>
      <c r="DCL14" s="206"/>
      <c r="DCM14" s="206"/>
      <c r="DCN14" s="206"/>
      <c r="DCO14" s="206"/>
      <c r="DCP14" s="206"/>
      <c r="DCQ14" s="206"/>
      <c r="DCR14" s="206"/>
      <c r="DCS14" s="206"/>
      <c r="DCT14" s="206"/>
      <c r="DCU14" s="206"/>
      <c r="DCV14" s="206"/>
      <c r="DCW14" s="206"/>
      <c r="DCX14" s="206"/>
      <c r="DCY14" s="206"/>
      <c r="DCZ14" s="206"/>
      <c r="DDA14" s="206"/>
      <c r="DDB14" s="206"/>
      <c r="DDC14" s="206"/>
      <c r="DDD14" s="206"/>
      <c r="DDE14" s="206"/>
      <c r="DDF14" s="206"/>
      <c r="DDG14" s="206"/>
      <c r="DDH14" s="206"/>
      <c r="DDI14" s="206"/>
      <c r="DDJ14" s="206"/>
      <c r="DDK14" s="206"/>
      <c r="DDL14" s="206"/>
      <c r="DDM14" s="206"/>
      <c r="DDN14" s="206"/>
      <c r="DDO14" s="206"/>
      <c r="DDP14" s="206"/>
      <c r="DDQ14" s="206"/>
      <c r="DDR14" s="206"/>
      <c r="DDS14" s="206"/>
      <c r="DDT14" s="206"/>
      <c r="DDU14" s="206"/>
      <c r="DDV14" s="206"/>
      <c r="DDW14" s="206"/>
      <c r="DDX14" s="206"/>
      <c r="DDY14" s="206"/>
      <c r="DDZ14" s="206"/>
      <c r="DEA14" s="206"/>
      <c r="DEB14" s="206"/>
      <c r="DEC14" s="206"/>
      <c r="DED14" s="206"/>
      <c r="DEE14" s="206"/>
      <c r="DEF14" s="206"/>
      <c r="DEG14" s="206"/>
      <c r="DEH14" s="206"/>
      <c r="DEI14" s="206"/>
      <c r="DEJ14" s="206"/>
      <c r="DEK14" s="206"/>
      <c r="DEL14" s="206"/>
      <c r="DEM14" s="206"/>
      <c r="DEN14" s="206"/>
      <c r="DEO14" s="206"/>
      <c r="DEP14" s="206"/>
      <c r="DEQ14" s="206"/>
      <c r="DER14" s="206"/>
      <c r="DES14" s="206"/>
      <c r="DET14" s="206"/>
      <c r="DEU14" s="206"/>
      <c r="DEV14" s="206"/>
      <c r="DEW14" s="206"/>
      <c r="DEX14" s="206"/>
      <c r="DEY14" s="206"/>
      <c r="DEZ14" s="206"/>
      <c r="DFA14" s="206"/>
      <c r="DFB14" s="206"/>
      <c r="DFC14" s="206"/>
      <c r="DFD14" s="206"/>
      <c r="DFE14" s="206"/>
      <c r="DFF14" s="206"/>
      <c r="DFG14" s="206"/>
      <c r="DFH14" s="206"/>
      <c r="DFI14" s="206"/>
      <c r="DFJ14" s="206"/>
      <c r="DFK14" s="206"/>
      <c r="DFL14" s="206"/>
      <c r="DFM14" s="206"/>
      <c r="DFN14" s="206"/>
      <c r="DFO14" s="206"/>
      <c r="DFP14" s="206"/>
      <c r="DFQ14" s="206"/>
      <c r="DFR14" s="206"/>
      <c r="DFS14" s="206"/>
      <c r="DFT14" s="206"/>
      <c r="DFU14" s="206"/>
      <c r="DFV14" s="206"/>
      <c r="DFW14" s="206"/>
      <c r="DFX14" s="206"/>
      <c r="DFY14" s="206"/>
      <c r="DFZ14" s="206"/>
      <c r="DGA14" s="206"/>
      <c r="DGB14" s="206"/>
      <c r="DGC14" s="206"/>
      <c r="DGD14" s="206"/>
      <c r="DGE14" s="206"/>
      <c r="DGF14" s="206"/>
      <c r="DGG14" s="206"/>
      <c r="DGH14" s="206"/>
      <c r="DGI14" s="206"/>
      <c r="DGJ14" s="206"/>
      <c r="DGK14" s="206"/>
      <c r="DGL14" s="206"/>
      <c r="DGM14" s="206"/>
      <c r="DGN14" s="206"/>
      <c r="DGO14" s="206"/>
      <c r="DGP14" s="206"/>
      <c r="DGQ14" s="206"/>
      <c r="DGR14" s="206"/>
      <c r="DGS14" s="206"/>
      <c r="DGT14" s="206"/>
      <c r="DGU14" s="206"/>
      <c r="DGV14" s="206"/>
      <c r="DGW14" s="206"/>
      <c r="DGX14" s="206"/>
      <c r="DGY14" s="206"/>
      <c r="DGZ14" s="206"/>
      <c r="DHA14" s="206"/>
      <c r="DHB14" s="206"/>
      <c r="DHC14" s="206"/>
      <c r="DHD14" s="206"/>
      <c r="DHE14" s="206"/>
      <c r="DHF14" s="206"/>
      <c r="DHG14" s="206"/>
      <c r="DHH14" s="206"/>
      <c r="DHI14" s="206"/>
      <c r="DHJ14" s="206"/>
      <c r="DHK14" s="206"/>
      <c r="DHL14" s="206"/>
      <c r="DHM14" s="206"/>
      <c r="DHN14" s="206"/>
      <c r="DHO14" s="206"/>
      <c r="DHP14" s="206"/>
      <c r="DHQ14" s="206"/>
      <c r="DHR14" s="206"/>
      <c r="DHS14" s="206"/>
      <c r="DHT14" s="206"/>
      <c r="DHU14" s="206"/>
      <c r="DHV14" s="206"/>
      <c r="DHW14" s="206"/>
      <c r="DHX14" s="206"/>
      <c r="DHY14" s="206"/>
      <c r="DHZ14" s="206"/>
      <c r="DIA14" s="206"/>
      <c r="DIB14" s="206"/>
      <c r="DIC14" s="206"/>
      <c r="DID14" s="206"/>
      <c r="DIE14" s="206"/>
      <c r="DIF14" s="206"/>
      <c r="DIG14" s="206"/>
      <c r="DIH14" s="206"/>
      <c r="DII14" s="206"/>
      <c r="DIJ14" s="206"/>
      <c r="DIK14" s="206"/>
      <c r="DIL14" s="206"/>
      <c r="DIM14" s="206"/>
      <c r="DIN14" s="206"/>
      <c r="DIO14" s="206"/>
      <c r="DIP14" s="206"/>
      <c r="DIQ14" s="206"/>
      <c r="DIR14" s="206"/>
      <c r="DIS14" s="206"/>
      <c r="DIT14" s="206"/>
      <c r="DIU14" s="206"/>
      <c r="DIV14" s="206"/>
      <c r="DIW14" s="206"/>
      <c r="DIX14" s="206"/>
      <c r="DIY14" s="206"/>
      <c r="DIZ14" s="206"/>
      <c r="DJA14" s="206"/>
      <c r="DJB14" s="206"/>
      <c r="DJC14" s="206"/>
      <c r="DJD14" s="206"/>
      <c r="DJE14" s="206"/>
      <c r="DJF14" s="206"/>
      <c r="DJG14" s="206"/>
      <c r="DJH14" s="206"/>
      <c r="DJI14" s="206"/>
      <c r="DJJ14" s="206"/>
      <c r="DJK14" s="206"/>
      <c r="DJL14" s="206"/>
      <c r="DJM14" s="206"/>
      <c r="DJN14" s="206"/>
      <c r="DJO14" s="206"/>
      <c r="DJP14" s="206"/>
      <c r="DJQ14" s="206"/>
      <c r="DJR14" s="206"/>
      <c r="DJS14" s="206"/>
      <c r="DJT14" s="206"/>
      <c r="DJU14" s="206"/>
      <c r="DJV14" s="206"/>
      <c r="DJW14" s="206"/>
      <c r="DJX14" s="206"/>
      <c r="DJY14" s="206"/>
      <c r="DJZ14" s="206"/>
      <c r="DKA14" s="206"/>
      <c r="DKB14" s="206"/>
      <c r="DKC14" s="206"/>
      <c r="DKD14" s="206"/>
      <c r="DKE14" s="206"/>
      <c r="DKF14" s="206"/>
      <c r="DKG14" s="206"/>
      <c r="DKH14" s="206"/>
      <c r="DKI14" s="206"/>
      <c r="DKJ14" s="206"/>
      <c r="DKK14" s="206"/>
      <c r="DKL14" s="206"/>
      <c r="DKM14" s="206"/>
      <c r="DKN14" s="206"/>
      <c r="DKO14" s="206"/>
      <c r="DKP14" s="206"/>
      <c r="DKQ14" s="206"/>
      <c r="DKR14" s="206"/>
      <c r="DKS14" s="206"/>
      <c r="DKT14" s="206"/>
      <c r="DKU14" s="206"/>
      <c r="DKV14" s="206"/>
      <c r="DKW14" s="206"/>
      <c r="DKX14" s="206"/>
      <c r="DKY14" s="206"/>
      <c r="DKZ14" s="206"/>
      <c r="DLA14" s="206"/>
      <c r="DLB14" s="206"/>
      <c r="DLC14" s="206"/>
      <c r="DLD14" s="206"/>
      <c r="DLE14" s="206"/>
      <c r="DLF14" s="206"/>
      <c r="DLG14" s="206"/>
      <c r="DLH14" s="206"/>
      <c r="DLI14" s="206"/>
      <c r="DLJ14" s="206"/>
      <c r="DLK14" s="206"/>
      <c r="DLL14" s="206"/>
      <c r="DLM14" s="206"/>
      <c r="DLN14" s="206"/>
      <c r="DLO14" s="206"/>
      <c r="DLP14" s="206"/>
      <c r="DLQ14" s="206"/>
      <c r="DLR14" s="206"/>
      <c r="DLS14" s="206"/>
      <c r="DLT14" s="206"/>
      <c r="DLU14" s="206"/>
      <c r="DLV14" s="206"/>
      <c r="DLW14" s="206"/>
      <c r="DLX14" s="206"/>
      <c r="DLY14" s="206"/>
      <c r="DLZ14" s="206"/>
      <c r="DMA14" s="206"/>
      <c r="DMB14" s="206"/>
      <c r="DMC14" s="206"/>
      <c r="DMD14" s="206"/>
      <c r="DME14" s="206"/>
      <c r="DMF14" s="206"/>
      <c r="DMG14" s="206"/>
      <c r="DMH14" s="206"/>
      <c r="DMI14" s="206"/>
      <c r="DMJ14" s="206"/>
      <c r="DMK14" s="206"/>
      <c r="DML14" s="206"/>
      <c r="DMM14" s="206"/>
      <c r="DMN14" s="206"/>
      <c r="DMO14" s="206"/>
      <c r="DMP14" s="206"/>
      <c r="DMQ14" s="206"/>
      <c r="DMR14" s="206"/>
      <c r="DMS14" s="206"/>
      <c r="DMT14" s="206"/>
      <c r="DMU14" s="206"/>
      <c r="DMV14" s="206"/>
      <c r="DMW14" s="206"/>
      <c r="DMX14" s="206"/>
      <c r="DMY14" s="206"/>
      <c r="DMZ14" s="206"/>
      <c r="DNA14" s="206"/>
      <c r="DNB14" s="206"/>
      <c r="DNC14" s="206"/>
      <c r="DND14" s="206"/>
      <c r="DNE14" s="206"/>
      <c r="DNF14" s="206"/>
      <c r="DNG14" s="206"/>
      <c r="DNH14" s="206"/>
      <c r="DNI14" s="206"/>
      <c r="DNJ14" s="206"/>
      <c r="DNK14" s="206"/>
      <c r="DNL14" s="206"/>
      <c r="DNM14" s="206"/>
      <c r="DNN14" s="206"/>
      <c r="DNO14" s="206"/>
      <c r="DNP14" s="206"/>
      <c r="DNQ14" s="206"/>
      <c r="DNR14" s="206"/>
      <c r="DNS14" s="206"/>
      <c r="DNT14" s="206"/>
      <c r="DNU14" s="206"/>
      <c r="DNV14" s="206"/>
      <c r="DNW14" s="206"/>
      <c r="DNX14" s="206"/>
      <c r="DNY14" s="206"/>
      <c r="DNZ14" s="206"/>
      <c r="DOA14" s="206"/>
      <c r="DOB14" s="206"/>
      <c r="DOC14" s="206"/>
      <c r="DOD14" s="206"/>
      <c r="DOE14" s="206"/>
      <c r="DOF14" s="206"/>
      <c r="DOG14" s="206"/>
      <c r="DOH14" s="206"/>
      <c r="DOI14" s="206"/>
      <c r="DOJ14" s="206"/>
      <c r="DOK14" s="206"/>
      <c r="DOL14" s="206"/>
      <c r="DOM14" s="206"/>
      <c r="DON14" s="206"/>
      <c r="DOO14" s="206"/>
      <c r="DOP14" s="206"/>
      <c r="DOQ14" s="206"/>
      <c r="DOR14" s="206"/>
      <c r="DOS14" s="206"/>
      <c r="DOT14" s="206"/>
      <c r="DOU14" s="206"/>
      <c r="DOV14" s="206"/>
      <c r="DOW14" s="206"/>
      <c r="DOX14" s="206"/>
      <c r="DOY14" s="206"/>
      <c r="DOZ14" s="206"/>
      <c r="DPA14" s="206"/>
      <c r="DPB14" s="206"/>
      <c r="DPC14" s="206"/>
      <c r="DPD14" s="206"/>
      <c r="DPE14" s="206"/>
      <c r="DPF14" s="206"/>
      <c r="DPG14" s="206"/>
      <c r="DPH14" s="206"/>
      <c r="DPI14" s="206"/>
      <c r="DPJ14" s="206"/>
      <c r="DPK14" s="206"/>
      <c r="DPL14" s="206"/>
      <c r="DPM14" s="206"/>
      <c r="DPN14" s="206"/>
      <c r="DPO14" s="206"/>
      <c r="DPP14" s="206"/>
      <c r="DPQ14" s="206"/>
      <c r="DPR14" s="206"/>
      <c r="DPS14" s="206"/>
      <c r="DPT14" s="206"/>
      <c r="DPU14" s="206"/>
      <c r="DPV14" s="206"/>
      <c r="DPW14" s="206"/>
      <c r="DPX14" s="206"/>
      <c r="DPY14" s="206"/>
      <c r="DPZ14" s="206"/>
      <c r="DQA14" s="206"/>
      <c r="DQB14" s="206"/>
      <c r="DQC14" s="206"/>
      <c r="DQD14" s="206"/>
      <c r="DQE14" s="206"/>
      <c r="DQF14" s="206"/>
      <c r="DQG14" s="206"/>
      <c r="DQH14" s="206"/>
      <c r="DQI14" s="206"/>
      <c r="DQJ14" s="206"/>
      <c r="DQK14" s="206"/>
      <c r="DQL14" s="206"/>
      <c r="DQM14" s="206"/>
      <c r="DQN14" s="206"/>
      <c r="DQO14" s="206"/>
      <c r="DQP14" s="206"/>
      <c r="DQQ14" s="206"/>
      <c r="DQR14" s="206"/>
      <c r="DQS14" s="206"/>
      <c r="DQT14" s="206"/>
      <c r="DQU14" s="206"/>
      <c r="DQV14" s="206"/>
      <c r="DQW14" s="206"/>
      <c r="DQX14" s="206"/>
      <c r="DQY14" s="206"/>
      <c r="DQZ14" s="206"/>
      <c r="DRA14" s="206"/>
      <c r="DRB14" s="206"/>
      <c r="DRC14" s="206"/>
      <c r="DRD14" s="206"/>
      <c r="DRE14" s="206"/>
      <c r="DRF14" s="206"/>
      <c r="DRG14" s="206"/>
      <c r="DRH14" s="206"/>
      <c r="DRI14" s="206"/>
      <c r="DRJ14" s="206"/>
      <c r="DRK14" s="206"/>
      <c r="DRL14" s="206"/>
      <c r="DRM14" s="206"/>
      <c r="DRN14" s="206"/>
      <c r="DRO14" s="206"/>
      <c r="DRP14" s="206"/>
      <c r="DRQ14" s="206"/>
      <c r="DRR14" s="206"/>
      <c r="DRS14" s="206"/>
      <c r="DRT14" s="206"/>
      <c r="DRU14" s="206"/>
      <c r="DRV14" s="206"/>
      <c r="DRW14" s="206"/>
      <c r="DRX14" s="206"/>
      <c r="DRY14" s="206"/>
      <c r="DRZ14" s="206"/>
      <c r="DSA14" s="206"/>
      <c r="DSB14" s="206"/>
      <c r="DSC14" s="206"/>
      <c r="DSD14" s="206"/>
      <c r="DSE14" s="206"/>
      <c r="DSF14" s="206"/>
      <c r="DSG14" s="206"/>
      <c r="DSH14" s="206"/>
      <c r="DSI14" s="206"/>
      <c r="DSJ14" s="206"/>
      <c r="DSK14" s="206"/>
      <c r="DSL14" s="206"/>
      <c r="DSM14" s="206"/>
      <c r="DSN14" s="206"/>
      <c r="DSO14" s="206"/>
      <c r="DSP14" s="206"/>
      <c r="DSQ14" s="206"/>
      <c r="DSR14" s="206"/>
      <c r="DSS14" s="206"/>
      <c r="DST14" s="206"/>
      <c r="DSU14" s="206"/>
      <c r="DSV14" s="206"/>
      <c r="DSW14" s="206"/>
      <c r="DSX14" s="206"/>
      <c r="DSY14" s="206"/>
      <c r="DSZ14" s="206"/>
      <c r="DTA14" s="206"/>
      <c r="DTB14" s="206"/>
      <c r="DTC14" s="206"/>
      <c r="DTD14" s="206"/>
      <c r="DTE14" s="206"/>
      <c r="DTF14" s="206"/>
      <c r="DTG14" s="206"/>
      <c r="DTH14" s="206"/>
      <c r="DTI14" s="206"/>
      <c r="DTJ14" s="206"/>
      <c r="DTK14" s="206"/>
      <c r="DTL14" s="206"/>
      <c r="DTM14" s="206"/>
      <c r="DTN14" s="206"/>
      <c r="DTO14" s="206"/>
      <c r="DTP14" s="206"/>
      <c r="DTQ14" s="206"/>
      <c r="DTR14" s="206"/>
      <c r="DTS14" s="206"/>
      <c r="DTT14" s="206"/>
      <c r="DTU14" s="206"/>
      <c r="DTV14" s="206"/>
      <c r="DTW14" s="206"/>
      <c r="DTX14" s="206"/>
      <c r="DTY14" s="206"/>
      <c r="DTZ14" s="206"/>
      <c r="DUA14" s="206"/>
      <c r="DUB14" s="206"/>
      <c r="DUC14" s="206"/>
      <c r="DUD14" s="206"/>
      <c r="DUE14" s="206"/>
      <c r="DUF14" s="206"/>
      <c r="DUG14" s="206"/>
      <c r="DUH14" s="206"/>
      <c r="DUI14" s="206"/>
      <c r="DUJ14" s="206"/>
      <c r="DUK14" s="206"/>
      <c r="DUL14" s="206"/>
      <c r="DUM14" s="206"/>
      <c r="DUN14" s="206"/>
      <c r="DUO14" s="206"/>
      <c r="DUP14" s="206"/>
      <c r="DUQ14" s="206"/>
      <c r="DUR14" s="206"/>
      <c r="DUS14" s="206"/>
      <c r="DUT14" s="206"/>
      <c r="DUU14" s="206"/>
      <c r="DUV14" s="206"/>
      <c r="DUW14" s="206"/>
      <c r="DUX14" s="206"/>
      <c r="DUY14" s="206"/>
      <c r="DUZ14" s="206"/>
      <c r="DVA14" s="206"/>
      <c r="DVB14" s="206"/>
      <c r="DVC14" s="206"/>
      <c r="DVD14" s="206"/>
      <c r="DVE14" s="206"/>
      <c r="DVF14" s="206"/>
      <c r="DVG14" s="206"/>
      <c r="DVH14" s="206"/>
      <c r="DVI14" s="206"/>
      <c r="DVJ14" s="206"/>
      <c r="DVK14" s="206"/>
      <c r="DVL14" s="206"/>
      <c r="DVM14" s="206"/>
      <c r="DVN14" s="206"/>
      <c r="DVO14" s="206"/>
      <c r="DVP14" s="206"/>
      <c r="DVQ14" s="206"/>
      <c r="DVR14" s="206"/>
      <c r="DVS14" s="206"/>
      <c r="DVT14" s="206"/>
      <c r="DVU14" s="206"/>
      <c r="DVV14" s="206"/>
      <c r="DVW14" s="206"/>
      <c r="DVX14" s="206"/>
      <c r="DVY14" s="206"/>
      <c r="DVZ14" s="206"/>
      <c r="DWA14" s="206"/>
      <c r="DWB14" s="206"/>
      <c r="DWC14" s="206"/>
      <c r="DWD14" s="206"/>
      <c r="DWE14" s="206"/>
      <c r="DWF14" s="206"/>
      <c r="DWG14" s="206"/>
      <c r="DWH14" s="206"/>
      <c r="DWI14" s="206"/>
      <c r="DWJ14" s="206"/>
      <c r="DWK14" s="206"/>
      <c r="DWL14" s="206"/>
      <c r="DWM14" s="206"/>
      <c r="DWN14" s="206"/>
      <c r="DWO14" s="206"/>
      <c r="DWP14" s="206"/>
      <c r="DWQ14" s="206"/>
      <c r="DWR14" s="206"/>
      <c r="DWS14" s="206"/>
      <c r="DWT14" s="206"/>
      <c r="DWU14" s="206"/>
      <c r="DWV14" s="206"/>
      <c r="DWW14" s="206"/>
      <c r="DWX14" s="206"/>
      <c r="DWY14" s="206"/>
      <c r="DWZ14" s="206"/>
      <c r="DXA14" s="206"/>
      <c r="DXB14" s="206"/>
      <c r="DXC14" s="206"/>
      <c r="DXD14" s="206"/>
      <c r="DXE14" s="206"/>
      <c r="DXF14" s="206"/>
      <c r="DXG14" s="206"/>
      <c r="DXH14" s="206"/>
      <c r="DXI14" s="206"/>
      <c r="DXJ14" s="206"/>
      <c r="DXK14" s="206"/>
      <c r="DXL14" s="206"/>
      <c r="DXM14" s="206"/>
      <c r="DXN14" s="206"/>
      <c r="DXO14" s="206"/>
      <c r="DXP14" s="206"/>
      <c r="DXQ14" s="206"/>
      <c r="DXR14" s="206"/>
      <c r="DXS14" s="206"/>
      <c r="DXT14" s="206"/>
      <c r="DXU14" s="206"/>
      <c r="DXV14" s="206"/>
      <c r="DXW14" s="206"/>
      <c r="DXX14" s="206"/>
      <c r="DXY14" s="206"/>
      <c r="DXZ14" s="206"/>
      <c r="DYA14" s="206"/>
      <c r="DYB14" s="206"/>
      <c r="DYC14" s="206"/>
      <c r="DYD14" s="206"/>
      <c r="DYE14" s="206"/>
      <c r="DYF14" s="206"/>
      <c r="DYG14" s="206"/>
      <c r="DYH14" s="206"/>
      <c r="DYI14" s="206"/>
      <c r="DYJ14" s="206"/>
      <c r="DYK14" s="206"/>
      <c r="DYL14" s="206"/>
      <c r="DYM14" s="206"/>
      <c r="DYN14" s="206"/>
      <c r="DYO14" s="206"/>
      <c r="DYP14" s="206"/>
      <c r="DYQ14" s="206"/>
      <c r="DYR14" s="206"/>
      <c r="DYS14" s="206"/>
      <c r="DYT14" s="206"/>
      <c r="DYU14" s="206"/>
      <c r="DYV14" s="206"/>
      <c r="DYW14" s="206"/>
      <c r="DYX14" s="206"/>
      <c r="DYY14" s="206"/>
      <c r="DYZ14" s="206"/>
      <c r="DZA14" s="206"/>
      <c r="DZB14" s="206"/>
      <c r="DZC14" s="206"/>
      <c r="DZD14" s="206"/>
      <c r="DZE14" s="206"/>
      <c r="DZF14" s="206"/>
      <c r="DZG14" s="206"/>
      <c r="DZH14" s="206"/>
      <c r="DZI14" s="206"/>
      <c r="DZJ14" s="206"/>
      <c r="DZK14" s="206"/>
      <c r="DZL14" s="206"/>
      <c r="DZM14" s="206"/>
      <c r="DZN14" s="206"/>
      <c r="DZO14" s="206"/>
      <c r="DZP14" s="206"/>
      <c r="DZQ14" s="206"/>
      <c r="DZR14" s="206"/>
      <c r="DZS14" s="206"/>
      <c r="DZT14" s="206"/>
      <c r="DZU14" s="206"/>
      <c r="DZV14" s="206"/>
      <c r="DZW14" s="206"/>
      <c r="DZX14" s="206"/>
      <c r="DZY14" s="206"/>
      <c r="DZZ14" s="206"/>
      <c r="EAA14" s="206"/>
      <c r="EAB14" s="206"/>
      <c r="EAC14" s="206"/>
      <c r="EAD14" s="206"/>
      <c r="EAE14" s="206"/>
      <c r="EAF14" s="206"/>
      <c r="EAG14" s="206"/>
      <c r="EAH14" s="206"/>
      <c r="EAI14" s="206"/>
      <c r="EAJ14" s="206"/>
      <c r="EAK14" s="206"/>
      <c r="EAL14" s="206"/>
      <c r="EAM14" s="206"/>
      <c r="EAN14" s="206"/>
      <c r="EAO14" s="206"/>
      <c r="EAP14" s="206"/>
      <c r="EAQ14" s="206"/>
      <c r="EAR14" s="206"/>
      <c r="EAS14" s="206"/>
      <c r="EAT14" s="206"/>
      <c r="EAU14" s="206"/>
      <c r="EAV14" s="206"/>
      <c r="EAW14" s="206"/>
      <c r="EAX14" s="206"/>
      <c r="EAY14" s="206"/>
      <c r="EAZ14" s="206"/>
      <c r="EBA14" s="206"/>
      <c r="EBB14" s="206"/>
      <c r="EBC14" s="206"/>
      <c r="EBD14" s="206"/>
      <c r="EBE14" s="206"/>
      <c r="EBF14" s="206"/>
      <c r="EBG14" s="206"/>
      <c r="EBH14" s="206"/>
      <c r="EBI14" s="206"/>
      <c r="EBJ14" s="206"/>
      <c r="EBK14" s="206"/>
      <c r="EBL14" s="206"/>
      <c r="EBM14" s="206"/>
      <c r="EBN14" s="206"/>
      <c r="EBO14" s="206"/>
      <c r="EBP14" s="206"/>
      <c r="EBQ14" s="206"/>
      <c r="EBR14" s="206"/>
      <c r="EBS14" s="206"/>
      <c r="EBT14" s="206"/>
      <c r="EBU14" s="206"/>
      <c r="EBV14" s="206"/>
      <c r="EBW14" s="206"/>
      <c r="EBX14" s="206"/>
      <c r="EBY14" s="206"/>
      <c r="EBZ14" s="206"/>
      <c r="ECA14" s="206"/>
      <c r="ECB14" s="206"/>
      <c r="ECC14" s="206"/>
      <c r="ECD14" s="206"/>
      <c r="ECE14" s="206"/>
      <c r="ECF14" s="206"/>
      <c r="ECG14" s="206"/>
      <c r="ECH14" s="206"/>
      <c r="ECI14" s="206"/>
      <c r="ECJ14" s="206"/>
      <c r="ECK14" s="206"/>
      <c r="ECL14" s="206"/>
      <c r="ECM14" s="206"/>
      <c r="ECN14" s="206"/>
      <c r="ECO14" s="206"/>
      <c r="ECP14" s="206"/>
      <c r="ECQ14" s="206"/>
      <c r="ECR14" s="206"/>
      <c r="ECS14" s="206"/>
      <c r="ECT14" s="206"/>
      <c r="ECU14" s="206"/>
      <c r="ECV14" s="206"/>
      <c r="ECW14" s="206"/>
      <c r="ECX14" s="206"/>
      <c r="ECY14" s="206"/>
      <c r="ECZ14" s="206"/>
      <c r="EDA14" s="206"/>
      <c r="EDB14" s="206"/>
      <c r="EDC14" s="206"/>
      <c r="EDD14" s="206"/>
      <c r="EDE14" s="206"/>
      <c r="EDF14" s="206"/>
      <c r="EDG14" s="206"/>
      <c r="EDH14" s="206"/>
      <c r="EDI14" s="206"/>
      <c r="EDJ14" s="206"/>
      <c r="EDK14" s="206"/>
      <c r="EDL14" s="206"/>
      <c r="EDM14" s="206"/>
      <c r="EDN14" s="206"/>
      <c r="EDO14" s="206"/>
      <c r="EDP14" s="206"/>
      <c r="EDQ14" s="206"/>
      <c r="EDR14" s="206"/>
      <c r="EDS14" s="206"/>
      <c r="EDT14" s="206"/>
      <c r="EDU14" s="206"/>
      <c r="EDV14" s="206"/>
      <c r="EDW14" s="206"/>
      <c r="EDX14" s="206"/>
      <c r="EDY14" s="206"/>
      <c r="EDZ14" s="206"/>
      <c r="EEA14" s="206"/>
      <c r="EEB14" s="206"/>
      <c r="EEC14" s="206"/>
      <c r="EED14" s="206"/>
      <c r="EEE14" s="206"/>
      <c r="EEF14" s="206"/>
      <c r="EEG14" s="206"/>
      <c r="EEH14" s="206"/>
      <c r="EEI14" s="206"/>
      <c r="EEJ14" s="206"/>
      <c r="EEK14" s="206"/>
      <c r="EEL14" s="206"/>
      <c r="EEM14" s="206"/>
      <c r="EEN14" s="206"/>
      <c r="EEO14" s="206"/>
      <c r="EEP14" s="206"/>
      <c r="EEQ14" s="206"/>
      <c r="EER14" s="206"/>
      <c r="EES14" s="206"/>
      <c r="EET14" s="206"/>
      <c r="EEU14" s="206"/>
      <c r="EEV14" s="206"/>
      <c r="EEW14" s="206"/>
      <c r="EEX14" s="206"/>
      <c r="EEY14" s="206"/>
      <c r="EEZ14" s="206"/>
      <c r="EFA14" s="206"/>
      <c r="EFB14" s="206"/>
      <c r="EFC14" s="206"/>
      <c r="EFD14" s="206"/>
      <c r="EFE14" s="206"/>
      <c r="EFF14" s="206"/>
      <c r="EFG14" s="206"/>
      <c r="EFH14" s="206"/>
      <c r="EFI14" s="206"/>
      <c r="EFJ14" s="206"/>
      <c r="EFK14" s="206"/>
      <c r="EFL14" s="206"/>
      <c r="EFM14" s="206"/>
      <c r="EFN14" s="206"/>
      <c r="EFO14" s="206"/>
      <c r="EFP14" s="206"/>
      <c r="EFQ14" s="206"/>
      <c r="EFR14" s="206"/>
      <c r="EFS14" s="206"/>
      <c r="EFT14" s="206"/>
      <c r="EFU14" s="206"/>
      <c r="EFV14" s="206"/>
      <c r="EFW14" s="206"/>
      <c r="EFX14" s="206"/>
      <c r="EFY14" s="206"/>
      <c r="EFZ14" s="206"/>
      <c r="EGA14" s="206"/>
      <c r="EGB14" s="206"/>
      <c r="EGC14" s="206"/>
      <c r="EGD14" s="206"/>
      <c r="EGE14" s="206"/>
      <c r="EGF14" s="206"/>
      <c r="EGG14" s="206"/>
      <c r="EGH14" s="206"/>
      <c r="EGI14" s="206"/>
      <c r="EGJ14" s="206"/>
      <c r="EGK14" s="206"/>
      <c r="EGL14" s="206"/>
      <c r="EGM14" s="206"/>
      <c r="EGN14" s="206"/>
      <c r="EGO14" s="206"/>
      <c r="EGP14" s="206"/>
      <c r="EGQ14" s="206"/>
      <c r="EGR14" s="206"/>
      <c r="EGS14" s="206"/>
      <c r="EGT14" s="206"/>
      <c r="EGU14" s="206"/>
      <c r="EGV14" s="206"/>
      <c r="EGW14" s="206"/>
      <c r="EGX14" s="206"/>
      <c r="EGY14" s="206"/>
      <c r="EGZ14" s="206"/>
      <c r="EHA14" s="206"/>
      <c r="EHB14" s="206"/>
      <c r="EHC14" s="206"/>
      <c r="EHD14" s="206"/>
      <c r="EHE14" s="206"/>
      <c r="EHF14" s="206"/>
      <c r="EHG14" s="206"/>
      <c r="EHH14" s="206"/>
      <c r="EHI14" s="206"/>
      <c r="EHJ14" s="206"/>
      <c r="EHK14" s="206"/>
      <c r="EHL14" s="206"/>
      <c r="EHM14" s="206"/>
      <c r="EHN14" s="206"/>
      <c r="EHO14" s="206"/>
      <c r="EHP14" s="206"/>
      <c r="EHQ14" s="206"/>
      <c r="EHR14" s="206"/>
      <c r="EHS14" s="206"/>
      <c r="EHT14" s="206"/>
      <c r="EHU14" s="206"/>
      <c r="EHV14" s="206"/>
      <c r="EHW14" s="206"/>
      <c r="EHX14" s="206"/>
      <c r="EHY14" s="206"/>
      <c r="EHZ14" s="206"/>
      <c r="EIA14" s="206"/>
      <c r="EIB14" s="206"/>
      <c r="EIC14" s="206"/>
      <c r="EID14" s="206"/>
      <c r="EIE14" s="206"/>
      <c r="EIF14" s="206"/>
      <c r="EIG14" s="206"/>
      <c r="EIH14" s="206"/>
      <c r="EII14" s="206"/>
      <c r="EIJ14" s="206"/>
      <c r="EIK14" s="206"/>
      <c r="EIL14" s="206"/>
      <c r="EIM14" s="206"/>
      <c r="EIN14" s="206"/>
      <c r="EIO14" s="206"/>
      <c r="EIP14" s="206"/>
      <c r="EIQ14" s="206"/>
      <c r="EIR14" s="206"/>
      <c r="EIS14" s="206"/>
      <c r="EIT14" s="206"/>
      <c r="EIU14" s="206"/>
      <c r="EIV14" s="206"/>
      <c r="EIW14" s="206"/>
      <c r="EIX14" s="206"/>
      <c r="EIY14" s="206"/>
      <c r="EIZ14" s="206"/>
      <c r="EJA14" s="206"/>
      <c r="EJB14" s="206"/>
      <c r="EJC14" s="206"/>
      <c r="EJD14" s="206"/>
      <c r="EJE14" s="206"/>
      <c r="EJF14" s="206"/>
      <c r="EJG14" s="206"/>
      <c r="EJH14" s="206"/>
      <c r="EJI14" s="206"/>
      <c r="EJJ14" s="206"/>
      <c r="EJK14" s="206"/>
      <c r="EJL14" s="206"/>
      <c r="EJM14" s="206"/>
      <c r="EJN14" s="206"/>
      <c r="EJO14" s="206"/>
      <c r="EJP14" s="206"/>
      <c r="EJQ14" s="206"/>
      <c r="EJR14" s="206"/>
      <c r="EJS14" s="206"/>
      <c r="EJT14" s="206"/>
      <c r="EJU14" s="206"/>
      <c r="EJV14" s="206"/>
      <c r="EJW14" s="206"/>
      <c r="EJX14" s="206"/>
      <c r="EJY14" s="206"/>
      <c r="EJZ14" s="206"/>
      <c r="EKA14" s="206"/>
      <c r="EKB14" s="206"/>
      <c r="EKC14" s="206"/>
      <c r="EKD14" s="206"/>
      <c r="EKE14" s="206"/>
      <c r="EKF14" s="206"/>
      <c r="EKG14" s="206"/>
      <c r="EKH14" s="206"/>
      <c r="EKI14" s="206"/>
      <c r="EKJ14" s="206"/>
      <c r="EKK14" s="206"/>
      <c r="EKL14" s="206"/>
      <c r="EKM14" s="206"/>
      <c r="EKN14" s="206"/>
      <c r="EKO14" s="206"/>
      <c r="EKP14" s="206"/>
      <c r="EKQ14" s="206"/>
      <c r="EKR14" s="206"/>
      <c r="EKS14" s="206"/>
      <c r="EKT14" s="206"/>
      <c r="EKU14" s="206"/>
      <c r="EKV14" s="206"/>
      <c r="EKW14" s="206"/>
      <c r="EKX14" s="206"/>
      <c r="EKY14" s="206"/>
      <c r="EKZ14" s="206"/>
      <c r="ELA14" s="206"/>
      <c r="ELB14" s="206"/>
      <c r="ELC14" s="206"/>
      <c r="ELD14" s="206"/>
      <c r="ELE14" s="206"/>
      <c r="ELF14" s="206"/>
      <c r="ELG14" s="206"/>
      <c r="ELH14" s="206"/>
      <c r="ELI14" s="206"/>
      <c r="ELJ14" s="206"/>
      <c r="ELK14" s="206"/>
      <c r="ELL14" s="206"/>
      <c r="ELM14" s="206"/>
      <c r="ELN14" s="206"/>
      <c r="ELO14" s="206"/>
      <c r="ELP14" s="206"/>
      <c r="ELQ14" s="206"/>
      <c r="ELR14" s="206"/>
      <c r="ELS14" s="206"/>
      <c r="ELT14" s="206"/>
      <c r="ELU14" s="206"/>
      <c r="ELV14" s="206"/>
      <c r="ELW14" s="206"/>
      <c r="ELX14" s="206"/>
      <c r="ELY14" s="206"/>
      <c r="ELZ14" s="206"/>
      <c r="EMA14" s="206"/>
      <c r="EMB14" s="206"/>
      <c r="EMC14" s="206"/>
      <c r="EMD14" s="206"/>
      <c r="EME14" s="206"/>
      <c r="EMF14" s="206"/>
      <c r="EMG14" s="206"/>
      <c r="EMH14" s="206"/>
      <c r="EMI14" s="206"/>
      <c r="EMJ14" s="206"/>
      <c r="EMK14" s="206"/>
      <c r="EML14" s="206"/>
      <c r="EMM14" s="206"/>
      <c r="EMN14" s="206"/>
      <c r="EMO14" s="206"/>
      <c r="EMP14" s="206"/>
      <c r="EMQ14" s="206"/>
      <c r="EMR14" s="206"/>
      <c r="EMS14" s="206"/>
      <c r="EMT14" s="206"/>
      <c r="EMU14" s="206"/>
      <c r="EMV14" s="206"/>
      <c r="EMW14" s="206"/>
      <c r="EMX14" s="206"/>
      <c r="EMY14" s="206"/>
      <c r="EMZ14" s="206"/>
      <c r="ENA14" s="206"/>
      <c r="ENB14" s="206"/>
      <c r="ENC14" s="206"/>
      <c r="END14" s="206"/>
      <c r="ENE14" s="206"/>
      <c r="ENF14" s="206"/>
      <c r="ENG14" s="206"/>
      <c r="ENH14" s="206"/>
      <c r="ENI14" s="206"/>
      <c r="ENJ14" s="206"/>
      <c r="ENK14" s="206"/>
      <c r="ENL14" s="206"/>
      <c r="ENM14" s="206"/>
      <c r="ENN14" s="206"/>
      <c r="ENO14" s="206"/>
      <c r="ENP14" s="206"/>
      <c r="ENQ14" s="206"/>
      <c r="ENR14" s="206"/>
      <c r="ENS14" s="206"/>
      <c r="ENT14" s="206"/>
      <c r="ENU14" s="206"/>
      <c r="ENV14" s="206"/>
      <c r="ENW14" s="206"/>
      <c r="ENX14" s="206"/>
      <c r="ENY14" s="206"/>
      <c r="ENZ14" s="206"/>
      <c r="EOA14" s="206"/>
      <c r="EOB14" s="206"/>
      <c r="EOC14" s="206"/>
      <c r="EOD14" s="206"/>
      <c r="EOE14" s="206"/>
      <c r="EOF14" s="206"/>
      <c r="EOG14" s="206"/>
      <c r="EOH14" s="206"/>
      <c r="EOI14" s="206"/>
      <c r="EOJ14" s="206"/>
      <c r="EOK14" s="206"/>
      <c r="EOL14" s="206"/>
      <c r="EOM14" s="206"/>
      <c r="EON14" s="206"/>
      <c r="EOO14" s="206"/>
      <c r="EOP14" s="206"/>
      <c r="EOQ14" s="206"/>
      <c r="EOR14" s="206"/>
      <c r="EOS14" s="206"/>
      <c r="EOT14" s="206"/>
      <c r="EOU14" s="206"/>
      <c r="EOV14" s="206"/>
      <c r="EOW14" s="206"/>
      <c r="EOX14" s="206"/>
      <c r="EOY14" s="206"/>
      <c r="EOZ14" s="206"/>
      <c r="EPA14" s="206"/>
      <c r="EPB14" s="206"/>
      <c r="EPC14" s="206"/>
      <c r="EPD14" s="206"/>
      <c r="EPE14" s="206"/>
      <c r="EPF14" s="206"/>
      <c r="EPG14" s="206"/>
      <c r="EPH14" s="206"/>
      <c r="EPI14" s="206"/>
      <c r="EPJ14" s="206"/>
      <c r="EPK14" s="206"/>
      <c r="EPL14" s="206"/>
      <c r="EPM14" s="206"/>
      <c r="EPN14" s="206"/>
      <c r="EPO14" s="206"/>
      <c r="EPP14" s="206"/>
      <c r="EPQ14" s="206"/>
      <c r="EPR14" s="206"/>
      <c r="EPS14" s="206"/>
      <c r="EPT14" s="206"/>
      <c r="EPU14" s="206"/>
      <c r="EPV14" s="206"/>
      <c r="EPW14" s="206"/>
      <c r="EPX14" s="206"/>
      <c r="EPY14" s="206"/>
      <c r="EPZ14" s="206"/>
      <c r="EQA14" s="206"/>
      <c r="EQB14" s="206"/>
      <c r="EQC14" s="206"/>
      <c r="EQD14" s="206"/>
      <c r="EQE14" s="206"/>
      <c r="EQF14" s="206"/>
      <c r="EQG14" s="206"/>
      <c r="EQH14" s="206"/>
      <c r="EQI14" s="206"/>
      <c r="EQJ14" s="206"/>
      <c r="EQK14" s="206"/>
      <c r="EQL14" s="206"/>
      <c r="EQM14" s="206"/>
      <c r="EQN14" s="206"/>
      <c r="EQO14" s="206"/>
      <c r="EQP14" s="206"/>
      <c r="EQQ14" s="206"/>
      <c r="EQR14" s="206"/>
      <c r="EQS14" s="206"/>
      <c r="EQT14" s="206"/>
      <c r="EQU14" s="206"/>
      <c r="EQV14" s="206"/>
      <c r="EQW14" s="206"/>
      <c r="EQX14" s="206"/>
      <c r="EQY14" s="206"/>
      <c r="EQZ14" s="206"/>
      <c r="ERA14" s="206"/>
      <c r="ERB14" s="206"/>
      <c r="ERC14" s="206"/>
      <c r="ERD14" s="206"/>
      <c r="ERE14" s="206"/>
      <c r="ERF14" s="206"/>
      <c r="ERG14" s="206"/>
      <c r="ERH14" s="206"/>
      <c r="ERI14" s="206"/>
      <c r="ERJ14" s="206"/>
      <c r="ERK14" s="206"/>
      <c r="ERL14" s="206"/>
      <c r="ERM14" s="206"/>
      <c r="ERN14" s="206"/>
      <c r="ERO14" s="206"/>
      <c r="ERP14" s="206"/>
      <c r="ERQ14" s="206"/>
      <c r="ERR14" s="206"/>
      <c r="ERS14" s="206"/>
      <c r="ERT14" s="206"/>
      <c r="ERU14" s="206"/>
      <c r="ERV14" s="206"/>
      <c r="ERW14" s="206"/>
      <c r="ERX14" s="206"/>
      <c r="ERY14" s="206"/>
      <c r="ERZ14" s="206"/>
      <c r="ESA14" s="206"/>
      <c r="ESB14" s="206"/>
      <c r="ESC14" s="206"/>
      <c r="ESD14" s="206"/>
      <c r="ESE14" s="206"/>
      <c r="ESF14" s="206"/>
      <c r="ESG14" s="206"/>
      <c r="ESH14" s="206"/>
      <c r="ESI14" s="206"/>
      <c r="ESJ14" s="206"/>
      <c r="ESK14" s="206"/>
      <c r="ESL14" s="206"/>
      <c r="ESM14" s="206"/>
      <c r="ESN14" s="206"/>
      <c r="ESO14" s="206"/>
      <c r="ESP14" s="206"/>
      <c r="ESQ14" s="206"/>
      <c r="ESR14" s="206"/>
      <c r="ESS14" s="206"/>
      <c r="EST14" s="206"/>
      <c r="ESU14" s="206"/>
      <c r="ESV14" s="206"/>
      <c r="ESW14" s="206"/>
      <c r="ESX14" s="206"/>
      <c r="ESY14" s="206"/>
      <c r="ESZ14" s="206"/>
      <c r="ETA14" s="206"/>
      <c r="ETB14" s="206"/>
      <c r="ETC14" s="206"/>
      <c r="ETD14" s="206"/>
      <c r="ETE14" s="206"/>
      <c r="ETF14" s="206"/>
      <c r="ETG14" s="206"/>
      <c r="ETH14" s="206"/>
      <c r="ETI14" s="206"/>
      <c r="ETJ14" s="206"/>
      <c r="ETK14" s="206"/>
      <c r="ETL14" s="206"/>
      <c r="ETM14" s="206"/>
      <c r="ETN14" s="206"/>
      <c r="ETO14" s="206"/>
      <c r="ETP14" s="206"/>
      <c r="ETQ14" s="206"/>
      <c r="ETR14" s="206"/>
      <c r="ETS14" s="206"/>
      <c r="ETT14" s="206"/>
      <c r="ETU14" s="206"/>
      <c r="ETV14" s="206"/>
      <c r="ETW14" s="206"/>
      <c r="ETX14" s="206"/>
      <c r="ETY14" s="206"/>
      <c r="ETZ14" s="206"/>
      <c r="EUA14" s="206"/>
      <c r="EUB14" s="206"/>
      <c r="EUC14" s="206"/>
      <c r="EUD14" s="206"/>
      <c r="EUE14" s="206"/>
      <c r="EUF14" s="206"/>
      <c r="EUG14" s="206"/>
      <c r="EUH14" s="206"/>
      <c r="EUI14" s="206"/>
      <c r="EUJ14" s="206"/>
      <c r="EUK14" s="206"/>
      <c r="EUL14" s="206"/>
      <c r="EUM14" s="206"/>
      <c r="EUN14" s="206"/>
      <c r="EUO14" s="206"/>
      <c r="EUP14" s="206"/>
      <c r="EUQ14" s="206"/>
      <c r="EUR14" s="206"/>
      <c r="EUS14" s="206"/>
      <c r="EUT14" s="206"/>
      <c r="EUU14" s="206"/>
      <c r="EUV14" s="206"/>
      <c r="EUW14" s="206"/>
      <c r="EUX14" s="206"/>
      <c r="EUY14" s="206"/>
      <c r="EUZ14" s="206"/>
      <c r="EVA14" s="206"/>
      <c r="EVB14" s="206"/>
      <c r="EVC14" s="206"/>
      <c r="EVD14" s="206"/>
      <c r="EVE14" s="206"/>
      <c r="EVF14" s="206"/>
      <c r="EVG14" s="206"/>
      <c r="EVH14" s="206"/>
      <c r="EVI14" s="206"/>
      <c r="EVJ14" s="206"/>
      <c r="EVK14" s="206"/>
      <c r="EVL14" s="206"/>
      <c r="EVM14" s="206"/>
      <c r="EVN14" s="206"/>
      <c r="EVO14" s="206"/>
      <c r="EVP14" s="206"/>
      <c r="EVQ14" s="206"/>
      <c r="EVR14" s="206"/>
      <c r="EVS14" s="206"/>
      <c r="EVT14" s="206"/>
      <c r="EVU14" s="206"/>
      <c r="EVV14" s="206"/>
      <c r="EVW14" s="206"/>
      <c r="EVX14" s="206"/>
      <c r="EVY14" s="206"/>
      <c r="EVZ14" s="206"/>
      <c r="EWA14" s="206"/>
      <c r="EWB14" s="206"/>
      <c r="EWC14" s="206"/>
      <c r="EWD14" s="206"/>
      <c r="EWE14" s="206"/>
      <c r="EWF14" s="206"/>
      <c r="EWG14" s="206"/>
      <c r="EWH14" s="206"/>
      <c r="EWI14" s="206"/>
      <c r="EWJ14" s="206"/>
      <c r="EWK14" s="206"/>
      <c r="EWL14" s="206"/>
      <c r="EWM14" s="206"/>
      <c r="EWN14" s="206"/>
      <c r="EWO14" s="206"/>
      <c r="EWP14" s="206"/>
      <c r="EWQ14" s="206"/>
      <c r="EWR14" s="206"/>
      <c r="EWS14" s="206"/>
      <c r="EWT14" s="206"/>
      <c r="EWU14" s="206"/>
      <c r="EWV14" s="206"/>
      <c r="EWW14" s="206"/>
      <c r="EWX14" s="206"/>
      <c r="EWY14" s="206"/>
      <c r="EWZ14" s="206"/>
      <c r="EXA14" s="206"/>
      <c r="EXB14" s="206"/>
      <c r="EXC14" s="206"/>
      <c r="EXD14" s="206"/>
      <c r="EXE14" s="206"/>
      <c r="EXF14" s="206"/>
      <c r="EXG14" s="206"/>
      <c r="EXH14" s="206"/>
      <c r="EXI14" s="206"/>
      <c r="EXJ14" s="206"/>
      <c r="EXK14" s="206"/>
      <c r="EXL14" s="206"/>
      <c r="EXM14" s="206"/>
      <c r="EXN14" s="206"/>
      <c r="EXO14" s="206"/>
      <c r="EXP14" s="206"/>
      <c r="EXQ14" s="206"/>
      <c r="EXR14" s="206"/>
      <c r="EXS14" s="206"/>
      <c r="EXT14" s="206"/>
      <c r="EXU14" s="206"/>
      <c r="EXV14" s="206"/>
      <c r="EXW14" s="206"/>
      <c r="EXX14" s="206"/>
      <c r="EXY14" s="206"/>
      <c r="EXZ14" s="206"/>
      <c r="EYA14" s="206"/>
      <c r="EYB14" s="206"/>
      <c r="EYC14" s="206"/>
      <c r="EYD14" s="206"/>
      <c r="EYE14" s="206"/>
      <c r="EYF14" s="206"/>
      <c r="EYG14" s="206"/>
      <c r="EYH14" s="206"/>
      <c r="EYI14" s="206"/>
      <c r="EYJ14" s="206"/>
      <c r="EYK14" s="206"/>
      <c r="EYL14" s="206"/>
      <c r="EYM14" s="206"/>
      <c r="EYN14" s="206"/>
      <c r="EYO14" s="206"/>
      <c r="EYP14" s="206"/>
      <c r="EYQ14" s="206"/>
      <c r="EYR14" s="206"/>
      <c r="EYS14" s="206"/>
      <c r="EYT14" s="206"/>
      <c r="EYU14" s="206"/>
      <c r="EYV14" s="206"/>
      <c r="EYW14" s="206"/>
      <c r="EYX14" s="206"/>
      <c r="EYY14" s="206"/>
      <c r="EYZ14" s="206"/>
      <c r="EZA14" s="206"/>
      <c r="EZB14" s="206"/>
      <c r="EZC14" s="206"/>
      <c r="EZD14" s="206"/>
      <c r="EZE14" s="206"/>
      <c r="EZF14" s="206"/>
      <c r="EZG14" s="206"/>
      <c r="EZH14" s="206"/>
      <c r="EZI14" s="206"/>
      <c r="EZJ14" s="206"/>
      <c r="EZK14" s="206"/>
      <c r="EZL14" s="206"/>
      <c r="EZM14" s="206"/>
      <c r="EZN14" s="206"/>
      <c r="EZO14" s="206"/>
      <c r="EZP14" s="206"/>
      <c r="EZQ14" s="206"/>
      <c r="EZR14" s="206"/>
      <c r="EZS14" s="206"/>
      <c r="EZT14" s="206"/>
      <c r="EZU14" s="206"/>
      <c r="EZV14" s="206"/>
      <c r="EZW14" s="206"/>
      <c r="EZX14" s="206"/>
      <c r="EZY14" s="206"/>
      <c r="EZZ14" s="206"/>
      <c r="FAA14" s="206"/>
      <c r="FAB14" s="206"/>
      <c r="FAC14" s="206"/>
      <c r="FAD14" s="206"/>
      <c r="FAE14" s="206"/>
      <c r="FAF14" s="206"/>
      <c r="FAG14" s="206"/>
      <c r="FAH14" s="206"/>
      <c r="FAI14" s="206"/>
      <c r="FAJ14" s="206"/>
      <c r="FAK14" s="206"/>
      <c r="FAL14" s="206"/>
      <c r="FAM14" s="206"/>
      <c r="FAN14" s="206"/>
      <c r="FAO14" s="206"/>
      <c r="FAP14" s="206"/>
      <c r="FAQ14" s="206"/>
      <c r="FAR14" s="206"/>
      <c r="FAS14" s="206"/>
      <c r="FAT14" s="206"/>
      <c r="FAU14" s="206"/>
      <c r="FAV14" s="206"/>
      <c r="FAW14" s="206"/>
      <c r="FAX14" s="206"/>
      <c r="FAY14" s="206"/>
      <c r="FAZ14" s="206"/>
      <c r="FBA14" s="206"/>
      <c r="FBB14" s="206"/>
      <c r="FBC14" s="206"/>
      <c r="FBD14" s="206"/>
      <c r="FBE14" s="206"/>
      <c r="FBF14" s="206"/>
      <c r="FBG14" s="206"/>
      <c r="FBH14" s="206"/>
      <c r="FBI14" s="206"/>
      <c r="FBJ14" s="206"/>
      <c r="FBK14" s="206"/>
      <c r="FBL14" s="206"/>
      <c r="FBM14" s="206"/>
      <c r="FBN14" s="206"/>
      <c r="FBO14" s="206"/>
      <c r="FBP14" s="206"/>
      <c r="FBQ14" s="206"/>
      <c r="FBR14" s="206"/>
      <c r="FBS14" s="206"/>
      <c r="FBT14" s="206"/>
      <c r="FBU14" s="206"/>
      <c r="FBV14" s="206"/>
      <c r="FBW14" s="206"/>
      <c r="FBX14" s="206"/>
      <c r="FBY14" s="206"/>
      <c r="FBZ14" s="206"/>
      <c r="FCA14" s="206"/>
      <c r="FCB14" s="206"/>
      <c r="FCC14" s="206"/>
      <c r="FCD14" s="206"/>
      <c r="FCE14" s="206"/>
      <c r="FCF14" s="206"/>
      <c r="FCG14" s="206"/>
      <c r="FCH14" s="206"/>
      <c r="FCI14" s="206"/>
      <c r="FCJ14" s="206"/>
      <c r="FCK14" s="206"/>
      <c r="FCL14" s="206"/>
      <c r="FCM14" s="206"/>
      <c r="FCN14" s="206"/>
      <c r="FCO14" s="206"/>
      <c r="FCP14" s="206"/>
      <c r="FCQ14" s="206"/>
      <c r="FCR14" s="206"/>
      <c r="FCS14" s="206"/>
      <c r="FCT14" s="206"/>
      <c r="FCU14" s="206"/>
      <c r="FCV14" s="206"/>
      <c r="FCW14" s="206"/>
      <c r="FCX14" s="206"/>
      <c r="FCY14" s="206"/>
      <c r="FCZ14" s="206"/>
      <c r="FDA14" s="206"/>
      <c r="FDB14" s="206"/>
      <c r="FDC14" s="206"/>
      <c r="FDD14" s="206"/>
      <c r="FDE14" s="206"/>
      <c r="FDF14" s="206"/>
      <c r="FDG14" s="206"/>
      <c r="FDH14" s="206"/>
      <c r="FDI14" s="206"/>
      <c r="FDJ14" s="206"/>
      <c r="FDK14" s="206"/>
      <c r="FDL14" s="206"/>
      <c r="FDM14" s="206"/>
      <c r="FDN14" s="206"/>
      <c r="FDO14" s="206"/>
      <c r="FDP14" s="206"/>
      <c r="FDQ14" s="206"/>
      <c r="FDR14" s="206"/>
      <c r="FDS14" s="206"/>
      <c r="FDT14" s="206"/>
      <c r="FDU14" s="206"/>
      <c r="FDV14" s="206"/>
      <c r="FDW14" s="206"/>
      <c r="FDX14" s="206"/>
      <c r="FDY14" s="206"/>
      <c r="FDZ14" s="206"/>
      <c r="FEA14" s="206"/>
      <c r="FEB14" s="206"/>
      <c r="FEC14" s="206"/>
      <c r="FED14" s="206"/>
      <c r="FEE14" s="206"/>
      <c r="FEF14" s="206"/>
      <c r="FEG14" s="206"/>
      <c r="FEH14" s="206"/>
      <c r="FEI14" s="206"/>
      <c r="FEJ14" s="206"/>
      <c r="FEK14" s="206"/>
      <c r="FEL14" s="206"/>
      <c r="FEM14" s="206"/>
      <c r="FEN14" s="206"/>
      <c r="FEO14" s="206"/>
      <c r="FEP14" s="206"/>
      <c r="FEQ14" s="206"/>
      <c r="FER14" s="206"/>
      <c r="FES14" s="206"/>
      <c r="FET14" s="206"/>
      <c r="FEU14" s="206"/>
      <c r="FEV14" s="206"/>
      <c r="FEW14" s="206"/>
      <c r="FEX14" s="206"/>
      <c r="FEY14" s="206"/>
      <c r="FEZ14" s="206"/>
      <c r="FFA14" s="206"/>
      <c r="FFB14" s="206"/>
      <c r="FFC14" s="206"/>
      <c r="FFD14" s="206"/>
      <c r="FFE14" s="206"/>
      <c r="FFF14" s="206"/>
      <c r="FFG14" s="206"/>
      <c r="FFH14" s="206"/>
      <c r="FFI14" s="206"/>
      <c r="FFJ14" s="206"/>
      <c r="FFK14" s="206"/>
      <c r="FFL14" s="206"/>
      <c r="FFM14" s="206"/>
      <c r="FFN14" s="206"/>
      <c r="FFO14" s="206"/>
      <c r="FFP14" s="206"/>
      <c r="FFQ14" s="206"/>
      <c r="FFR14" s="206"/>
      <c r="FFS14" s="206"/>
      <c r="FFT14" s="206"/>
      <c r="FFU14" s="206"/>
      <c r="FFV14" s="206"/>
      <c r="FFW14" s="206"/>
      <c r="FFX14" s="206"/>
      <c r="FFY14" s="206"/>
      <c r="FFZ14" s="206"/>
      <c r="FGA14" s="206"/>
      <c r="FGB14" s="206"/>
      <c r="FGC14" s="206"/>
      <c r="FGD14" s="206"/>
      <c r="FGE14" s="206"/>
      <c r="FGF14" s="206"/>
      <c r="FGG14" s="206"/>
      <c r="FGH14" s="206"/>
      <c r="FGI14" s="206"/>
      <c r="FGJ14" s="206"/>
      <c r="FGK14" s="206"/>
      <c r="FGL14" s="206"/>
      <c r="FGM14" s="206"/>
      <c r="FGN14" s="206"/>
      <c r="FGO14" s="206"/>
      <c r="FGP14" s="206"/>
      <c r="FGQ14" s="206"/>
      <c r="FGR14" s="206"/>
      <c r="FGS14" s="206"/>
      <c r="FGT14" s="206"/>
      <c r="FGU14" s="206"/>
      <c r="FGV14" s="206"/>
      <c r="FGW14" s="206"/>
      <c r="FGX14" s="206"/>
      <c r="FGY14" s="206"/>
      <c r="FGZ14" s="206"/>
      <c r="FHA14" s="206"/>
      <c r="FHB14" s="206"/>
      <c r="FHC14" s="206"/>
      <c r="FHD14" s="206"/>
      <c r="FHE14" s="206"/>
      <c r="FHF14" s="206"/>
      <c r="FHG14" s="206"/>
      <c r="FHH14" s="206"/>
      <c r="FHI14" s="206"/>
      <c r="FHJ14" s="206"/>
      <c r="FHK14" s="206"/>
      <c r="FHL14" s="206"/>
      <c r="FHM14" s="206"/>
      <c r="FHN14" s="206"/>
      <c r="FHO14" s="206"/>
      <c r="FHP14" s="206"/>
      <c r="FHQ14" s="206"/>
      <c r="FHR14" s="206"/>
      <c r="FHS14" s="206"/>
      <c r="FHT14" s="206"/>
      <c r="FHU14" s="206"/>
      <c r="FHV14" s="206"/>
      <c r="FHW14" s="206"/>
      <c r="FHX14" s="206"/>
      <c r="FHY14" s="206"/>
      <c r="FHZ14" s="206"/>
      <c r="FIA14" s="206"/>
      <c r="FIB14" s="206"/>
      <c r="FIC14" s="206"/>
      <c r="FID14" s="206"/>
      <c r="FIE14" s="206"/>
      <c r="FIF14" s="206"/>
      <c r="FIG14" s="206"/>
      <c r="FIH14" s="206"/>
      <c r="FII14" s="206"/>
      <c r="FIJ14" s="206"/>
      <c r="FIK14" s="206"/>
      <c r="FIL14" s="206"/>
      <c r="FIM14" s="206"/>
      <c r="FIN14" s="206"/>
      <c r="FIO14" s="206"/>
      <c r="FIP14" s="206"/>
      <c r="FIQ14" s="206"/>
      <c r="FIR14" s="206"/>
      <c r="FIS14" s="206"/>
      <c r="FIT14" s="206"/>
      <c r="FIU14" s="206"/>
      <c r="FIV14" s="206"/>
      <c r="FIW14" s="206"/>
      <c r="FIX14" s="206"/>
      <c r="FIY14" s="206"/>
      <c r="FIZ14" s="206"/>
      <c r="FJA14" s="206"/>
      <c r="FJB14" s="206"/>
      <c r="FJC14" s="206"/>
      <c r="FJD14" s="206"/>
      <c r="FJE14" s="206"/>
      <c r="FJF14" s="206"/>
      <c r="FJG14" s="206"/>
      <c r="FJH14" s="206"/>
      <c r="FJI14" s="206"/>
      <c r="FJJ14" s="206"/>
      <c r="FJK14" s="206"/>
      <c r="FJL14" s="206"/>
      <c r="FJM14" s="206"/>
      <c r="FJN14" s="206"/>
      <c r="FJO14" s="206"/>
      <c r="FJP14" s="206"/>
      <c r="FJQ14" s="206"/>
      <c r="FJR14" s="206"/>
      <c r="FJS14" s="206"/>
      <c r="FJT14" s="206"/>
      <c r="FJU14" s="206"/>
      <c r="FJV14" s="206"/>
      <c r="FJW14" s="206"/>
      <c r="FJX14" s="206"/>
      <c r="FJY14" s="206"/>
      <c r="FJZ14" s="206"/>
      <c r="FKA14" s="206"/>
      <c r="FKB14" s="206"/>
      <c r="FKC14" s="206"/>
      <c r="FKD14" s="206"/>
      <c r="FKE14" s="206"/>
      <c r="FKF14" s="206"/>
      <c r="FKG14" s="206"/>
      <c r="FKH14" s="206"/>
      <c r="FKI14" s="206"/>
      <c r="FKJ14" s="206"/>
      <c r="FKK14" s="206"/>
      <c r="FKL14" s="206"/>
      <c r="FKM14" s="206"/>
      <c r="FKN14" s="206"/>
      <c r="FKO14" s="206"/>
      <c r="FKP14" s="206"/>
      <c r="FKQ14" s="206"/>
      <c r="FKR14" s="206"/>
      <c r="FKS14" s="206"/>
      <c r="FKT14" s="206"/>
      <c r="FKU14" s="206"/>
      <c r="FKV14" s="206"/>
      <c r="FKW14" s="206"/>
      <c r="FKX14" s="206"/>
      <c r="FKY14" s="206"/>
      <c r="FKZ14" s="206"/>
      <c r="FLA14" s="206"/>
      <c r="FLB14" s="206"/>
      <c r="FLC14" s="206"/>
      <c r="FLD14" s="206"/>
      <c r="FLE14" s="206"/>
      <c r="FLF14" s="206"/>
      <c r="FLG14" s="206"/>
      <c r="FLH14" s="206"/>
      <c r="FLI14" s="206"/>
      <c r="FLJ14" s="206"/>
      <c r="FLK14" s="206"/>
      <c r="FLL14" s="206"/>
      <c r="FLM14" s="206"/>
      <c r="FLN14" s="206"/>
      <c r="FLO14" s="206"/>
      <c r="FLP14" s="206"/>
      <c r="FLQ14" s="206"/>
      <c r="FLR14" s="206"/>
      <c r="FLS14" s="206"/>
      <c r="FLT14" s="206"/>
      <c r="FLU14" s="206"/>
      <c r="FLV14" s="206"/>
      <c r="FLW14" s="206"/>
      <c r="FLX14" s="206"/>
      <c r="FLY14" s="206"/>
      <c r="FLZ14" s="206"/>
      <c r="FMA14" s="206"/>
      <c r="FMB14" s="206"/>
      <c r="FMC14" s="206"/>
      <c r="FMD14" s="206"/>
      <c r="FME14" s="206"/>
      <c r="FMF14" s="206"/>
      <c r="FMG14" s="206"/>
      <c r="FMH14" s="206"/>
      <c r="FMI14" s="206"/>
      <c r="FMJ14" s="206"/>
      <c r="FMK14" s="206"/>
      <c r="FML14" s="206"/>
      <c r="FMM14" s="206"/>
      <c r="FMN14" s="206"/>
      <c r="FMO14" s="206"/>
      <c r="FMP14" s="206"/>
      <c r="FMQ14" s="206"/>
      <c r="FMR14" s="206"/>
      <c r="FMS14" s="206"/>
      <c r="FMT14" s="206"/>
      <c r="FMU14" s="206"/>
      <c r="FMV14" s="206"/>
      <c r="FMW14" s="206"/>
      <c r="FMX14" s="206"/>
      <c r="FMY14" s="206"/>
      <c r="FMZ14" s="206"/>
      <c r="FNA14" s="206"/>
      <c r="FNB14" s="206"/>
      <c r="FNC14" s="206"/>
      <c r="FND14" s="206"/>
      <c r="FNE14" s="206"/>
      <c r="FNF14" s="206"/>
      <c r="FNG14" s="206"/>
      <c r="FNH14" s="206"/>
      <c r="FNI14" s="206"/>
      <c r="FNJ14" s="206"/>
      <c r="FNK14" s="206"/>
      <c r="FNL14" s="206"/>
      <c r="FNM14" s="206"/>
      <c r="FNN14" s="206"/>
      <c r="FNO14" s="206"/>
      <c r="FNP14" s="206"/>
      <c r="FNQ14" s="206"/>
      <c r="FNR14" s="206"/>
      <c r="FNS14" s="206"/>
      <c r="FNT14" s="206"/>
      <c r="FNU14" s="206"/>
      <c r="FNV14" s="206"/>
      <c r="FNW14" s="206"/>
      <c r="FNX14" s="206"/>
      <c r="FNY14" s="206"/>
      <c r="FNZ14" s="206"/>
      <c r="FOA14" s="206"/>
      <c r="FOB14" s="206"/>
      <c r="FOC14" s="206"/>
      <c r="FOD14" s="206"/>
      <c r="FOE14" s="206"/>
      <c r="FOF14" s="206"/>
      <c r="FOG14" s="206"/>
      <c r="FOH14" s="206"/>
      <c r="FOI14" s="206"/>
      <c r="FOJ14" s="206"/>
      <c r="FOK14" s="206"/>
      <c r="FOL14" s="206"/>
      <c r="FOM14" s="206"/>
      <c r="FON14" s="206"/>
      <c r="FOO14" s="206"/>
      <c r="FOP14" s="206"/>
      <c r="FOQ14" s="206"/>
      <c r="FOR14" s="206"/>
      <c r="FOS14" s="206"/>
      <c r="FOT14" s="206"/>
      <c r="FOU14" s="206"/>
      <c r="FOV14" s="206"/>
      <c r="FOW14" s="206"/>
      <c r="FOX14" s="206"/>
      <c r="FOY14" s="206"/>
      <c r="FOZ14" s="206"/>
      <c r="FPA14" s="206"/>
      <c r="FPB14" s="206"/>
      <c r="FPC14" s="206"/>
      <c r="FPD14" s="206"/>
      <c r="FPE14" s="206"/>
      <c r="FPF14" s="206"/>
      <c r="FPG14" s="206"/>
      <c r="FPH14" s="206"/>
      <c r="FPI14" s="206"/>
      <c r="FPJ14" s="206"/>
      <c r="FPK14" s="206"/>
      <c r="FPL14" s="206"/>
      <c r="FPM14" s="206"/>
      <c r="FPN14" s="206"/>
      <c r="FPO14" s="206"/>
      <c r="FPP14" s="206"/>
      <c r="FPQ14" s="206"/>
      <c r="FPR14" s="206"/>
      <c r="FPS14" s="206"/>
      <c r="FPT14" s="206"/>
      <c r="FPU14" s="206"/>
      <c r="FPV14" s="206"/>
      <c r="FPW14" s="206"/>
      <c r="FPX14" s="206"/>
      <c r="FPY14" s="206"/>
      <c r="FPZ14" s="206"/>
      <c r="FQA14" s="206"/>
      <c r="FQB14" s="206"/>
      <c r="FQC14" s="206"/>
      <c r="FQD14" s="206"/>
      <c r="FQE14" s="206"/>
      <c r="FQF14" s="206"/>
      <c r="FQG14" s="206"/>
      <c r="FQH14" s="206"/>
      <c r="FQI14" s="206"/>
      <c r="FQJ14" s="206"/>
      <c r="FQK14" s="206"/>
      <c r="FQL14" s="206"/>
      <c r="FQM14" s="206"/>
      <c r="FQN14" s="206"/>
      <c r="FQO14" s="206"/>
      <c r="FQP14" s="206"/>
      <c r="FQQ14" s="206"/>
      <c r="FQR14" s="206"/>
      <c r="FQS14" s="206"/>
      <c r="FQT14" s="206"/>
      <c r="FQU14" s="206"/>
      <c r="FQV14" s="206"/>
      <c r="FQW14" s="206"/>
      <c r="FQX14" s="206"/>
      <c r="FQY14" s="206"/>
      <c r="FQZ14" s="206"/>
      <c r="FRA14" s="206"/>
      <c r="FRB14" s="206"/>
      <c r="FRC14" s="206"/>
      <c r="FRD14" s="206"/>
      <c r="FRE14" s="206"/>
      <c r="FRF14" s="206"/>
      <c r="FRG14" s="206"/>
      <c r="FRH14" s="206"/>
      <c r="FRI14" s="206"/>
      <c r="FRJ14" s="206"/>
      <c r="FRK14" s="206"/>
      <c r="FRL14" s="206"/>
      <c r="FRM14" s="206"/>
      <c r="FRN14" s="206"/>
      <c r="FRO14" s="206"/>
      <c r="FRP14" s="206"/>
      <c r="FRQ14" s="206"/>
      <c r="FRR14" s="206"/>
      <c r="FRS14" s="206"/>
      <c r="FRT14" s="206"/>
      <c r="FRU14" s="206"/>
      <c r="FRV14" s="206"/>
      <c r="FRW14" s="206"/>
      <c r="FRX14" s="206"/>
      <c r="FRY14" s="206"/>
      <c r="FRZ14" s="206"/>
      <c r="FSA14" s="206"/>
      <c r="FSB14" s="206"/>
      <c r="FSC14" s="206"/>
      <c r="FSD14" s="206"/>
      <c r="FSE14" s="206"/>
      <c r="FSF14" s="206"/>
      <c r="FSG14" s="206"/>
      <c r="FSH14" s="206"/>
      <c r="FSI14" s="206"/>
      <c r="FSJ14" s="206"/>
      <c r="FSK14" s="206"/>
      <c r="FSL14" s="206"/>
      <c r="FSM14" s="206"/>
      <c r="FSN14" s="206"/>
      <c r="FSO14" s="206"/>
      <c r="FSP14" s="206"/>
      <c r="FSQ14" s="206"/>
      <c r="FSR14" s="206"/>
      <c r="FSS14" s="206"/>
      <c r="FST14" s="206"/>
      <c r="FSU14" s="206"/>
      <c r="FSV14" s="206"/>
      <c r="FSW14" s="206"/>
      <c r="FSX14" s="206"/>
      <c r="FSY14" s="206"/>
      <c r="FSZ14" s="206"/>
      <c r="FTA14" s="206"/>
      <c r="FTB14" s="206"/>
      <c r="FTC14" s="206"/>
      <c r="FTD14" s="206"/>
      <c r="FTE14" s="206"/>
      <c r="FTF14" s="206"/>
      <c r="FTG14" s="206"/>
      <c r="FTH14" s="206"/>
      <c r="FTI14" s="206"/>
      <c r="FTJ14" s="206"/>
      <c r="FTK14" s="206"/>
      <c r="FTL14" s="206"/>
      <c r="FTM14" s="206"/>
      <c r="FTN14" s="206"/>
      <c r="FTO14" s="206"/>
      <c r="FTP14" s="206"/>
      <c r="FTQ14" s="206"/>
      <c r="FTR14" s="206"/>
      <c r="FTS14" s="206"/>
      <c r="FTT14" s="206"/>
      <c r="FTU14" s="206"/>
      <c r="FTV14" s="206"/>
      <c r="FTW14" s="206"/>
      <c r="FTX14" s="206"/>
      <c r="FTY14" s="206"/>
      <c r="FTZ14" s="206"/>
      <c r="FUA14" s="206"/>
      <c r="FUB14" s="206"/>
      <c r="FUC14" s="206"/>
      <c r="FUD14" s="206"/>
      <c r="FUE14" s="206"/>
      <c r="FUF14" s="206"/>
      <c r="FUG14" s="206"/>
      <c r="FUH14" s="206"/>
      <c r="FUI14" s="206"/>
      <c r="FUJ14" s="206"/>
      <c r="FUK14" s="206"/>
      <c r="FUL14" s="206"/>
      <c r="FUM14" s="206"/>
      <c r="FUN14" s="206"/>
      <c r="FUO14" s="206"/>
      <c r="FUP14" s="206"/>
      <c r="FUQ14" s="206"/>
      <c r="FUR14" s="206"/>
      <c r="FUS14" s="206"/>
      <c r="FUT14" s="206"/>
      <c r="FUU14" s="206"/>
      <c r="FUV14" s="206"/>
      <c r="FUW14" s="206"/>
      <c r="FUX14" s="206"/>
      <c r="FUY14" s="206"/>
      <c r="FUZ14" s="206"/>
      <c r="FVA14" s="206"/>
      <c r="FVB14" s="206"/>
      <c r="FVC14" s="206"/>
      <c r="FVD14" s="206"/>
      <c r="FVE14" s="206"/>
      <c r="FVF14" s="206"/>
      <c r="FVG14" s="206"/>
      <c r="FVH14" s="206"/>
      <c r="FVI14" s="206"/>
      <c r="FVJ14" s="206"/>
      <c r="FVK14" s="206"/>
      <c r="FVL14" s="206"/>
      <c r="FVM14" s="206"/>
      <c r="FVN14" s="206"/>
      <c r="FVO14" s="206"/>
      <c r="FVP14" s="206"/>
      <c r="FVQ14" s="206"/>
      <c r="FVR14" s="206"/>
      <c r="FVS14" s="206"/>
      <c r="FVT14" s="206"/>
      <c r="FVU14" s="206"/>
      <c r="FVV14" s="206"/>
      <c r="FVW14" s="206"/>
      <c r="FVX14" s="206"/>
      <c r="FVY14" s="206"/>
      <c r="FVZ14" s="206"/>
      <c r="FWA14" s="206"/>
      <c r="FWB14" s="206"/>
      <c r="FWC14" s="206"/>
      <c r="FWD14" s="206"/>
      <c r="FWE14" s="206"/>
      <c r="FWF14" s="206"/>
      <c r="FWG14" s="206"/>
      <c r="FWH14" s="206"/>
      <c r="FWI14" s="206"/>
      <c r="FWJ14" s="206"/>
      <c r="FWK14" s="206"/>
      <c r="FWL14" s="206"/>
      <c r="FWM14" s="206"/>
      <c r="FWN14" s="206"/>
      <c r="FWO14" s="206"/>
      <c r="FWP14" s="206"/>
      <c r="FWQ14" s="206"/>
      <c r="FWR14" s="206"/>
      <c r="FWS14" s="206"/>
      <c r="FWT14" s="206"/>
      <c r="FWU14" s="206"/>
      <c r="FWV14" s="206"/>
      <c r="FWW14" s="206"/>
      <c r="FWX14" s="206"/>
      <c r="FWY14" s="206"/>
      <c r="FWZ14" s="206"/>
      <c r="FXA14" s="206"/>
      <c r="FXB14" s="206"/>
      <c r="FXC14" s="206"/>
      <c r="FXD14" s="206"/>
      <c r="FXE14" s="206"/>
      <c r="FXF14" s="206"/>
      <c r="FXG14" s="206"/>
      <c r="FXH14" s="206"/>
      <c r="FXI14" s="206"/>
      <c r="FXJ14" s="206"/>
      <c r="FXK14" s="206"/>
      <c r="FXL14" s="206"/>
      <c r="FXM14" s="206"/>
      <c r="FXN14" s="206"/>
      <c r="FXO14" s="206"/>
      <c r="FXP14" s="206"/>
      <c r="FXQ14" s="206"/>
      <c r="FXR14" s="206"/>
      <c r="FXS14" s="206"/>
      <c r="FXT14" s="206"/>
      <c r="FXU14" s="206"/>
      <c r="FXV14" s="206"/>
      <c r="FXW14" s="206"/>
      <c r="FXX14" s="206"/>
      <c r="FXY14" s="206"/>
      <c r="FXZ14" s="206"/>
      <c r="FYA14" s="206"/>
      <c r="FYB14" s="206"/>
      <c r="FYC14" s="206"/>
      <c r="FYD14" s="206"/>
      <c r="FYE14" s="206"/>
      <c r="FYF14" s="206"/>
      <c r="FYG14" s="206"/>
      <c r="FYH14" s="206"/>
      <c r="FYI14" s="206"/>
      <c r="FYJ14" s="206"/>
      <c r="FYK14" s="206"/>
      <c r="FYL14" s="206"/>
      <c r="FYM14" s="206"/>
      <c r="FYN14" s="206"/>
      <c r="FYO14" s="206"/>
      <c r="FYP14" s="206"/>
      <c r="FYQ14" s="206"/>
      <c r="FYR14" s="206"/>
      <c r="FYS14" s="206"/>
      <c r="FYT14" s="206"/>
      <c r="FYU14" s="206"/>
      <c r="FYV14" s="206"/>
      <c r="FYW14" s="206"/>
      <c r="FYX14" s="206"/>
      <c r="FYY14" s="206"/>
      <c r="FYZ14" s="206"/>
      <c r="FZA14" s="206"/>
      <c r="FZB14" s="206"/>
      <c r="FZC14" s="206"/>
      <c r="FZD14" s="206"/>
      <c r="FZE14" s="206"/>
      <c r="FZF14" s="206"/>
      <c r="FZG14" s="206"/>
      <c r="FZH14" s="206"/>
      <c r="FZI14" s="206"/>
      <c r="FZJ14" s="206"/>
      <c r="FZK14" s="206"/>
      <c r="FZL14" s="206"/>
      <c r="FZM14" s="206"/>
      <c r="FZN14" s="206"/>
      <c r="FZO14" s="206"/>
      <c r="FZP14" s="206"/>
      <c r="FZQ14" s="206"/>
      <c r="FZR14" s="206"/>
      <c r="FZS14" s="206"/>
      <c r="FZT14" s="206"/>
      <c r="FZU14" s="206"/>
      <c r="FZV14" s="206"/>
      <c r="FZW14" s="206"/>
      <c r="FZX14" s="206"/>
      <c r="FZY14" s="206"/>
      <c r="FZZ14" s="206"/>
      <c r="GAA14" s="206"/>
      <c r="GAB14" s="206"/>
      <c r="GAC14" s="206"/>
      <c r="GAD14" s="206"/>
      <c r="GAE14" s="206"/>
      <c r="GAF14" s="206"/>
      <c r="GAG14" s="206"/>
      <c r="GAH14" s="206"/>
      <c r="GAI14" s="206"/>
      <c r="GAJ14" s="206"/>
      <c r="GAK14" s="206"/>
      <c r="GAL14" s="206"/>
      <c r="GAM14" s="206"/>
      <c r="GAN14" s="206"/>
      <c r="GAO14" s="206"/>
      <c r="GAP14" s="206"/>
      <c r="GAQ14" s="206"/>
      <c r="GAR14" s="206"/>
      <c r="GAS14" s="206"/>
      <c r="GAT14" s="206"/>
      <c r="GAU14" s="206"/>
      <c r="GAV14" s="206"/>
      <c r="GAW14" s="206"/>
      <c r="GAX14" s="206"/>
      <c r="GAY14" s="206"/>
      <c r="GAZ14" s="206"/>
      <c r="GBA14" s="206"/>
      <c r="GBB14" s="206"/>
      <c r="GBC14" s="206"/>
      <c r="GBD14" s="206"/>
      <c r="GBE14" s="206"/>
      <c r="GBF14" s="206"/>
      <c r="GBG14" s="206"/>
      <c r="GBH14" s="206"/>
      <c r="GBI14" s="206"/>
      <c r="GBJ14" s="206"/>
      <c r="GBK14" s="206"/>
      <c r="GBL14" s="206"/>
      <c r="GBM14" s="206"/>
      <c r="GBN14" s="206"/>
      <c r="GBO14" s="206"/>
      <c r="GBP14" s="206"/>
      <c r="GBQ14" s="206"/>
      <c r="GBR14" s="206"/>
      <c r="GBS14" s="206"/>
      <c r="GBT14" s="206"/>
      <c r="GBU14" s="206"/>
      <c r="GBV14" s="206"/>
      <c r="GBW14" s="206"/>
      <c r="GBX14" s="206"/>
      <c r="GBY14" s="206"/>
      <c r="GBZ14" s="206"/>
      <c r="GCA14" s="206"/>
      <c r="GCB14" s="206"/>
      <c r="GCC14" s="206"/>
      <c r="GCD14" s="206"/>
      <c r="GCE14" s="206"/>
      <c r="GCF14" s="206"/>
      <c r="GCG14" s="206"/>
      <c r="GCH14" s="206"/>
      <c r="GCI14" s="206"/>
      <c r="GCJ14" s="206"/>
      <c r="GCK14" s="206"/>
      <c r="GCL14" s="206"/>
      <c r="GCM14" s="206"/>
      <c r="GCN14" s="206"/>
      <c r="GCO14" s="206"/>
      <c r="GCP14" s="206"/>
      <c r="GCQ14" s="206"/>
      <c r="GCR14" s="206"/>
      <c r="GCS14" s="206"/>
      <c r="GCT14" s="206"/>
      <c r="GCU14" s="206"/>
      <c r="GCV14" s="206"/>
      <c r="GCW14" s="206"/>
      <c r="GCX14" s="206"/>
      <c r="GCY14" s="206"/>
      <c r="GCZ14" s="206"/>
      <c r="GDA14" s="206"/>
      <c r="GDB14" s="206"/>
      <c r="GDC14" s="206"/>
      <c r="GDD14" s="206"/>
      <c r="GDE14" s="206"/>
      <c r="GDF14" s="206"/>
      <c r="GDG14" s="206"/>
      <c r="GDH14" s="206"/>
      <c r="GDI14" s="206"/>
      <c r="GDJ14" s="206"/>
      <c r="GDK14" s="206"/>
      <c r="GDL14" s="206"/>
      <c r="GDM14" s="206"/>
      <c r="GDN14" s="206"/>
      <c r="GDO14" s="206"/>
      <c r="GDP14" s="206"/>
      <c r="GDQ14" s="206"/>
      <c r="GDR14" s="206"/>
      <c r="GDS14" s="206"/>
      <c r="GDT14" s="206"/>
      <c r="GDU14" s="206"/>
      <c r="GDV14" s="206"/>
      <c r="GDW14" s="206"/>
      <c r="GDX14" s="206"/>
      <c r="GDY14" s="206"/>
      <c r="GDZ14" s="206"/>
      <c r="GEA14" s="206"/>
      <c r="GEB14" s="206"/>
      <c r="GEC14" s="206"/>
      <c r="GED14" s="206"/>
      <c r="GEE14" s="206"/>
      <c r="GEF14" s="206"/>
      <c r="GEG14" s="206"/>
      <c r="GEH14" s="206"/>
      <c r="GEI14" s="206"/>
      <c r="GEJ14" s="206"/>
      <c r="GEK14" s="206"/>
      <c r="GEL14" s="206"/>
      <c r="GEM14" s="206"/>
      <c r="GEN14" s="206"/>
      <c r="GEO14" s="206"/>
      <c r="GEP14" s="206"/>
      <c r="GEQ14" s="206"/>
      <c r="GER14" s="206"/>
      <c r="GES14" s="206"/>
      <c r="GET14" s="206"/>
      <c r="GEU14" s="206"/>
      <c r="GEV14" s="206"/>
      <c r="GEW14" s="206"/>
      <c r="GEX14" s="206"/>
      <c r="GEY14" s="206"/>
      <c r="GEZ14" s="206"/>
      <c r="GFA14" s="206"/>
      <c r="GFB14" s="206"/>
      <c r="GFC14" s="206"/>
      <c r="GFD14" s="206"/>
      <c r="GFE14" s="206"/>
      <c r="GFF14" s="206"/>
      <c r="GFG14" s="206"/>
      <c r="GFH14" s="206"/>
      <c r="GFI14" s="206"/>
      <c r="GFJ14" s="206"/>
      <c r="GFK14" s="206"/>
      <c r="GFL14" s="206"/>
      <c r="GFM14" s="206"/>
      <c r="GFN14" s="206"/>
      <c r="GFO14" s="206"/>
      <c r="GFP14" s="206"/>
      <c r="GFQ14" s="206"/>
      <c r="GFR14" s="206"/>
      <c r="GFS14" s="206"/>
      <c r="GFT14" s="206"/>
      <c r="GFU14" s="206"/>
      <c r="GFV14" s="206"/>
      <c r="GFW14" s="206"/>
      <c r="GFX14" s="206"/>
      <c r="GFY14" s="206"/>
      <c r="GFZ14" s="206"/>
      <c r="GGA14" s="206"/>
      <c r="GGB14" s="206"/>
      <c r="GGC14" s="206"/>
      <c r="GGD14" s="206"/>
      <c r="GGE14" s="206"/>
      <c r="GGF14" s="206"/>
      <c r="GGG14" s="206"/>
      <c r="GGH14" s="206"/>
      <c r="GGI14" s="206"/>
      <c r="GGJ14" s="206"/>
      <c r="GGK14" s="206"/>
      <c r="GGL14" s="206"/>
      <c r="GGM14" s="206"/>
      <c r="GGN14" s="206"/>
      <c r="GGO14" s="206"/>
      <c r="GGP14" s="206"/>
      <c r="GGQ14" s="206"/>
      <c r="GGR14" s="206"/>
      <c r="GGS14" s="206"/>
      <c r="GGT14" s="206"/>
      <c r="GGU14" s="206"/>
      <c r="GGV14" s="206"/>
      <c r="GGW14" s="206"/>
      <c r="GGX14" s="206"/>
      <c r="GGY14" s="206"/>
      <c r="GGZ14" s="206"/>
      <c r="GHA14" s="206"/>
      <c r="GHB14" s="206"/>
      <c r="GHC14" s="206"/>
      <c r="GHD14" s="206"/>
      <c r="GHE14" s="206"/>
      <c r="GHF14" s="206"/>
      <c r="GHG14" s="206"/>
      <c r="GHH14" s="206"/>
      <c r="GHI14" s="206"/>
      <c r="GHJ14" s="206"/>
      <c r="GHK14" s="206"/>
      <c r="GHL14" s="206"/>
      <c r="GHM14" s="206"/>
      <c r="GHN14" s="206"/>
      <c r="GHO14" s="206"/>
      <c r="GHP14" s="206"/>
      <c r="GHQ14" s="206"/>
      <c r="GHR14" s="206"/>
      <c r="GHS14" s="206"/>
      <c r="GHT14" s="206"/>
      <c r="GHU14" s="206"/>
      <c r="GHV14" s="206"/>
      <c r="GHW14" s="206"/>
      <c r="GHX14" s="206"/>
      <c r="GHY14" s="206"/>
      <c r="GHZ14" s="206"/>
      <c r="GIA14" s="206"/>
      <c r="GIB14" s="206"/>
      <c r="GIC14" s="206"/>
      <c r="GID14" s="206"/>
      <c r="GIE14" s="206"/>
      <c r="GIF14" s="206"/>
      <c r="GIG14" s="206"/>
      <c r="GIH14" s="206"/>
      <c r="GII14" s="206"/>
      <c r="GIJ14" s="206"/>
      <c r="GIK14" s="206"/>
      <c r="GIL14" s="206"/>
      <c r="GIM14" s="206"/>
      <c r="GIN14" s="206"/>
      <c r="GIO14" s="206"/>
      <c r="GIP14" s="206"/>
      <c r="GIQ14" s="206"/>
      <c r="GIR14" s="206"/>
      <c r="GIS14" s="206"/>
      <c r="GIT14" s="206"/>
      <c r="GIU14" s="206"/>
      <c r="GIV14" s="206"/>
      <c r="GIW14" s="206"/>
      <c r="GIX14" s="206"/>
      <c r="GIY14" s="206"/>
      <c r="GIZ14" s="206"/>
      <c r="GJA14" s="206"/>
      <c r="GJB14" s="206"/>
      <c r="GJC14" s="206"/>
      <c r="GJD14" s="206"/>
      <c r="GJE14" s="206"/>
      <c r="GJF14" s="206"/>
      <c r="GJG14" s="206"/>
      <c r="GJH14" s="206"/>
      <c r="GJI14" s="206"/>
      <c r="GJJ14" s="206"/>
      <c r="GJK14" s="206"/>
      <c r="GJL14" s="206"/>
      <c r="GJM14" s="206"/>
      <c r="GJN14" s="206"/>
      <c r="GJO14" s="206"/>
      <c r="GJP14" s="206"/>
      <c r="GJQ14" s="206"/>
      <c r="GJR14" s="206"/>
      <c r="GJS14" s="206"/>
      <c r="GJT14" s="206"/>
      <c r="GJU14" s="206"/>
      <c r="GJV14" s="206"/>
      <c r="GJW14" s="206"/>
      <c r="GJX14" s="206"/>
      <c r="GJY14" s="206"/>
      <c r="GJZ14" s="206"/>
      <c r="GKA14" s="206"/>
      <c r="GKB14" s="206"/>
      <c r="GKC14" s="206"/>
      <c r="GKD14" s="206"/>
      <c r="GKE14" s="206"/>
      <c r="GKF14" s="206"/>
      <c r="GKG14" s="206"/>
      <c r="GKH14" s="206"/>
      <c r="GKI14" s="206"/>
      <c r="GKJ14" s="206"/>
      <c r="GKK14" s="206"/>
      <c r="GKL14" s="206"/>
      <c r="GKM14" s="206"/>
      <c r="GKN14" s="206"/>
      <c r="GKO14" s="206"/>
      <c r="GKP14" s="206"/>
      <c r="GKQ14" s="206"/>
      <c r="GKR14" s="206"/>
      <c r="GKS14" s="206"/>
      <c r="GKT14" s="206"/>
      <c r="GKU14" s="206"/>
      <c r="GKV14" s="206"/>
      <c r="GKW14" s="206"/>
      <c r="GKX14" s="206"/>
      <c r="GKY14" s="206"/>
      <c r="GKZ14" s="206"/>
      <c r="GLA14" s="206"/>
      <c r="GLB14" s="206"/>
      <c r="GLC14" s="206"/>
      <c r="GLD14" s="206"/>
      <c r="GLE14" s="206"/>
      <c r="GLF14" s="206"/>
      <c r="GLG14" s="206"/>
      <c r="GLH14" s="206"/>
      <c r="GLI14" s="206"/>
      <c r="GLJ14" s="206"/>
      <c r="GLK14" s="206"/>
      <c r="GLL14" s="206"/>
      <c r="GLM14" s="206"/>
      <c r="GLN14" s="206"/>
      <c r="GLO14" s="206"/>
      <c r="GLP14" s="206"/>
      <c r="GLQ14" s="206"/>
      <c r="GLR14" s="206"/>
      <c r="GLS14" s="206"/>
      <c r="GLT14" s="206"/>
      <c r="GLU14" s="206"/>
      <c r="GLV14" s="206"/>
      <c r="GLW14" s="206"/>
      <c r="GLX14" s="206"/>
      <c r="GLY14" s="206"/>
      <c r="GLZ14" s="206"/>
      <c r="GMA14" s="206"/>
      <c r="GMB14" s="206"/>
      <c r="GMC14" s="206"/>
      <c r="GMD14" s="206"/>
      <c r="GME14" s="206"/>
      <c r="GMF14" s="206"/>
      <c r="GMG14" s="206"/>
      <c r="GMH14" s="206"/>
      <c r="GMI14" s="206"/>
      <c r="GMJ14" s="206"/>
      <c r="GMK14" s="206"/>
      <c r="GML14" s="206"/>
      <c r="GMM14" s="206"/>
      <c r="GMN14" s="206"/>
      <c r="GMO14" s="206"/>
      <c r="GMP14" s="206"/>
      <c r="GMQ14" s="206"/>
      <c r="GMR14" s="206"/>
      <c r="GMS14" s="206"/>
      <c r="GMT14" s="206"/>
      <c r="GMU14" s="206"/>
      <c r="GMV14" s="206"/>
      <c r="GMW14" s="206"/>
      <c r="GMX14" s="206"/>
      <c r="GMY14" s="206"/>
      <c r="GMZ14" s="206"/>
      <c r="GNA14" s="206"/>
      <c r="GNB14" s="206"/>
      <c r="GNC14" s="206"/>
      <c r="GND14" s="206"/>
      <c r="GNE14" s="206"/>
      <c r="GNF14" s="206"/>
      <c r="GNG14" s="206"/>
      <c r="GNH14" s="206"/>
      <c r="GNI14" s="206"/>
      <c r="GNJ14" s="206"/>
      <c r="GNK14" s="206"/>
      <c r="GNL14" s="206"/>
      <c r="GNM14" s="206"/>
      <c r="GNN14" s="206"/>
      <c r="GNO14" s="206"/>
      <c r="GNP14" s="206"/>
      <c r="GNQ14" s="206"/>
      <c r="GNR14" s="206"/>
      <c r="GNS14" s="206"/>
      <c r="GNT14" s="206"/>
      <c r="GNU14" s="206"/>
      <c r="GNV14" s="206"/>
      <c r="GNW14" s="206"/>
      <c r="GNX14" s="206"/>
      <c r="GNY14" s="206"/>
      <c r="GNZ14" s="206"/>
      <c r="GOA14" s="206"/>
      <c r="GOB14" s="206"/>
      <c r="GOC14" s="206"/>
      <c r="GOD14" s="206"/>
      <c r="GOE14" s="206"/>
      <c r="GOF14" s="206"/>
      <c r="GOG14" s="206"/>
      <c r="GOH14" s="206"/>
      <c r="GOI14" s="206"/>
      <c r="GOJ14" s="206"/>
      <c r="GOK14" s="206"/>
      <c r="GOL14" s="206"/>
      <c r="GOM14" s="206"/>
      <c r="GON14" s="206"/>
      <c r="GOO14" s="206"/>
      <c r="GOP14" s="206"/>
      <c r="GOQ14" s="206"/>
      <c r="GOR14" s="206"/>
      <c r="GOS14" s="206"/>
      <c r="GOT14" s="206"/>
      <c r="GOU14" s="206"/>
      <c r="GOV14" s="206"/>
      <c r="GOW14" s="206"/>
      <c r="GOX14" s="206"/>
      <c r="GOY14" s="206"/>
      <c r="GOZ14" s="206"/>
      <c r="GPA14" s="206"/>
      <c r="GPB14" s="206"/>
      <c r="GPC14" s="206"/>
      <c r="GPD14" s="206"/>
      <c r="GPE14" s="206"/>
      <c r="GPF14" s="206"/>
      <c r="GPG14" s="206"/>
      <c r="GPH14" s="206"/>
      <c r="GPI14" s="206"/>
      <c r="GPJ14" s="206"/>
      <c r="GPK14" s="206"/>
      <c r="GPL14" s="206"/>
      <c r="GPM14" s="206"/>
      <c r="GPN14" s="206"/>
      <c r="GPO14" s="206"/>
      <c r="GPP14" s="206"/>
      <c r="GPQ14" s="206"/>
      <c r="GPR14" s="206"/>
      <c r="GPS14" s="206"/>
      <c r="GPT14" s="206"/>
      <c r="GPU14" s="206"/>
      <c r="GPV14" s="206"/>
      <c r="GPW14" s="206"/>
      <c r="GPX14" s="206"/>
      <c r="GPY14" s="206"/>
      <c r="GPZ14" s="206"/>
      <c r="GQA14" s="206"/>
      <c r="GQB14" s="206"/>
      <c r="GQC14" s="206"/>
      <c r="GQD14" s="206"/>
      <c r="GQE14" s="206"/>
      <c r="GQF14" s="206"/>
      <c r="GQG14" s="206"/>
      <c r="GQH14" s="206"/>
      <c r="GQI14" s="206"/>
      <c r="GQJ14" s="206"/>
      <c r="GQK14" s="206"/>
      <c r="GQL14" s="206"/>
      <c r="GQM14" s="206"/>
      <c r="GQN14" s="206"/>
      <c r="GQO14" s="206"/>
      <c r="GQP14" s="206"/>
      <c r="GQQ14" s="206"/>
      <c r="GQR14" s="206"/>
      <c r="GQS14" s="206"/>
      <c r="GQT14" s="206"/>
      <c r="GQU14" s="206"/>
      <c r="GQV14" s="206"/>
      <c r="GQW14" s="206"/>
      <c r="GQX14" s="206"/>
      <c r="GQY14" s="206"/>
      <c r="GQZ14" s="206"/>
      <c r="GRA14" s="206"/>
      <c r="GRB14" s="206"/>
      <c r="GRC14" s="206"/>
      <c r="GRD14" s="206"/>
      <c r="GRE14" s="206"/>
      <c r="GRF14" s="206"/>
      <c r="GRG14" s="206"/>
      <c r="GRH14" s="206"/>
      <c r="GRI14" s="206"/>
      <c r="GRJ14" s="206"/>
      <c r="GRK14" s="206"/>
      <c r="GRL14" s="206"/>
      <c r="GRM14" s="206"/>
      <c r="GRN14" s="206"/>
      <c r="GRO14" s="206"/>
      <c r="GRP14" s="206"/>
      <c r="GRQ14" s="206"/>
      <c r="GRR14" s="206"/>
      <c r="GRS14" s="206"/>
      <c r="GRT14" s="206"/>
      <c r="GRU14" s="206"/>
      <c r="GRV14" s="206"/>
      <c r="GRW14" s="206"/>
      <c r="GRX14" s="206"/>
      <c r="GRY14" s="206"/>
      <c r="GRZ14" s="206"/>
      <c r="GSA14" s="206"/>
      <c r="GSB14" s="206"/>
      <c r="GSC14" s="206"/>
      <c r="GSD14" s="206"/>
      <c r="GSE14" s="206"/>
      <c r="GSF14" s="206"/>
      <c r="GSG14" s="206"/>
      <c r="GSH14" s="206"/>
      <c r="GSI14" s="206"/>
      <c r="GSJ14" s="206"/>
      <c r="GSK14" s="206"/>
      <c r="GSL14" s="206"/>
      <c r="GSM14" s="206"/>
      <c r="GSN14" s="206"/>
      <c r="GSO14" s="206"/>
      <c r="GSP14" s="206"/>
      <c r="GSQ14" s="206"/>
      <c r="GSR14" s="206"/>
      <c r="GSS14" s="206"/>
      <c r="GST14" s="206"/>
      <c r="GSU14" s="206"/>
      <c r="GSV14" s="206"/>
      <c r="GSW14" s="206"/>
      <c r="GSX14" s="206"/>
      <c r="GSY14" s="206"/>
      <c r="GSZ14" s="206"/>
      <c r="GTA14" s="206"/>
      <c r="GTB14" s="206"/>
      <c r="GTC14" s="206"/>
      <c r="GTD14" s="206"/>
      <c r="GTE14" s="206"/>
      <c r="GTF14" s="206"/>
      <c r="GTG14" s="206"/>
      <c r="GTH14" s="206"/>
      <c r="GTI14" s="206"/>
      <c r="GTJ14" s="206"/>
      <c r="GTK14" s="206"/>
      <c r="GTL14" s="206"/>
      <c r="GTM14" s="206"/>
      <c r="GTN14" s="206"/>
      <c r="GTO14" s="206"/>
      <c r="GTP14" s="206"/>
      <c r="GTQ14" s="206"/>
      <c r="GTR14" s="206"/>
      <c r="GTS14" s="206"/>
      <c r="GTT14" s="206"/>
      <c r="GTU14" s="206"/>
      <c r="GTV14" s="206"/>
      <c r="GTW14" s="206"/>
      <c r="GTX14" s="206"/>
      <c r="GTY14" s="206"/>
      <c r="GTZ14" s="206"/>
      <c r="GUA14" s="206"/>
      <c r="GUB14" s="206"/>
      <c r="GUC14" s="206"/>
      <c r="GUD14" s="206"/>
      <c r="GUE14" s="206"/>
      <c r="GUF14" s="206"/>
      <c r="GUG14" s="206"/>
      <c r="GUH14" s="206"/>
      <c r="GUI14" s="206"/>
      <c r="GUJ14" s="206"/>
      <c r="GUK14" s="206"/>
      <c r="GUL14" s="206"/>
      <c r="GUM14" s="206"/>
      <c r="GUN14" s="206"/>
      <c r="GUO14" s="206"/>
      <c r="GUP14" s="206"/>
      <c r="GUQ14" s="206"/>
      <c r="GUR14" s="206"/>
      <c r="GUS14" s="206"/>
      <c r="GUT14" s="206"/>
      <c r="GUU14" s="206"/>
      <c r="GUV14" s="206"/>
      <c r="GUW14" s="206"/>
      <c r="GUX14" s="206"/>
      <c r="GUY14" s="206"/>
      <c r="GUZ14" s="206"/>
      <c r="GVA14" s="206"/>
      <c r="GVB14" s="206"/>
      <c r="GVC14" s="206"/>
      <c r="GVD14" s="206"/>
      <c r="GVE14" s="206"/>
      <c r="GVF14" s="206"/>
      <c r="GVG14" s="206"/>
      <c r="GVH14" s="206"/>
      <c r="GVI14" s="206"/>
      <c r="GVJ14" s="206"/>
      <c r="GVK14" s="206"/>
      <c r="GVL14" s="206"/>
      <c r="GVM14" s="206"/>
      <c r="GVN14" s="206"/>
      <c r="GVO14" s="206"/>
      <c r="GVP14" s="206"/>
      <c r="GVQ14" s="206"/>
      <c r="GVR14" s="206"/>
      <c r="GVS14" s="206"/>
      <c r="GVT14" s="206"/>
      <c r="GVU14" s="206"/>
      <c r="GVV14" s="206"/>
      <c r="GVW14" s="206"/>
      <c r="GVX14" s="206"/>
      <c r="GVY14" s="206"/>
      <c r="GVZ14" s="206"/>
      <c r="GWA14" s="206"/>
      <c r="GWB14" s="206"/>
      <c r="GWC14" s="206"/>
      <c r="GWD14" s="206"/>
      <c r="GWE14" s="206"/>
      <c r="GWF14" s="206"/>
      <c r="GWG14" s="206"/>
      <c r="GWH14" s="206"/>
      <c r="GWI14" s="206"/>
      <c r="GWJ14" s="206"/>
      <c r="GWK14" s="206"/>
      <c r="GWL14" s="206"/>
      <c r="GWM14" s="206"/>
      <c r="GWN14" s="206"/>
      <c r="GWO14" s="206"/>
      <c r="GWP14" s="206"/>
      <c r="GWQ14" s="206"/>
      <c r="GWR14" s="206"/>
      <c r="GWS14" s="206"/>
      <c r="GWT14" s="206"/>
      <c r="GWU14" s="206"/>
      <c r="GWV14" s="206"/>
      <c r="GWW14" s="206"/>
      <c r="GWX14" s="206"/>
      <c r="GWY14" s="206"/>
      <c r="GWZ14" s="206"/>
      <c r="GXA14" s="206"/>
      <c r="GXB14" s="206"/>
      <c r="GXC14" s="206"/>
      <c r="GXD14" s="206"/>
      <c r="GXE14" s="206"/>
      <c r="GXF14" s="206"/>
      <c r="GXG14" s="206"/>
      <c r="GXH14" s="206"/>
      <c r="GXI14" s="206"/>
      <c r="GXJ14" s="206"/>
      <c r="GXK14" s="206"/>
      <c r="GXL14" s="206"/>
      <c r="GXM14" s="206"/>
      <c r="GXN14" s="206"/>
      <c r="GXO14" s="206"/>
      <c r="GXP14" s="206"/>
      <c r="GXQ14" s="206"/>
      <c r="GXR14" s="206"/>
      <c r="GXS14" s="206"/>
      <c r="GXT14" s="206"/>
      <c r="GXU14" s="206"/>
      <c r="GXV14" s="206"/>
      <c r="GXW14" s="206"/>
      <c r="GXX14" s="206"/>
      <c r="GXY14" s="206"/>
      <c r="GXZ14" s="206"/>
      <c r="GYA14" s="206"/>
      <c r="GYB14" s="206"/>
      <c r="GYC14" s="206"/>
      <c r="GYD14" s="206"/>
      <c r="GYE14" s="206"/>
      <c r="GYF14" s="206"/>
      <c r="GYG14" s="206"/>
      <c r="GYH14" s="206"/>
      <c r="GYI14" s="206"/>
      <c r="GYJ14" s="206"/>
      <c r="GYK14" s="206"/>
      <c r="GYL14" s="206"/>
      <c r="GYM14" s="206"/>
      <c r="GYN14" s="206"/>
      <c r="GYO14" s="206"/>
      <c r="GYP14" s="206"/>
      <c r="GYQ14" s="206"/>
      <c r="GYR14" s="206"/>
      <c r="GYS14" s="206"/>
      <c r="GYT14" s="206"/>
      <c r="GYU14" s="206"/>
      <c r="GYV14" s="206"/>
      <c r="GYW14" s="206"/>
      <c r="GYX14" s="206"/>
      <c r="GYY14" s="206"/>
      <c r="GYZ14" s="206"/>
      <c r="GZA14" s="206"/>
      <c r="GZB14" s="206"/>
      <c r="GZC14" s="206"/>
      <c r="GZD14" s="206"/>
      <c r="GZE14" s="206"/>
      <c r="GZF14" s="206"/>
      <c r="GZG14" s="206"/>
      <c r="GZH14" s="206"/>
      <c r="GZI14" s="206"/>
      <c r="GZJ14" s="206"/>
      <c r="GZK14" s="206"/>
      <c r="GZL14" s="206"/>
      <c r="GZM14" s="206"/>
      <c r="GZN14" s="206"/>
      <c r="GZO14" s="206"/>
      <c r="GZP14" s="206"/>
      <c r="GZQ14" s="206"/>
      <c r="GZR14" s="206"/>
      <c r="GZS14" s="206"/>
      <c r="GZT14" s="206"/>
      <c r="GZU14" s="206"/>
      <c r="GZV14" s="206"/>
      <c r="GZW14" s="206"/>
      <c r="GZX14" s="206"/>
      <c r="GZY14" s="206"/>
      <c r="GZZ14" s="206"/>
      <c r="HAA14" s="206"/>
      <c r="HAB14" s="206"/>
      <c r="HAC14" s="206"/>
      <c r="HAD14" s="206"/>
      <c r="HAE14" s="206"/>
      <c r="HAF14" s="206"/>
      <c r="HAG14" s="206"/>
      <c r="HAH14" s="206"/>
      <c r="HAI14" s="206"/>
      <c r="HAJ14" s="206"/>
      <c r="HAK14" s="206"/>
      <c r="HAL14" s="206"/>
      <c r="HAM14" s="206"/>
      <c r="HAN14" s="206"/>
      <c r="HAO14" s="206"/>
      <c r="HAP14" s="206"/>
      <c r="HAQ14" s="206"/>
      <c r="HAR14" s="206"/>
      <c r="HAS14" s="206"/>
      <c r="HAT14" s="206"/>
      <c r="HAU14" s="206"/>
      <c r="HAV14" s="206"/>
      <c r="HAW14" s="206"/>
      <c r="HAX14" s="206"/>
      <c r="HAY14" s="206"/>
      <c r="HAZ14" s="206"/>
      <c r="HBA14" s="206"/>
      <c r="HBB14" s="206"/>
      <c r="HBC14" s="206"/>
      <c r="HBD14" s="206"/>
      <c r="HBE14" s="206"/>
      <c r="HBF14" s="206"/>
      <c r="HBG14" s="206"/>
      <c r="HBH14" s="206"/>
      <c r="HBI14" s="206"/>
      <c r="HBJ14" s="206"/>
      <c r="HBK14" s="206"/>
      <c r="HBL14" s="206"/>
      <c r="HBM14" s="206"/>
      <c r="HBN14" s="206"/>
      <c r="HBO14" s="206"/>
      <c r="HBP14" s="206"/>
      <c r="HBQ14" s="206"/>
      <c r="HBR14" s="206"/>
      <c r="HBS14" s="206"/>
      <c r="HBT14" s="206"/>
      <c r="HBU14" s="206"/>
      <c r="HBV14" s="206"/>
      <c r="HBW14" s="206"/>
      <c r="HBX14" s="206"/>
      <c r="HBY14" s="206"/>
      <c r="HBZ14" s="206"/>
      <c r="HCA14" s="206"/>
      <c r="HCB14" s="206"/>
      <c r="HCC14" s="206"/>
      <c r="HCD14" s="206"/>
      <c r="HCE14" s="206"/>
      <c r="HCF14" s="206"/>
      <c r="HCG14" s="206"/>
      <c r="HCH14" s="206"/>
      <c r="HCI14" s="206"/>
      <c r="HCJ14" s="206"/>
      <c r="HCK14" s="206"/>
      <c r="HCL14" s="206"/>
      <c r="HCM14" s="206"/>
      <c r="HCN14" s="206"/>
      <c r="HCO14" s="206"/>
      <c r="HCP14" s="206"/>
      <c r="HCQ14" s="206"/>
      <c r="HCR14" s="206"/>
      <c r="HCS14" s="206"/>
      <c r="HCT14" s="206"/>
      <c r="HCU14" s="206"/>
      <c r="HCV14" s="206"/>
      <c r="HCW14" s="206"/>
      <c r="HCX14" s="206"/>
      <c r="HCY14" s="206"/>
      <c r="HCZ14" s="206"/>
      <c r="HDA14" s="206"/>
      <c r="HDB14" s="206"/>
      <c r="HDC14" s="206"/>
      <c r="HDD14" s="206"/>
      <c r="HDE14" s="206"/>
      <c r="HDF14" s="206"/>
      <c r="HDG14" s="206"/>
      <c r="HDH14" s="206"/>
      <c r="HDI14" s="206"/>
      <c r="HDJ14" s="206"/>
      <c r="HDK14" s="206"/>
      <c r="HDL14" s="206"/>
      <c r="HDM14" s="206"/>
      <c r="HDN14" s="206"/>
      <c r="HDO14" s="206"/>
      <c r="HDP14" s="206"/>
      <c r="HDQ14" s="206"/>
      <c r="HDR14" s="206"/>
      <c r="HDS14" s="206"/>
      <c r="HDT14" s="206"/>
      <c r="HDU14" s="206"/>
      <c r="HDV14" s="206"/>
      <c r="HDW14" s="206"/>
      <c r="HDX14" s="206"/>
      <c r="HDY14" s="206"/>
      <c r="HDZ14" s="206"/>
      <c r="HEA14" s="206"/>
      <c r="HEB14" s="206"/>
      <c r="HEC14" s="206"/>
      <c r="HED14" s="206"/>
      <c r="HEE14" s="206"/>
      <c r="HEF14" s="206"/>
      <c r="HEG14" s="206"/>
      <c r="HEH14" s="206"/>
      <c r="HEI14" s="206"/>
      <c r="HEJ14" s="206"/>
      <c r="HEK14" s="206"/>
      <c r="HEL14" s="206"/>
      <c r="HEM14" s="206"/>
      <c r="HEN14" s="206"/>
      <c r="HEO14" s="206"/>
      <c r="HEP14" s="206"/>
      <c r="HEQ14" s="206"/>
      <c r="HER14" s="206"/>
      <c r="HES14" s="206"/>
      <c r="HET14" s="206"/>
      <c r="HEU14" s="206"/>
      <c r="HEV14" s="206"/>
      <c r="HEW14" s="206"/>
      <c r="HEX14" s="206"/>
      <c r="HEY14" s="206"/>
      <c r="HEZ14" s="206"/>
      <c r="HFA14" s="206"/>
      <c r="HFB14" s="206"/>
      <c r="HFC14" s="206"/>
      <c r="HFD14" s="206"/>
      <c r="HFE14" s="206"/>
      <c r="HFF14" s="206"/>
      <c r="HFG14" s="206"/>
      <c r="HFH14" s="206"/>
      <c r="HFI14" s="206"/>
      <c r="HFJ14" s="206"/>
      <c r="HFK14" s="206"/>
      <c r="HFL14" s="206"/>
      <c r="HFM14" s="206"/>
      <c r="HFN14" s="206"/>
      <c r="HFO14" s="206"/>
      <c r="HFP14" s="206"/>
      <c r="HFQ14" s="206"/>
      <c r="HFR14" s="206"/>
      <c r="HFS14" s="206"/>
      <c r="HFT14" s="206"/>
      <c r="HFU14" s="206"/>
      <c r="HFV14" s="206"/>
      <c r="HFW14" s="206"/>
      <c r="HFX14" s="206"/>
      <c r="HFY14" s="206"/>
      <c r="HFZ14" s="206"/>
      <c r="HGA14" s="206"/>
      <c r="HGB14" s="206"/>
      <c r="HGC14" s="206"/>
      <c r="HGD14" s="206"/>
      <c r="HGE14" s="206"/>
      <c r="HGF14" s="206"/>
      <c r="HGG14" s="206"/>
      <c r="HGH14" s="206"/>
      <c r="HGI14" s="206"/>
      <c r="HGJ14" s="206"/>
      <c r="HGK14" s="206"/>
      <c r="HGL14" s="206"/>
      <c r="HGM14" s="206"/>
      <c r="HGN14" s="206"/>
      <c r="HGO14" s="206"/>
      <c r="HGP14" s="206"/>
      <c r="HGQ14" s="206"/>
      <c r="HGR14" s="206"/>
      <c r="HGS14" s="206"/>
      <c r="HGT14" s="206"/>
      <c r="HGU14" s="206"/>
      <c r="HGV14" s="206"/>
      <c r="HGW14" s="206"/>
      <c r="HGX14" s="206"/>
      <c r="HGY14" s="206"/>
      <c r="HGZ14" s="206"/>
      <c r="HHA14" s="206"/>
      <c r="HHB14" s="206"/>
      <c r="HHC14" s="206"/>
      <c r="HHD14" s="206"/>
      <c r="HHE14" s="206"/>
      <c r="HHF14" s="206"/>
      <c r="HHG14" s="206"/>
      <c r="HHH14" s="206"/>
      <c r="HHI14" s="206"/>
      <c r="HHJ14" s="206"/>
      <c r="HHK14" s="206"/>
      <c r="HHL14" s="206"/>
      <c r="HHM14" s="206"/>
      <c r="HHN14" s="206"/>
      <c r="HHO14" s="206"/>
      <c r="HHP14" s="206"/>
      <c r="HHQ14" s="206"/>
      <c r="HHR14" s="206"/>
      <c r="HHS14" s="206"/>
      <c r="HHT14" s="206"/>
      <c r="HHU14" s="206"/>
      <c r="HHV14" s="206"/>
      <c r="HHW14" s="206"/>
      <c r="HHX14" s="206"/>
      <c r="HHY14" s="206"/>
      <c r="HHZ14" s="206"/>
      <c r="HIA14" s="206"/>
      <c r="HIB14" s="206"/>
      <c r="HIC14" s="206"/>
      <c r="HID14" s="206"/>
      <c r="HIE14" s="206"/>
      <c r="HIF14" s="206"/>
      <c r="HIG14" s="206"/>
      <c r="HIH14" s="206"/>
      <c r="HII14" s="206"/>
      <c r="HIJ14" s="206"/>
      <c r="HIK14" s="206"/>
      <c r="HIL14" s="206"/>
      <c r="HIM14" s="206"/>
      <c r="HIN14" s="206"/>
      <c r="HIO14" s="206"/>
      <c r="HIP14" s="206"/>
      <c r="HIQ14" s="206"/>
      <c r="HIR14" s="206"/>
      <c r="HIS14" s="206"/>
      <c r="HIT14" s="206"/>
      <c r="HIU14" s="206"/>
      <c r="HIV14" s="206"/>
      <c r="HIW14" s="206"/>
      <c r="HIX14" s="206"/>
      <c r="HIY14" s="206"/>
      <c r="HIZ14" s="206"/>
      <c r="HJA14" s="206"/>
      <c r="HJB14" s="206"/>
      <c r="HJC14" s="206"/>
      <c r="HJD14" s="206"/>
      <c r="HJE14" s="206"/>
      <c r="HJF14" s="206"/>
      <c r="HJG14" s="206"/>
      <c r="HJH14" s="206"/>
      <c r="HJI14" s="206"/>
      <c r="HJJ14" s="206"/>
      <c r="HJK14" s="206"/>
      <c r="HJL14" s="206"/>
      <c r="HJM14" s="206"/>
      <c r="HJN14" s="206"/>
      <c r="HJO14" s="206"/>
      <c r="HJP14" s="206"/>
      <c r="HJQ14" s="206"/>
      <c r="HJR14" s="206"/>
      <c r="HJS14" s="206"/>
      <c r="HJT14" s="206"/>
      <c r="HJU14" s="206"/>
      <c r="HJV14" s="206"/>
      <c r="HJW14" s="206"/>
      <c r="HJX14" s="206"/>
      <c r="HJY14" s="206"/>
      <c r="HJZ14" s="206"/>
      <c r="HKA14" s="206"/>
      <c r="HKB14" s="206"/>
      <c r="HKC14" s="206"/>
      <c r="HKD14" s="206"/>
      <c r="HKE14" s="206"/>
      <c r="HKF14" s="206"/>
      <c r="HKG14" s="206"/>
      <c r="HKH14" s="206"/>
      <c r="HKI14" s="206"/>
      <c r="HKJ14" s="206"/>
      <c r="HKK14" s="206"/>
      <c r="HKL14" s="206"/>
      <c r="HKM14" s="206"/>
      <c r="HKN14" s="206"/>
      <c r="HKO14" s="206"/>
      <c r="HKP14" s="206"/>
      <c r="HKQ14" s="206"/>
      <c r="HKR14" s="206"/>
      <c r="HKS14" s="206"/>
      <c r="HKT14" s="206"/>
      <c r="HKU14" s="206"/>
      <c r="HKV14" s="206"/>
      <c r="HKW14" s="206"/>
      <c r="HKX14" s="206"/>
      <c r="HKY14" s="206"/>
      <c r="HKZ14" s="206"/>
      <c r="HLA14" s="206"/>
      <c r="HLB14" s="206"/>
      <c r="HLC14" s="206"/>
      <c r="HLD14" s="206"/>
      <c r="HLE14" s="206"/>
      <c r="HLF14" s="206"/>
      <c r="HLG14" s="206"/>
      <c r="HLH14" s="206"/>
      <c r="HLI14" s="206"/>
      <c r="HLJ14" s="206"/>
      <c r="HLK14" s="206"/>
      <c r="HLL14" s="206"/>
      <c r="HLM14" s="206"/>
      <c r="HLN14" s="206"/>
      <c r="HLO14" s="206"/>
      <c r="HLP14" s="206"/>
      <c r="HLQ14" s="206"/>
      <c r="HLR14" s="206"/>
      <c r="HLS14" s="206"/>
      <c r="HLT14" s="206"/>
      <c r="HLU14" s="206"/>
      <c r="HLV14" s="206"/>
      <c r="HLW14" s="206"/>
      <c r="HLX14" s="206"/>
      <c r="HLY14" s="206"/>
      <c r="HLZ14" s="206"/>
      <c r="HMA14" s="206"/>
      <c r="HMB14" s="206"/>
      <c r="HMC14" s="206"/>
      <c r="HMD14" s="206"/>
      <c r="HME14" s="206"/>
      <c r="HMF14" s="206"/>
      <c r="HMG14" s="206"/>
      <c r="HMH14" s="206"/>
      <c r="HMI14" s="206"/>
      <c r="HMJ14" s="206"/>
      <c r="HMK14" s="206"/>
      <c r="HML14" s="206"/>
      <c r="HMM14" s="206"/>
      <c r="HMN14" s="206"/>
      <c r="HMO14" s="206"/>
      <c r="HMP14" s="206"/>
      <c r="HMQ14" s="206"/>
      <c r="HMR14" s="206"/>
      <c r="HMS14" s="206"/>
      <c r="HMT14" s="206"/>
      <c r="HMU14" s="206"/>
      <c r="HMV14" s="206"/>
      <c r="HMW14" s="206"/>
      <c r="HMX14" s="206"/>
      <c r="HMY14" s="206"/>
      <c r="HMZ14" s="206"/>
      <c r="HNA14" s="206"/>
      <c r="HNB14" s="206"/>
      <c r="HNC14" s="206"/>
      <c r="HND14" s="206"/>
      <c r="HNE14" s="206"/>
      <c r="HNF14" s="206"/>
      <c r="HNG14" s="206"/>
      <c r="HNH14" s="206"/>
      <c r="HNI14" s="206"/>
      <c r="HNJ14" s="206"/>
      <c r="HNK14" s="206"/>
      <c r="HNL14" s="206"/>
      <c r="HNM14" s="206"/>
      <c r="HNN14" s="206"/>
      <c r="HNO14" s="206"/>
      <c r="HNP14" s="206"/>
      <c r="HNQ14" s="206"/>
      <c r="HNR14" s="206"/>
      <c r="HNS14" s="206"/>
      <c r="HNT14" s="206"/>
      <c r="HNU14" s="206"/>
      <c r="HNV14" s="206"/>
      <c r="HNW14" s="206"/>
      <c r="HNX14" s="206"/>
      <c r="HNY14" s="206"/>
      <c r="HNZ14" s="206"/>
      <c r="HOA14" s="206"/>
      <c r="HOB14" s="206"/>
      <c r="HOC14" s="206"/>
      <c r="HOD14" s="206"/>
      <c r="HOE14" s="206"/>
      <c r="HOF14" s="206"/>
      <c r="HOG14" s="206"/>
      <c r="HOH14" s="206"/>
      <c r="HOI14" s="206"/>
      <c r="HOJ14" s="206"/>
      <c r="HOK14" s="206"/>
      <c r="HOL14" s="206"/>
      <c r="HOM14" s="206"/>
      <c r="HON14" s="206"/>
      <c r="HOO14" s="206"/>
      <c r="HOP14" s="206"/>
      <c r="HOQ14" s="206"/>
      <c r="HOR14" s="206"/>
      <c r="HOS14" s="206"/>
      <c r="HOT14" s="206"/>
      <c r="HOU14" s="206"/>
      <c r="HOV14" s="206"/>
      <c r="HOW14" s="206"/>
      <c r="HOX14" s="206"/>
      <c r="HOY14" s="206"/>
      <c r="HOZ14" s="206"/>
      <c r="HPA14" s="206"/>
      <c r="HPB14" s="206"/>
      <c r="HPC14" s="206"/>
      <c r="HPD14" s="206"/>
      <c r="HPE14" s="206"/>
      <c r="HPF14" s="206"/>
      <c r="HPG14" s="206"/>
      <c r="HPH14" s="206"/>
      <c r="HPI14" s="206"/>
      <c r="HPJ14" s="206"/>
      <c r="HPK14" s="206"/>
      <c r="HPL14" s="206"/>
      <c r="HPM14" s="206"/>
      <c r="HPN14" s="206"/>
      <c r="HPO14" s="206"/>
      <c r="HPP14" s="206"/>
      <c r="HPQ14" s="206"/>
      <c r="HPR14" s="206"/>
      <c r="HPS14" s="206"/>
      <c r="HPT14" s="206"/>
      <c r="HPU14" s="206"/>
      <c r="HPV14" s="206"/>
      <c r="HPW14" s="206"/>
      <c r="HPX14" s="206"/>
      <c r="HPY14" s="206"/>
      <c r="HPZ14" s="206"/>
      <c r="HQA14" s="206"/>
      <c r="HQB14" s="206"/>
      <c r="HQC14" s="206"/>
      <c r="HQD14" s="206"/>
      <c r="HQE14" s="206"/>
      <c r="HQF14" s="206"/>
      <c r="HQG14" s="206"/>
      <c r="HQH14" s="206"/>
      <c r="HQI14" s="206"/>
      <c r="HQJ14" s="206"/>
      <c r="HQK14" s="206"/>
      <c r="HQL14" s="206"/>
      <c r="HQM14" s="206"/>
      <c r="HQN14" s="206"/>
      <c r="HQO14" s="206"/>
      <c r="HQP14" s="206"/>
      <c r="HQQ14" s="206"/>
      <c r="HQR14" s="206"/>
      <c r="HQS14" s="206"/>
      <c r="HQT14" s="206"/>
      <c r="HQU14" s="206"/>
      <c r="HQV14" s="206"/>
      <c r="HQW14" s="206"/>
      <c r="HQX14" s="206"/>
      <c r="HQY14" s="206"/>
      <c r="HQZ14" s="206"/>
      <c r="HRA14" s="206"/>
      <c r="HRB14" s="206"/>
      <c r="HRC14" s="206"/>
      <c r="HRD14" s="206"/>
      <c r="HRE14" s="206"/>
      <c r="HRF14" s="206"/>
      <c r="HRG14" s="206"/>
      <c r="HRH14" s="206"/>
      <c r="HRI14" s="206"/>
      <c r="HRJ14" s="206"/>
      <c r="HRK14" s="206"/>
      <c r="HRL14" s="206"/>
      <c r="HRM14" s="206"/>
      <c r="HRN14" s="206"/>
      <c r="HRO14" s="206"/>
      <c r="HRP14" s="206"/>
      <c r="HRQ14" s="206"/>
      <c r="HRR14" s="206"/>
      <c r="HRS14" s="206"/>
      <c r="HRT14" s="206"/>
      <c r="HRU14" s="206"/>
      <c r="HRV14" s="206"/>
      <c r="HRW14" s="206"/>
      <c r="HRX14" s="206"/>
      <c r="HRY14" s="206"/>
      <c r="HRZ14" s="206"/>
      <c r="HSA14" s="206"/>
      <c r="HSB14" s="206"/>
      <c r="HSC14" s="206"/>
      <c r="HSD14" s="206"/>
      <c r="HSE14" s="206"/>
      <c r="HSF14" s="206"/>
      <c r="HSG14" s="206"/>
      <c r="HSH14" s="206"/>
      <c r="HSI14" s="206"/>
      <c r="HSJ14" s="206"/>
      <c r="HSK14" s="206"/>
      <c r="HSL14" s="206"/>
      <c r="HSM14" s="206"/>
      <c r="HSN14" s="206"/>
      <c r="HSO14" s="206"/>
      <c r="HSP14" s="206"/>
      <c r="HSQ14" s="206"/>
      <c r="HSR14" s="206"/>
      <c r="HSS14" s="206"/>
      <c r="HST14" s="206"/>
      <c r="HSU14" s="206"/>
      <c r="HSV14" s="206"/>
      <c r="HSW14" s="206"/>
      <c r="HSX14" s="206"/>
      <c r="HSY14" s="206"/>
      <c r="HSZ14" s="206"/>
      <c r="HTA14" s="206"/>
      <c r="HTB14" s="206"/>
      <c r="HTC14" s="206"/>
      <c r="HTD14" s="206"/>
      <c r="HTE14" s="206"/>
      <c r="HTF14" s="206"/>
      <c r="HTG14" s="206"/>
      <c r="HTH14" s="206"/>
      <c r="HTI14" s="206"/>
      <c r="HTJ14" s="206"/>
      <c r="HTK14" s="206"/>
      <c r="HTL14" s="206"/>
      <c r="HTM14" s="206"/>
      <c r="HTN14" s="206"/>
      <c r="HTO14" s="206"/>
      <c r="HTP14" s="206"/>
      <c r="HTQ14" s="206"/>
      <c r="HTR14" s="206"/>
      <c r="HTS14" s="206"/>
      <c r="HTT14" s="206"/>
      <c r="HTU14" s="206"/>
      <c r="HTV14" s="206"/>
      <c r="HTW14" s="206"/>
      <c r="HTX14" s="206"/>
      <c r="HTY14" s="206"/>
      <c r="HTZ14" s="206"/>
      <c r="HUA14" s="206"/>
      <c r="HUB14" s="206"/>
      <c r="HUC14" s="206"/>
      <c r="HUD14" s="206"/>
      <c r="HUE14" s="206"/>
      <c r="HUF14" s="206"/>
      <c r="HUG14" s="206"/>
      <c r="HUH14" s="206"/>
      <c r="HUI14" s="206"/>
      <c r="HUJ14" s="206"/>
      <c r="HUK14" s="206"/>
      <c r="HUL14" s="206"/>
      <c r="HUM14" s="206"/>
      <c r="HUN14" s="206"/>
      <c r="HUO14" s="206"/>
      <c r="HUP14" s="206"/>
      <c r="HUQ14" s="206"/>
      <c r="HUR14" s="206"/>
      <c r="HUS14" s="206"/>
      <c r="HUT14" s="206"/>
      <c r="HUU14" s="206"/>
      <c r="HUV14" s="206"/>
      <c r="HUW14" s="206"/>
      <c r="HUX14" s="206"/>
      <c r="HUY14" s="206"/>
      <c r="HUZ14" s="206"/>
      <c r="HVA14" s="206"/>
      <c r="HVB14" s="206"/>
      <c r="HVC14" s="206"/>
      <c r="HVD14" s="206"/>
      <c r="HVE14" s="206"/>
      <c r="HVF14" s="206"/>
      <c r="HVG14" s="206"/>
      <c r="HVH14" s="206"/>
      <c r="HVI14" s="206"/>
      <c r="HVJ14" s="206"/>
      <c r="HVK14" s="206"/>
      <c r="HVL14" s="206"/>
      <c r="HVM14" s="206"/>
      <c r="HVN14" s="206"/>
      <c r="HVO14" s="206"/>
      <c r="HVP14" s="206"/>
      <c r="HVQ14" s="206"/>
      <c r="HVR14" s="206"/>
      <c r="HVS14" s="206"/>
      <c r="HVT14" s="206"/>
      <c r="HVU14" s="206"/>
      <c r="HVV14" s="206"/>
      <c r="HVW14" s="206"/>
      <c r="HVX14" s="206"/>
      <c r="HVY14" s="206"/>
      <c r="HVZ14" s="206"/>
      <c r="HWA14" s="206"/>
      <c r="HWB14" s="206"/>
      <c r="HWC14" s="206"/>
      <c r="HWD14" s="206"/>
      <c r="HWE14" s="206"/>
      <c r="HWF14" s="206"/>
      <c r="HWG14" s="206"/>
      <c r="HWH14" s="206"/>
      <c r="HWI14" s="206"/>
      <c r="HWJ14" s="206"/>
      <c r="HWK14" s="206"/>
      <c r="HWL14" s="206"/>
      <c r="HWM14" s="206"/>
      <c r="HWN14" s="206"/>
      <c r="HWO14" s="206"/>
      <c r="HWP14" s="206"/>
      <c r="HWQ14" s="206"/>
      <c r="HWR14" s="206"/>
      <c r="HWS14" s="206"/>
      <c r="HWT14" s="206"/>
      <c r="HWU14" s="206"/>
      <c r="HWV14" s="206"/>
      <c r="HWW14" s="206"/>
      <c r="HWX14" s="206"/>
      <c r="HWY14" s="206"/>
      <c r="HWZ14" s="206"/>
      <c r="HXA14" s="206"/>
      <c r="HXB14" s="206"/>
      <c r="HXC14" s="206"/>
      <c r="HXD14" s="206"/>
      <c r="HXE14" s="206"/>
      <c r="HXF14" s="206"/>
      <c r="HXG14" s="206"/>
      <c r="HXH14" s="206"/>
      <c r="HXI14" s="206"/>
      <c r="HXJ14" s="206"/>
      <c r="HXK14" s="206"/>
      <c r="HXL14" s="206"/>
      <c r="HXM14" s="206"/>
      <c r="HXN14" s="206"/>
      <c r="HXO14" s="206"/>
      <c r="HXP14" s="206"/>
      <c r="HXQ14" s="206"/>
      <c r="HXR14" s="206"/>
      <c r="HXS14" s="206"/>
      <c r="HXT14" s="206"/>
      <c r="HXU14" s="206"/>
      <c r="HXV14" s="206"/>
      <c r="HXW14" s="206"/>
      <c r="HXX14" s="206"/>
      <c r="HXY14" s="206"/>
      <c r="HXZ14" s="206"/>
      <c r="HYA14" s="206"/>
      <c r="HYB14" s="206"/>
      <c r="HYC14" s="206"/>
      <c r="HYD14" s="206"/>
      <c r="HYE14" s="206"/>
      <c r="HYF14" s="206"/>
      <c r="HYG14" s="206"/>
      <c r="HYH14" s="206"/>
      <c r="HYI14" s="206"/>
      <c r="HYJ14" s="206"/>
      <c r="HYK14" s="206"/>
      <c r="HYL14" s="206"/>
      <c r="HYM14" s="206"/>
      <c r="HYN14" s="206"/>
      <c r="HYO14" s="206"/>
      <c r="HYP14" s="206"/>
      <c r="HYQ14" s="206"/>
      <c r="HYR14" s="206"/>
      <c r="HYS14" s="206"/>
      <c r="HYT14" s="206"/>
      <c r="HYU14" s="206"/>
      <c r="HYV14" s="206"/>
      <c r="HYW14" s="206"/>
      <c r="HYX14" s="206"/>
      <c r="HYY14" s="206"/>
      <c r="HYZ14" s="206"/>
      <c r="HZA14" s="206"/>
      <c r="HZB14" s="206"/>
      <c r="HZC14" s="206"/>
      <c r="HZD14" s="206"/>
      <c r="HZE14" s="206"/>
      <c r="HZF14" s="206"/>
      <c r="HZG14" s="206"/>
      <c r="HZH14" s="206"/>
      <c r="HZI14" s="206"/>
      <c r="HZJ14" s="206"/>
      <c r="HZK14" s="206"/>
      <c r="HZL14" s="206"/>
      <c r="HZM14" s="206"/>
      <c r="HZN14" s="206"/>
      <c r="HZO14" s="206"/>
      <c r="HZP14" s="206"/>
      <c r="HZQ14" s="206"/>
      <c r="HZR14" s="206"/>
      <c r="HZS14" s="206"/>
      <c r="HZT14" s="206"/>
      <c r="HZU14" s="206"/>
      <c r="HZV14" s="206"/>
      <c r="HZW14" s="206"/>
      <c r="HZX14" s="206"/>
      <c r="HZY14" s="206"/>
      <c r="HZZ14" s="206"/>
      <c r="IAA14" s="206"/>
      <c r="IAB14" s="206"/>
      <c r="IAC14" s="206"/>
      <c r="IAD14" s="206"/>
      <c r="IAE14" s="206"/>
      <c r="IAF14" s="206"/>
      <c r="IAG14" s="206"/>
      <c r="IAH14" s="206"/>
      <c r="IAI14" s="206"/>
      <c r="IAJ14" s="206"/>
      <c r="IAK14" s="206"/>
      <c r="IAL14" s="206"/>
      <c r="IAM14" s="206"/>
      <c r="IAN14" s="206"/>
      <c r="IAO14" s="206"/>
      <c r="IAP14" s="206"/>
      <c r="IAQ14" s="206"/>
      <c r="IAR14" s="206"/>
      <c r="IAS14" s="206"/>
      <c r="IAT14" s="206"/>
      <c r="IAU14" s="206"/>
      <c r="IAV14" s="206"/>
      <c r="IAW14" s="206"/>
      <c r="IAX14" s="206"/>
      <c r="IAY14" s="206"/>
      <c r="IAZ14" s="206"/>
      <c r="IBA14" s="206"/>
      <c r="IBB14" s="206"/>
      <c r="IBC14" s="206"/>
      <c r="IBD14" s="206"/>
      <c r="IBE14" s="206"/>
      <c r="IBF14" s="206"/>
      <c r="IBG14" s="206"/>
      <c r="IBH14" s="206"/>
      <c r="IBI14" s="206"/>
      <c r="IBJ14" s="206"/>
      <c r="IBK14" s="206"/>
      <c r="IBL14" s="206"/>
      <c r="IBM14" s="206"/>
      <c r="IBN14" s="206"/>
      <c r="IBO14" s="206"/>
      <c r="IBP14" s="206"/>
      <c r="IBQ14" s="206"/>
      <c r="IBR14" s="206"/>
      <c r="IBS14" s="206"/>
      <c r="IBT14" s="206"/>
      <c r="IBU14" s="206"/>
      <c r="IBV14" s="206"/>
      <c r="IBW14" s="206"/>
      <c r="IBX14" s="206"/>
      <c r="IBY14" s="206"/>
      <c r="IBZ14" s="206"/>
      <c r="ICA14" s="206"/>
      <c r="ICB14" s="206"/>
      <c r="ICC14" s="206"/>
      <c r="ICD14" s="206"/>
      <c r="ICE14" s="206"/>
      <c r="ICF14" s="206"/>
      <c r="ICG14" s="206"/>
      <c r="ICH14" s="206"/>
      <c r="ICI14" s="206"/>
      <c r="ICJ14" s="206"/>
      <c r="ICK14" s="206"/>
      <c r="ICL14" s="206"/>
      <c r="ICM14" s="206"/>
      <c r="ICN14" s="206"/>
      <c r="ICO14" s="206"/>
      <c r="ICP14" s="206"/>
      <c r="ICQ14" s="206"/>
      <c r="ICR14" s="206"/>
      <c r="ICS14" s="206"/>
      <c r="ICT14" s="206"/>
      <c r="ICU14" s="206"/>
      <c r="ICV14" s="206"/>
      <c r="ICW14" s="206"/>
      <c r="ICX14" s="206"/>
      <c r="ICY14" s="206"/>
      <c r="ICZ14" s="206"/>
      <c r="IDA14" s="206"/>
      <c r="IDB14" s="206"/>
      <c r="IDC14" s="206"/>
      <c r="IDD14" s="206"/>
      <c r="IDE14" s="206"/>
      <c r="IDF14" s="206"/>
      <c r="IDG14" s="206"/>
      <c r="IDH14" s="206"/>
      <c r="IDI14" s="206"/>
      <c r="IDJ14" s="206"/>
      <c r="IDK14" s="206"/>
      <c r="IDL14" s="206"/>
      <c r="IDM14" s="206"/>
      <c r="IDN14" s="206"/>
      <c r="IDO14" s="206"/>
      <c r="IDP14" s="206"/>
      <c r="IDQ14" s="206"/>
      <c r="IDR14" s="206"/>
      <c r="IDS14" s="206"/>
      <c r="IDT14" s="206"/>
      <c r="IDU14" s="206"/>
      <c r="IDV14" s="206"/>
      <c r="IDW14" s="206"/>
      <c r="IDX14" s="206"/>
      <c r="IDY14" s="206"/>
      <c r="IDZ14" s="206"/>
      <c r="IEA14" s="206"/>
      <c r="IEB14" s="206"/>
      <c r="IEC14" s="206"/>
      <c r="IED14" s="206"/>
      <c r="IEE14" s="206"/>
      <c r="IEF14" s="206"/>
      <c r="IEG14" s="206"/>
      <c r="IEH14" s="206"/>
      <c r="IEI14" s="206"/>
      <c r="IEJ14" s="206"/>
      <c r="IEK14" s="206"/>
      <c r="IEL14" s="206"/>
      <c r="IEM14" s="206"/>
      <c r="IEN14" s="206"/>
      <c r="IEO14" s="206"/>
      <c r="IEP14" s="206"/>
      <c r="IEQ14" s="206"/>
      <c r="IER14" s="206"/>
      <c r="IES14" s="206"/>
      <c r="IET14" s="206"/>
      <c r="IEU14" s="206"/>
      <c r="IEV14" s="206"/>
      <c r="IEW14" s="206"/>
      <c r="IEX14" s="206"/>
      <c r="IEY14" s="206"/>
      <c r="IEZ14" s="206"/>
      <c r="IFA14" s="206"/>
      <c r="IFB14" s="206"/>
      <c r="IFC14" s="206"/>
      <c r="IFD14" s="206"/>
      <c r="IFE14" s="206"/>
      <c r="IFF14" s="206"/>
      <c r="IFG14" s="206"/>
      <c r="IFH14" s="206"/>
      <c r="IFI14" s="206"/>
      <c r="IFJ14" s="206"/>
      <c r="IFK14" s="206"/>
      <c r="IFL14" s="206"/>
      <c r="IFM14" s="206"/>
      <c r="IFN14" s="206"/>
      <c r="IFO14" s="206"/>
      <c r="IFP14" s="206"/>
      <c r="IFQ14" s="206"/>
      <c r="IFR14" s="206"/>
      <c r="IFS14" s="206"/>
      <c r="IFT14" s="206"/>
      <c r="IFU14" s="206"/>
      <c r="IFV14" s="206"/>
      <c r="IFW14" s="206"/>
      <c r="IFX14" s="206"/>
      <c r="IFY14" s="206"/>
      <c r="IFZ14" s="206"/>
      <c r="IGA14" s="206"/>
      <c r="IGB14" s="206"/>
      <c r="IGC14" s="206"/>
      <c r="IGD14" s="206"/>
      <c r="IGE14" s="206"/>
      <c r="IGF14" s="206"/>
      <c r="IGG14" s="206"/>
      <c r="IGH14" s="206"/>
      <c r="IGI14" s="206"/>
      <c r="IGJ14" s="206"/>
      <c r="IGK14" s="206"/>
      <c r="IGL14" s="206"/>
      <c r="IGM14" s="206"/>
      <c r="IGN14" s="206"/>
      <c r="IGO14" s="206"/>
      <c r="IGP14" s="206"/>
      <c r="IGQ14" s="206"/>
      <c r="IGR14" s="206"/>
      <c r="IGS14" s="206"/>
      <c r="IGT14" s="206"/>
      <c r="IGU14" s="206"/>
      <c r="IGV14" s="206"/>
      <c r="IGW14" s="206"/>
      <c r="IGX14" s="206"/>
      <c r="IGY14" s="206"/>
      <c r="IGZ14" s="206"/>
      <c r="IHA14" s="206"/>
      <c r="IHB14" s="206"/>
      <c r="IHC14" s="206"/>
      <c r="IHD14" s="206"/>
      <c r="IHE14" s="206"/>
      <c r="IHF14" s="206"/>
      <c r="IHG14" s="206"/>
      <c r="IHH14" s="206"/>
      <c r="IHI14" s="206"/>
      <c r="IHJ14" s="206"/>
      <c r="IHK14" s="206"/>
      <c r="IHL14" s="206"/>
      <c r="IHM14" s="206"/>
      <c r="IHN14" s="206"/>
      <c r="IHO14" s="206"/>
      <c r="IHP14" s="206"/>
      <c r="IHQ14" s="206"/>
      <c r="IHR14" s="206"/>
      <c r="IHS14" s="206"/>
      <c r="IHT14" s="206"/>
      <c r="IHU14" s="206"/>
      <c r="IHV14" s="206"/>
      <c r="IHW14" s="206"/>
      <c r="IHX14" s="206"/>
      <c r="IHY14" s="206"/>
      <c r="IHZ14" s="206"/>
      <c r="IIA14" s="206"/>
      <c r="IIB14" s="206"/>
      <c r="IIC14" s="206"/>
      <c r="IID14" s="206"/>
      <c r="IIE14" s="206"/>
      <c r="IIF14" s="206"/>
      <c r="IIG14" s="206"/>
      <c r="IIH14" s="206"/>
      <c r="III14" s="206"/>
      <c r="IIJ14" s="206"/>
      <c r="IIK14" s="206"/>
      <c r="IIL14" s="206"/>
      <c r="IIM14" s="206"/>
      <c r="IIN14" s="206"/>
      <c r="IIO14" s="206"/>
      <c r="IIP14" s="206"/>
      <c r="IIQ14" s="206"/>
      <c r="IIR14" s="206"/>
      <c r="IIS14" s="206"/>
      <c r="IIT14" s="206"/>
      <c r="IIU14" s="206"/>
      <c r="IIV14" s="206"/>
      <c r="IIW14" s="206"/>
      <c r="IIX14" s="206"/>
      <c r="IIY14" s="206"/>
      <c r="IIZ14" s="206"/>
      <c r="IJA14" s="206"/>
      <c r="IJB14" s="206"/>
      <c r="IJC14" s="206"/>
      <c r="IJD14" s="206"/>
      <c r="IJE14" s="206"/>
      <c r="IJF14" s="206"/>
      <c r="IJG14" s="206"/>
      <c r="IJH14" s="206"/>
      <c r="IJI14" s="206"/>
      <c r="IJJ14" s="206"/>
      <c r="IJK14" s="206"/>
      <c r="IJL14" s="206"/>
      <c r="IJM14" s="206"/>
      <c r="IJN14" s="206"/>
      <c r="IJO14" s="206"/>
      <c r="IJP14" s="206"/>
      <c r="IJQ14" s="206"/>
      <c r="IJR14" s="206"/>
      <c r="IJS14" s="206"/>
      <c r="IJT14" s="206"/>
      <c r="IJU14" s="206"/>
      <c r="IJV14" s="206"/>
      <c r="IJW14" s="206"/>
      <c r="IJX14" s="206"/>
      <c r="IJY14" s="206"/>
      <c r="IJZ14" s="206"/>
      <c r="IKA14" s="206"/>
      <c r="IKB14" s="206"/>
      <c r="IKC14" s="206"/>
      <c r="IKD14" s="206"/>
      <c r="IKE14" s="206"/>
      <c r="IKF14" s="206"/>
      <c r="IKG14" s="206"/>
      <c r="IKH14" s="206"/>
      <c r="IKI14" s="206"/>
      <c r="IKJ14" s="206"/>
      <c r="IKK14" s="206"/>
      <c r="IKL14" s="206"/>
      <c r="IKM14" s="206"/>
      <c r="IKN14" s="206"/>
      <c r="IKO14" s="206"/>
      <c r="IKP14" s="206"/>
      <c r="IKQ14" s="206"/>
      <c r="IKR14" s="206"/>
      <c r="IKS14" s="206"/>
      <c r="IKT14" s="206"/>
      <c r="IKU14" s="206"/>
      <c r="IKV14" s="206"/>
      <c r="IKW14" s="206"/>
      <c r="IKX14" s="206"/>
      <c r="IKY14" s="206"/>
      <c r="IKZ14" s="206"/>
      <c r="ILA14" s="206"/>
      <c r="ILB14" s="206"/>
      <c r="ILC14" s="206"/>
      <c r="ILD14" s="206"/>
      <c r="ILE14" s="206"/>
      <c r="ILF14" s="206"/>
      <c r="ILG14" s="206"/>
      <c r="ILH14" s="206"/>
      <c r="ILI14" s="206"/>
      <c r="ILJ14" s="206"/>
      <c r="ILK14" s="206"/>
      <c r="ILL14" s="206"/>
      <c r="ILM14" s="206"/>
      <c r="ILN14" s="206"/>
      <c r="ILO14" s="206"/>
      <c r="ILP14" s="206"/>
      <c r="ILQ14" s="206"/>
      <c r="ILR14" s="206"/>
      <c r="ILS14" s="206"/>
      <c r="ILT14" s="206"/>
      <c r="ILU14" s="206"/>
      <c r="ILV14" s="206"/>
      <c r="ILW14" s="206"/>
      <c r="ILX14" s="206"/>
      <c r="ILY14" s="206"/>
      <c r="ILZ14" s="206"/>
      <c r="IMA14" s="206"/>
      <c r="IMB14" s="206"/>
      <c r="IMC14" s="206"/>
      <c r="IMD14" s="206"/>
      <c r="IME14" s="206"/>
      <c r="IMF14" s="206"/>
      <c r="IMG14" s="206"/>
      <c r="IMH14" s="206"/>
      <c r="IMI14" s="206"/>
      <c r="IMJ14" s="206"/>
      <c r="IMK14" s="206"/>
      <c r="IML14" s="206"/>
      <c r="IMM14" s="206"/>
      <c r="IMN14" s="206"/>
      <c r="IMO14" s="206"/>
      <c r="IMP14" s="206"/>
      <c r="IMQ14" s="206"/>
      <c r="IMR14" s="206"/>
      <c r="IMS14" s="206"/>
      <c r="IMT14" s="206"/>
      <c r="IMU14" s="206"/>
      <c r="IMV14" s="206"/>
      <c r="IMW14" s="206"/>
      <c r="IMX14" s="206"/>
      <c r="IMY14" s="206"/>
      <c r="IMZ14" s="206"/>
      <c r="INA14" s="206"/>
      <c r="INB14" s="206"/>
      <c r="INC14" s="206"/>
      <c r="IND14" s="206"/>
      <c r="INE14" s="206"/>
      <c r="INF14" s="206"/>
      <c r="ING14" s="206"/>
      <c r="INH14" s="206"/>
      <c r="INI14" s="206"/>
      <c r="INJ14" s="206"/>
      <c r="INK14" s="206"/>
      <c r="INL14" s="206"/>
      <c r="INM14" s="206"/>
      <c r="INN14" s="206"/>
      <c r="INO14" s="206"/>
      <c r="INP14" s="206"/>
      <c r="INQ14" s="206"/>
      <c r="INR14" s="206"/>
      <c r="INS14" s="206"/>
      <c r="INT14" s="206"/>
      <c r="INU14" s="206"/>
      <c r="INV14" s="206"/>
      <c r="INW14" s="206"/>
      <c r="INX14" s="206"/>
      <c r="INY14" s="206"/>
      <c r="INZ14" s="206"/>
      <c r="IOA14" s="206"/>
      <c r="IOB14" s="206"/>
      <c r="IOC14" s="206"/>
      <c r="IOD14" s="206"/>
      <c r="IOE14" s="206"/>
      <c r="IOF14" s="206"/>
      <c r="IOG14" s="206"/>
      <c r="IOH14" s="206"/>
      <c r="IOI14" s="206"/>
      <c r="IOJ14" s="206"/>
      <c r="IOK14" s="206"/>
      <c r="IOL14" s="206"/>
      <c r="IOM14" s="206"/>
      <c r="ION14" s="206"/>
      <c r="IOO14" s="206"/>
      <c r="IOP14" s="206"/>
      <c r="IOQ14" s="206"/>
      <c r="IOR14" s="206"/>
      <c r="IOS14" s="206"/>
      <c r="IOT14" s="206"/>
      <c r="IOU14" s="206"/>
      <c r="IOV14" s="206"/>
      <c r="IOW14" s="206"/>
      <c r="IOX14" s="206"/>
      <c r="IOY14" s="206"/>
      <c r="IOZ14" s="206"/>
      <c r="IPA14" s="206"/>
      <c r="IPB14" s="206"/>
      <c r="IPC14" s="206"/>
      <c r="IPD14" s="206"/>
      <c r="IPE14" s="206"/>
      <c r="IPF14" s="206"/>
      <c r="IPG14" s="206"/>
      <c r="IPH14" s="206"/>
      <c r="IPI14" s="206"/>
      <c r="IPJ14" s="206"/>
      <c r="IPK14" s="206"/>
      <c r="IPL14" s="206"/>
      <c r="IPM14" s="206"/>
      <c r="IPN14" s="206"/>
      <c r="IPO14" s="206"/>
      <c r="IPP14" s="206"/>
      <c r="IPQ14" s="206"/>
      <c r="IPR14" s="206"/>
      <c r="IPS14" s="206"/>
      <c r="IPT14" s="206"/>
      <c r="IPU14" s="206"/>
      <c r="IPV14" s="206"/>
      <c r="IPW14" s="206"/>
      <c r="IPX14" s="206"/>
      <c r="IPY14" s="206"/>
      <c r="IPZ14" s="206"/>
      <c r="IQA14" s="206"/>
      <c r="IQB14" s="206"/>
      <c r="IQC14" s="206"/>
      <c r="IQD14" s="206"/>
      <c r="IQE14" s="206"/>
      <c r="IQF14" s="206"/>
      <c r="IQG14" s="206"/>
      <c r="IQH14" s="206"/>
      <c r="IQI14" s="206"/>
      <c r="IQJ14" s="206"/>
      <c r="IQK14" s="206"/>
      <c r="IQL14" s="206"/>
      <c r="IQM14" s="206"/>
      <c r="IQN14" s="206"/>
      <c r="IQO14" s="206"/>
      <c r="IQP14" s="206"/>
      <c r="IQQ14" s="206"/>
      <c r="IQR14" s="206"/>
      <c r="IQS14" s="206"/>
      <c r="IQT14" s="206"/>
      <c r="IQU14" s="206"/>
      <c r="IQV14" s="206"/>
      <c r="IQW14" s="206"/>
      <c r="IQX14" s="206"/>
      <c r="IQY14" s="206"/>
      <c r="IQZ14" s="206"/>
      <c r="IRA14" s="206"/>
      <c r="IRB14" s="206"/>
      <c r="IRC14" s="206"/>
      <c r="IRD14" s="206"/>
      <c r="IRE14" s="206"/>
      <c r="IRF14" s="206"/>
      <c r="IRG14" s="206"/>
      <c r="IRH14" s="206"/>
      <c r="IRI14" s="206"/>
      <c r="IRJ14" s="206"/>
      <c r="IRK14" s="206"/>
      <c r="IRL14" s="206"/>
      <c r="IRM14" s="206"/>
      <c r="IRN14" s="206"/>
      <c r="IRO14" s="206"/>
      <c r="IRP14" s="206"/>
      <c r="IRQ14" s="206"/>
      <c r="IRR14" s="206"/>
      <c r="IRS14" s="206"/>
      <c r="IRT14" s="206"/>
      <c r="IRU14" s="206"/>
      <c r="IRV14" s="206"/>
      <c r="IRW14" s="206"/>
      <c r="IRX14" s="206"/>
      <c r="IRY14" s="206"/>
      <c r="IRZ14" s="206"/>
      <c r="ISA14" s="206"/>
      <c r="ISB14" s="206"/>
      <c r="ISC14" s="206"/>
      <c r="ISD14" s="206"/>
      <c r="ISE14" s="206"/>
      <c r="ISF14" s="206"/>
      <c r="ISG14" s="206"/>
      <c r="ISH14" s="206"/>
      <c r="ISI14" s="206"/>
      <c r="ISJ14" s="206"/>
      <c r="ISK14" s="206"/>
      <c r="ISL14" s="206"/>
      <c r="ISM14" s="206"/>
      <c r="ISN14" s="206"/>
      <c r="ISO14" s="206"/>
      <c r="ISP14" s="206"/>
      <c r="ISQ14" s="206"/>
      <c r="ISR14" s="206"/>
      <c r="ISS14" s="206"/>
      <c r="IST14" s="206"/>
      <c r="ISU14" s="206"/>
      <c r="ISV14" s="206"/>
      <c r="ISW14" s="206"/>
      <c r="ISX14" s="206"/>
      <c r="ISY14" s="206"/>
      <c r="ISZ14" s="206"/>
      <c r="ITA14" s="206"/>
      <c r="ITB14" s="206"/>
      <c r="ITC14" s="206"/>
      <c r="ITD14" s="206"/>
      <c r="ITE14" s="206"/>
      <c r="ITF14" s="206"/>
      <c r="ITG14" s="206"/>
      <c r="ITH14" s="206"/>
      <c r="ITI14" s="206"/>
      <c r="ITJ14" s="206"/>
      <c r="ITK14" s="206"/>
      <c r="ITL14" s="206"/>
      <c r="ITM14" s="206"/>
      <c r="ITN14" s="206"/>
      <c r="ITO14" s="206"/>
      <c r="ITP14" s="206"/>
      <c r="ITQ14" s="206"/>
      <c r="ITR14" s="206"/>
      <c r="ITS14" s="206"/>
      <c r="ITT14" s="206"/>
      <c r="ITU14" s="206"/>
      <c r="ITV14" s="206"/>
      <c r="ITW14" s="206"/>
      <c r="ITX14" s="206"/>
      <c r="ITY14" s="206"/>
      <c r="ITZ14" s="206"/>
      <c r="IUA14" s="206"/>
      <c r="IUB14" s="206"/>
      <c r="IUC14" s="206"/>
      <c r="IUD14" s="206"/>
      <c r="IUE14" s="206"/>
      <c r="IUF14" s="206"/>
      <c r="IUG14" s="206"/>
      <c r="IUH14" s="206"/>
      <c r="IUI14" s="206"/>
      <c r="IUJ14" s="206"/>
      <c r="IUK14" s="206"/>
      <c r="IUL14" s="206"/>
      <c r="IUM14" s="206"/>
      <c r="IUN14" s="206"/>
      <c r="IUO14" s="206"/>
      <c r="IUP14" s="206"/>
      <c r="IUQ14" s="206"/>
      <c r="IUR14" s="206"/>
      <c r="IUS14" s="206"/>
      <c r="IUT14" s="206"/>
      <c r="IUU14" s="206"/>
      <c r="IUV14" s="206"/>
      <c r="IUW14" s="206"/>
      <c r="IUX14" s="206"/>
      <c r="IUY14" s="206"/>
      <c r="IUZ14" s="206"/>
      <c r="IVA14" s="206"/>
      <c r="IVB14" s="206"/>
      <c r="IVC14" s="206"/>
      <c r="IVD14" s="206"/>
      <c r="IVE14" s="206"/>
      <c r="IVF14" s="206"/>
      <c r="IVG14" s="206"/>
      <c r="IVH14" s="206"/>
      <c r="IVI14" s="206"/>
      <c r="IVJ14" s="206"/>
      <c r="IVK14" s="206"/>
      <c r="IVL14" s="206"/>
      <c r="IVM14" s="206"/>
      <c r="IVN14" s="206"/>
      <c r="IVO14" s="206"/>
      <c r="IVP14" s="206"/>
      <c r="IVQ14" s="206"/>
      <c r="IVR14" s="206"/>
      <c r="IVS14" s="206"/>
      <c r="IVT14" s="206"/>
      <c r="IVU14" s="206"/>
      <c r="IVV14" s="206"/>
      <c r="IVW14" s="206"/>
      <c r="IVX14" s="206"/>
      <c r="IVY14" s="206"/>
      <c r="IVZ14" s="206"/>
      <c r="IWA14" s="206"/>
      <c r="IWB14" s="206"/>
      <c r="IWC14" s="206"/>
      <c r="IWD14" s="206"/>
      <c r="IWE14" s="206"/>
      <c r="IWF14" s="206"/>
      <c r="IWG14" s="206"/>
      <c r="IWH14" s="206"/>
      <c r="IWI14" s="206"/>
      <c r="IWJ14" s="206"/>
      <c r="IWK14" s="206"/>
      <c r="IWL14" s="206"/>
      <c r="IWM14" s="206"/>
      <c r="IWN14" s="206"/>
      <c r="IWO14" s="206"/>
      <c r="IWP14" s="206"/>
      <c r="IWQ14" s="206"/>
      <c r="IWR14" s="206"/>
      <c r="IWS14" s="206"/>
      <c r="IWT14" s="206"/>
      <c r="IWU14" s="206"/>
      <c r="IWV14" s="206"/>
      <c r="IWW14" s="206"/>
      <c r="IWX14" s="206"/>
      <c r="IWY14" s="206"/>
      <c r="IWZ14" s="206"/>
      <c r="IXA14" s="206"/>
      <c r="IXB14" s="206"/>
      <c r="IXC14" s="206"/>
      <c r="IXD14" s="206"/>
      <c r="IXE14" s="206"/>
      <c r="IXF14" s="206"/>
      <c r="IXG14" s="206"/>
      <c r="IXH14" s="206"/>
      <c r="IXI14" s="206"/>
      <c r="IXJ14" s="206"/>
      <c r="IXK14" s="206"/>
      <c r="IXL14" s="206"/>
      <c r="IXM14" s="206"/>
      <c r="IXN14" s="206"/>
      <c r="IXO14" s="206"/>
      <c r="IXP14" s="206"/>
      <c r="IXQ14" s="206"/>
      <c r="IXR14" s="206"/>
      <c r="IXS14" s="206"/>
      <c r="IXT14" s="206"/>
      <c r="IXU14" s="206"/>
      <c r="IXV14" s="206"/>
      <c r="IXW14" s="206"/>
      <c r="IXX14" s="206"/>
      <c r="IXY14" s="206"/>
      <c r="IXZ14" s="206"/>
      <c r="IYA14" s="206"/>
      <c r="IYB14" s="206"/>
      <c r="IYC14" s="206"/>
      <c r="IYD14" s="206"/>
      <c r="IYE14" s="206"/>
      <c r="IYF14" s="206"/>
      <c r="IYG14" s="206"/>
      <c r="IYH14" s="206"/>
      <c r="IYI14" s="206"/>
      <c r="IYJ14" s="206"/>
      <c r="IYK14" s="206"/>
      <c r="IYL14" s="206"/>
      <c r="IYM14" s="206"/>
      <c r="IYN14" s="206"/>
      <c r="IYO14" s="206"/>
      <c r="IYP14" s="206"/>
      <c r="IYQ14" s="206"/>
      <c r="IYR14" s="206"/>
      <c r="IYS14" s="206"/>
      <c r="IYT14" s="206"/>
      <c r="IYU14" s="206"/>
      <c r="IYV14" s="206"/>
      <c r="IYW14" s="206"/>
      <c r="IYX14" s="206"/>
      <c r="IYY14" s="206"/>
      <c r="IYZ14" s="206"/>
      <c r="IZA14" s="206"/>
      <c r="IZB14" s="206"/>
      <c r="IZC14" s="206"/>
      <c r="IZD14" s="206"/>
      <c r="IZE14" s="206"/>
      <c r="IZF14" s="206"/>
      <c r="IZG14" s="206"/>
      <c r="IZH14" s="206"/>
      <c r="IZI14" s="206"/>
      <c r="IZJ14" s="206"/>
      <c r="IZK14" s="206"/>
      <c r="IZL14" s="206"/>
      <c r="IZM14" s="206"/>
      <c r="IZN14" s="206"/>
      <c r="IZO14" s="206"/>
      <c r="IZP14" s="206"/>
      <c r="IZQ14" s="206"/>
      <c r="IZR14" s="206"/>
      <c r="IZS14" s="206"/>
      <c r="IZT14" s="206"/>
      <c r="IZU14" s="206"/>
      <c r="IZV14" s="206"/>
      <c r="IZW14" s="206"/>
      <c r="IZX14" s="206"/>
      <c r="IZY14" s="206"/>
      <c r="IZZ14" s="206"/>
      <c r="JAA14" s="206"/>
      <c r="JAB14" s="206"/>
      <c r="JAC14" s="206"/>
      <c r="JAD14" s="206"/>
      <c r="JAE14" s="206"/>
      <c r="JAF14" s="206"/>
      <c r="JAG14" s="206"/>
      <c r="JAH14" s="206"/>
      <c r="JAI14" s="206"/>
      <c r="JAJ14" s="206"/>
      <c r="JAK14" s="206"/>
      <c r="JAL14" s="206"/>
      <c r="JAM14" s="206"/>
      <c r="JAN14" s="206"/>
      <c r="JAO14" s="206"/>
      <c r="JAP14" s="206"/>
      <c r="JAQ14" s="206"/>
      <c r="JAR14" s="206"/>
      <c r="JAS14" s="206"/>
      <c r="JAT14" s="206"/>
      <c r="JAU14" s="206"/>
      <c r="JAV14" s="206"/>
      <c r="JAW14" s="206"/>
      <c r="JAX14" s="206"/>
      <c r="JAY14" s="206"/>
      <c r="JAZ14" s="206"/>
      <c r="JBA14" s="206"/>
      <c r="JBB14" s="206"/>
      <c r="JBC14" s="206"/>
      <c r="JBD14" s="206"/>
      <c r="JBE14" s="206"/>
      <c r="JBF14" s="206"/>
      <c r="JBG14" s="206"/>
      <c r="JBH14" s="206"/>
      <c r="JBI14" s="206"/>
      <c r="JBJ14" s="206"/>
      <c r="JBK14" s="206"/>
      <c r="JBL14" s="206"/>
      <c r="JBM14" s="206"/>
      <c r="JBN14" s="206"/>
      <c r="JBO14" s="206"/>
      <c r="JBP14" s="206"/>
      <c r="JBQ14" s="206"/>
      <c r="JBR14" s="206"/>
      <c r="JBS14" s="206"/>
      <c r="JBT14" s="206"/>
      <c r="JBU14" s="206"/>
      <c r="JBV14" s="206"/>
      <c r="JBW14" s="206"/>
      <c r="JBX14" s="206"/>
      <c r="JBY14" s="206"/>
      <c r="JBZ14" s="206"/>
      <c r="JCA14" s="206"/>
      <c r="JCB14" s="206"/>
      <c r="JCC14" s="206"/>
      <c r="JCD14" s="206"/>
      <c r="JCE14" s="206"/>
      <c r="JCF14" s="206"/>
      <c r="JCG14" s="206"/>
      <c r="JCH14" s="206"/>
      <c r="JCI14" s="206"/>
      <c r="JCJ14" s="206"/>
      <c r="JCK14" s="206"/>
      <c r="JCL14" s="206"/>
      <c r="JCM14" s="206"/>
      <c r="JCN14" s="206"/>
      <c r="JCO14" s="206"/>
      <c r="JCP14" s="206"/>
      <c r="JCQ14" s="206"/>
      <c r="JCR14" s="206"/>
      <c r="JCS14" s="206"/>
      <c r="JCT14" s="206"/>
      <c r="JCU14" s="206"/>
      <c r="JCV14" s="206"/>
      <c r="JCW14" s="206"/>
      <c r="JCX14" s="206"/>
      <c r="JCY14" s="206"/>
      <c r="JCZ14" s="206"/>
      <c r="JDA14" s="206"/>
      <c r="JDB14" s="206"/>
      <c r="JDC14" s="206"/>
      <c r="JDD14" s="206"/>
      <c r="JDE14" s="206"/>
      <c r="JDF14" s="206"/>
      <c r="JDG14" s="206"/>
      <c r="JDH14" s="206"/>
      <c r="JDI14" s="206"/>
      <c r="JDJ14" s="206"/>
      <c r="JDK14" s="206"/>
      <c r="JDL14" s="206"/>
      <c r="JDM14" s="206"/>
      <c r="JDN14" s="206"/>
      <c r="JDO14" s="206"/>
      <c r="JDP14" s="206"/>
      <c r="JDQ14" s="206"/>
      <c r="JDR14" s="206"/>
      <c r="JDS14" s="206"/>
      <c r="JDT14" s="206"/>
      <c r="JDU14" s="206"/>
      <c r="JDV14" s="206"/>
      <c r="JDW14" s="206"/>
      <c r="JDX14" s="206"/>
      <c r="JDY14" s="206"/>
      <c r="JDZ14" s="206"/>
      <c r="JEA14" s="206"/>
      <c r="JEB14" s="206"/>
      <c r="JEC14" s="206"/>
      <c r="JED14" s="206"/>
      <c r="JEE14" s="206"/>
      <c r="JEF14" s="206"/>
      <c r="JEG14" s="206"/>
      <c r="JEH14" s="206"/>
      <c r="JEI14" s="206"/>
      <c r="JEJ14" s="206"/>
      <c r="JEK14" s="206"/>
      <c r="JEL14" s="206"/>
      <c r="JEM14" s="206"/>
      <c r="JEN14" s="206"/>
      <c r="JEO14" s="206"/>
      <c r="JEP14" s="206"/>
      <c r="JEQ14" s="206"/>
      <c r="JER14" s="206"/>
      <c r="JES14" s="206"/>
      <c r="JET14" s="206"/>
      <c r="JEU14" s="206"/>
      <c r="JEV14" s="206"/>
      <c r="JEW14" s="206"/>
      <c r="JEX14" s="206"/>
      <c r="JEY14" s="206"/>
      <c r="JEZ14" s="206"/>
      <c r="JFA14" s="206"/>
      <c r="JFB14" s="206"/>
      <c r="JFC14" s="206"/>
      <c r="JFD14" s="206"/>
      <c r="JFE14" s="206"/>
      <c r="JFF14" s="206"/>
      <c r="JFG14" s="206"/>
      <c r="JFH14" s="206"/>
      <c r="JFI14" s="206"/>
      <c r="JFJ14" s="206"/>
      <c r="JFK14" s="206"/>
      <c r="JFL14" s="206"/>
      <c r="JFM14" s="206"/>
      <c r="JFN14" s="206"/>
      <c r="JFO14" s="206"/>
      <c r="JFP14" s="206"/>
      <c r="JFQ14" s="206"/>
      <c r="JFR14" s="206"/>
      <c r="JFS14" s="206"/>
      <c r="JFT14" s="206"/>
      <c r="JFU14" s="206"/>
      <c r="JFV14" s="206"/>
      <c r="JFW14" s="206"/>
      <c r="JFX14" s="206"/>
      <c r="JFY14" s="206"/>
      <c r="JFZ14" s="206"/>
      <c r="JGA14" s="206"/>
      <c r="JGB14" s="206"/>
      <c r="JGC14" s="206"/>
      <c r="JGD14" s="206"/>
      <c r="JGE14" s="206"/>
      <c r="JGF14" s="206"/>
      <c r="JGG14" s="206"/>
      <c r="JGH14" s="206"/>
      <c r="JGI14" s="206"/>
      <c r="JGJ14" s="206"/>
      <c r="JGK14" s="206"/>
      <c r="JGL14" s="206"/>
      <c r="JGM14" s="206"/>
      <c r="JGN14" s="206"/>
      <c r="JGO14" s="206"/>
      <c r="JGP14" s="206"/>
      <c r="JGQ14" s="206"/>
      <c r="JGR14" s="206"/>
      <c r="JGS14" s="206"/>
      <c r="JGT14" s="206"/>
      <c r="JGU14" s="206"/>
      <c r="JGV14" s="206"/>
      <c r="JGW14" s="206"/>
      <c r="JGX14" s="206"/>
      <c r="JGY14" s="206"/>
      <c r="JGZ14" s="206"/>
      <c r="JHA14" s="206"/>
      <c r="JHB14" s="206"/>
      <c r="JHC14" s="206"/>
      <c r="JHD14" s="206"/>
      <c r="JHE14" s="206"/>
      <c r="JHF14" s="206"/>
      <c r="JHG14" s="206"/>
      <c r="JHH14" s="206"/>
      <c r="JHI14" s="206"/>
      <c r="JHJ14" s="206"/>
      <c r="JHK14" s="206"/>
      <c r="JHL14" s="206"/>
      <c r="JHM14" s="206"/>
      <c r="JHN14" s="206"/>
      <c r="JHO14" s="206"/>
      <c r="JHP14" s="206"/>
      <c r="JHQ14" s="206"/>
      <c r="JHR14" s="206"/>
      <c r="JHS14" s="206"/>
      <c r="JHT14" s="206"/>
      <c r="JHU14" s="206"/>
      <c r="JHV14" s="206"/>
      <c r="JHW14" s="206"/>
      <c r="JHX14" s="206"/>
      <c r="JHY14" s="206"/>
      <c r="JHZ14" s="206"/>
      <c r="JIA14" s="206"/>
      <c r="JIB14" s="206"/>
      <c r="JIC14" s="206"/>
      <c r="JID14" s="206"/>
      <c r="JIE14" s="206"/>
      <c r="JIF14" s="206"/>
      <c r="JIG14" s="206"/>
      <c r="JIH14" s="206"/>
      <c r="JII14" s="206"/>
      <c r="JIJ14" s="206"/>
      <c r="JIK14" s="206"/>
      <c r="JIL14" s="206"/>
      <c r="JIM14" s="206"/>
      <c r="JIN14" s="206"/>
      <c r="JIO14" s="206"/>
      <c r="JIP14" s="206"/>
      <c r="JIQ14" s="206"/>
      <c r="JIR14" s="206"/>
      <c r="JIS14" s="206"/>
      <c r="JIT14" s="206"/>
      <c r="JIU14" s="206"/>
      <c r="JIV14" s="206"/>
      <c r="JIW14" s="206"/>
      <c r="JIX14" s="206"/>
      <c r="JIY14" s="206"/>
      <c r="JIZ14" s="206"/>
      <c r="JJA14" s="206"/>
      <c r="JJB14" s="206"/>
      <c r="JJC14" s="206"/>
      <c r="JJD14" s="206"/>
      <c r="JJE14" s="206"/>
      <c r="JJF14" s="206"/>
      <c r="JJG14" s="206"/>
      <c r="JJH14" s="206"/>
      <c r="JJI14" s="206"/>
      <c r="JJJ14" s="206"/>
      <c r="JJK14" s="206"/>
      <c r="JJL14" s="206"/>
      <c r="JJM14" s="206"/>
      <c r="JJN14" s="206"/>
      <c r="JJO14" s="206"/>
      <c r="JJP14" s="206"/>
      <c r="JJQ14" s="206"/>
      <c r="JJR14" s="206"/>
      <c r="JJS14" s="206"/>
      <c r="JJT14" s="206"/>
      <c r="JJU14" s="206"/>
      <c r="JJV14" s="206"/>
      <c r="JJW14" s="206"/>
      <c r="JJX14" s="206"/>
      <c r="JJY14" s="206"/>
      <c r="JJZ14" s="206"/>
      <c r="JKA14" s="206"/>
      <c r="JKB14" s="206"/>
      <c r="JKC14" s="206"/>
      <c r="JKD14" s="206"/>
      <c r="JKE14" s="206"/>
      <c r="JKF14" s="206"/>
      <c r="JKG14" s="206"/>
      <c r="JKH14" s="206"/>
      <c r="JKI14" s="206"/>
      <c r="JKJ14" s="206"/>
      <c r="JKK14" s="206"/>
      <c r="JKL14" s="206"/>
      <c r="JKM14" s="206"/>
      <c r="JKN14" s="206"/>
      <c r="JKO14" s="206"/>
      <c r="JKP14" s="206"/>
      <c r="JKQ14" s="206"/>
      <c r="JKR14" s="206"/>
      <c r="JKS14" s="206"/>
      <c r="JKT14" s="206"/>
      <c r="JKU14" s="206"/>
      <c r="JKV14" s="206"/>
      <c r="JKW14" s="206"/>
      <c r="JKX14" s="206"/>
      <c r="JKY14" s="206"/>
      <c r="JKZ14" s="206"/>
      <c r="JLA14" s="206"/>
      <c r="JLB14" s="206"/>
      <c r="JLC14" s="206"/>
      <c r="JLD14" s="206"/>
      <c r="JLE14" s="206"/>
      <c r="JLF14" s="206"/>
      <c r="JLG14" s="206"/>
      <c r="JLH14" s="206"/>
      <c r="JLI14" s="206"/>
      <c r="JLJ14" s="206"/>
      <c r="JLK14" s="206"/>
      <c r="JLL14" s="206"/>
      <c r="JLM14" s="206"/>
      <c r="JLN14" s="206"/>
      <c r="JLO14" s="206"/>
      <c r="JLP14" s="206"/>
      <c r="JLQ14" s="206"/>
      <c r="JLR14" s="206"/>
      <c r="JLS14" s="206"/>
      <c r="JLT14" s="206"/>
      <c r="JLU14" s="206"/>
      <c r="JLV14" s="206"/>
      <c r="JLW14" s="206"/>
      <c r="JLX14" s="206"/>
      <c r="JLY14" s="206"/>
      <c r="JLZ14" s="206"/>
      <c r="JMA14" s="206"/>
      <c r="JMB14" s="206"/>
      <c r="JMC14" s="206"/>
      <c r="JMD14" s="206"/>
      <c r="JME14" s="206"/>
      <c r="JMF14" s="206"/>
      <c r="JMG14" s="206"/>
      <c r="JMH14" s="206"/>
      <c r="JMI14" s="206"/>
      <c r="JMJ14" s="206"/>
      <c r="JMK14" s="206"/>
      <c r="JML14" s="206"/>
      <c r="JMM14" s="206"/>
      <c r="JMN14" s="206"/>
      <c r="JMO14" s="206"/>
      <c r="JMP14" s="206"/>
      <c r="JMQ14" s="206"/>
      <c r="JMR14" s="206"/>
      <c r="JMS14" s="206"/>
      <c r="JMT14" s="206"/>
      <c r="JMU14" s="206"/>
      <c r="JMV14" s="206"/>
      <c r="JMW14" s="206"/>
      <c r="JMX14" s="206"/>
      <c r="JMY14" s="206"/>
      <c r="JMZ14" s="206"/>
      <c r="JNA14" s="206"/>
      <c r="JNB14" s="206"/>
      <c r="JNC14" s="206"/>
      <c r="JND14" s="206"/>
      <c r="JNE14" s="206"/>
      <c r="JNF14" s="206"/>
      <c r="JNG14" s="206"/>
      <c r="JNH14" s="206"/>
      <c r="JNI14" s="206"/>
      <c r="JNJ14" s="206"/>
      <c r="JNK14" s="206"/>
      <c r="JNL14" s="206"/>
      <c r="JNM14" s="206"/>
      <c r="JNN14" s="206"/>
      <c r="JNO14" s="206"/>
      <c r="JNP14" s="206"/>
      <c r="JNQ14" s="206"/>
      <c r="JNR14" s="206"/>
      <c r="JNS14" s="206"/>
      <c r="JNT14" s="206"/>
      <c r="JNU14" s="206"/>
      <c r="JNV14" s="206"/>
      <c r="JNW14" s="206"/>
      <c r="JNX14" s="206"/>
      <c r="JNY14" s="206"/>
      <c r="JNZ14" s="206"/>
      <c r="JOA14" s="206"/>
      <c r="JOB14" s="206"/>
      <c r="JOC14" s="206"/>
      <c r="JOD14" s="206"/>
      <c r="JOE14" s="206"/>
      <c r="JOF14" s="206"/>
      <c r="JOG14" s="206"/>
      <c r="JOH14" s="206"/>
      <c r="JOI14" s="206"/>
      <c r="JOJ14" s="206"/>
      <c r="JOK14" s="206"/>
      <c r="JOL14" s="206"/>
      <c r="JOM14" s="206"/>
      <c r="JON14" s="206"/>
      <c r="JOO14" s="206"/>
      <c r="JOP14" s="206"/>
      <c r="JOQ14" s="206"/>
      <c r="JOR14" s="206"/>
      <c r="JOS14" s="206"/>
      <c r="JOT14" s="206"/>
      <c r="JOU14" s="206"/>
      <c r="JOV14" s="206"/>
      <c r="JOW14" s="206"/>
      <c r="JOX14" s="206"/>
      <c r="JOY14" s="206"/>
      <c r="JOZ14" s="206"/>
      <c r="JPA14" s="206"/>
      <c r="JPB14" s="206"/>
      <c r="JPC14" s="206"/>
      <c r="JPD14" s="206"/>
      <c r="JPE14" s="206"/>
      <c r="JPF14" s="206"/>
      <c r="JPG14" s="206"/>
      <c r="JPH14" s="206"/>
      <c r="JPI14" s="206"/>
      <c r="JPJ14" s="206"/>
      <c r="JPK14" s="206"/>
      <c r="JPL14" s="206"/>
      <c r="JPM14" s="206"/>
      <c r="JPN14" s="206"/>
      <c r="JPO14" s="206"/>
      <c r="JPP14" s="206"/>
      <c r="JPQ14" s="206"/>
      <c r="JPR14" s="206"/>
      <c r="JPS14" s="206"/>
      <c r="JPT14" s="206"/>
      <c r="JPU14" s="206"/>
      <c r="JPV14" s="206"/>
      <c r="JPW14" s="206"/>
      <c r="JPX14" s="206"/>
      <c r="JPY14" s="206"/>
      <c r="JPZ14" s="206"/>
      <c r="JQA14" s="206"/>
      <c r="JQB14" s="206"/>
      <c r="JQC14" s="206"/>
      <c r="JQD14" s="206"/>
      <c r="JQE14" s="206"/>
      <c r="JQF14" s="206"/>
      <c r="JQG14" s="206"/>
      <c r="JQH14" s="206"/>
      <c r="JQI14" s="206"/>
      <c r="JQJ14" s="206"/>
      <c r="JQK14" s="206"/>
      <c r="JQL14" s="206"/>
      <c r="JQM14" s="206"/>
      <c r="JQN14" s="206"/>
      <c r="JQO14" s="206"/>
      <c r="JQP14" s="206"/>
      <c r="JQQ14" s="206"/>
      <c r="JQR14" s="206"/>
      <c r="JQS14" s="206"/>
      <c r="JQT14" s="206"/>
      <c r="JQU14" s="206"/>
      <c r="JQV14" s="206"/>
      <c r="JQW14" s="206"/>
      <c r="JQX14" s="206"/>
      <c r="JQY14" s="206"/>
      <c r="JQZ14" s="206"/>
      <c r="JRA14" s="206"/>
      <c r="JRB14" s="206"/>
      <c r="JRC14" s="206"/>
      <c r="JRD14" s="206"/>
      <c r="JRE14" s="206"/>
      <c r="JRF14" s="206"/>
      <c r="JRG14" s="206"/>
      <c r="JRH14" s="206"/>
      <c r="JRI14" s="206"/>
      <c r="JRJ14" s="206"/>
      <c r="JRK14" s="206"/>
      <c r="JRL14" s="206"/>
      <c r="JRM14" s="206"/>
      <c r="JRN14" s="206"/>
      <c r="JRO14" s="206"/>
      <c r="JRP14" s="206"/>
      <c r="JRQ14" s="206"/>
      <c r="JRR14" s="206"/>
      <c r="JRS14" s="206"/>
      <c r="JRT14" s="206"/>
      <c r="JRU14" s="206"/>
      <c r="JRV14" s="206"/>
      <c r="JRW14" s="206"/>
      <c r="JRX14" s="206"/>
      <c r="JRY14" s="206"/>
      <c r="JRZ14" s="206"/>
      <c r="JSA14" s="206"/>
      <c r="JSB14" s="206"/>
      <c r="JSC14" s="206"/>
      <c r="JSD14" s="206"/>
      <c r="JSE14" s="206"/>
      <c r="JSF14" s="206"/>
      <c r="JSG14" s="206"/>
      <c r="JSH14" s="206"/>
      <c r="JSI14" s="206"/>
      <c r="JSJ14" s="206"/>
      <c r="JSK14" s="206"/>
      <c r="JSL14" s="206"/>
      <c r="JSM14" s="206"/>
      <c r="JSN14" s="206"/>
      <c r="JSO14" s="206"/>
      <c r="JSP14" s="206"/>
      <c r="JSQ14" s="206"/>
      <c r="JSR14" s="206"/>
      <c r="JSS14" s="206"/>
      <c r="JST14" s="206"/>
      <c r="JSU14" s="206"/>
      <c r="JSV14" s="206"/>
      <c r="JSW14" s="206"/>
      <c r="JSX14" s="206"/>
      <c r="JSY14" s="206"/>
      <c r="JSZ14" s="206"/>
      <c r="JTA14" s="206"/>
      <c r="JTB14" s="206"/>
      <c r="JTC14" s="206"/>
      <c r="JTD14" s="206"/>
      <c r="JTE14" s="206"/>
      <c r="JTF14" s="206"/>
      <c r="JTG14" s="206"/>
      <c r="JTH14" s="206"/>
      <c r="JTI14" s="206"/>
      <c r="JTJ14" s="206"/>
      <c r="JTK14" s="206"/>
      <c r="JTL14" s="206"/>
      <c r="JTM14" s="206"/>
      <c r="JTN14" s="206"/>
      <c r="JTO14" s="206"/>
      <c r="JTP14" s="206"/>
      <c r="JTQ14" s="206"/>
      <c r="JTR14" s="206"/>
      <c r="JTS14" s="206"/>
      <c r="JTT14" s="206"/>
      <c r="JTU14" s="206"/>
      <c r="JTV14" s="206"/>
      <c r="JTW14" s="206"/>
      <c r="JTX14" s="206"/>
      <c r="JTY14" s="206"/>
      <c r="JTZ14" s="206"/>
      <c r="JUA14" s="206"/>
      <c r="JUB14" s="206"/>
      <c r="JUC14" s="206"/>
      <c r="JUD14" s="206"/>
      <c r="JUE14" s="206"/>
      <c r="JUF14" s="206"/>
      <c r="JUG14" s="206"/>
      <c r="JUH14" s="206"/>
      <c r="JUI14" s="206"/>
      <c r="JUJ14" s="206"/>
      <c r="JUK14" s="206"/>
      <c r="JUL14" s="206"/>
      <c r="JUM14" s="206"/>
      <c r="JUN14" s="206"/>
      <c r="JUO14" s="206"/>
      <c r="JUP14" s="206"/>
      <c r="JUQ14" s="206"/>
      <c r="JUR14" s="206"/>
      <c r="JUS14" s="206"/>
      <c r="JUT14" s="206"/>
      <c r="JUU14" s="206"/>
      <c r="JUV14" s="206"/>
      <c r="JUW14" s="206"/>
      <c r="JUX14" s="206"/>
      <c r="JUY14" s="206"/>
      <c r="JUZ14" s="206"/>
      <c r="JVA14" s="206"/>
      <c r="JVB14" s="206"/>
      <c r="JVC14" s="206"/>
      <c r="JVD14" s="206"/>
      <c r="JVE14" s="206"/>
      <c r="JVF14" s="206"/>
      <c r="JVG14" s="206"/>
      <c r="JVH14" s="206"/>
      <c r="JVI14" s="206"/>
      <c r="JVJ14" s="206"/>
      <c r="JVK14" s="206"/>
      <c r="JVL14" s="206"/>
      <c r="JVM14" s="206"/>
      <c r="JVN14" s="206"/>
      <c r="JVO14" s="206"/>
      <c r="JVP14" s="206"/>
      <c r="JVQ14" s="206"/>
      <c r="JVR14" s="206"/>
      <c r="JVS14" s="206"/>
      <c r="JVT14" s="206"/>
      <c r="JVU14" s="206"/>
      <c r="JVV14" s="206"/>
      <c r="JVW14" s="206"/>
      <c r="JVX14" s="206"/>
      <c r="JVY14" s="206"/>
      <c r="JVZ14" s="206"/>
      <c r="JWA14" s="206"/>
      <c r="JWB14" s="206"/>
      <c r="JWC14" s="206"/>
      <c r="JWD14" s="206"/>
      <c r="JWE14" s="206"/>
      <c r="JWF14" s="206"/>
      <c r="JWG14" s="206"/>
      <c r="JWH14" s="206"/>
      <c r="JWI14" s="206"/>
      <c r="JWJ14" s="206"/>
      <c r="JWK14" s="206"/>
      <c r="JWL14" s="206"/>
      <c r="JWM14" s="206"/>
      <c r="JWN14" s="206"/>
      <c r="JWO14" s="206"/>
      <c r="JWP14" s="206"/>
      <c r="JWQ14" s="206"/>
      <c r="JWR14" s="206"/>
      <c r="JWS14" s="206"/>
      <c r="JWT14" s="206"/>
      <c r="JWU14" s="206"/>
      <c r="JWV14" s="206"/>
      <c r="JWW14" s="206"/>
      <c r="JWX14" s="206"/>
      <c r="JWY14" s="206"/>
      <c r="JWZ14" s="206"/>
      <c r="JXA14" s="206"/>
      <c r="JXB14" s="206"/>
      <c r="JXC14" s="206"/>
      <c r="JXD14" s="206"/>
      <c r="JXE14" s="206"/>
      <c r="JXF14" s="206"/>
      <c r="JXG14" s="206"/>
      <c r="JXH14" s="206"/>
      <c r="JXI14" s="206"/>
      <c r="JXJ14" s="206"/>
      <c r="JXK14" s="206"/>
      <c r="JXL14" s="206"/>
      <c r="JXM14" s="206"/>
      <c r="JXN14" s="206"/>
      <c r="JXO14" s="206"/>
      <c r="JXP14" s="206"/>
      <c r="JXQ14" s="206"/>
      <c r="JXR14" s="206"/>
      <c r="JXS14" s="206"/>
      <c r="JXT14" s="206"/>
      <c r="JXU14" s="206"/>
      <c r="JXV14" s="206"/>
      <c r="JXW14" s="206"/>
      <c r="JXX14" s="206"/>
      <c r="JXY14" s="206"/>
      <c r="JXZ14" s="206"/>
      <c r="JYA14" s="206"/>
      <c r="JYB14" s="206"/>
      <c r="JYC14" s="206"/>
      <c r="JYD14" s="206"/>
      <c r="JYE14" s="206"/>
      <c r="JYF14" s="206"/>
      <c r="JYG14" s="206"/>
      <c r="JYH14" s="206"/>
      <c r="JYI14" s="206"/>
      <c r="JYJ14" s="206"/>
      <c r="JYK14" s="206"/>
      <c r="JYL14" s="206"/>
      <c r="JYM14" s="206"/>
      <c r="JYN14" s="206"/>
      <c r="JYO14" s="206"/>
      <c r="JYP14" s="206"/>
      <c r="JYQ14" s="206"/>
      <c r="JYR14" s="206"/>
      <c r="JYS14" s="206"/>
      <c r="JYT14" s="206"/>
      <c r="JYU14" s="206"/>
      <c r="JYV14" s="206"/>
      <c r="JYW14" s="206"/>
      <c r="JYX14" s="206"/>
      <c r="JYY14" s="206"/>
      <c r="JYZ14" s="206"/>
      <c r="JZA14" s="206"/>
      <c r="JZB14" s="206"/>
      <c r="JZC14" s="206"/>
      <c r="JZD14" s="206"/>
      <c r="JZE14" s="206"/>
      <c r="JZF14" s="206"/>
      <c r="JZG14" s="206"/>
      <c r="JZH14" s="206"/>
      <c r="JZI14" s="206"/>
      <c r="JZJ14" s="206"/>
      <c r="JZK14" s="206"/>
      <c r="JZL14" s="206"/>
      <c r="JZM14" s="206"/>
      <c r="JZN14" s="206"/>
      <c r="JZO14" s="206"/>
      <c r="JZP14" s="206"/>
      <c r="JZQ14" s="206"/>
      <c r="JZR14" s="206"/>
      <c r="JZS14" s="206"/>
      <c r="JZT14" s="206"/>
      <c r="JZU14" s="206"/>
      <c r="JZV14" s="206"/>
      <c r="JZW14" s="206"/>
      <c r="JZX14" s="206"/>
      <c r="JZY14" s="206"/>
      <c r="JZZ14" s="206"/>
      <c r="KAA14" s="206"/>
      <c r="KAB14" s="206"/>
      <c r="KAC14" s="206"/>
      <c r="KAD14" s="206"/>
      <c r="KAE14" s="206"/>
      <c r="KAF14" s="206"/>
      <c r="KAG14" s="206"/>
      <c r="KAH14" s="206"/>
      <c r="KAI14" s="206"/>
      <c r="KAJ14" s="206"/>
      <c r="KAK14" s="206"/>
      <c r="KAL14" s="206"/>
      <c r="KAM14" s="206"/>
      <c r="KAN14" s="206"/>
      <c r="KAO14" s="206"/>
      <c r="KAP14" s="206"/>
      <c r="KAQ14" s="206"/>
      <c r="KAR14" s="206"/>
      <c r="KAS14" s="206"/>
      <c r="KAT14" s="206"/>
      <c r="KAU14" s="206"/>
      <c r="KAV14" s="206"/>
      <c r="KAW14" s="206"/>
      <c r="KAX14" s="206"/>
      <c r="KAY14" s="206"/>
      <c r="KAZ14" s="206"/>
      <c r="KBA14" s="206"/>
      <c r="KBB14" s="206"/>
      <c r="KBC14" s="206"/>
      <c r="KBD14" s="206"/>
      <c r="KBE14" s="206"/>
      <c r="KBF14" s="206"/>
      <c r="KBG14" s="206"/>
      <c r="KBH14" s="206"/>
      <c r="KBI14" s="206"/>
      <c r="KBJ14" s="206"/>
      <c r="KBK14" s="206"/>
      <c r="KBL14" s="206"/>
      <c r="KBM14" s="206"/>
      <c r="KBN14" s="206"/>
      <c r="KBO14" s="206"/>
      <c r="KBP14" s="206"/>
      <c r="KBQ14" s="206"/>
      <c r="KBR14" s="206"/>
      <c r="KBS14" s="206"/>
      <c r="KBT14" s="206"/>
      <c r="KBU14" s="206"/>
      <c r="KBV14" s="206"/>
      <c r="KBW14" s="206"/>
      <c r="KBX14" s="206"/>
      <c r="KBY14" s="206"/>
      <c r="KBZ14" s="206"/>
      <c r="KCA14" s="206"/>
      <c r="KCB14" s="206"/>
      <c r="KCC14" s="206"/>
      <c r="KCD14" s="206"/>
      <c r="KCE14" s="206"/>
      <c r="KCF14" s="206"/>
      <c r="KCG14" s="206"/>
      <c r="KCH14" s="206"/>
      <c r="KCI14" s="206"/>
      <c r="KCJ14" s="206"/>
      <c r="KCK14" s="206"/>
      <c r="KCL14" s="206"/>
      <c r="KCM14" s="206"/>
      <c r="KCN14" s="206"/>
      <c r="KCO14" s="206"/>
      <c r="KCP14" s="206"/>
      <c r="KCQ14" s="206"/>
      <c r="KCR14" s="206"/>
      <c r="KCS14" s="206"/>
      <c r="KCT14" s="206"/>
      <c r="KCU14" s="206"/>
      <c r="KCV14" s="206"/>
      <c r="KCW14" s="206"/>
      <c r="KCX14" s="206"/>
      <c r="KCY14" s="206"/>
      <c r="KCZ14" s="206"/>
      <c r="KDA14" s="206"/>
      <c r="KDB14" s="206"/>
      <c r="KDC14" s="206"/>
      <c r="KDD14" s="206"/>
      <c r="KDE14" s="206"/>
      <c r="KDF14" s="206"/>
      <c r="KDG14" s="206"/>
      <c r="KDH14" s="206"/>
      <c r="KDI14" s="206"/>
      <c r="KDJ14" s="206"/>
      <c r="KDK14" s="206"/>
      <c r="KDL14" s="206"/>
      <c r="KDM14" s="206"/>
      <c r="KDN14" s="206"/>
      <c r="KDO14" s="206"/>
      <c r="KDP14" s="206"/>
      <c r="KDQ14" s="206"/>
      <c r="KDR14" s="206"/>
      <c r="KDS14" s="206"/>
      <c r="KDT14" s="206"/>
      <c r="KDU14" s="206"/>
      <c r="KDV14" s="206"/>
      <c r="KDW14" s="206"/>
      <c r="KDX14" s="206"/>
      <c r="KDY14" s="206"/>
      <c r="KDZ14" s="206"/>
      <c r="KEA14" s="206"/>
      <c r="KEB14" s="206"/>
      <c r="KEC14" s="206"/>
      <c r="KED14" s="206"/>
      <c r="KEE14" s="206"/>
      <c r="KEF14" s="206"/>
      <c r="KEG14" s="206"/>
      <c r="KEH14" s="206"/>
      <c r="KEI14" s="206"/>
      <c r="KEJ14" s="206"/>
      <c r="KEK14" s="206"/>
      <c r="KEL14" s="206"/>
      <c r="KEM14" s="206"/>
      <c r="KEN14" s="206"/>
      <c r="KEO14" s="206"/>
      <c r="KEP14" s="206"/>
      <c r="KEQ14" s="206"/>
      <c r="KER14" s="206"/>
      <c r="KES14" s="206"/>
      <c r="KET14" s="206"/>
      <c r="KEU14" s="206"/>
      <c r="KEV14" s="206"/>
      <c r="KEW14" s="206"/>
      <c r="KEX14" s="206"/>
      <c r="KEY14" s="206"/>
      <c r="KEZ14" s="206"/>
      <c r="KFA14" s="206"/>
      <c r="KFB14" s="206"/>
      <c r="KFC14" s="206"/>
      <c r="KFD14" s="206"/>
      <c r="KFE14" s="206"/>
      <c r="KFF14" s="206"/>
      <c r="KFG14" s="206"/>
      <c r="KFH14" s="206"/>
      <c r="KFI14" s="206"/>
      <c r="KFJ14" s="206"/>
      <c r="KFK14" s="206"/>
      <c r="KFL14" s="206"/>
      <c r="KFM14" s="206"/>
      <c r="KFN14" s="206"/>
      <c r="KFO14" s="206"/>
      <c r="KFP14" s="206"/>
      <c r="KFQ14" s="206"/>
      <c r="KFR14" s="206"/>
      <c r="KFS14" s="206"/>
      <c r="KFT14" s="206"/>
      <c r="KFU14" s="206"/>
      <c r="KFV14" s="206"/>
      <c r="KFW14" s="206"/>
      <c r="KFX14" s="206"/>
      <c r="KFY14" s="206"/>
      <c r="KFZ14" s="206"/>
      <c r="KGA14" s="206"/>
      <c r="KGB14" s="206"/>
      <c r="KGC14" s="206"/>
      <c r="KGD14" s="206"/>
      <c r="KGE14" s="206"/>
      <c r="KGF14" s="206"/>
      <c r="KGG14" s="206"/>
      <c r="KGH14" s="206"/>
      <c r="KGI14" s="206"/>
      <c r="KGJ14" s="206"/>
      <c r="KGK14" s="206"/>
      <c r="KGL14" s="206"/>
      <c r="KGM14" s="206"/>
      <c r="KGN14" s="206"/>
      <c r="KGO14" s="206"/>
      <c r="KGP14" s="206"/>
      <c r="KGQ14" s="206"/>
      <c r="KGR14" s="206"/>
      <c r="KGS14" s="206"/>
      <c r="KGT14" s="206"/>
      <c r="KGU14" s="206"/>
      <c r="KGV14" s="206"/>
      <c r="KGW14" s="206"/>
      <c r="KGX14" s="206"/>
      <c r="KGY14" s="206"/>
      <c r="KGZ14" s="206"/>
      <c r="KHA14" s="206"/>
      <c r="KHB14" s="206"/>
      <c r="KHC14" s="206"/>
      <c r="KHD14" s="206"/>
      <c r="KHE14" s="206"/>
      <c r="KHF14" s="206"/>
      <c r="KHG14" s="206"/>
      <c r="KHH14" s="206"/>
      <c r="KHI14" s="206"/>
      <c r="KHJ14" s="206"/>
      <c r="KHK14" s="206"/>
      <c r="KHL14" s="206"/>
      <c r="KHM14" s="206"/>
      <c r="KHN14" s="206"/>
      <c r="KHO14" s="206"/>
      <c r="KHP14" s="206"/>
      <c r="KHQ14" s="206"/>
      <c r="KHR14" s="206"/>
      <c r="KHS14" s="206"/>
      <c r="KHT14" s="206"/>
      <c r="KHU14" s="206"/>
      <c r="KHV14" s="206"/>
      <c r="KHW14" s="206"/>
      <c r="KHX14" s="206"/>
      <c r="KHY14" s="206"/>
      <c r="KHZ14" s="206"/>
      <c r="KIA14" s="206"/>
      <c r="KIB14" s="206"/>
      <c r="KIC14" s="206"/>
      <c r="KID14" s="206"/>
      <c r="KIE14" s="206"/>
      <c r="KIF14" s="206"/>
      <c r="KIG14" s="206"/>
      <c r="KIH14" s="206"/>
      <c r="KII14" s="206"/>
      <c r="KIJ14" s="206"/>
      <c r="KIK14" s="206"/>
      <c r="KIL14" s="206"/>
      <c r="KIM14" s="206"/>
      <c r="KIN14" s="206"/>
      <c r="KIO14" s="206"/>
      <c r="KIP14" s="206"/>
      <c r="KIQ14" s="206"/>
      <c r="KIR14" s="206"/>
      <c r="KIS14" s="206"/>
      <c r="KIT14" s="206"/>
      <c r="KIU14" s="206"/>
      <c r="KIV14" s="206"/>
      <c r="KIW14" s="206"/>
      <c r="KIX14" s="206"/>
      <c r="KIY14" s="206"/>
      <c r="KIZ14" s="206"/>
      <c r="KJA14" s="206"/>
      <c r="KJB14" s="206"/>
      <c r="KJC14" s="206"/>
      <c r="KJD14" s="206"/>
      <c r="KJE14" s="206"/>
      <c r="KJF14" s="206"/>
      <c r="KJG14" s="206"/>
      <c r="KJH14" s="206"/>
      <c r="KJI14" s="206"/>
      <c r="KJJ14" s="206"/>
      <c r="KJK14" s="206"/>
      <c r="KJL14" s="206"/>
      <c r="KJM14" s="206"/>
      <c r="KJN14" s="206"/>
      <c r="KJO14" s="206"/>
      <c r="KJP14" s="206"/>
      <c r="KJQ14" s="206"/>
      <c r="KJR14" s="206"/>
      <c r="KJS14" s="206"/>
      <c r="KJT14" s="206"/>
      <c r="KJU14" s="206"/>
      <c r="KJV14" s="206"/>
      <c r="KJW14" s="206"/>
      <c r="KJX14" s="206"/>
      <c r="KJY14" s="206"/>
      <c r="KJZ14" s="206"/>
      <c r="KKA14" s="206"/>
      <c r="KKB14" s="206"/>
      <c r="KKC14" s="206"/>
      <c r="KKD14" s="206"/>
      <c r="KKE14" s="206"/>
      <c r="KKF14" s="206"/>
      <c r="KKG14" s="206"/>
      <c r="KKH14" s="206"/>
      <c r="KKI14" s="206"/>
      <c r="KKJ14" s="206"/>
      <c r="KKK14" s="206"/>
      <c r="KKL14" s="206"/>
      <c r="KKM14" s="206"/>
      <c r="KKN14" s="206"/>
      <c r="KKO14" s="206"/>
      <c r="KKP14" s="206"/>
      <c r="KKQ14" s="206"/>
      <c r="KKR14" s="206"/>
      <c r="KKS14" s="206"/>
      <c r="KKT14" s="206"/>
      <c r="KKU14" s="206"/>
      <c r="KKV14" s="206"/>
      <c r="KKW14" s="206"/>
      <c r="KKX14" s="206"/>
      <c r="KKY14" s="206"/>
      <c r="KKZ14" s="206"/>
      <c r="KLA14" s="206"/>
      <c r="KLB14" s="206"/>
      <c r="KLC14" s="206"/>
      <c r="KLD14" s="206"/>
      <c r="KLE14" s="206"/>
      <c r="KLF14" s="206"/>
      <c r="KLG14" s="206"/>
      <c r="KLH14" s="206"/>
      <c r="KLI14" s="206"/>
      <c r="KLJ14" s="206"/>
      <c r="KLK14" s="206"/>
      <c r="KLL14" s="206"/>
      <c r="KLM14" s="206"/>
      <c r="KLN14" s="206"/>
      <c r="KLO14" s="206"/>
      <c r="KLP14" s="206"/>
      <c r="KLQ14" s="206"/>
      <c r="KLR14" s="206"/>
      <c r="KLS14" s="206"/>
      <c r="KLT14" s="206"/>
      <c r="KLU14" s="206"/>
      <c r="KLV14" s="206"/>
      <c r="KLW14" s="206"/>
      <c r="KLX14" s="206"/>
      <c r="KLY14" s="206"/>
      <c r="KLZ14" s="206"/>
      <c r="KMA14" s="206"/>
      <c r="KMB14" s="206"/>
      <c r="KMC14" s="206"/>
      <c r="KMD14" s="206"/>
      <c r="KME14" s="206"/>
      <c r="KMF14" s="206"/>
      <c r="KMG14" s="206"/>
      <c r="KMH14" s="206"/>
      <c r="KMI14" s="206"/>
      <c r="KMJ14" s="206"/>
      <c r="KMK14" s="206"/>
      <c r="KML14" s="206"/>
      <c r="KMM14" s="206"/>
      <c r="KMN14" s="206"/>
      <c r="KMO14" s="206"/>
      <c r="KMP14" s="206"/>
      <c r="KMQ14" s="206"/>
      <c r="KMR14" s="206"/>
      <c r="KMS14" s="206"/>
      <c r="KMT14" s="206"/>
      <c r="KMU14" s="206"/>
      <c r="KMV14" s="206"/>
      <c r="KMW14" s="206"/>
      <c r="KMX14" s="206"/>
      <c r="KMY14" s="206"/>
      <c r="KMZ14" s="206"/>
      <c r="KNA14" s="206"/>
      <c r="KNB14" s="206"/>
      <c r="KNC14" s="206"/>
      <c r="KND14" s="206"/>
      <c r="KNE14" s="206"/>
      <c r="KNF14" s="206"/>
      <c r="KNG14" s="206"/>
      <c r="KNH14" s="206"/>
      <c r="KNI14" s="206"/>
      <c r="KNJ14" s="206"/>
      <c r="KNK14" s="206"/>
      <c r="KNL14" s="206"/>
      <c r="KNM14" s="206"/>
      <c r="KNN14" s="206"/>
      <c r="KNO14" s="206"/>
      <c r="KNP14" s="206"/>
      <c r="KNQ14" s="206"/>
      <c r="KNR14" s="206"/>
      <c r="KNS14" s="206"/>
      <c r="KNT14" s="206"/>
      <c r="KNU14" s="206"/>
      <c r="KNV14" s="206"/>
      <c r="KNW14" s="206"/>
      <c r="KNX14" s="206"/>
      <c r="KNY14" s="206"/>
      <c r="KNZ14" s="206"/>
      <c r="KOA14" s="206"/>
      <c r="KOB14" s="206"/>
      <c r="KOC14" s="206"/>
      <c r="KOD14" s="206"/>
      <c r="KOE14" s="206"/>
      <c r="KOF14" s="206"/>
      <c r="KOG14" s="206"/>
      <c r="KOH14" s="206"/>
      <c r="KOI14" s="206"/>
      <c r="KOJ14" s="206"/>
      <c r="KOK14" s="206"/>
      <c r="KOL14" s="206"/>
      <c r="KOM14" s="206"/>
      <c r="KON14" s="206"/>
      <c r="KOO14" s="206"/>
      <c r="KOP14" s="206"/>
      <c r="KOQ14" s="206"/>
      <c r="KOR14" s="206"/>
      <c r="KOS14" s="206"/>
      <c r="KOT14" s="206"/>
      <c r="KOU14" s="206"/>
      <c r="KOV14" s="206"/>
      <c r="KOW14" s="206"/>
      <c r="KOX14" s="206"/>
      <c r="KOY14" s="206"/>
      <c r="KOZ14" s="206"/>
      <c r="KPA14" s="206"/>
      <c r="KPB14" s="206"/>
      <c r="KPC14" s="206"/>
      <c r="KPD14" s="206"/>
      <c r="KPE14" s="206"/>
      <c r="KPF14" s="206"/>
      <c r="KPG14" s="206"/>
      <c r="KPH14" s="206"/>
      <c r="KPI14" s="206"/>
      <c r="KPJ14" s="206"/>
      <c r="KPK14" s="206"/>
      <c r="KPL14" s="206"/>
      <c r="KPM14" s="206"/>
      <c r="KPN14" s="206"/>
      <c r="KPO14" s="206"/>
      <c r="KPP14" s="206"/>
      <c r="KPQ14" s="206"/>
      <c r="KPR14" s="206"/>
      <c r="KPS14" s="206"/>
      <c r="KPT14" s="206"/>
      <c r="KPU14" s="206"/>
      <c r="KPV14" s="206"/>
      <c r="KPW14" s="206"/>
      <c r="KPX14" s="206"/>
      <c r="KPY14" s="206"/>
      <c r="KPZ14" s="206"/>
      <c r="KQA14" s="206"/>
      <c r="KQB14" s="206"/>
      <c r="KQC14" s="206"/>
      <c r="KQD14" s="206"/>
      <c r="KQE14" s="206"/>
      <c r="KQF14" s="206"/>
      <c r="KQG14" s="206"/>
      <c r="KQH14" s="206"/>
      <c r="KQI14" s="206"/>
      <c r="KQJ14" s="206"/>
      <c r="KQK14" s="206"/>
      <c r="KQL14" s="206"/>
      <c r="KQM14" s="206"/>
      <c r="KQN14" s="206"/>
      <c r="KQO14" s="206"/>
      <c r="KQP14" s="206"/>
      <c r="KQQ14" s="206"/>
      <c r="KQR14" s="206"/>
      <c r="KQS14" s="206"/>
      <c r="KQT14" s="206"/>
      <c r="KQU14" s="206"/>
      <c r="KQV14" s="206"/>
      <c r="KQW14" s="206"/>
      <c r="KQX14" s="206"/>
      <c r="KQY14" s="206"/>
      <c r="KQZ14" s="206"/>
      <c r="KRA14" s="206"/>
      <c r="KRB14" s="206"/>
      <c r="KRC14" s="206"/>
      <c r="KRD14" s="206"/>
      <c r="KRE14" s="206"/>
      <c r="KRF14" s="206"/>
      <c r="KRG14" s="206"/>
      <c r="KRH14" s="206"/>
      <c r="KRI14" s="206"/>
      <c r="KRJ14" s="206"/>
      <c r="KRK14" s="206"/>
      <c r="KRL14" s="206"/>
      <c r="KRM14" s="206"/>
      <c r="KRN14" s="206"/>
      <c r="KRO14" s="206"/>
      <c r="KRP14" s="206"/>
      <c r="KRQ14" s="206"/>
      <c r="KRR14" s="206"/>
      <c r="KRS14" s="206"/>
      <c r="KRT14" s="206"/>
      <c r="KRU14" s="206"/>
      <c r="KRV14" s="206"/>
      <c r="KRW14" s="206"/>
      <c r="KRX14" s="206"/>
      <c r="KRY14" s="206"/>
      <c r="KRZ14" s="206"/>
      <c r="KSA14" s="206"/>
      <c r="KSB14" s="206"/>
      <c r="KSC14" s="206"/>
      <c r="KSD14" s="206"/>
      <c r="KSE14" s="206"/>
      <c r="KSF14" s="206"/>
      <c r="KSG14" s="206"/>
      <c r="KSH14" s="206"/>
      <c r="KSI14" s="206"/>
      <c r="KSJ14" s="206"/>
      <c r="KSK14" s="206"/>
      <c r="KSL14" s="206"/>
      <c r="KSM14" s="206"/>
      <c r="KSN14" s="206"/>
      <c r="KSO14" s="206"/>
      <c r="KSP14" s="206"/>
      <c r="KSQ14" s="206"/>
      <c r="KSR14" s="206"/>
      <c r="KSS14" s="206"/>
      <c r="KST14" s="206"/>
      <c r="KSU14" s="206"/>
      <c r="KSV14" s="206"/>
      <c r="KSW14" s="206"/>
      <c r="KSX14" s="206"/>
      <c r="KSY14" s="206"/>
      <c r="KSZ14" s="206"/>
      <c r="KTA14" s="206"/>
      <c r="KTB14" s="206"/>
      <c r="KTC14" s="206"/>
      <c r="KTD14" s="206"/>
      <c r="KTE14" s="206"/>
      <c r="KTF14" s="206"/>
      <c r="KTG14" s="206"/>
      <c r="KTH14" s="206"/>
      <c r="KTI14" s="206"/>
      <c r="KTJ14" s="206"/>
      <c r="KTK14" s="206"/>
      <c r="KTL14" s="206"/>
      <c r="KTM14" s="206"/>
      <c r="KTN14" s="206"/>
      <c r="KTO14" s="206"/>
      <c r="KTP14" s="206"/>
      <c r="KTQ14" s="206"/>
      <c r="KTR14" s="206"/>
      <c r="KTS14" s="206"/>
      <c r="KTT14" s="206"/>
      <c r="KTU14" s="206"/>
      <c r="KTV14" s="206"/>
      <c r="KTW14" s="206"/>
      <c r="KTX14" s="206"/>
      <c r="KTY14" s="206"/>
      <c r="KTZ14" s="206"/>
      <c r="KUA14" s="206"/>
      <c r="KUB14" s="206"/>
      <c r="KUC14" s="206"/>
      <c r="KUD14" s="206"/>
      <c r="KUE14" s="206"/>
      <c r="KUF14" s="206"/>
      <c r="KUG14" s="206"/>
      <c r="KUH14" s="206"/>
      <c r="KUI14" s="206"/>
      <c r="KUJ14" s="206"/>
      <c r="KUK14" s="206"/>
      <c r="KUL14" s="206"/>
      <c r="KUM14" s="206"/>
      <c r="KUN14" s="206"/>
      <c r="KUO14" s="206"/>
      <c r="KUP14" s="206"/>
      <c r="KUQ14" s="206"/>
      <c r="KUR14" s="206"/>
      <c r="KUS14" s="206"/>
      <c r="KUT14" s="206"/>
      <c r="KUU14" s="206"/>
      <c r="KUV14" s="206"/>
      <c r="KUW14" s="206"/>
      <c r="KUX14" s="206"/>
      <c r="KUY14" s="206"/>
      <c r="KUZ14" s="206"/>
      <c r="KVA14" s="206"/>
      <c r="KVB14" s="206"/>
      <c r="KVC14" s="206"/>
      <c r="KVD14" s="206"/>
      <c r="KVE14" s="206"/>
      <c r="KVF14" s="206"/>
      <c r="KVG14" s="206"/>
      <c r="KVH14" s="206"/>
      <c r="KVI14" s="206"/>
      <c r="KVJ14" s="206"/>
      <c r="KVK14" s="206"/>
      <c r="KVL14" s="206"/>
      <c r="KVM14" s="206"/>
      <c r="KVN14" s="206"/>
      <c r="KVO14" s="206"/>
      <c r="KVP14" s="206"/>
      <c r="KVQ14" s="206"/>
      <c r="KVR14" s="206"/>
      <c r="KVS14" s="206"/>
      <c r="KVT14" s="206"/>
      <c r="KVU14" s="206"/>
      <c r="KVV14" s="206"/>
      <c r="KVW14" s="206"/>
      <c r="KVX14" s="206"/>
      <c r="KVY14" s="206"/>
      <c r="KVZ14" s="206"/>
      <c r="KWA14" s="206"/>
      <c r="KWB14" s="206"/>
      <c r="KWC14" s="206"/>
      <c r="KWD14" s="206"/>
      <c r="KWE14" s="206"/>
      <c r="KWF14" s="206"/>
      <c r="KWG14" s="206"/>
      <c r="KWH14" s="206"/>
      <c r="KWI14" s="206"/>
      <c r="KWJ14" s="206"/>
      <c r="KWK14" s="206"/>
      <c r="KWL14" s="206"/>
      <c r="KWM14" s="206"/>
      <c r="KWN14" s="206"/>
      <c r="KWO14" s="206"/>
      <c r="KWP14" s="206"/>
      <c r="KWQ14" s="206"/>
      <c r="KWR14" s="206"/>
      <c r="KWS14" s="206"/>
      <c r="KWT14" s="206"/>
      <c r="KWU14" s="206"/>
      <c r="KWV14" s="206"/>
      <c r="KWW14" s="206"/>
      <c r="KWX14" s="206"/>
      <c r="KWY14" s="206"/>
      <c r="KWZ14" s="206"/>
      <c r="KXA14" s="206"/>
      <c r="KXB14" s="206"/>
      <c r="KXC14" s="206"/>
      <c r="KXD14" s="206"/>
      <c r="KXE14" s="206"/>
      <c r="KXF14" s="206"/>
      <c r="KXG14" s="206"/>
      <c r="KXH14" s="206"/>
      <c r="KXI14" s="206"/>
      <c r="KXJ14" s="206"/>
      <c r="KXK14" s="206"/>
      <c r="KXL14" s="206"/>
      <c r="KXM14" s="206"/>
      <c r="KXN14" s="206"/>
      <c r="KXO14" s="206"/>
      <c r="KXP14" s="206"/>
      <c r="KXQ14" s="206"/>
      <c r="KXR14" s="206"/>
      <c r="KXS14" s="206"/>
      <c r="KXT14" s="206"/>
      <c r="KXU14" s="206"/>
      <c r="KXV14" s="206"/>
      <c r="KXW14" s="206"/>
      <c r="KXX14" s="206"/>
      <c r="KXY14" s="206"/>
      <c r="KXZ14" s="206"/>
      <c r="KYA14" s="206"/>
      <c r="KYB14" s="206"/>
      <c r="KYC14" s="206"/>
      <c r="KYD14" s="206"/>
      <c r="KYE14" s="206"/>
      <c r="KYF14" s="206"/>
      <c r="KYG14" s="206"/>
      <c r="KYH14" s="206"/>
      <c r="KYI14" s="206"/>
      <c r="KYJ14" s="206"/>
      <c r="KYK14" s="206"/>
      <c r="KYL14" s="206"/>
      <c r="KYM14" s="206"/>
      <c r="KYN14" s="206"/>
      <c r="KYO14" s="206"/>
      <c r="KYP14" s="206"/>
      <c r="KYQ14" s="206"/>
      <c r="KYR14" s="206"/>
      <c r="KYS14" s="206"/>
      <c r="KYT14" s="206"/>
      <c r="KYU14" s="206"/>
      <c r="KYV14" s="206"/>
      <c r="KYW14" s="206"/>
      <c r="KYX14" s="206"/>
      <c r="KYY14" s="206"/>
      <c r="KYZ14" s="206"/>
      <c r="KZA14" s="206"/>
      <c r="KZB14" s="206"/>
      <c r="KZC14" s="206"/>
      <c r="KZD14" s="206"/>
      <c r="KZE14" s="206"/>
      <c r="KZF14" s="206"/>
      <c r="KZG14" s="206"/>
      <c r="KZH14" s="206"/>
      <c r="KZI14" s="206"/>
      <c r="KZJ14" s="206"/>
      <c r="KZK14" s="206"/>
      <c r="KZL14" s="206"/>
      <c r="KZM14" s="206"/>
      <c r="KZN14" s="206"/>
      <c r="KZO14" s="206"/>
      <c r="KZP14" s="206"/>
      <c r="KZQ14" s="206"/>
      <c r="KZR14" s="206"/>
      <c r="KZS14" s="206"/>
      <c r="KZT14" s="206"/>
      <c r="KZU14" s="206"/>
      <c r="KZV14" s="206"/>
      <c r="KZW14" s="206"/>
      <c r="KZX14" s="206"/>
      <c r="KZY14" s="206"/>
      <c r="KZZ14" s="206"/>
      <c r="LAA14" s="206"/>
      <c r="LAB14" s="206"/>
      <c r="LAC14" s="206"/>
      <c r="LAD14" s="206"/>
      <c r="LAE14" s="206"/>
      <c r="LAF14" s="206"/>
      <c r="LAG14" s="206"/>
      <c r="LAH14" s="206"/>
      <c r="LAI14" s="206"/>
      <c r="LAJ14" s="206"/>
      <c r="LAK14" s="206"/>
      <c r="LAL14" s="206"/>
      <c r="LAM14" s="206"/>
      <c r="LAN14" s="206"/>
      <c r="LAO14" s="206"/>
      <c r="LAP14" s="206"/>
      <c r="LAQ14" s="206"/>
      <c r="LAR14" s="206"/>
      <c r="LAS14" s="206"/>
      <c r="LAT14" s="206"/>
      <c r="LAU14" s="206"/>
      <c r="LAV14" s="206"/>
      <c r="LAW14" s="206"/>
      <c r="LAX14" s="206"/>
      <c r="LAY14" s="206"/>
      <c r="LAZ14" s="206"/>
      <c r="LBA14" s="206"/>
      <c r="LBB14" s="206"/>
      <c r="LBC14" s="206"/>
      <c r="LBD14" s="206"/>
      <c r="LBE14" s="206"/>
      <c r="LBF14" s="206"/>
      <c r="LBG14" s="206"/>
      <c r="LBH14" s="206"/>
      <c r="LBI14" s="206"/>
      <c r="LBJ14" s="206"/>
      <c r="LBK14" s="206"/>
      <c r="LBL14" s="206"/>
      <c r="LBM14" s="206"/>
      <c r="LBN14" s="206"/>
      <c r="LBO14" s="206"/>
      <c r="LBP14" s="206"/>
      <c r="LBQ14" s="206"/>
      <c r="LBR14" s="206"/>
      <c r="LBS14" s="206"/>
      <c r="LBT14" s="206"/>
      <c r="LBU14" s="206"/>
      <c r="LBV14" s="206"/>
      <c r="LBW14" s="206"/>
      <c r="LBX14" s="206"/>
      <c r="LBY14" s="206"/>
      <c r="LBZ14" s="206"/>
      <c r="LCA14" s="206"/>
      <c r="LCB14" s="206"/>
      <c r="LCC14" s="206"/>
      <c r="LCD14" s="206"/>
      <c r="LCE14" s="206"/>
      <c r="LCF14" s="206"/>
      <c r="LCG14" s="206"/>
      <c r="LCH14" s="206"/>
      <c r="LCI14" s="206"/>
      <c r="LCJ14" s="206"/>
      <c r="LCK14" s="206"/>
      <c r="LCL14" s="206"/>
      <c r="LCM14" s="206"/>
      <c r="LCN14" s="206"/>
      <c r="LCO14" s="206"/>
      <c r="LCP14" s="206"/>
      <c r="LCQ14" s="206"/>
      <c r="LCR14" s="206"/>
      <c r="LCS14" s="206"/>
      <c r="LCT14" s="206"/>
      <c r="LCU14" s="206"/>
      <c r="LCV14" s="206"/>
      <c r="LCW14" s="206"/>
      <c r="LCX14" s="206"/>
      <c r="LCY14" s="206"/>
      <c r="LCZ14" s="206"/>
      <c r="LDA14" s="206"/>
      <c r="LDB14" s="206"/>
      <c r="LDC14" s="206"/>
      <c r="LDD14" s="206"/>
      <c r="LDE14" s="206"/>
      <c r="LDF14" s="206"/>
      <c r="LDG14" s="206"/>
      <c r="LDH14" s="206"/>
      <c r="LDI14" s="206"/>
      <c r="LDJ14" s="206"/>
      <c r="LDK14" s="206"/>
      <c r="LDL14" s="206"/>
      <c r="LDM14" s="206"/>
      <c r="LDN14" s="206"/>
      <c r="LDO14" s="206"/>
      <c r="LDP14" s="206"/>
      <c r="LDQ14" s="206"/>
      <c r="LDR14" s="206"/>
      <c r="LDS14" s="206"/>
      <c r="LDT14" s="206"/>
      <c r="LDU14" s="206"/>
      <c r="LDV14" s="206"/>
      <c r="LDW14" s="206"/>
      <c r="LDX14" s="206"/>
      <c r="LDY14" s="206"/>
      <c r="LDZ14" s="206"/>
      <c r="LEA14" s="206"/>
      <c r="LEB14" s="206"/>
      <c r="LEC14" s="206"/>
      <c r="LED14" s="206"/>
      <c r="LEE14" s="206"/>
      <c r="LEF14" s="206"/>
      <c r="LEG14" s="206"/>
      <c r="LEH14" s="206"/>
      <c r="LEI14" s="206"/>
      <c r="LEJ14" s="206"/>
      <c r="LEK14" s="206"/>
      <c r="LEL14" s="206"/>
      <c r="LEM14" s="206"/>
      <c r="LEN14" s="206"/>
      <c r="LEO14" s="206"/>
      <c r="LEP14" s="206"/>
      <c r="LEQ14" s="206"/>
      <c r="LER14" s="206"/>
      <c r="LES14" s="206"/>
      <c r="LET14" s="206"/>
      <c r="LEU14" s="206"/>
      <c r="LEV14" s="206"/>
      <c r="LEW14" s="206"/>
      <c r="LEX14" s="206"/>
      <c r="LEY14" s="206"/>
      <c r="LEZ14" s="206"/>
      <c r="LFA14" s="206"/>
      <c r="LFB14" s="206"/>
      <c r="LFC14" s="206"/>
      <c r="LFD14" s="206"/>
      <c r="LFE14" s="206"/>
      <c r="LFF14" s="206"/>
      <c r="LFG14" s="206"/>
      <c r="LFH14" s="206"/>
      <c r="LFI14" s="206"/>
      <c r="LFJ14" s="206"/>
      <c r="LFK14" s="206"/>
      <c r="LFL14" s="206"/>
      <c r="LFM14" s="206"/>
      <c r="LFN14" s="206"/>
      <c r="LFO14" s="206"/>
      <c r="LFP14" s="206"/>
      <c r="LFQ14" s="206"/>
      <c r="LFR14" s="206"/>
      <c r="LFS14" s="206"/>
      <c r="LFT14" s="206"/>
      <c r="LFU14" s="206"/>
      <c r="LFV14" s="206"/>
      <c r="LFW14" s="206"/>
      <c r="LFX14" s="206"/>
      <c r="LFY14" s="206"/>
      <c r="LFZ14" s="206"/>
      <c r="LGA14" s="206"/>
      <c r="LGB14" s="206"/>
      <c r="LGC14" s="206"/>
      <c r="LGD14" s="206"/>
      <c r="LGE14" s="206"/>
      <c r="LGF14" s="206"/>
      <c r="LGG14" s="206"/>
      <c r="LGH14" s="206"/>
      <c r="LGI14" s="206"/>
      <c r="LGJ14" s="206"/>
      <c r="LGK14" s="206"/>
      <c r="LGL14" s="206"/>
      <c r="LGM14" s="206"/>
      <c r="LGN14" s="206"/>
      <c r="LGO14" s="206"/>
      <c r="LGP14" s="206"/>
      <c r="LGQ14" s="206"/>
      <c r="LGR14" s="206"/>
      <c r="LGS14" s="206"/>
      <c r="LGT14" s="206"/>
      <c r="LGU14" s="206"/>
      <c r="LGV14" s="206"/>
      <c r="LGW14" s="206"/>
      <c r="LGX14" s="206"/>
      <c r="LGY14" s="206"/>
      <c r="LGZ14" s="206"/>
      <c r="LHA14" s="206"/>
      <c r="LHB14" s="206"/>
      <c r="LHC14" s="206"/>
      <c r="LHD14" s="206"/>
      <c r="LHE14" s="206"/>
      <c r="LHF14" s="206"/>
      <c r="LHG14" s="206"/>
      <c r="LHH14" s="206"/>
      <c r="LHI14" s="206"/>
      <c r="LHJ14" s="206"/>
      <c r="LHK14" s="206"/>
      <c r="LHL14" s="206"/>
      <c r="LHM14" s="206"/>
      <c r="LHN14" s="206"/>
      <c r="LHO14" s="206"/>
      <c r="LHP14" s="206"/>
      <c r="LHQ14" s="206"/>
      <c r="LHR14" s="206"/>
      <c r="LHS14" s="206"/>
      <c r="LHT14" s="206"/>
      <c r="LHU14" s="206"/>
      <c r="LHV14" s="206"/>
      <c r="LHW14" s="206"/>
      <c r="LHX14" s="206"/>
      <c r="LHY14" s="206"/>
      <c r="LHZ14" s="206"/>
      <c r="LIA14" s="206"/>
      <c r="LIB14" s="206"/>
      <c r="LIC14" s="206"/>
      <c r="LID14" s="206"/>
      <c r="LIE14" s="206"/>
      <c r="LIF14" s="206"/>
      <c r="LIG14" s="206"/>
      <c r="LIH14" s="206"/>
      <c r="LII14" s="206"/>
      <c r="LIJ14" s="206"/>
      <c r="LIK14" s="206"/>
      <c r="LIL14" s="206"/>
      <c r="LIM14" s="206"/>
      <c r="LIN14" s="206"/>
      <c r="LIO14" s="206"/>
      <c r="LIP14" s="206"/>
      <c r="LIQ14" s="206"/>
      <c r="LIR14" s="206"/>
      <c r="LIS14" s="206"/>
      <c r="LIT14" s="206"/>
      <c r="LIU14" s="206"/>
      <c r="LIV14" s="206"/>
      <c r="LIW14" s="206"/>
      <c r="LIX14" s="206"/>
      <c r="LIY14" s="206"/>
      <c r="LIZ14" s="206"/>
      <c r="LJA14" s="206"/>
      <c r="LJB14" s="206"/>
      <c r="LJC14" s="206"/>
      <c r="LJD14" s="206"/>
      <c r="LJE14" s="206"/>
      <c r="LJF14" s="206"/>
      <c r="LJG14" s="206"/>
      <c r="LJH14" s="206"/>
      <c r="LJI14" s="206"/>
      <c r="LJJ14" s="206"/>
      <c r="LJK14" s="206"/>
      <c r="LJL14" s="206"/>
      <c r="LJM14" s="206"/>
      <c r="LJN14" s="206"/>
      <c r="LJO14" s="206"/>
      <c r="LJP14" s="206"/>
      <c r="LJQ14" s="206"/>
      <c r="LJR14" s="206"/>
      <c r="LJS14" s="206"/>
      <c r="LJT14" s="206"/>
      <c r="LJU14" s="206"/>
      <c r="LJV14" s="206"/>
      <c r="LJW14" s="206"/>
      <c r="LJX14" s="206"/>
      <c r="LJY14" s="206"/>
      <c r="LJZ14" s="206"/>
      <c r="LKA14" s="206"/>
      <c r="LKB14" s="206"/>
      <c r="LKC14" s="206"/>
      <c r="LKD14" s="206"/>
      <c r="LKE14" s="206"/>
      <c r="LKF14" s="206"/>
      <c r="LKG14" s="206"/>
      <c r="LKH14" s="206"/>
      <c r="LKI14" s="206"/>
      <c r="LKJ14" s="206"/>
      <c r="LKK14" s="206"/>
      <c r="LKL14" s="206"/>
      <c r="LKM14" s="206"/>
      <c r="LKN14" s="206"/>
      <c r="LKO14" s="206"/>
      <c r="LKP14" s="206"/>
      <c r="LKQ14" s="206"/>
      <c r="LKR14" s="206"/>
      <c r="LKS14" s="206"/>
      <c r="LKT14" s="206"/>
      <c r="LKU14" s="206"/>
      <c r="LKV14" s="206"/>
      <c r="LKW14" s="206"/>
      <c r="LKX14" s="206"/>
      <c r="LKY14" s="206"/>
      <c r="LKZ14" s="206"/>
      <c r="LLA14" s="206"/>
      <c r="LLB14" s="206"/>
      <c r="LLC14" s="206"/>
      <c r="LLD14" s="206"/>
      <c r="LLE14" s="206"/>
      <c r="LLF14" s="206"/>
      <c r="LLG14" s="206"/>
      <c r="LLH14" s="206"/>
      <c r="LLI14" s="206"/>
      <c r="LLJ14" s="206"/>
      <c r="LLK14" s="206"/>
      <c r="LLL14" s="206"/>
      <c r="LLM14" s="206"/>
      <c r="LLN14" s="206"/>
      <c r="LLO14" s="206"/>
      <c r="LLP14" s="206"/>
      <c r="LLQ14" s="206"/>
      <c r="LLR14" s="206"/>
      <c r="LLS14" s="206"/>
      <c r="LLT14" s="206"/>
      <c r="LLU14" s="206"/>
      <c r="LLV14" s="206"/>
      <c r="LLW14" s="206"/>
      <c r="LLX14" s="206"/>
      <c r="LLY14" s="206"/>
      <c r="LLZ14" s="206"/>
      <c r="LMA14" s="206"/>
      <c r="LMB14" s="206"/>
      <c r="LMC14" s="206"/>
      <c r="LMD14" s="206"/>
      <c r="LME14" s="206"/>
      <c r="LMF14" s="206"/>
      <c r="LMG14" s="206"/>
      <c r="LMH14" s="206"/>
      <c r="LMI14" s="206"/>
      <c r="LMJ14" s="206"/>
      <c r="LMK14" s="206"/>
      <c r="LML14" s="206"/>
      <c r="LMM14" s="206"/>
      <c r="LMN14" s="206"/>
      <c r="LMO14" s="206"/>
      <c r="LMP14" s="206"/>
      <c r="LMQ14" s="206"/>
      <c r="LMR14" s="206"/>
      <c r="LMS14" s="206"/>
      <c r="LMT14" s="206"/>
      <c r="LMU14" s="206"/>
      <c r="LMV14" s="206"/>
      <c r="LMW14" s="206"/>
      <c r="LMX14" s="206"/>
      <c r="LMY14" s="206"/>
      <c r="LMZ14" s="206"/>
      <c r="LNA14" s="206"/>
      <c r="LNB14" s="206"/>
      <c r="LNC14" s="206"/>
      <c r="LND14" s="206"/>
      <c r="LNE14" s="206"/>
      <c r="LNF14" s="206"/>
      <c r="LNG14" s="206"/>
      <c r="LNH14" s="206"/>
      <c r="LNI14" s="206"/>
      <c r="LNJ14" s="206"/>
      <c r="LNK14" s="206"/>
      <c r="LNL14" s="206"/>
      <c r="LNM14" s="206"/>
      <c r="LNN14" s="206"/>
      <c r="LNO14" s="206"/>
      <c r="LNP14" s="206"/>
      <c r="LNQ14" s="206"/>
      <c r="LNR14" s="206"/>
      <c r="LNS14" s="206"/>
      <c r="LNT14" s="206"/>
      <c r="LNU14" s="206"/>
      <c r="LNV14" s="206"/>
      <c r="LNW14" s="206"/>
      <c r="LNX14" s="206"/>
      <c r="LNY14" s="206"/>
      <c r="LNZ14" s="206"/>
      <c r="LOA14" s="206"/>
      <c r="LOB14" s="206"/>
      <c r="LOC14" s="206"/>
      <c r="LOD14" s="206"/>
      <c r="LOE14" s="206"/>
      <c r="LOF14" s="206"/>
      <c r="LOG14" s="206"/>
      <c r="LOH14" s="206"/>
      <c r="LOI14" s="206"/>
      <c r="LOJ14" s="206"/>
      <c r="LOK14" s="206"/>
      <c r="LOL14" s="206"/>
      <c r="LOM14" s="206"/>
      <c r="LON14" s="206"/>
      <c r="LOO14" s="206"/>
      <c r="LOP14" s="206"/>
      <c r="LOQ14" s="206"/>
      <c r="LOR14" s="206"/>
      <c r="LOS14" s="206"/>
      <c r="LOT14" s="206"/>
      <c r="LOU14" s="206"/>
      <c r="LOV14" s="206"/>
      <c r="LOW14" s="206"/>
      <c r="LOX14" s="206"/>
      <c r="LOY14" s="206"/>
      <c r="LOZ14" s="206"/>
      <c r="LPA14" s="206"/>
      <c r="LPB14" s="206"/>
      <c r="LPC14" s="206"/>
      <c r="LPD14" s="206"/>
      <c r="LPE14" s="206"/>
      <c r="LPF14" s="206"/>
      <c r="LPG14" s="206"/>
      <c r="LPH14" s="206"/>
      <c r="LPI14" s="206"/>
      <c r="LPJ14" s="206"/>
      <c r="LPK14" s="206"/>
      <c r="LPL14" s="206"/>
      <c r="LPM14" s="206"/>
      <c r="LPN14" s="206"/>
      <c r="LPO14" s="206"/>
      <c r="LPP14" s="206"/>
      <c r="LPQ14" s="206"/>
      <c r="LPR14" s="206"/>
      <c r="LPS14" s="206"/>
      <c r="LPT14" s="206"/>
      <c r="LPU14" s="206"/>
      <c r="LPV14" s="206"/>
      <c r="LPW14" s="206"/>
      <c r="LPX14" s="206"/>
      <c r="LPY14" s="206"/>
      <c r="LPZ14" s="206"/>
      <c r="LQA14" s="206"/>
      <c r="LQB14" s="206"/>
      <c r="LQC14" s="206"/>
      <c r="LQD14" s="206"/>
      <c r="LQE14" s="206"/>
      <c r="LQF14" s="206"/>
      <c r="LQG14" s="206"/>
      <c r="LQH14" s="206"/>
      <c r="LQI14" s="206"/>
      <c r="LQJ14" s="206"/>
      <c r="LQK14" s="206"/>
      <c r="LQL14" s="206"/>
      <c r="LQM14" s="206"/>
      <c r="LQN14" s="206"/>
      <c r="LQO14" s="206"/>
      <c r="LQP14" s="206"/>
      <c r="LQQ14" s="206"/>
      <c r="LQR14" s="206"/>
      <c r="LQS14" s="206"/>
      <c r="LQT14" s="206"/>
      <c r="LQU14" s="206"/>
      <c r="LQV14" s="206"/>
      <c r="LQW14" s="206"/>
      <c r="LQX14" s="206"/>
      <c r="LQY14" s="206"/>
      <c r="LQZ14" s="206"/>
      <c r="LRA14" s="206"/>
      <c r="LRB14" s="206"/>
      <c r="LRC14" s="206"/>
      <c r="LRD14" s="206"/>
      <c r="LRE14" s="206"/>
      <c r="LRF14" s="206"/>
      <c r="LRG14" s="206"/>
      <c r="LRH14" s="206"/>
      <c r="LRI14" s="206"/>
      <c r="LRJ14" s="206"/>
      <c r="LRK14" s="206"/>
      <c r="LRL14" s="206"/>
      <c r="LRM14" s="206"/>
      <c r="LRN14" s="206"/>
      <c r="LRO14" s="206"/>
      <c r="LRP14" s="206"/>
      <c r="LRQ14" s="206"/>
      <c r="LRR14" s="206"/>
      <c r="LRS14" s="206"/>
      <c r="LRT14" s="206"/>
      <c r="LRU14" s="206"/>
      <c r="LRV14" s="206"/>
      <c r="LRW14" s="206"/>
      <c r="LRX14" s="206"/>
      <c r="LRY14" s="206"/>
      <c r="LRZ14" s="206"/>
      <c r="LSA14" s="206"/>
      <c r="LSB14" s="206"/>
      <c r="LSC14" s="206"/>
      <c r="LSD14" s="206"/>
      <c r="LSE14" s="206"/>
      <c r="LSF14" s="206"/>
      <c r="LSG14" s="206"/>
      <c r="LSH14" s="206"/>
      <c r="LSI14" s="206"/>
      <c r="LSJ14" s="206"/>
      <c r="LSK14" s="206"/>
      <c r="LSL14" s="206"/>
      <c r="LSM14" s="206"/>
      <c r="LSN14" s="206"/>
      <c r="LSO14" s="206"/>
      <c r="LSP14" s="206"/>
      <c r="LSQ14" s="206"/>
      <c r="LSR14" s="206"/>
      <c r="LSS14" s="206"/>
      <c r="LST14" s="206"/>
      <c r="LSU14" s="206"/>
      <c r="LSV14" s="206"/>
      <c r="LSW14" s="206"/>
      <c r="LSX14" s="206"/>
      <c r="LSY14" s="206"/>
      <c r="LSZ14" s="206"/>
      <c r="LTA14" s="206"/>
      <c r="LTB14" s="206"/>
      <c r="LTC14" s="206"/>
      <c r="LTD14" s="206"/>
      <c r="LTE14" s="206"/>
      <c r="LTF14" s="206"/>
      <c r="LTG14" s="206"/>
      <c r="LTH14" s="206"/>
      <c r="LTI14" s="206"/>
      <c r="LTJ14" s="206"/>
      <c r="LTK14" s="206"/>
      <c r="LTL14" s="206"/>
      <c r="LTM14" s="206"/>
      <c r="LTN14" s="206"/>
      <c r="LTO14" s="206"/>
      <c r="LTP14" s="206"/>
      <c r="LTQ14" s="206"/>
      <c r="LTR14" s="206"/>
      <c r="LTS14" s="206"/>
      <c r="LTT14" s="206"/>
      <c r="LTU14" s="206"/>
      <c r="LTV14" s="206"/>
      <c r="LTW14" s="206"/>
      <c r="LTX14" s="206"/>
      <c r="LTY14" s="206"/>
      <c r="LTZ14" s="206"/>
      <c r="LUA14" s="206"/>
      <c r="LUB14" s="206"/>
      <c r="LUC14" s="206"/>
      <c r="LUD14" s="206"/>
      <c r="LUE14" s="206"/>
      <c r="LUF14" s="206"/>
      <c r="LUG14" s="206"/>
      <c r="LUH14" s="206"/>
      <c r="LUI14" s="206"/>
      <c r="LUJ14" s="206"/>
      <c r="LUK14" s="206"/>
      <c r="LUL14" s="206"/>
      <c r="LUM14" s="206"/>
      <c r="LUN14" s="206"/>
      <c r="LUO14" s="206"/>
      <c r="LUP14" s="206"/>
      <c r="LUQ14" s="206"/>
      <c r="LUR14" s="206"/>
      <c r="LUS14" s="206"/>
      <c r="LUT14" s="206"/>
      <c r="LUU14" s="206"/>
      <c r="LUV14" s="206"/>
      <c r="LUW14" s="206"/>
      <c r="LUX14" s="206"/>
      <c r="LUY14" s="206"/>
      <c r="LUZ14" s="206"/>
      <c r="LVA14" s="206"/>
      <c r="LVB14" s="206"/>
      <c r="LVC14" s="206"/>
      <c r="LVD14" s="206"/>
      <c r="LVE14" s="206"/>
      <c r="LVF14" s="206"/>
      <c r="LVG14" s="206"/>
      <c r="LVH14" s="206"/>
      <c r="LVI14" s="206"/>
      <c r="LVJ14" s="206"/>
      <c r="LVK14" s="206"/>
      <c r="LVL14" s="206"/>
      <c r="LVM14" s="206"/>
      <c r="LVN14" s="206"/>
      <c r="LVO14" s="206"/>
      <c r="LVP14" s="206"/>
      <c r="LVQ14" s="206"/>
      <c r="LVR14" s="206"/>
      <c r="LVS14" s="206"/>
      <c r="LVT14" s="206"/>
      <c r="LVU14" s="206"/>
      <c r="LVV14" s="206"/>
      <c r="LVW14" s="206"/>
      <c r="LVX14" s="206"/>
      <c r="LVY14" s="206"/>
      <c r="LVZ14" s="206"/>
      <c r="LWA14" s="206"/>
      <c r="LWB14" s="206"/>
      <c r="LWC14" s="206"/>
      <c r="LWD14" s="206"/>
      <c r="LWE14" s="206"/>
      <c r="LWF14" s="206"/>
      <c r="LWG14" s="206"/>
      <c r="LWH14" s="206"/>
      <c r="LWI14" s="206"/>
      <c r="LWJ14" s="206"/>
      <c r="LWK14" s="206"/>
      <c r="LWL14" s="206"/>
      <c r="LWM14" s="206"/>
      <c r="LWN14" s="206"/>
      <c r="LWO14" s="206"/>
      <c r="LWP14" s="206"/>
      <c r="LWQ14" s="206"/>
      <c r="LWR14" s="206"/>
      <c r="LWS14" s="206"/>
      <c r="LWT14" s="206"/>
      <c r="LWU14" s="206"/>
      <c r="LWV14" s="206"/>
      <c r="LWW14" s="206"/>
      <c r="LWX14" s="206"/>
      <c r="LWY14" s="206"/>
      <c r="LWZ14" s="206"/>
      <c r="LXA14" s="206"/>
      <c r="LXB14" s="206"/>
      <c r="LXC14" s="206"/>
      <c r="LXD14" s="206"/>
      <c r="LXE14" s="206"/>
      <c r="LXF14" s="206"/>
      <c r="LXG14" s="206"/>
      <c r="LXH14" s="206"/>
      <c r="LXI14" s="206"/>
      <c r="LXJ14" s="206"/>
      <c r="LXK14" s="206"/>
      <c r="LXL14" s="206"/>
      <c r="LXM14" s="206"/>
      <c r="LXN14" s="206"/>
      <c r="LXO14" s="206"/>
      <c r="LXP14" s="206"/>
      <c r="LXQ14" s="206"/>
      <c r="LXR14" s="206"/>
      <c r="LXS14" s="206"/>
      <c r="LXT14" s="206"/>
      <c r="LXU14" s="206"/>
      <c r="LXV14" s="206"/>
      <c r="LXW14" s="206"/>
      <c r="LXX14" s="206"/>
      <c r="LXY14" s="206"/>
      <c r="LXZ14" s="206"/>
      <c r="LYA14" s="206"/>
      <c r="LYB14" s="206"/>
      <c r="LYC14" s="206"/>
      <c r="LYD14" s="206"/>
      <c r="LYE14" s="206"/>
      <c r="LYF14" s="206"/>
      <c r="LYG14" s="206"/>
      <c r="LYH14" s="206"/>
      <c r="LYI14" s="206"/>
      <c r="LYJ14" s="206"/>
      <c r="LYK14" s="206"/>
      <c r="LYL14" s="206"/>
      <c r="LYM14" s="206"/>
      <c r="LYN14" s="206"/>
      <c r="LYO14" s="206"/>
      <c r="LYP14" s="206"/>
      <c r="LYQ14" s="206"/>
      <c r="LYR14" s="206"/>
      <c r="LYS14" s="206"/>
      <c r="LYT14" s="206"/>
      <c r="LYU14" s="206"/>
      <c r="LYV14" s="206"/>
      <c r="LYW14" s="206"/>
      <c r="LYX14" s="206"/>
      <c r="LYY14" s="206"/>
      <c r="LYZ14" s="206"/>
      <c r="LZA14" s="206"/>
      <c r="LZB14" s="206"/>
      <c r="LZC14" s="206"/>
      <c r="LZD14" s="206"/>
      <c r="LZE14" s="206"/>
      <c r="LZF14" s="206"/>
      <c r="LZG14" s="206"/>
      <c r="LZH14" s="206"/>
      <c r="LZI14" s="206"/>
      <c r="LZJ14" s="206"/>
      <c r="LZK14" s="206"/>
      <c r="LZL14" s="206"/>
      <c r="LZM14" s="206"/>
      <c r="LZN14" s="206"/>
      <c r="LZO14" s="206"/>
      <c r="LZP14" s="206"/>
      <c r="LZQ14" s="206"/>
      <c r="LZR14" s="206"/>
      <c r="LZS14" s="206"/>
      <c r="LZT14" s="206"/>
      <c r="LZU14" s="206"/>
      <c r="LZV14" s="206"/>
      <c r="LZW14" s="206"/>
      <c r="LZX14" s="206"/>
      <c r="LZY14" s="206"/>
      <c r="LZZ14" s="206"/>
      <c r="MAA14" s="206"/>
      <c r="MAB14" s="206"/>
      <c r="MAC14" s="206"/>
      <c r="MAD14" s="206"/>
      <c r="MAE14" s="206"/>
      <c r="MAF14" s="206"/>
      <c r="MAG14" s="206"/>
      <c r="MAH14" s="206"/>
      <c r="MAI14" s="206"/>
      <c r="MAJ14" s="206"/>
      <c r="MAK14" s="206"/>
      <c r="MAL14" s="206"/>
      <c r="MAM14" s="206"/>
      <c r="MAN14" s="206"/>
      <c r="MAO14" s="206"/>
      <c r="MAP14" s="206"/>
      <c r="MAQ14" s="206"/>
      <c r="MAR14" s="206"/>
      <c r="MAS14" s="206"/>
      <c r="MAT14" s="206"/>
      <c r="MAU14" s="206"/>
      <c r="MAV14" s="206"/>
      <c r="MAW14" s="206"/>
      <c r="MAX14" s="206"/>
      <c r="MAY14" s="206"/>
      <c r="MAZ14" s="206"/>
      <c r="MBA14" s="206"/>
      <c r="MBB14" s="206"/>
      <c r="MBC14" s="206"/>
      <c r="MBD14" s="206"/>
      <c r="MBE14" s="206"/>
      <c r="MBF14" s="206"/>
      <c r="MBG14" s="206"/>
      <c r="MBH14" s="206"/>
      <c r="MBI14" s="206"/>
      <c r="MBJ14" s="206"/>
      <c r="MBK14" s="206"/>
      <c r="MBL14" s="206"/>
      <c r="MBM14" s="206"/>
      <c r="MBN14" s="206"/>
      <c r="MBO14" s="206"/>
      <c r="MBP14" s="206"/>
      <c r="MBQ14" s="206"/>
      <c r="MBR14" s="206"/>
      <c r="MBS14" s="206"/>
      <c r="MBT14" s="206"/>
      <c r="MBU14" s="206"/>
      <c r="MBV14" s="206"/>
      <c r="MBW14" s="206"/>
      <c r="MBX14" s="206"/>
      <c r="MBY14" s="206"/>
      <c r="MBZ14" s="206"/>
      <c r="MCA14" s="206"/>
      <c r="MCB14" s="206"/>
      <c r="MCC14" s="206"/>
      <c r="MCD14" s="206"/>
      <c r="MCE14" s="206"/>
      <c r="MCF14" s="206"/>
      <c r="MCG14" s="206"/>
      <c r="MCH14" s="206"/>
      <c r="MCI14" s="206"/>
      <c r="MCJ14" s="206"/>
      <c r="MCK14" s="206"/>
      <c r="MCL14" s="206"/>
      <c r="MCM14" s="206"/>
      <c r="MCN14" s="206"/>
      <c r="MCO14" s="206"/>
      <c r="MCP14" s="206"/>
      <c r="MCQ14" s="206"/>
      <c r="MCR14" s="206"/>
      <c r="MCS14" s="206"/>
      <c r="MCT14" s="206"/>
      <c r="MCU14" s="206"/>
      <c r="MCV14" s="206"/>
      <c r="MCW14" s="206"/>
      <c r="MCX14" s="206"/>
      <c r="MCY14" s="206"/>
      <c r="MCZ14" s="206"/>
      <c r="MDA14" s="206"/>
      <c r="MDB14" s="206"/>
      <c r="MDC14" s="206"/>
      <c r="MDD14" s="206"/>
      <c r="MDE14" s="206"/>
      <c r="MDF14" s="206"/>
      <c r="MDG14" s="206"/>
      <c r="MDH14" s="206"/>
      <c r="MDI14" s="206"/>
      <c r="MDJ14" s="206"/>
      <c r="MDK14" s="206"/>
      <c r="MDL14" s="206"/>
      <c r="MDM14" s="206"/>
      <c r="MDN14" s="206"/>
      <c r="MDO14" s="206"/>
      <c r="MDP14" s="206"/>
      <c r="MDQ14" s="206"/>
      <c r="MDR14" s="206"/>
      <c r="MDS14" s="206"/>
      <c r="MDT14" s="206"/>
      <c r="MDU14" s="206"/>
      <c r="MDV14" s="206"/>
      <c r="MDW14" s="206"/>
      <c r="MDX14" s="206"/>
      <c r="MDY14" s="206"/>
      <c r="MDZ14" s="206"/>
      <c r="MEA14" s="206"/>
      <c r="MEB14" s="206"/>
      <c r="MEC14" s="206"/>
      <c r="MED14" s="206"/>
      <c r="MEE14" s="206"/>
      <c r="MEF14" s="206"/>
      <c r="MEG14" s="206"/>
      <c r="MEH14" s="206"/>
      <c r="MEI14" s="206"/>
      <c r="MEJ14" s="206"/>
      <c r="MEK14" s="206"/>
      <c r="MEL14" s="206"/>
      <c r="MEM14" s="206"/>
      <c r="MEN14" s="206"/>
      <c r="MEO14" s="206"/>
      <c r="MEP14" s="206"/>
      <c r="MEQ14" s="206"/>
      <c r="MER14" s="206"/>
      <c r="MES14" s="206"/>
      <c r="MET14" s="206"/>
      <c r="MEU14" s="206"/>
      <c r="MEV14" s="206"/>
      <c r="MEW14" s="206"/>
      <c r="MEX14" s="206"/>
      <c r="MEY14" s="206"/>
      <c r="MEZ14" s="206"/>
      <c r="MFA14" s="206"/>
      <c r="MFB14" s="206"/>
      <c r="MFC14" s="206"/>
      <c r="MFD14" s="206"/>
      <c r="MFE14" s="206"/>
      <c r="MFF14" s="206"/>
      <c r="MFG14" s="206"/>
      <c r="MFH14" s="206"/>
      <c r="MFI14" s="206"/>
      <c r="MFJ14" s="206"/>
      <c r="MFK14" s="206"/>
      <c r="MFL14" s="206"/>
      <c r="MFM14" s="206"/>
      <c r="MFN14" s="206"/>
      <c r="MFO14" s="206"/>
      <c r="MFP14" s="206"/>
      <c r="MFQ14" s="206"/>
      <c r="MFR14" s="206"/>
      <c r="MFS14" s="206"/>
      <c r="MFT14" s="206"/>
      <c r="MFU14" s="206"/>
      <c r="MFV14" s="206"/>
      <c r="MFW14" s="206"/>
      <c r="MFX14" s="206"/>
      <c r="MFY14" s="206"/>
      <c r="MFZ14" s="206"/>
      <c r="MGA14" s="206"/>
      <c r="MGB14" s="206"/>
      <c r="MGC14" s="206"/>
      <c r="MGD14" s="206"/>
      <c r="MGE14" s="206"/>
      <c r="MGF14" s="206"/>
      <c r="MGG14" s="206"/>
      <c r="MGH14" s="206"/>
      <c r="MGI14" s="206"/>
      <c r="MGJ14" s="206"/>
      <c r="MGK14" s="206"/>
      <c r="MGL14" s="206"/>
      <c r="MGM14" s="206"/>
      <c r="MGN14" s="206"/>
      <c r="MGO14" s="206"/>
      <c r="MGP14" s="206"/>
      <c r="MGQ14" s="206"/>
      <c r="MGR14" s="206"/>
      <c r="MGS14" s="206"/>
      <c r="MGT14" s="206"/>
      <c r="MGU14" s="206"/>
      <c r="MGV14" s="206"/>
      <c r="MGW14" s="206"/>
      <c r="MGX14" s="206"/>
      <c r="MGY14" s="206"/>
      <c r="MGZ14" s="206"/>
      <c r="MHA14" s="206"/>
      <c r="MHB14" s="206"/>
      <c r="MHC14" s="206"/>
      <c r="MHD14" s="206"/>
      <c r="MHE14" s="206"/>
      <c r="MHF14" s="206"/>
      <c r="MHG14" s="206"/>
      <c r="MHH14" s="206"/>
      <c r="MHI14" s="206"/>
      <c r="MHJ14" s="206"/>
      <c r="MHK14" s="206"/>
      <c r="MHL14" s="206"/>
      <c r="MHM14" s="206"/>
      <c r="MHN14" s="206"/>
      <c r="MHO14" s="206"/>
      <c r="MHP14" s="206"/>
      <c r="MHQ14" s="206"/>
      <c r="MHR14" s="206"/>
      <c r="MHS14" s="206"/>
      <c r="MHT14" s="206"/>
      <c r="MHU14" s="206"/>
      <c r="MHV14" s="206"/>
      <c r="MHW14" s="206"/>
      <c r="MHX14" s="206"/>
      <c r="MHY14" s="206"/>
      <c r="MHZ14" s="206"/>
      <c r="MIA14" s="206"/>
      <c r="MIB14" s="206"/>
      <c r="MIC14" s="206"/>
      <c r="MID14" s="206"/>
      <c r="MIE14" s="206"/>
      <c r="MIF14" s="206"/>
      <c r="MIG14" s="206"/>
      <c r="MIH14" s="206"/>
      <c r="MII14" s="206"/>
      <c r="MIJ14" s="206"/>
      <c r="MIK14" s="206"/>
      <c r="MIL14" s="206"/>
      <c r="MIM14" s="206"/>
      <c r="MIN14" s="206"/>
      <c r="MIO14" s="206"/>
      <c r="MIP14" s="206"/>
      <c r="MIQ14" s="206"/>
      <c r="MIR14" s="206"/>
      <c r="MIS14" s="206"/>
      <c r="MIT14" s="206"/>
      <c r="MIU14" s="206"/>
      <c r="MIV14" s="206"/>
      <c r="MIW14" s="206"/>
      <c r="MIX14" s="206"/>
      <c r="MIY14" s="206"/>
      <c r="MIZ14" s="206"/>
      <c r="MJA14" s="206"/>
      <c r="MJB14" s="206"/>
      <c r="MJC14" s="206"/>
      <c r="MJD14" s="206"/>
      <c r="MJE14" s="206"/>
      <c r="MJF14" s="206"/>
      <c r="MJG14" s="206"/>
      <c r="MJH14" s="206"/>
      <c r="MJI14" s="206"/>
      <c r="MJJ14" s="206"/>
      <c r="MJK14" s="206"/>
      <c r="MJL14" s="206"/>
      <c r="MJM14" s="206"/>
      <c r="MJN14" s="206"/>
      <c r="MJO14" s="206"/>
      <c r="MJP14" s="206"/>
      <c r="MJQ14" s="206"/>
      <c r="MJR14" s="206"/>
      <c r="MJS14" s="206"/>
      <c r="MJT14" s="206"/>
      <c r="MJU14" s="206"/>
      <c r="MJV14" s="206"/>
      <c r="MJW14" s="206"/>
      <c r="MJX14" s="206"/>
      <c r="MJY14" s="206"/>
      <c r="MJZ14" s="206"/>
      <c r="MKA14" s="206"/>
      <c r="MKB14" s="206"/>
      <c r="MKC14" s="206"/>
      <c r="MKD14" s="206"/>
      <c r="MKE14" s="206"/>
      <c r="MKF14" s="206"/>
      <c r="MKG14" s="206"/>
      <c r="MKH14" s="206"/>
      <c r="MKI14" s="206"/>
      <c r="MKJ14" s="206"/>
      <c r="MKK14" s="206"/>
      <c r="MKL14" s="206"/>
      <c r="MKM14" s="206"/>
      <c r="MKN14" s="206"/>
      <c r="MKO14" s="206"/>
      <c r="MKP14" s="206"/>
      <c r="MKQ14" s="206"/>
      <c r="MKR14" s="206"/>
      <c r="MKS14" s="206"/>
      <c r="MKT14" s="206"/>
      <c r="MKU14" s="206"/>
      <c r="MKV14" s="206"/>
      <c r="MKW14" s="206"/>
      <c r="MKX14" s="206"/>
      <c r="MKY14" s="206"/>
      <c r="MKZ14" s="206"/>
      <c r="MLA14" s="206"/>
      <c r="MLB14" s="206"/>
      <c r="MLC14" s="206"/>
      <c r="MLD14" s="206"/>
      <c r="MLE14" s="206"/>
      <c r="MLF14" s="206"/>
      <c r="MLG14" s="206"/>
      <c r="MLH14" s="206"/>
      <c r="MLI14" s="206"/>
      <c r="MLJ14" s="206"/>
      <c r="MLK14" s="206"/>
      <c r="MLL14" s="206"/>
      <c r="MLM14" s="206"/>
      <c r="MLN14" s="206"/>
      <c r="MLO14" s="206"/>
      <c r="MLP14" s="206"/>
      <c r="MLQ14" s="206"/>
      <c r="MLR14" s="206"/>
      <c r="MLS14" s="206"/>
      <c r="MLT14" s="206"/>
      <c r="MLU14" s="206"/>
      <c r="MLV14" s="206"/>
      <c r="MLW14" s="206"/>
      <c r="MLX14" s="206"/>
      <c r="MLY14" s="206"/>
      <c r="MLZ14" s="206"/>
      <c r="MMA14" s="206"/>
      <c r="MMB14" s="206"/>
      <c r="MMC14" s="206"/>
      <c r="MMD14" s="206"/>
      <c r="MME14" s="206"/>
      <c r="MMF14" s="206"/>
      <c r="MMG14" s="206"/>
      <c r="MMH14" s="206"/>
      <c r="MMI14" s="206"/>
      <c r="MMJ14" s="206"/>
      <c r="MMK14" s="206"/>
      <c r="MML14" s="206"/>
      <c r="MMM14" s="206"/>
      <c r="MMN14" s="206"/>
      <c r="MMO14" s="206"/>
      <c r="MMP14" s="206"/>
      <c r="MMQ14" s="206"/>
      <c r="MMR14" s="206"/>
      <c r="MMS14" s="206"/>
      <c r="MMT14" s="206"/>
      <c r="MMU14" s="206"/>
      <c r="MMV14" s="206"/>
      <c r="MMW14" s="206"/>
      <c r="MMX14" s="206"/>
      <c r="MMY14" s="206"/>
      <c r="MMZ14" s="206"/>
      <c r="MNA14" s="206"/>
      <c r="MNB14" s="206"/>
      <c r="MNC14" s="206"/>
      <c r="MND14" s="206"/>
      <c r="MNE14" s="206"/>
      <c r="MNF14" s="206"/>
      <c r="MNG14" s="206"/>
      <c r="MNH14" s="206"/>
      <c r="MNI14" s="206"/>
      <c r="MNJ14" s="206"/>
      <c r="MNK14" s="206"/>
      <c r="MNL14" s="206"/>
      <c r="MNM14" s="206"/>
      <c r="MNN14" s="206"/>
      <c r="MNO14" s="206"/>
      <c r="MNP14" s="206"/>
      <c r="MNQ14" s="206"/>
      <c r="MNR14" s="206"/>
      <c r="MNS14" s="206"/>
      <c r="MNT14" s="206"/>
      <c r="MNU14" s="206"/>
      <c r="MNV14" s="206"/>
      <c r="MNW14" s="206"/>
      <c r="MNX14" s="206"/>
      <c r="MNY14" s="206"/>
      <c r="MNZ14" s="206"/>
      <c r="MOA14" s="206"/>
      <c r="MOB14" s="206"/>
      <c r="MOC14" s="206"/>
      <c r="MOD14" s="206"/>
      <c r="MOE14" s="206"/>
      <c r="MOF14" s="206"/>
      <c r="MOG14" s="206"/>
      <c r="MOH14" s="206"/>
      <c r="MOI14" s="206"/>
      <c r="MOJ14" s="206"/>
      <c r="MOK14" s="206"/>
      <c r="MOL14" s="206"/>
      <c r="MOM14" s="206"/>
      <c r="MON14" s="206"/>
      <c r="MOO14" s="206"/>
      <c r="MOP14" s="206"/>
      <c r="MOQ14" s="206"/>
      <c r="MOR14" s="206"/>
      <c r="MOS14" s="206"/>
      <c r="MOT14" s="206"/>
      <c r="MOU14" s="206"/>
      <c r="MOV14" s="206"/>
      <c r="MOW14" s="206"/>
      <c r="MOX14" s="206"/>
      <c r="MOY14" s="206"/>
      <c r="MOZ14" s="206"/>
      <c r="MPA14" s="206"/>
      <c r="MPB14" s="206"/>
      <c r="MPC14" s="206"/>
      <c r="MPD14" s="206"/>
      <c r="MPE14" s="206"/>
      <c r="MPF14" s="206"/>
      <c r="MPG14" s="206"/>
      <c r="MPH14" s="206"/>
      <c r="MPI14" s="206"/>
      <c r="MPJ14" s="206"/>
      <c r="MPK14" s="206"/>
      <c r="MPL14" s="206"/>
      <c r="MPM14" s="206"/>
      <c r="MPN14" s="206"/>
      <c r="MPO14" s="206"/>
      <c r="MPP14" s="206"/>
      <c r="MPQ14" s="206"/>
      <c r="MPR14" s="206"/>
      <c r="MPS14" s="206"/>
      <c r="MPT14" s="206"/>
      <c r="MPU14" s="206"/>
      <c r="MPV14" s="206"/>
      <c r="MPW14" s="206"/>
      <c r="MPX14" s="206"/>
      <c r="MPY14" s="206"/>
      <c r="MPZ14" s="206"/>
      <c r="MQA14" s="206"/>
      <c r="MQB14" s="206"/>
      <c r="MQC14" s="206"/>
      <c r="MQD14" s="206"/>
      <c r="MQE14" s="206"/>
      <c r="MQF14" s="206"/>
      <c r="MQG14" s="206"/>
      <c r="MQH14" s="206"/>
      <c r="MQI14" s="206"/>
      <c r="MQJ14" s="206"/>
      <c r="MQK14" s="206"/>
      <c r="MQL14" s="206"/>
      <c r="MQM14" s="206"/>
      <c r="MQN14" s="206"/>
      <c r="MQO14" s="206"/>
      <c r="MQP14" s="206"/>
      <c r="MQQ14" s="206"/>
      <c r="MQR14" s="206"/>
      <c r="MQS14" s="206"/>
      <c r="MQT14" s="206"/>
      <c r="MQU14" s="206"/>
      <c r="MQV14" s="206"/>
      <c r="MQW14" s="206"/>
      <c r="MQX14" s="206"/>
      <c r="MQY14" s="206"/>
      <c r="MQZ14" s="206"/>
      <c r="MRA14" s="206"/>
      <c r="MRB14" s="206"/>
      <c r="MRC14" s="206"/>
      <c r="MRD14" s="206"/>
      <c r="MRE14" s="206"/>
      <c r="MRF14" s="206"/>
      <c r="MRG14" s="206"/>
      <c r="MRH14" s="206"/>
      <c r="MRI14" s="206"/>
      <c r="MRJ14" s="206"/>
      <c r="MRK14" s="206"/>
      <c r="MRL14" s="206"/>
      <c r="MRM14" s="206"/>
      <c r="MRN14" s="206"/>
      <c r="MRO14" s="206"/>
      <c r="MRP14" s="206"/>
      <c r="MRQ14" s="206"/>
      <c r="MRR14" s="206"/>
      <c r="MRS14" s="206"/>
      <c r="MRT14" s="206"/>
      <c r="MRU14" s="206"/>
      <c r="MRV14" s="206"/>
      <c r="MRW14" s="206"/>
      <c r="MRX14" s="206"/>
      <c r="MRY14" s="206"/>
      <c r="MRZ14" s="206"/>
      <c r="MSA14" s="206"/>
      <c r="MSB14" s="206"/>
      <c r="MSC14" s="206"/>
      <c r="MSD14" s="206"/>
      <c r="MSE14" s="206"/>
      <c r="MSF14" s="206"/>
      <c r="MSG14" s="206"/>
      <c r="MSH14" s="206"/>
      <c r="MSI14" s="206"/>
      <c r="MSJ14" s="206"/>
      <c r="MSK14" s="206"/>
      <c r="MSL14" s="206"/>
      <c r="MSM14" s="206"/>
      <c r="MSN14" s="206"/>
      <c r="MSO14" s="206"/>
      <c r="MSP14" s="206"/>
      <c r="MSQ14" s="206"/>
      <c r="MSR14" s="206"/>
      <c r="MSS14" s="206"/>
      <c r="MST14" s="206"/>
      <c r="MSU14" s="206"/>
      <c r="MSV14" s="206"/>
      <c r="MSW14" s="206"/>
      <c r="MSX14" s="206"/>
      <c r="MSY14" s="206"/>
      <c r="MSZ14" s="206"/>
      <c r="MTA14" s="206"/>
      <c r="MTB14" s="206"/>
      <c r="MTC14" s="206"/>
      <c r="MTD14" s="206"/>
      <c r="MTE14" s="206"/>
      <c r="MTF14" s="206"/>
      <c r="MTG14" s="206"/>
      <c r="MTH14" s="206"/>
      <c r="MTI14" s="206"/>
      <c r="MTJ14" s="206"/>
      <c r="MTK14" s="206"/>
      <c r="MTL14" s="206"/>
      <c r="MTM14" s="206"/>
      <c r="MTN14" s="206"/>
      <c r="MTO14" s="206"/>
      <c r="MTP14" s="206"/>
      <c r="MTQ14" s="206"/>
      <c r="MTR14" s="206"/>
      <c r="MTS14" s="206"/>
      <c r="MTT14" s="206"/>
      <c r="MTU14" s="206"/>
      <c r="MTV14" s="206"/>
      <c r="MTW14" s="206"/>
      <c r="MTX14" s="206"/>
      <c r="MTY14" s="206"/>
      <c r="MTZ14" s="206"/>
      <c r="MUA14" s="206"/>
      <c r="MUB14" s="206"/>
      <c r="MUC14" s="206"/>
      <c r="MUD14" s="206"/>
      <c r="MUE14" s="206"/>
      <c r="MUF14" s="206"/>
      <c r="MUG14" s="206"/>
      <c r="MUH14" s="206"/>
      <c r="MUI14" s="206"/>
      <c r="MUJ14" s="206"/>
      <c r="MUK14" s="206"/>
      <c r="MUL14" s="206"/>
      <c r="MUM14" s="206"/>
      <c r="MUN14" s="206"/>
      <c r="MUO14" s="206"/>
      <c r="MUP14" s="206"/>
      <c r="MUQ14" s="206"/>
      <c r="MUR14" s="206"/>
      <c r="MUS14" s="206"/>
      <c r="MUT14" s="206"/>
      <c r="MUU14" s="206"/>
      <c r="MUV14" s="206"/>
      <c r="MUW14" s="206"/>
      <c r="MUX14" s="206"/>
      <c r="MUY14" s="206"/>
      <c r="MUZ14" s="206"/>
      <c r="MVA14" s="206"/>
      <c r="MVB14" s="206"/>
      <c r="MVC14" s="206"/>
      <c r="MVD14" s="206"/>
      <c r="MVE14" s="206"/>
      <c r="MVF14" s="206"/>
      <c r="MVG14" s="206"/>
      <c r="MVH14" s="206"/>
      <c r="MVI14" s="206"/>
      <c r="MVJ14" s="206"/>
      <c r="MVK14" s="206"/>
      <c r="MVL14" s="206"/>
      <c r="MVM14" s="206"/>
      <c r="MVN14" s="206"/>
      <c r="MVO14" s="206"/>
      <c r="MVP14" s="206"/>
      <c r="MVQ14" s="206"/>
      <c r="MVR14" s="206"/>
      <c r="MVS14" s="206"/>
      <c r="MVT14" s="206"/>
      <c r="MVU14" s="206"/>
      <c r="MVV14" s="206"/>
      <c r="MVW14" s="206"/>
      <c r="MVX14" s="206"/>
      <c r="MVY14" s="206"/>
      <c r="MVZ14" s="206"/>
      <c r="MWA14" s="206"/>
      <c r="MWB14" s="206"/>
      <c r="MWC14" s="206"/>
      <c r="MWD14" s="206"/>
      <c r="MWE14" s="206"/>
      <c r="MWF14" s="206"/>
      <c r="MWG14" s="206"/>
      <c r="MWH14" s="206"/>
      <c r="MWI14" s="206"/>
      <c r="MWJ14" s="206"/>
      <c r="MWK14" s="206"/>
      <c r="MWL14" s="206"/>
      <c r="MWM14" s="206"/>
      <c r="MWN14" s="206"/>
      <c r="MWO14" s="206"/>
      <c r="MWP14" s="206"/>
      <c r="MWQ14" s="206"/>
      <c r="MWR14" s="206"/>
      <c r="MWS14" s="206"/>
      <c r="MWT14" s="206"/>
      <c r="MWU14" s="206"/>
      <c r="MWV14" s="206"/>
      <c r="MWW14" s="206"/>
      <c r="MWX14" s="206"/>
      <c r="MWY14" s="206"/>
      <c r="MWZ14" s="206"/>
      <c r="MXA14" s="206"/>
      <c r="MXB14" s="206"/>
      <c r="MXC14" s="206"/>
      <c r="MXD14" s="206"/>
      <c r="MXE14" s="206"/>
      <c r="MXF14" s="206"/>
      <c r="MXG14" s="206"/>
      <c r="MXH14" s="206"/>
      <c r="MXI14" s="206"/>
      <c r="MXJ14" s="206"/>
      <c r="MXK14" s="206"/>
      <c r="MXL14" s="206"/>
      <c r="MXM14" s="206"/>
      <c r="MXN14" s="206"/>
      <c r="MXO14" s="206"/>
      <c r="MXP14" s="206"/>
      <c r="MXQ14" s="206"/>
      <c r="MXR14" s="206"/>
      <c r="MXS14" s="206"/>
      <c r="MXT14" s="206"/>
      <c r="MXU14" s="206"/>
      <c r="MXV14" s="206"/>
      <c r="MXW14" s="206"/>
      <c r="MXX14" s="206"/>
      <c r="MXY14" s="206"/>
      <c r="MXZ14" s="206"/>
      <c r="MYA14" s="206"/>
      <c r="MYB14" s="206"/>
      <c r="MYC14" s="206"/>
      <c r="MYD14" s="206"/>
      <c r="MYE14" s="206"/>
      <c r="MYF14" s="206"/>
      <c r="MYG14" s="206"/>
      <c r="MYH14" s="206"/>
      <c r="MYI14" s="206"/>
      <c r="MYJ14" s="206"/>
      <c r="MYK14" s="206"/>
      <c r="MYL14" s="206"/>
      <c r="MYM14" s="206"/>
      <c r="MYN14" s="206"/>
      <c r="MYO14" s="206"/>
      <c r="MYP14" s="206"/>
      <c r="MYQ14" s="206"/>
      <c r="MYR14" s="206"/>
      <c r="MYS14" s="206"/>
      <c r="MYT14" s="206"/>
      <c r="MYU14" s="206"/>
      <c r="MYV14" s="206"/>
      <c r="MYW14" s="206"/>
      <c r="MYX14" s="206"/>
      <c r="MYY14" s="206"/>
      <c r="MYZ14" s="206"/>
      <c r="MZA14" s="206"/>
      <c r="MZB14" s="206"/>
      <c r="MZC14" s="206"/>
      <c r="MZD14" s="206"/>
      <c r="MZE14" s="206"/>
      <c r="MZF14" s="206"/>
      <c r="MZG14" s="206"/>
      <c r="MZH14" s="206"/>
      <c r="MZI14" s="206"/>
      <c r="MZJ14" s="206"/>
      <c r="MZK14" s="206"/>
      <c r="MZL14" s="206"/>
      <c r="MZM14" s="206"/>
      <c r="MZN14" s="206"/>
      <c r="MZO14" s="206"/>
      <c r="MZP14" s="206"/>
      <c r="MZQ14" s="206"/>
      <c r="MZR14" s="206"/>
      <c r="MZS14" s="206"/>
      <c r="MZT14" s="206"/>
      <c r="MZU14" s="206"/>
      <c r="MZV14" s="206"/>
      <c r="MZW14" s="206"/>
      <c r="MZX14" s="206"/>
      <c r="MZY14" s="206"/>
      <c r="MZZ14" s="206"/>
      <c r="NAA14" s="206"/>
      <c r="NAB14" s="206"/>
      <c r="NAC14" s="206"/>
      <c r="NAD14" s="206"/>
      <c r="NAE14" s="206"/>
      <c r="NAF14" s="206"/>
      <c r="NAG14" s="206"/>
      <c r="NAH14" s="206"/>
      <c r="NAI14" s="206"/>
      <c r="NAJ14" s="206"/>
      <c r="NAK14" s="206"/>
      <c r="NAL14" s="206"/>
      <c r="NAM14" s="206"/>
      <c r="NAN14" s="206"/>
      <c r="NAO14" s="206"/>
      <c r="NAP14" s="206"/>
      <c r="NAQ14" s="206"/>
      <c r="NAR14" s="206"/>
      <c r="NAS14" s="206"/>
      <c r="NAT14" s="206"/>
      <c r="NAU14" s="206"/>
      <c r="NAV14" s="206"/>
      <c r="NAW14" s="206"/>
      <c r="NAX14" s="206"/>
      <c r="NAY14" s="206"/>
      <c r="NAZ14" s="206"/>
      <c r="NBA14" s="206"/>
      <c r="NBB14" s="206"/>
      <c r="NBC14" s="206"/>
      <c r="NBD14" s="206"/>
      <c r="NBE14" s="206"/>
      <c r="NBF14" s="206"/>
      <c r="NBG14" s="206"/>
      <c r="NBH14" s="206"/>
      <c r="NBI14" s="206"/>
      <c r="NBJ14" s="206"/>
      <c r="NBK14" s="206"/>
      <c r="NBL14" s="206"/>
      <c r="NBM14" s="206"/>
      <c r="NBN14" s="206"/>
      <c r="NBO14" s="206"/>
      <c r="NBP14" s="206"/>
      <c r="NBQ14" s="206"/>
      <c r="NBR14" s="206"/>
      <c r="NBS14" s="206"/>
      <c r="NBT14" s="206"/>
      <c r="NBU14" s="206"/>
      <c r="NBV14" s="206"/>
      <c r="NBW14" s="206"/>
      <c r="NBX14" s="206"/>
      <c r="NBY14" s="206"/>
      <c r="NBZ14" s="206"/>
      <c r="NCA14" s="206"/>
      <c r="NCB14" s="206"/>
      <c r="NCC14" s="206"/>
      <c r="NCD14" s="206"/>
      <c r="NCE14" s="206"/>
      <c r="NCF14" s="206"/>
      <c r="NCG14" s="206"/>
      <c r="NCH14" s="206"/>
      <c r="NCI14" s="206"/>
      <c r="NCJ14" s="206"/>
      <c r="NCK14" s="206"/>
      <c r="NCL14" s="206"/>
      <c r="NCM14" s="206"/>
      <c r="NCN14" s="206"/>
      <c r="NCO14" s="206"/>
      <c r="NCP14" s="206"/>
      <c r="NCQ14" s="206"/>
      <c r="NCR14" s="206"/>
      <c r="NCS14" s="206"/>
      <c r="NCT14" s="206"/>
      <c r="NCU14" s="206"/>
      <c r="NCV14" s="206"/>
      <c r="NCW14" s="206"/>
      <c r="NCX14" s="206"/>
      <c r="NCY14" s="206"/>
      <c r="NCZ14" s="206"/>
      <c r="NDA14" s="206"/>
      <c r="NDB14" s="206"/>
      <c r="NDC14" s="206"/>
      <c r="NDD14" s="206"/>
      <c r="NDE14" s="206"/>
      <c r="NDF14" s="206"/>
      <c r="NDG14" s="206"/>
      <c r="NDH14" s="206"/>
      <c r="NDI14" s="206"/>
      <c r="NDJ14" s="206"/>
      <c r="NDK14" s="206"/>
      <c r="NDL14" s="206"/>
      <c r="NDM14" s="206"/>
      <c r="NDN14" s="206"/>
      <c r="NDO14" s="206"/>
      <c r="NDP14" s="206"/>
      <c r="NDQ14" s="206"/>
      <c r="NDR14" s="206"/>
      <c r="NDS14" s="206"/>
      <c r="NDT14" s="206"/>
      <c r="NDU14" s="206"/>
      <c r="NDV14" s="206"/>
      <c r="NDW14" s="206"/>
      <c r="NDX14" s="206"/>
      <c r="NDY14" s="206"/>
      <c r="NDZ14" s="206"/>
      <c r="NEA14" s="206"/>
      <c r="NEB14" s="206"/>
      <c r="NEC14" s="206"/>
      <c r="NED14" s="206"/>
      <c r="NEE14" s="206"/>
      <c r="NEF14" s="206"/>
      <c r="NEG14" s="206"/>
      <c r="NEH14" s="206"/>
      <c r="NEI14" s="206"/>
      <c r="NEJ14" s="206"/>
      <c r="NEK14" s="206"/>
      <c r="NEL14" s="206"/>
      <c r="NEM14" s="206"/>
      <c r="NEN14" s="206"/>
      <c r="NEO14" s="206"/>
      <c r="NEP14" s="206"/>
      <c r="NEQ14" s="206"/>
      <c r="NER14" s="206"/>
      <c r="NES14" s="206"/>
      <c r="NET14" s="206"/>
      <c r="NEU14" s="206"/>
      <c r="NEV14" s="206"/>
      <c r="NEW14" s="206"/>
      <c r="NEX14" s="206"/>
      <c r="NEY14" s="206"/>
      <c r="NEZ14" s="206"/>
      <c r="NFA14" s="206"/>
      <c r="NFB14" s="206"/>
      <c r="NFC14" s="206"/>
      <c r="NFD14" s="206"/>
      <c r="NFE14" s="206"/>
      <c r="NFF14" s="206"/>
      <c r="NFG14" s="206"/>
      <c r="NFH14" s="206"/>
      <c r="NFI14" s="206"/>
      <c r="NFJ14" s="206"/>
      <c r="NFK14" s="206"/>
      <c r="NFL14" s="206"/>
      <c r="NFM14" s="206"/>
      <c r="NFN14" s="206"/>
      <c r="NFO14" s="206"/>
      <c r="NFP14" s="206"/>
      <c r="NFQ14" s="206"/>
      <c r="NFR14" s="206"/>
      <c r="NFS14" s="206"/>
      <c r="NFT14" s="206"/>
      <c r="NFU14" s="206"/>
      <c r="NFV14" s="206"/>
      <c r="NFW14" s="206"/>
      <c r="NFX14" s="206"/>
      <c r="NFY14" s="206"/>
      <c r="NFZ14" s="206"/>
      <c r="NGA14" s="206"/>
      <c r="NGB14" s="206"/>
      <c r="NGC14" s="206"/>
      <c r="NGD14" s="206"/>
      <c r="NGE14" s="206"/>
      <c r="NGF14" s="206"/>
      <c r="NGG14" s="206"/>
      <c r="NGH14" s="206"/>
      <c r="NGI14" s="206"/>
      <c r="NGJ14" s="206"/>
      <c r="NGK14" s="206"/>
      <c r="NGL14" s="206"/>
      <c r="NGM14" s="206"/>
      <c r="NGN14" s="206"/>
      <c r="NGO14" s="206"/>
      <c r="NGP14" s="206"/>
      <c r="NGQ14" s="206"/>
      <c r="NGR14" s="206"/>
      <c r="NGS14" s="206"/>
      <c r="NGT14" s="206"/>
      <c r="NGU14" s="206"/>
      <c r="NGV14" s="206"/>
      <c r="NGW14" s="206"/>
      <c r="NGX14" s="206"/>
      <c r="NGY14" s="206"/>
      <c r="NGZ14" s="206"/>
      <c r="NHA14" s="206"/>
      <c r="NHB14" s="206"/>
      <c r="NHC14" s="206"/>
      <c r="NHD14" s="206"/>
      <c r="NHE14" s="206"/>
      <c r="NHF14" s="206"/>
      <c r="NHG14" s="206"/>
      <c r="NHH14" s="206"/>
      <c r="NHI14" s="206"/>
      <c r="NHJ14" s="206"/>
      <c r="NHK14" s="206"/>
      <c r="NHL14" s="206"/>
      <c r="NHM14" s="206"/>
      <c r="NHN14" s="206"/>
      <c r="NHO14" s="206"/>
      <c r="NHP14" s="206"/>
      <c r="NHQ14" s="206"/>
      <c r="NHR14" s="206"/>
      <c r="NHS14" s="206"/>
      <c r="NHT14" s="206"/>
      <c r="NHU14" s="206"/>
      <c r="NHV14" s="206"/>
      <c r="NHW14" s="206"/>
      <c r="NHX14" s="206"/>
      <c r="NHY14" s="206"/>
      <c r="NHZ14" s="206"/>
      <c r="NIA14" s="206"/>
      <c r="NIB14" s="206"/>
      <c r="NIC14" s="206"/>
      <c r="NID14" s="206"/>
      <c r="NIE14" s="206"/>
      <c r="NIF14" s="206"/>
      <c r="NIG14" s="206"/>
      <c r="NIH14" s="206"/>
      <c r="NII14" s="206"/>
      <c r="NIJ14" s="206"/>
      <c r="NIK14" s="206"/>
      <c r="NIL14" s="206"/>
      <c r="NIM14" s="206"/>
      <c r="NIN14" s="206"/>
      <c r="NIO14" s="206"/>
      <c r="NIP14" s="206"/>
      <c r="NIQ14" s="206"/>
      <c r="NIR14" s="206"/>
      <c r="NIS14" s="206"/>
      <c r="NIT14" s="206"/>
      <c r="NIU14" s="206"/>
      <c r="NIV14" s="206"/>
      <c r="NIW14" s="206"/>
      <c r="NIX14" s="206"/>
      <c r="NIY14" s="206"/>
      <c r="NIZ14" s="206"/>
      <c r="NJA14" s="206"/>
      <c r="NJB14" s="206"/>
      <c r="NJC14" s="206"/>
      <c r="NJD14" s="206"/>
      <c r="NJE14" s="206"/>
      <c r="NJF14" s="206"/>
      <c r="NJG14" s="206"/>
      <c r="NJH14" s="206"/>
      <c r="NJI14" s="206"/>
      <c r="NJJ14" s="206"/>
      <c r="NJK14" s="206"/>
      <c r="NJL14" s="206"/>
      <c r="NJM14" s="206"/>
      <c r="NJN14" s="206"/>
      <c r="NJO14" s="206"/>
      <c r="NJP14" s="206"/>
      <c r="NJQ14" s="206"/>
      <c r="NJR14" s="206"/>
      <c r="NJS14" s="206"/>
      <c r="NJT14" s="206"/>
      <c r="NJU14" s="206"/>
      <c r="NJV14" s="206"/>
      <c r="NJW14" s="206"/>
      <c r="NJX14" s="206"/>
      <c r="NJY14" s="206"/>
      <c r="NJZ14" s="206"/>
      <c r="NKA14" s="206"/>
      <c r="NKB14" s="206"/>
      <c r="NKC14" s="206"/>
      <c r="NKD14" s="206"/>
      <c r="NKE14" s="206"/>
      <c r="NKF14" s="206"/>
      <c r="NKG14" s="206"/>
      <c r="NKH14" s="206"/>
      <c r="NKI14" s="206"/>
      <c r="NKJ14" s="206"/>
      <c r="NKK14" s="206"/>
      <c r="NKL14" s="206"/>
      <c r="NKM14" s="206"/>
      <c r="NKN14" s="206"/>
      <c r="NKO14" s="206"/>
      <c r="NKP14" s="206"/>
      <c r="NKQ14" s="206"/>
      <c r="NKR14" s="206"/>
      <c r="NKS14" s="206"/>
      <c r="NKT14" s="206"/>
      <c r="NKU14" s="206"/>
      <c r="NKV14" s="206"/>
      <c r="NKW14" s="206"/>
      <c r="NKX14" s="206"/>
      <c r="NKY14" s="206"/>
      <c r="NKZ14" s="206"/>
      <c r="NLA14" s="206"/>
      <c r="NLB14" s="206"/>
      <c r="NLC14" s="206"/>
      <c r="NLD14" s="206"/>
      <c r="NLE14" s="206"/>
      <c r="NLF14" s="206"/>
      <c r="NLG14" s="206"/>
      <c r="NLH14" s="206"/>
      <c r="NLI14" s="206"/>
      <c r="NLJ14" s="206"/>
      <c r="NLK14" s="206"/>
      <c r="NLL14" s="206"/>
      <c r="NLM14" s="206"/>
      <c r="NLN14" s="206"/>
      <c r="NLO14" s="206"/>
      <c r="NLP14" s="206"/>
      <c r="NLQ14" s="206"/>
      <c r="NLR14" s="206"/>
      <c r="NLS14" s="206"/>
      <c r="NLT14" s="206"/>
      <c r="NLU14" s="206"/>
      <c r="NLV14" s="206"/>
      <c r="NLW14" s="206"/>
      <c r="NLX14" s="206"/>
      <c r="NLY14" s="206"/>
      <c r="NLZ14" s="206"/>
      <c r="NMA14" s="206"/>
      <c r="NMB14" s="206"/>
      <c r="NMC14" s="206"/>
      <c r="NMD14" s="206"/>
      <c r="NME14" s="206"/>
      <c r="NMF14" s="206"/>
      <c r="NMG14" s="206"/>
      <c r="NMH14" s="206"/>
      <c r="NMI14" s="206"/>
      <c r="NMJ14" s="206"/>
      <c r="NMK14" s="206"/>
      <c r="NML14" s="206"/>
      <c r="NMM14" s="206"/>
      <c r="NMN14" s="206"/>
      <c r="NMO14" s="206"/>
      <c r="NMP14" s="206"/>
      <c r="NMQ14" s="206"/>
      <c r="NMR14" s="206"/>
      <c r="NMS14" s="206"/>
      <c r="NMT14" s="206"/>
      <c r="NMU14" s="206"/>
      <c r="NMV14" s="206"/>
      <c r="NMW14" s="206"/>
      <c r="NMX14" s="206"/>
      <c r="NMY14" s="206"/>
      <c r="NMZ14" s="206"/>
      <c r="NNA14" s="206"/>
      <c r="NNB14" s="206"/>
      <c r="NNC14" s="206"/>
      <c r="NND14" s="206"/>
      <c r="NNE14" s="206"/>
      <c r="NNF14" s="206"/>
      <c r="NNG14" s="206"/>
      <c r="NNH14" s="206"/>
      <c r="NNI14" s="206"/>
      <c r="NNJ14" s="206"/>
      <c r="NNK14" s="206"/>
      <c r="NNL14" s="206"/>
      <c r="NNM14" s="206"/>
      <c r="NNN14" s="206"/>
      <c r="NNO14" s="206"/>
      <c r="NNP14" s="206"/>
      <c r="NNQ14" s="206"/>
      <c r="NNR14" s="206"/>
      <c r="NNS14" s="206"/>
      <c r="NNT14" s="206"/>
      <c r="NNU14" s="206"/>
      <c r="NNV14" s="206"/>
      <c r="NNW14" s="206"/>
      <c r="NNX14" s="206"/>
      <c r="NNY14" s="206"/>
      <c r="NNZ14" s="206"/>
      <c r="NOA14" s="206"/>
      <c r="NOB14" s="206"/>
      <c r="NOC14" s="206"/>
      <c r="NOD14" s="206"/>
      <c r="NOE14" s="206"/>
      <c r="NOF14" s="206"/>
      <c r="NOG14" s="206"/>
      <c r="NOH14" s="206"/>
      <c r="NOI14" s="206"/>
      <c r="NOJ14" s="206"/>
      <c r="NOK14" s="206"/>
      <c r="NOL14" s="206"/>
      <c r="NOM14" s="206"/>
      <c r="NON14" s="206"/>
      <c r="NOO14" s="206"/>
      <c r="NOP14" s="206"/>
      <c r="NOQ14" s="206"/>
      <c r="NOR14" s="206"/>
      <c r="NOS14" s="206"/>
      <c r="NOT14" s="206"/>
      <c r="NOU14" s="206"/>
      <c r="NOV14" s="206"/>
      <c r="NOW14" s="206"/>
      <c r="NOX14" s="206"/>
      <c r="NOY14" s="206"/>
      <c r="NOZ14" s="206"/>
      <c r="NPA14" s="206"/>
      <c r="NPB14" s="206"/>
      <c r="NPC14" s="206"/>
      <c r="NPD14" s="206"/>
      <c r="NPE14" s="206"/>
      <c r="NPF14" s="206"/>
      <c r="NPG14" s="206"/>
      <c r="NPH14" s="206"/>
      <c r="NPI14" s="206"/>
      <c r="NPJ14" s="206"/>
      <c r="NPK14" s="206"/>
      <c r="NPL14" s="206"/>
      <c r="NPM14" s="206"/>
      <c r="NPN14" s="206"/>
      <c r="NPO14" s="206"/>
      <c r="NPP14" s="206"/>
      <c r="NPQ14" s="206"/>
      <c r="NPR14" s="206"/>
      <c r="NPS14" s="206"/>
      <c r="NPT14" s="206"/>
      <c r="NPU14" s="206"/>
      <c r="NPV14" s="206"/>
      <c r="NPW14" s="206"/>
      <c r="NPX14" s="206"/>
      <c r="NPY14" s="206"/>
      <c r="NPZ14" s="206"/>
      <c r="NQA14" s="206"/>
      <c r="NQB14" s="206"/>
      <c r="NQC14" s="206"/>
      <c r="NQD14" s="206"/>
      <c r="NQE14" s="206"/>
      <c r="NQF14" s="206"/>
      <c r="NQG14" s="206"/>
      <c r="NQH14" s="206"/>
      <c r="NQI14" s="206"/>
      <c r="NQJ14" s="206"/>
      <c r="NQK14" s="206"/>
      <c r="NQL14" s="206"/>
      <c r="NQM14" s="206"/>
      <c r="NQN14" s="206"/>
      <c r="NQO14" s="206"/>
      <c r="NQP14" s="206"/>
      <c r="NQQ14" s="206"/>
      <c r="NQR14" s="206"/>
      <c r="NQS14" s="206"/>
      <c r="NQT14" s="206"/>
      <c r="NQU14" s="206"/>
      <c r="NQV14" s="206"/>
      <c r="NQW14" s="206"/>
      <c r="NQX14" s="206"/>
      <c r="NQY14" s="206"/>
      <c r="NQZ14" s="206"/>
      <c r="NRA14" s="206"/>
      <c r="NRB14" s="206"/>
      <c r="NRC14" s="206"/>
      <c r="NRD14" s="206"/>
      <c r="NRE14" s="206"/>
      <c r="NRF14" s="206"/>
      <c r="NRG14" s="206"/>
      <c r="NRH14" s="206"/>
      <c r="NRI14" s="206"/>
      <c r="NRJ14" s="206"/>
      <c r="NRK14" s="206"/>
      <c r="NRL14" s="206"/>
      <c r="NRM14" s="206"/>
      <c r="NRN14" s="206"/>
      <c r="NRO14" s="206"/>
      <c r="NRP14" s="206"/>
      <c r="NRQ14" s="206"/>
      <c r="NRR14" s="206"/>
      <c r="NRS14" s="206"/>
      <c r="NRT14" s="206"/>
      <c r="NRU14" s="206"/>
      <c r="NRV14" s="206"/>
      <c r="NRW14" s="206"/>
      <c r="NRX14" s="206"/>
      <c r="NRY14" s="206"/>
      <c r="NRZ14" s="206"/>
      <c r="NSA14" s="206"/>
      <c r="NSB14" s="206"/>
      <c r="NSC14" s="206"/>
      <c r="NSD14" s="206"/>
      <c r="NSE14" s="206"/>
      <c r="NSF14" s="206"/>
      <c r="NSG14" s="206"/>
      <c r="NSH14" s="206"/>
      <c r="NSI14" s="206"/>
      <c r="NSJ14" s="206"/>
      <c r="NSK14" s="206"/>
      <c r="NSL14" s="206"/>
      <c r="NSM14" s="206"/>
      <c r="NSN14" s="206"/>
      <c r="NSO14" s="206"/>
      <c r="NSP14" s="206"/>
      <c r="NSQ14" s="206"/>
      <c r="NSR14" s="206"/>
      <c r="NSS14" s="206"/>
      <c r="NST14" s="206"/>
      <c r="NSU14" s="206"/>
      <c r="NSV14" s="206"/>
      <c r="NSW14" s="206"/>
      <c r="NSX14" s="206"/>
      <c r="NSY14" s="206"/>
      <c r="NSZ14" s="206"/>
      <c r="NTA14" s="206"/>
      <c r="NTB14" s="206"/>
      <c r="NTC14" s="206"/>
      <c r="NTD14" s="206"/>
      <c r="NTE14" s="206"/>
      <c r="NTF14" s="206"/>
      <c r="NTG14" s="206"/>
      <c r="NTH14" s="206"/>
      <c r="NTI14" s="206"/>
      <c r="NTJ14" s="206"/>
      <c r="NTK14" s="206"/>
      <c r="NTL14" s="206"/>
      <c r="NTM14" s="206"/>
      <c r="NTN14" s="206"/>
      <c r="NTO14" s="206"/>
      <c r="NTP14" s="206"/>
      <c r="NTQ14" s="206"/>
      <c r="NTR14" s="206"/>
      <c r="NTS14" s="206"/>
      <c r="NTT14" s="206"/>
      <c r="NTU14" s="206"/>
      <c r="NTV14" s="206"/>
      <c r="NTW14" s="206"/>
      <c r="NTX14" s="206"/>
      <c r="NTY14" s="206"/>
      <c r="NTZ14" s="206"/>
      <c r="NUA14" s="206"/>
      <c r="NUB14" s="206"/>
      <c r="NUC14" s="206"/>
      <c r="NUD14" s="206"/>
      <c r="NUE14" s="206"/>
      <c r="NUF14" s="206"/>
      <c r="NUG14" s="206"/>
      <c r="NUH14" s="206"/>
      <c r="NUI14" s="206"/>
      <c r="NUJ14" s="206"/>
      <c r="NUK14" s="206"/>
      <c r="NUL14" s="206"/>
      <c r="NUM14" s="206"/>
      <c r="NUN14" s="206"/>
      <c r="NUO14" s="206"/>
      <c r="NUP14" s="206"/>
      <c r="NUQ14" s="206"/>
      <c r="NUR14" s="206"/>
      <c r="NUS14" s="206"/>
      <c r="NUT14" s="206"/>
      <c r="NUU14" s="206"/>
      <c r="NUV14" s="206"/>
      <c r="NUW14" s="206"/>
      <c r="NUX14" s="206"/>
      <c r="NUY14" s="206"/>
      <c r="NUZ14" s="206"/>
      <c r="NVA14" s="206"/>
      <c r="NVB14" s="206"/>
      <c r="NVC14" s="206"/>
      <c r="NVD14" s="206"/>
      <c r="NVE14" s="206"/>
      <c r="NVF14" s="206"/>
      <c r="NVG14" s="206"/>
      <c r="NVH14" s="206"/>
      <c r="NVI14" s="206"/>
      <c r="NVJ14" s="206"/>
      <c r="NVK14" s="206"/>
      <c r="NVL14" s="206"/>
      <c r="NVM14" s="206"/>
      <c r="NVN14" s="206"/>
      <c r="NVO14" s="206"/>
      <c r="NVP14" s="206"/>
      <c r="NVQ14" s="206"/>
      <c r="NVR14" s="206"/>
      <c r="NVS14" s="206"/>
      <c r="NVT14" s="206"/>
      <c r="NVU14" s="206"/>
      <c r="NVV14" s="206"/>
      <c r="NVW14" s="206"/>
      <c r="NVX14" s="206"/>
      <c r="NVY14" s="206"/>
      <c r="NVZ14" s="206"/>
      <c r="NWA14" s="206"/>
      <c r="NWB14" s="206"/>
      <c r="NWC14" s="206"/>
      <c r="NWD14" s="206"/>
      <c r="NWE14" s="206"/>
      <c r="NWF14" s="206"/>
      <c r="NWG14" s="206"/>
      <c r="NWH14" s="206"/>
      <c r="NWI14" s="206"/>
      <c r="NWJ14" s="206"/>
      <c r="NWK14" s="206"/>
      <c r="NWL14" s="206"/>
      <c r="NWM14" s="206"/>
      <c r="NWN14" s="206"/>
      <c r="NWO14" s="206"/>
      <c r="NWP14" s="206"/>
      <c r="NWQ14" s="206"/>
      <c r="NWR14" s="206"/>
      <c r="NWS14" s="206"/>
      <c r="NWT14" s="206"/>
      <c r="NWU14" s="206"/>
      <c r="NWV14" s="206"/>
      <c r="NWW14" s="206"/>
      <c r="NWX14" s="206"/>
      <c r="NWY14" s="206"/>
      <c r="NWZ14" s="206"/>
      <c r="NXA14" s="206"/>
      <c r="NXB14" s="206"/>
      <c r="NXC14" s="206"/>
      <c r="NXD14" s="206"/>
      <c r="NXE14" s="206"/>
      <c r="NXF14" s="206"/>
      <c r="NXG14" s="206"/>
      <c r="NXH14" s="206"/>
      <c r="NXI14" s="206"/>
      <c r="NXJ14" s="206"/>
      <c r="NXK14" s="206"/>
      <c r="NXL14" s="206"/>
      <c r="NXM14" s="206"/>
      <c r="NXN14" s="206"/>
      <c r="NXO14" s="206"/>
      <c r="NXP14" s="206"/>
      <c r="NXQ14" s="206"/>
      <c r="NXR14" s="206"/>
      <c r="NXS14" s="206"/>
      <c r="NXT14" s="206"/>
      <c r="NXU14" s="206"/>
      <c r="NXV14" s="206"/>
      <c r="NXW14" s="206"/>
      <c r="NXX14" s="206"/>
      <c r="NXY14" s="206"/>
      <c r="NXZ14" s="206"/>
      <c r="NYA14" s="206"/>
      <c r="NYB14" s="206"/>
      <c r="NYC14" s="206"/>
      <c r="NYD14" s="206"/>
      <c r="NYE14" s="206"/>
      <c r="NYF14" s="206"/>
      <c r="NYG14" s="206"/>
      <c r="NYH14" s="206"/>
      <c r="NYI14" s="206"/>
      <c r="NYJ14" s="206"/>
      <c r="NYK14" s="206"/>
      <c r="NYL14" s="206"/>
      <c r="NYM14" s="206"/>
      <c r="NYN14" s="206"/>
      <c r="NYO14" s="206"/>
      <c r="NYP14" s="206"/>
      <c r="NYQ14" s="206"/>
      <c r="NYR14" s="206"/>
      <c r="NYS14" s="206"/>
      <c r="NYT14" s="206"/>
      <c r="NYU14" s="206"/>
      <c r="NYV14" s="206"/>
      <c r="NYW14" s="206"/>
      <c r="NYX14" s="206"/>
      <c r="NYY14" s="206"/>
      <c r="NYZ14" s="206"/>
      <c r="NZA14" s="206"/>
      <c r="NZB14" s="206"/>
      <c r="NZC14" s="206"/>
      <c r="NZD14" s="206"/>
      <c r="NZE14" s="206"/>
      <c r="NZF14" s="206"/>
      <c r="NZG14" s="206"/>
      <c r="NZH14" s="206"/>
      <c r="NZI14" s="206"/>
      <c r="NZJ14" s="206"/>
      <c r="NZK14" s="206"/>
      <c r="NZL14" s="206"/>
      <c r="NZM14" s="206"/>
      <c r="NZN14" s="206"/>
      <c r="NZO14" s="206"/>
      <c r="NZP14" s="206"/>
      <c r="NZQ14" s="206"/>
      <c r="NZR14" s="206"/>
      <c r="NZS14" s="206"/>
      <c r="NZT14" s="206"/>
      <c r="NZU14" s="206"/>
      <c r="NZV14" s="206"/>
      <c r="NZW14" s="206"/>
      <c r="NZX14" s="206"/>
      <c r="NZY14" s="206"/>
      <c r="NZZ14" s="206"/>
      <c r="OAA14" s="206"/>
      <c r="OAB14" s="206"/>
      <c r="OAC14" s="206"/>
      <c r="OAD14" s="206"/>
      <c r="OAE14" s="206"/>
      <c r="OAF14" s="206"/>
      <c r="OAG14" s="206"/>
      <c r="OAH14" s="206"/>
      <c r="OAI14" s="206"/>
      <c r="OAJ14" s="206"/>
      <c r="OAK14" s="206"/>
      <c r="OAL14" s="206"/>
      <c r="OAM14" s="206"/>
      <c r="OAN14" s="206"/>
      <c r="OAO14" s="206"/>
      <c r="OAP14" s="206"/>
      <c r="OAQ14" s="206"/>
      <c r="OAR14" s="206"/>
      <c r="OAS14" s="206"/>
      <c r="OAT14" s="206"/>
      <c r="OAU14" s="206"/>
      <c r="OAV14" s="206"/>
      <c r="OAW14" s="206"/>
      <c r="OAX14" s="206"/>
      <c r="OAY14" s="206"/>
      <c r="OAZ14" s="206"/>
      <c r="OBA14" s="206"/>
      <c r="OBB14" s="206"/>
      <c r="OBC14" s="206"/>
      <c r="OBD14" s="206"/>
      <c r="OBE14" s="206"/>
      <c r="OBF14" s="206"/>
      <c r="OBG14" s="206"/>
      <c r="OBH14" s="206"/>
      <c r="OBI14" s="206"/>
      <c r="OBJ14" s="206"/>
      <c r="OBK14" s="206"/>
      <c r="OBL14" s="206"/>
      <c r="OBM14" s="206"/>
      <c r="OBN14" s="206"/>
      <c r="OBO14" s="206"/>
      <c r="OBP14" s="206"/>
      <c r="OBQ14" s="206"/>
      <c r="OBR14" s="206"/>
      <c r="OBS14" s="206"/>
      <c r="OBT14" s="206"/>
      <c r="OBU14" s="206"/>
      <c r="OBV14" s="206"/>
      <c r="OBW14" s="206"/>
      <c r="OBX14" s="206"/>
      <c r="OBY14" s="206"/>
      <c r="OBZ14" s="206"/>
      <c r="OCA14" s="206"/>
      <c r="OCB14" s="206"/>
      <c r="OCC14" s="206"/>
      <c r="OCD14" s="206"/>
      <c r="OCE14" s="206"/>
      <c r="OCF14" s="206"/>
      <c r="OCG14" s="206"/>
      <c r="OCH14" s="206"/>
      <c r="OCI14" s="206"/>
      <c r="OCJ14" s="206"/>
      <c r="OCK14" s="206"/>
      <c r="OCL14" s="206"/>
      <c r="OCM14" s="206"/>
      <c r="OCN14" s="206"/>
      <c r="OCO14" s="206"/>
      <c r="OCP14" s="206"/>
      <c r="OCQ14" s="206"/>
      <c r="OCR14" s="206"/>
      <c r="OCS14" s="206"/>
      <c r="OCT14" s="206"/>
      <c r="OCU14" s="206"/>
      <c r="OCV14" s="206"/>
      <c r="OCW14" s="206"/>
      <c r="OCX14" s="206"/>
      <c r="OCY14" s="206"/>
      <c r="OCZ14" s="206"/>
      <c r="ODA14" s="206"/>
      <c r="ODB14" s="206"/>
      <c r="ODC14" s="206"/>
      <c r="ODD14" s="206"/>
      <c r="ODE14" s="206"/>
      <c r="ODF14" s="206"/>
      <c r="ODG14" s="206"/>
      <c r="ODH14" s="206"/>
      <c r="ODI14" s="206"/>
      <c r="ODJ14" s="206"/>
      <c r="ODK14" s="206"/>
      <c r="ODL14" s="206"/>
      <c r="ODM14" s="206"/>
      <c r="ODN14" s="206"/>
      <c r="ODO14" s="206"/>
      <c r="ODP14" s="206"/>
      <c r="ODQ14" s="206"/>
      <c r="ODR14" s="206"/>
      <c r="ODS14" s="206"/>
      <c r="ODT14" s="206"/>
      <c r="ODU14" s="206"/>
      <c r="ODV14" s="206"/>
      <c r="ODW14" s="206"/>
      <c r="ODX14" s="206"/>
      <c r="ODY14" s="206"/>
      <c r="ODZ14" s="206"/>
      <c r="OEA14" s="206"/>
      <c r="OEB14" s="206"/>
      <c r="OEC14" s="206"/>
      <c r="OED14" s="206"/>
      <c r="OEE14" s="206"/>
      <c r="OEF14" s="206"/>
      <c r="OEG14" s="206"/>
      <c r="OEH14" s="206"/>
      <c r="OEI14" s="206"/>
      <c r="OEJ14" s="206"/>
      <c r="OEK14" s="206"/>
      <c r="OEL14" s="206"/>
      <c r="OEM14" s="206"/>
      <c r="OEN14" s="206"/>
      <c r="OEO14" s="206"/>
      <c r="OEP14" s="206"/>
      <c r="OEQ14" s="206"/>
      <c r="OER14" s="206"/>
      <c r="OES14" s="206"/>
      <c r="OET14" s="206"/>
      <c r="OEU14" s="206"/>
      <c r="OEV14" s="206"/>
      <c r="OEW14" s="206"/>
      <c r="OEX14" s="206"/>
      <c r="OEY14" s="206"/>
      <c r="OEZ14" s="206"/>
      <c r="OFA14" s="206"/>
      <c r="OFB14" s="206"/>
      <c r="OFC14" s="206"/>
      <c r="OFD14" s="206"/>
      <c r="OFE14" s="206"/>
      <c r="OFF14" s="206"/>
      <c r="OFG14" s="206"/>
      <c r="OFH14" s="206"/>
      <c r="OFI14" s="206"/>
      <c r="OFJ14" s="206"/>
      <c r="OFK14" s="206"/>
      <c r="OFL14" s="206"/>
      <c r="OFM14" s="206"/>
      <c r="OFN14" s="206"/>
      <c r="OFO14" s="206"/>
      <c r="OFP14" s="206"/>
      <c r="OFQ14" s="206"/>
      <c r="OFR14" s="206"/>
      <c r="OFS14" s="206"/>
      <c r="OFT14" s="206"/>
      <c r="OFU14" s="206"/>
      <c r="OFV14" s="206"/>
      <c r="OFW14" s="206"/>
      <c r="OFX14" s="206"/>
      <c r="OFY14" s="206"/>
      <c r="OFZ14" s="206"/>
      <c r="OGA14" s="206"/>
      <c r="OGB14" s="206"/>
      <c r="OGC14" s="206"/>
      <c r="OGD14" s="206"/>
      <c r="OGE14" s="206"/>
      <c r="OGF14" s="206"/>
      <c r="OGG14" s="206"/>
      <c r="OGH14" s="206"/>
      <c r="OGI14" s="206"/>
      <c r="OGJ14" s="206"/>
      <c r="OGK14" s="206"/>
      <c r="OGL14" s="206"/>
      <c r="OGM14" s="206"/>
      <c r="OGN14" s="206"/>
      <c r="OGO14" s="206"/>
      <c r="OGP14" s="206"/>
      <c r="OGQ14" s="206"/>
      <c r="OGR14" s="206"/>
      <c r="OGS14" s="206"/>
      <c r="OGT14" s="206"/>
      <c r="OGU14" s="206"/>
      <c r="OGV14" s="206"/>
      <c r="OGW14" s="206"/>
      <c r="OGX14" s="206"/>
      <c r="OGY14" s="206"/>
      <c r="OGZ14" s="206"/>
      <c r="OHA14" s="206"/>
      <c r="OHB14" s="206"/>
      <c r="OHC14" s="206"/>
      <c r="OHD14" s="206"/>
      <c r="OHE14" s="206"/>
      <c r="OHF14" s="206"/>
      <c r="OHG14" s="206"/>
      <c r="OHH14" s="206"/>
      <c r="OHI14" s="206"/>
      <c r="OHJ14" s="206"/>
      <c r="OHK14" s="206"/>
      <c r="OHL14" s="206"/>
      <c r="OHM14" s="206"/>
      <c r="OHN14" s="206"/>
      <c r="OHO14" s="206"/>
      <c r="OHP14" s="206"/>
      <c r="OHQ14" s="206"/>
      <c r="OHR14" s="206"/>
      <c r="OHS14" s="206"/>
      <c r="OHT14" s="206"/>
      <c r="OHU14" s="206"/>
      <c r="OHV14" s="206"/>
      <c r="OHW14" s="206"/>
      <c r="OHX14" s="206"/>
      <c r="OHY14" s="206"/>
      <c r="OHZ14" s="206"/>
      <c r="OIA14" s="206"/>
      <c r="OIB14" s="206"/>
      <c r="OIC14" s="206"/>
      <c r="OID14" s="206"/>
      <c r="OIE14" s="206"/>
      <c r="OIF14" s="206"/>
      <c r="OIG14" s="206"/>
      <c r="OIH14" s="206"/>
      <c r="OII14" s="206"/>
      <c r="OIJ14" s="206"/>
      <c r="OIK14" s="206"/>
      <c r="OIL14" s="206"/>
      <c r="OIM14" s="206"/>
      <c r="OIN14" s="206"/>
      <c r="OIO14" s="206"/>
      <c r="OIP14" s="206"/>
      <c r="OIQ14" s="206"/>
      <c r="OIR14" s="206"/>
      <c r="OIS14" s="206"/>
      <c r="OIT14" s="206"/>
      <c r="OIU14" s="206"/>
      <c r="OIV14" s="206"/>
      <c r="OIW14" s="206"/>
      <c r="OIX14" s="206"/>
      <c r="OIY14" s="206"/>
      <c r="OIZ14" s="206"/>
      <c r="OJA14" s="206"/>
      <c r="OJB14" s="206"/>
      <c r="OJC14" s="206"/>
      <c r="OJD14" s="206"/>
      <c r="OJE14" s="206"/>
      <c r="OJF14" s="206"/>
      <c r="OJG14" s="206"/>
      <c r="OJH14" s="206"/>
      <c r="OJI14" s="206"/>
      <c r="OJJ14" s="206"/>
      <c r="OJK14" s="206"/>
      <c r="OJL14" s="206"/>
      <c r="OJM14" s="206"/>
      <c r="OJN14" s="206"/>
      <c r="OJO14" s="206"/>
      <c r="OJP14" s="206"/>
      <c r="OJQ14" s="206"/>
      <c r="OJR14" s="206"/>
      <c r="OJS14" s="206"/>
      <c r="OJT14" s="206"/>
      <c r="OJU14" s="206"/>
      <c r="OJV14" s="206"/>
      <c r="OJW14" s="206"/>
      <c r="OJX14" s="206"/>
      <c r="OJY14" s="206"/>
      <c r="OJZ14" s="206"/>
      <c r="OKA14" s="206"/>
      <c r="OKB14" s="206"/>
      <c r="OKC14" s="206"/>
      <c r="OKD14" s="206"/>
      <c r="OKE14" s="206"/>
      <c r="OKF14" s="206"/>
      <c r="OKG14" s="206"/>
      <c r="OKH14" s="206"/>
      <c r="OKI14" s="206"/>
      <c r="OKJ14" s="206"/>
      <c r="OKK14" s="206"/>
      <c r="OKL14" s="206"/>
      <c r="OKM14" s="206"/>
      <c r="OKN14" s="206"/>
      <c r="OKO14" s="206"/>
      <c r="OKP14" s="206"/>
      <c r="OKQ14" s="206"/>
      <c r="OKR14" s="206"/>
      <c r="OKS14" s="206"/>
      <c r="OKT14" s="206"/>
      <c r="OKU14" s="206"/>
      <c r="OKV14" s="206"/>
      <c r="OKW14" s="206"/>
      <c r="OKX14" s="206"/>
      <c r="OKY14" s="206"/>
      <c r="OKZ14" s="206"/>
      <c r="OLA14" s="206"/>
      <c r="OLB14" s="206"/>
      <c r="OLC14" s="206"/>
      <c r="OLD14" s="206"/>
      <c r="OLE14" s="206"/>
      <c r="OLF14" s="206"/>
      <c r="OLG14" s="206"/>
      <c r="OLH14" s="206"/>
      <c r="OLI14" s="206"/>
      <c r="OLJ14" s="206"/>
      <c r="OLK14" s="206"/>
      <c r="OLL14" s="206"/>
      <c r="OLM14" s="206"/>
      <c r="OLN14" s="206"/>
      <c r="OLO14" s="206"/>
      <c r="OLP14" s="206"/>
      <c r="OLQ14" s="206"/>
      <c r="OLR14" s="206"/>
      <c r="OLS14" s="206"/>
      <c r="OLT14" s="206"/>
      <c r="OLU14" s="206"/>
      <c r="OLV14" s="206"/>
      <c r="OLW14" s="206"/>
      <c r="OLX14" s="206"/>
      <c r="OLY14" s="206"/>
      <c r="OLZ14" s="206"/>
      <c r="OMA14" s="206"/>
      <c r="OMB14" s="206"/>
      <c r="OMC14" s="206"/>
      <c r="OMD14" s="206"/>
      <c r="OME14" s="206"/>
      <c r="OMF14" s="206"/>
      <c r="OMG14" s="206"/>
      <c r="OMH14" s="206"/>
      <c r="OMI14" s="206"/>
      <c r="OMJ14" s="206"/>
      <c r="OMK14" s="206"/>
      <c r="OML14" s="206"/>
      <c r="OMM14" s="206"/>
      <c r="OMN14" s="206"/>
      <c r="OMO14" s="206"/>
      <c r="OMP14" s="206"/>
      <c r="OMQ14" s="206"/>
      <c r="OMR14" s="206"/>
      <c r="OMS14" s="206"/>
      <c r="OMT14" s="206"/>
      <c r="OMU14" s="206"/>
      <c r="OMV14" s="206"/>
      <c r="OMW14" s="206"/>
      <c r="OMX14" s="206"/>
      <c r="OMY14" s="206"/>
      <c r="OMZ14" s="206"/>
      <c r="ONA14" s="206"/>
      <c r="ONB14" s="206"/>
      <c r="ONC14" s="206"/>
      <c r="OND14" s="206"/>
      <c r="ONE14" s="206"/>
      <c r="ONF14" s="206"/>
      <c r="ONG14" s="206"/>
      <c r="ONH14" s="206"/>
      <c r="ONI14" s="206"/>
      <c r="ONJ14" s="206"/>
      <c r="ONK14" s="206"/>
      <c r="ONL14" s="206"/>
      <c r="ONM14" s="206"/>
      <c r="ONN14" s="206"/>
      <c r="ONO14" s="206"/>
      <c r="ONP14" s="206"/>
      <c r="ONQ14" s="206"/>
      <c r="ONR14" s="206"/>
      <c r="ONS14" s="206"/>
      <c r="ONT14" s="206"/>
      <c r="ONU14" s="206"/>
      <c r="ONV14" s="206"/>
      <c r="ONW14" s="206"/>
      <c r="ONX14" s="206"/>
      <c r="ONY14" s="206"/>
      <c r="ONZ14" s="206"/>
      <c r="OOA14" s="206"/>
      <c r="OOB14" s="206"/>
      <c r="OOC14" s="206"/>
      <c r="OOD14" s="206"/>
      <c r="OOE14" s="206"/>
      <c r="OOF14" s="206"/>
      <c r="OOG14" s="206"/>
      <c r="OOH14" s="206"/>
      <c r="OOI14" s="206"/>
      <c r="OOJ14" s="206"/>
      <c r="OOK14" s="206"/>
      <c r="OOL14" s="206"/>
      <c r="OOM14" s="206"/>
      <c r="OON14" s="206"/>
      <c r="OOO14" s="206"/>
      <c r="OOP14" s="206"/>
      <c r="OOQ14" s="206"/>
      <c r="OOR14" s="206"/>
      <c r="OOS14" s="206"/>
      <c r="OOT14" s="206"/>
      <c r="OOU14" s="206"/>
      <c r="OOV14" s="206"/>
      <c r="OOW14" s="206"/>
      <c r="OOX14" s="206"/>
      <c r="OOY14" s="206"/>
      <c r="OOZ14" s="206"/>
      <c r="OPA14" s="206"/>
      <c r="OPB14" s="206"/>
      <c r="OPC14" s="206"/>
      <c r="OPD14" s="206"/>
      <c r="OPE14" s="206"/>
      <c r="OPF14" s="206"/>
      <c r="OPG14" s="206"/>
      <c r="OPH14" s="206"/>
      <c r="OPI14" s="206"/>
      <c r="OPJ14" s="206"/>
      <c r="OPK14" s="206"/>
      <c r="OPL14" s="206"/>
      <c r="OPM14" s="206"/>
      <c r="OPN14" s="206"/>
      <c r="OPO14" s="206"/>
      <c r="OPP14" s="206"/>
      <c r="OPQ14" s="206"/>
      <c r="OPR14" s="206"/>
      <c r="OPS14" s="206"/>
      <c r="OPT14" s="206"/>
      <c r="OPU14" s="206"/>
      <c r="OPV14" s="206"/>
      <c r="OPW14" s="206"/>
      <c r="OPX14" s="206"/>
      <c r="OPY14" s="206"/>
      <c r="OPZ14" s="206"/>
      <c r="OQA14" s="206"/>
      <c r="OQB14" s="206"/>
      <c r="OQC14" s="206"/>
      <c r="OQD14" s="206"/>
      <c r="OQE14" s="206"/>
      <c r="OQF14" s="206"/>
      <c r="OQG14" s="206"/>
      <c r="OQH14" s="206"/>
      <c r="OQI14" s="206"/>
      <c r="OQJ14" s="206"/>
      <c r="OQK14" s="206"/>
      <c r="OQL14" s="206"/>
      <c r="OQM14" s="206"/>
      <c r="OQN14" s="206"/>
      <c r="OQO14" s="206"/>
      <c r="OQP14" s="206"/>
      <c r="OQQ14" s="206"/>
      <c r="OQR14" s="206"/>
      <c r="OQS14" s="206"/>
      <c r="OQT14" s="206"/>
      <c r="OQU14" s="206"/>
      <c r="OQV14" s="206"/>
      <c r="OQW14" s="206"/>
      <c r="OQX14" s="206"/>
      <c r="OQY14" s="206"/>
      <c r="OQZ14" s="206"/>
      <c r="ORA14" s="206"/>
      <c r="ORB14" s="206"/>
      <c r="ORC14" s="206"/>
      <c r="ORD14" s="206"/>
      <c r="ORE14" s="206"/>
      <c r="ORF14" s="206"/>
      <c r="ORG14" s="206"/>
      <c r="ORH14" s="206"/>
      <c r="ORI14" s="206"/>
      <c r="ORJ14" s="206"/>
      <c r="ORK14" s="206"/>
      <c r="ORL14" s="206"/>
      <c r="ORM14" s="206"/>
      <c r="ORN14" s="206"/>
      <c r="ORO14" s="206"/>
      <c r="ORP14" s="206"/>
      <c r="ORQ14" s="206"/>
      <c r="ORR14" s="206"/>
      <c r="ORS14" s="206"/>
      <c r="ORT14" s="206"/>
      <c r="ORU14" s="206"/>
      <c r="ORV14" s="206"/>
      <c r="ORW14" s="206"/>
      <c r="ORX14" s="206"/>
      <c r="ORY14" s="206"/>
      <c r="ORZ14" s="206"/>
      <c r="OSA14" s="206"/>
      <c r="OSB14" s="206"/>
      <c r="OSC14" s="206"/>
      <c r="OSD14" s="206"/>
      <c r="OSE14" s="206"/>
      <c r="OSF14" s="206"/>
      <c r="OSG14" s="206"/>
      <c r="OSH14" s="206"/>
      <c r="OSI14" s="206"/>
      <c r="OSJ14" s="206"/>
      <c r="OSK14" s="206"/>
      <c r="OSL14" s="206"/>
      <c r="OSM14" s="206"/>
      <c r="OSN14" s="206"/>
      <c r="OSO14" s="206"/>
      <c r="OSP14" s="206"/>
      <c r="OSQ14" s="206"/>
      <c r="OSR14" s="206"/>
      <c r="OSS14" s="206"/>
      <c r="OST14" s="206"/>
      <c r="OSU14" s="206"/>
      <c r="OSV14" s="206"/>
      <c r="OSW14" s="206"/>
      <c r="OSX14" s="206"/>
      <c r="OSY14" s="206"/>
      <c r="OSZ14" s="206"/>
      <c r="OTA14" s="206"/>
      <c r="OTB14" s="206"/>
      <c r="OTC14" s="206"/>
      <c r="OTD14" s="206"/>
      <c r="OTE14" s="206"/>
      <c r="OTF14" s="206"/>
      <c r="OTG14" s="206"/>
      <c r="OTH14" s="206"/>
      <c r="OTI14" s="206"/>
      <c r="OTJ14" s="206"/>
      <c r="OTK14" s="206"/>
      <c r="OTL14" s="206"/>
      <c r="OTM14" s="206"/>
      <c r="OTN14" s="206"/>
      <c r="OTO14" s="206"/>
      <c r="OTP14" s="206"/>
      <c r="OTQ14" s="206"/>
      <c r="OTR14" s="206"/>
      <c r="OTS14" s="206"/>
      <c r="OTT14" s="206"/>
      <c r="OTU14" s="206"/>
      <c r="OTV14" s="206"/>
      <c r="OTW14" s="206"/>
      <c r="OTX14" s="206"/>
      <c r="OTY14" s="206"/>
      <c r="OTZ14" s="206"/>
      <c r="OUA14" s="206"/>
      <c r="OUB14" s="206"/>
      <c r="OUC14" s="206"/>
      <c r="OUD14" s="206"/>
      <c r="OUE14" s="206"/>
      <c r="OUF14" s="206"/>
      <c r="OUG14" s="206"/>
      <c r="OUH14" s="206"/>
      <c r="OUI14" s="206"/>
      <c r="OUJ14" s="206"/>
      <c r="OUK14" s="206"/>
      <c r="OUL14" s="206"/>
      <c r="OUM14" s="206"/>
      <c r="OUN14" s="206"/>
      <c r="OUO14" s="206"/>
      <c r="OUP14" s="206"/>
      <c r="OUQ14" s="206"/>
      <c r="OUR14" s="206"/>
      <c r="OUS14" s="206"/>
      <c r="OUT14" s="206"/>
      <c r="OUU14" s="206"/>
      <c r="OUV14" s="206"/>
      <c r="OUW14" s="206"/>
      <c r="OUX14" s="206"/>
      <c r="OUY14" s="206"/>
      <c r="OUZ14" s="206"/>
      <c r="OVA14" s="206"/>
      <c r="OVB14" s="206"/>
      <c r="OVC14" s="206"/>
      <c r="OVD14" s="206"/>
      <c r="OVE14" s="206"/>
      <c r="OVF14" s="206"/>
      <c r="OVG14" s="206"/>
      <c r="OVH14" s="206"/>
      <c r="OVI14" s="206"/>
      <c r="OVJ14" s="206"/>
      <c r="OVK14" s="206"/>
      <c r="OVL14" s="206"/>
      <c r="OVM14" s="206"/>
      <c r="OVN14" s="206"/>
      <c r="OVO14" s="206"/>
      <c r="OVP14" s="206"/>
      <c r="OVQ14" s="206"/>
      <c r="OVR14" s="206"/>
      <c r="OVS14" s="206"/>
      <c r="OVT14" s="206"/>
      <c r="OVU14" s="206"/>
      <c r="OVV14" s="206"/>
      <c r="OVW14" s="206"/>
      <c r="OVX14" s="206"/>
      <c r="OVY14" s="206"/>
      <c r="OVZ14" s="206"/>
      <c r="OWA14" s="206"/>
      <c r="OWB14" s="206"/>
      <c r="OWC14" s="206"/>
      <c r="OWD14" s="206"/>
      <c r="OWE14" s="206"/>
      <c r="OWF14" s="206"/>
      <c r="OWG14" s="206"/>
      <c r="OWH14" s="206"/>
      <c r="OWI14" s="206"/>
      <c r="OWJ14" s="206"/>
      <c r="OWK14" s="206"/>
      <c r="OWL14" s="206"/>
      <c r="OWM14" s="206"/>
      <c r="OWN14" s="206"/>
      <c r="OWO14" s="206"/>
      <c r="OWP14" s="206"/>
      <c r="OWQ14" s="206"/>
      <c r="OWR14" s="206"/>
      <c r="OWS14" s="206"/>
      <c r="OWT14" s="206"/>
      <c r="OWU14" s="206"/>
      <c r="OWV14" s="206"/>
      <c r="OWW14" s="206"/>
      <c r="OWX14" s="206"/>
      <c r="OWY14" s="206"/>
      <c r="OWZ14" s="206"/>
      <c r="OXA14" s="206"/>
      <c r="OXB14" s="206"/>
      <c r="OXC14" s="206"/>
      <c r="OXD14" s="206"/>
      <c r="OXE14" s="206"/>
      <c r="OXF14" s="206"/>
      <c r="OXG14" s="206"/>
      <c r="OXH14" s="206"/>
      <c r="OXI14" s="206"/>
      <c r="OXJ14" s="206"/>
      <c r="OXK14" s="206"/>
      <c r="OXL14" s="206"/>
      <c r="OXM14" s="206"/>
      <c r="OXN14" s="206"/>
      <c r="OXO14" s="206"/>
      <c r="OXP14" s="206"/>
      <c r="OXQ14" s="206"/>
      <c r="OXR14" s="206"/>
      <c r="OXS14" s="206"/>
      <c r="OXT14" s="206"/>
      <c r="OXU14" s="206"/>
      <c r="OXV14" s="206"/>
      <c r="OXW14" s="206"/>
      <c r="OXX14" s="206"/>
      <c r="OXY14" s="206"/>
      <c r="OXZ14" s="206"/>
      <c r="OYA14" s="206"/>
      <c r="OYB14" s="206"/>
      <c r="OYC14" s="206"/>
      <c r="OYD14" s="206"/>
      <c r="OYE14" s="206"/>
      <c r="OYF14" s="206"/>
      <c r="OYG14" s="206"/>
      <c r="OYH14" s="206"/>
      <c r="OYI14" s="206"/>
      <c r="OYJ14" s="206"/>
      <c r="OYK14" s="206"/>
      <c r="OYL14" s="206"/>
      <c r="OYM14" s="206"/>
      <c r="OYN14" s="206"/>
      <c r="OYO14" s="206"/>
      <c r="OYP14" s="206"/>
      <c r="OYQ14" s="206"/>
      <c r="OYR14" s="206"/>
      <c r="OYS14" s="206"/>
      <c r="OYT14" s="206"/>
      <c r="OYU14" s="206"/>
      <c r="OYV14" s="206"/>
      <c r="OYW14" s="206"/>
      <c r="OYX14" s="206"/>
      <c r="OYY14" s="206"/>
      <c r="OYZ14" s="206"/>
      <c r="OZA14" s="206"/>
      <c r="OZB14" s="206"/>
      <c r="OZC14" s="206"/>
      <c r="OZD14" s="206"/>
      <c r="OZE14" s="206"/>
      <c r="OZF14" s="206"/>
      <c r="OZG14" s="206"/>
      <c r="OZH14" s="206"/>
      <c r="OZI14" s="206"/>
      <c r="OZJ14" s="206"/>
      <c r="OZK14" s="206"/>
      <c r="OZL14" s="206"/>
      <c r="OZM14" s="206"/>
      <c r="OZN14" s="206"/>
      <c r="OZO14" s="206"/>
      <c r="OZP14" s="206"/>
      <c r="OZQ14" s="206"/>
      <c r="OZR14" s="206"/>
      <c r="OZS14" s="206"/>
      <c r="OZT14" s="206"/>
      <c r="OZU14" s="206"/>
      <c r="OZV14" s="206"/>
      <c r="OZW14" s="206"/>
      <c r="OZX14" s="206"/>
      <c r="OZY14" s="206"/>
      <c r="OZZ14" s="206"/>
      <c r="PAA14" s="206"/>
      <c r="PAB14" s="206"/>
      <c r="PAC14" s="206"/>
      <c r="PAD14" s="206"/>
      <c r="PAE14" s="206"/>
      <c r="PAF14" s="206"/>
      <c r="PAG14" s="206"/>
      <c r="PAH14" s="206"/>
      <c r="PAI14" s="206"/>
      <c r="PAJ14" s="206"/>
      <c r="PAK14" s="206"/>
      <c r="PAL14" s="206"/>
      <c r="PAM14" s="206"/>
      <c r="PAN14" s="206"/>
      <c r="PAO14" s="206"/>
      <c r="PAP14" s="206"/>
      <c r="PAQ14" s="206"/>
      <c r="PAR14" s="206"/>
      <c r="PAS14" s="206"/>
      <c r="PAT14" s="206"/>
      <c r="PAU14" s="206"/>
      <c r="PAV14" s="206"/>
      <c r="PAW14" s="206"/>
      <c r="PAX14" s="206"/>
      <c r="PAY14" s="206"/>
      <c r="PAZ14" s="206"/>
      <c r="PBA14" s="206"/>
      <c r="PBB14" s="206"/>
      <c r="PBC14" s="206"/>
      <c r="PBD14" s="206"/>
      <c r="PBE14" s="206"/>
      <c r="PBF14" s="206"/>
      <c r="PBG14" s="206"/>
      <c r="PBH14" s="206"/>
      <c r="PBI14" s="206"/>
      <c r="PBJ14" s="206"/>
      <c r="PBK14" s="206"/>
      <c r="PBL14" s="206"/>
      <c r="PBM14" s="206"/>
      <c r="PBN14" s="206"/>
      <c r="PBO14" s="206"/>
      <c r="PBP14" s="206"/>
      <c r="PBQ14" s="206"/>
      <c r="PBR14" s="206"/>
      <c r="PBS14" s="206"/>
      <c r="PBT14" s="206"/>
      <c r="PBU14" s="206"/>
      <c r="PBV14" s="206"/>
      <c r="PBW14" s="206"/>
      <c r="PBX14" s="206"/>
      <c r="PBY14" s="206"/>
      <c r="PBZ14" s="206"/>
      <c r="PCA14" s="206"/>
      <c r="PCB14" s="206"/>
      <c r="PCC14" s="206"/>
      <c r="PCD14" s="206"/>
      <c r="PCE14" s="206"/>
      <c r="PCF14" s="206"/>
      <c r="PCG14" s="206"/>
      <c r="PCH14" s="206"/>
      <c r="PCI14" s="206"/>
      <c r="PCJ14" s="206"/>
      <c r="PCK14" s="206"/>
      <c r="PCL14" s="206"/>
      <c r="PCM14" s="206"/>
      <c r="PCN14" s="206"/>
      <c r="PCO14" s="206"/>
      <c r="PCP14" s="206"/>
      <c r="PCQ14" s="206"/>
      <c r="PCR14" s="206"/>
      <c r="PCS14" s="206"/>
      <c r="PCT14" s="206"/>
      <c r="PCU14" s="206"/>
      <c r="PCV14" s="206"/>
      <c r="PCW14" s="206"/>
      <c r="PCX14" s="206"/>
      <c r="PCY14" s="206"/>
      <c r="PCZ14" s="206"/>
      <c r="PDA14" s="206"/>
      <c r="PDB14" s="206"/>
      <c r="PDC14" s="206"/>
      <c r="PDD14" s="206"/>
      <c r="PDE14" s="206"/>
      <c r="PDF14" s="206"/>
      <c r="PDG14" s="206"/>
      <c r="PDH14" s="206"/>
      <c r="PDI14" s="206"/>
      <c r="PDJ14" s="206"/>
      <c r="PDK14" s="206"/>
      <c r="PDL14" s="206"/>
      <c r="PDM14" s="206"/>
      <c r="PDN14" s="206"/>
      <c r="PDO14" s="206"/>
      <c r="PDP14" s="206"/>
      <c r="PDQ14" s="206"/>
      <c r="PDR14" s="206"/>
      <c r="PDS14" s="206"/>
      <c r="PDT14" s="206"/>
      <c r="PDU14" s="206"/>
      <c r="PDV14" s="206"/>
      <c r="PDW14" s="206"/>
      <c r="PDX14" s="206"/>
      <c r="PDY14" s="206"/>
      <c r="PDZ14" s="206"/>
      <c r="PEA14" s="206"/>
      <c r="PEB14" s="206"/>
      <c r="PEC14" s="206"/>
      <c r="PED14" s="206"/>
      <c r="PEE14" s="206"/>
      <c r="PEF14" s="206"/>
      <c r="PEG14" s="206"/>
      <c r="PEH14" s="206"/>
      <c r="PEI14" s="206"/>
      <c r="PEJ14" s="206"/>
      <c r="PEK14" s="206"/>
      <c r="PEL14" s="206"/>
      <c r="PEM14" s="206"/>
      <c r="PEN14" s="206"/>
      <c r="PEO14" s="206"/>
      <c r="PEP14" s="206"/>
      <c r="PEQ14" s="206"/>
      <c r="PER14" s="206"/>
      <c r="PES14" s="206"/>
      <c r="PET14" s="206"/>
      <c r="PEU14" s="206"/>
      <c r="PEV14" s="206"/>
      <c r="PEW14" s="206"/>
      <c r="PEX14" s="206"/>
      <c r="PEY14" s="206"/>
      <c r="PEZ14" s="206"/>
      <c r="PFA14" s="206"/>
      <c r="PFB14" s="206"/>
      <c r="PFC14" s="206"/>
      <c r="PFD14" s="206"/>
      <c r="PFE14" s="206"/>
      <c r="PFF14" s="206"/>
      <c r="PFG14" s="206"/>
      <c r="PFH14" s="206"/>
      <c r="PFI14" s="206"/>
      <c r="PFJ14" s="206"/>
      <c r="PFK14" s="206"/>
      <c r="PFL14" s="206"/>
      <c r="PFM14" s="206"/>
      <c r="PFN14" s="206"/>
      <c r="PFO14" s="206"/>
      <c r="PFP14" s="206"/>
      <c r="PFQ14" s="206"/>
      <c r="PFR14" s="206"/>
      <c r="PFS14" s="206"/>
      <c r="PFT14" s="206"/>
      <c r="PFU14" s="206"/>
      <c r="PFV14" s="206"/>
      <c r="PFW14" s="206"/>
      <c r="PFX14" s="206"/>
      <c r="PFY14" s="206"/>
      <c r="PFZ14" s="206"/>
      <c r="PGA14" s="206"/>
      <c r="PGB14" s="206"/>
      <c r="PGC14" s="206"/>
      <c r="PGD14" s="206"/>
      <c r="PGE14" s="206"/>
      <c r="PGF14" s="206"/>
      <c r="PGG14" s="206"/>
      <c r="PGH14" s="206"/>
      <c r="PGI14" s="206"/>
      <c r="PGJ14" s="206"/>
      <c r="PGK14" s="206"/>
      <c r="PGL14" s="206"/>
      <c r="PGM14" s="206"/>
      <c r="PGN14" s="206"/>
      <c r="PGO14" s="206"/>
      <c r="PGP14" s="206"/>
      <c r="PGQ14" s="206"/>
      <c r="PGR14" s="206"/>
      <c r="PGS14" s="206"/>
      <c r="PGT14" s="206"/>
      <c r="PGU14" s="206"/>
      <c r="PGV14" s="206"/>
      <c r="PGW14" s="206"/>
      <c r="PGX14" s="206"/>
      <c r="PGY14" s="206"/>
      <c r="PGZ14" s="206"/>
      <c r="PHA14" s="206"/>
      <c r="PHB14" s="206"/>
      <c r="PHC14" s="206"/>
      <c r="PHD14" s="206"/>
      <c r="PHE14" s="206"/>
      <c r="PHF14" s="206"/>
      <c r="PHG14" s="206"/>
      <c r="PHH14" s="206"/>
      <c r="PHI14" s="206"/>
      <c r="PHJ14" s="206"/>
      <c r="PHK14" s="206"/>
      <c r="PHL14" s="206"/>
      <c r="PHM14" s="206"/>
      <c r="PHN14" s="206"/>
      <c r="PHO14" s="206"/>
      <c r="PHP14" s="206"/>
      <c r="PHQ14" s="206"/>
      <c r="PHR14" s="206"/>
      <c r="PHS14" s="206"/>
      <c r="PHT14" s="206"/>
      <c r="PHU14" s="206"/>
      <c r="PHV14" s="206"/>
      <c r="PHW14" s="206"/>
      <c r="PHX14" s="206"/>
      <c r="PHY14" s="206"/>
      <c r="PHZ14" s="206"/>
      <c r="PIA14" s="206"/>
      <c r="PIB14" s="206"/>
      <c r="PIC14" s="206"/>
      <c r="PID14" s="206"/>
      <c r="PIE14" s="206"/>
      <c r="PIF14" s="206"/>
      <c r="PIG14" s="206"/>
      <c r="PIH14" s="206"/>
      <c r="PII14" s="206"/>
      <c r="PIJ14" s="206"/>
      <c r="PIK14" s="206"/>
      <c r="PIL14" s="206"/>
      <c r="PIM14" s="206"/>
      <c r="PIN14" s="206"/>
      <c r="PIO14" s="206"/>
      <c r="PIP14" s="206"/>
      <c r="PIQ14" s="206"/>
      <c r="PIR14" s="206"/>
      <c r="PIS14" s="206"/>
      <c r="PIT14" s="206"/>
      <c r="PIU14" s="206"/>
      <c r="PIV14" s="206"/>
      <c r="PIW14" s="206"/>
      <c r="PIX14" s="206"/>
      <c r="PIY14" s="206"/>
      <c r="PIZ14" s="206"/>
      <c r="PJA14" s="206"/>
      <c r="PJB14" s="206"/>
      <c r="PJC14" s="206"/>
      <c r="PJD14" s="206"/>
      <c r="PJE14" s="206"/>
      <c r="PJF14" s="206"/>
      <c r="PJG14" s="206"/>
      <c r="PJH14" s="206"/>
      <c r="PJI14" s="206"/>
      <c r="PJJ14" s="206"/>
      <c r="PJK14" s="206"/>
      <c r="PJL14" s="206"/>
      <c r="PJM14" s="206"/>
      <c r="PJN14" s="206"/>
      <c r="PJO14" s="206"/>
      <c r="PJP14" s="206"/>
      <c r="PJQ14" s="206"/>
      <c r="PJR14" s="206"/>
      <c r="PJS14" s="206"/>
      <c r="PJT14" s="206"/>
      <c r="PJU14" s="206"/>
      <c r="PJV14" s="206"/>
      <c r="PJW14" s="206"/>
      <c r="PJX14" s="206"/>
      <c r="PJY14" s="206"/>
      <c r="PJZ14" s="206"/>
      <c r="PKA14" s="206"/>
      <c r="PKB14" s="206"/>
      <c r="PKC14" s="206"/>
      <c r="PKD14" s="206"/>
      <c r="PKE14" s="206"/>
      <c r="PKF14" s="206"/>
      <c r="PKG14" s="206"/>
      <c r="PKH14" s="206"/>
      <c r="PKI14" s="206"/>
      <c r="PKJ14" s="206"/>
      <c r="PKK14" s="206"/>
      <c r="PKL14" s="206"/>
      <c r="PKM14" s="206"/>
      <c r="PKN14" s="206"/>
      <c r="PKO14" s="206"/>
      <c r="PKP14" s="206"/>
      <c r="PKQ14" s="206"/>
      <c r="PKR14" s="206"/>
      <c r="PKS14" s="206"/>
      <c r="PKT14" s="206"/>
      <c r="PKU14" s="206"/>
      <c r="PKV14" s="206"/>
      <c r="PKW14" s="206"/>
      <c r="PKX14" s="206"/>
      <c r="PKY14" s="206"/>
      <c r="PKZ14" s="206"/>
      <c r="PLA14" s="206"/>
      <c r="PLB14" s="206"/>
      <c r="PLC14" s="206"/>
      <c r="PLD14" s="206"/>
      <c r="PLE14" s="206"/>
      <c r="PLF14" s="206"/>
      <c r="PLG14" s="206"/>
      <c r="PLH14" s="206"/>
      <c r="PLI14" s="206"/>
      <c r="PLJ14" s="206"/>
      <c r="PLK14" s="206"/>
      <c r="PLL14" s="206"/>
      <c r="PLM14" s="206"/>
      <c r="PLN14" s="206"/>
      <c r="PLO14" s="206"/>
      <c r="PLP14" s="206"/>
      <c r="PLQ14" s="206"/>
      <c r="PLR14" s="206"/>
      <c r="PLS14" s="206"/>
      <c r="PLT14" s="206"/>
      <c r="PLU14" s="206"/>
      <c r="PLV14" s="206"/>
      <c r="PLW14" s="206"/>
      <c r="PLX14" s="206"/>
      <c r="PLY14" s="206"/>
      <c r="PLZ14" s="206"/>
      <c r="PMA14" s="206"/>
      <c r="PMB14" s="206"/>
      <c r="PMC14" s="206"/>
      <c r="PMD14" s="206"/>
      <c r="PME14" s="206"/>
      <c r="PMF14" s="206"/>
      <c r="PMG14" s="206"/>
      <c r="PMH14" s="206"/>
      <c r="PMI14" s="206"/>
      <c r="PMJ14" s="206"/>
      <c r="PMK14" s="206"/>
      <c r="PML14" s="206"/>
      <c r="PMM14" s="206"/>
      <c r="PMN14" s="206"/>
      <c r="PMO14" s="206"/>
      <c r="PMP14" s="206"/>
      <c r="PMQ14" s="206"/>
      <c r="PMR14" s="206"/>
      <c r="PMS14" s="206"/>
      <c r="PMT14" s="206"/>
      <c r="PMU14" s="206"/>
      <c r="PMV14" s="206"/>
      <c r="PMW14" s="206"/>
      <c r="PMX14" s="206"/>
      <c r="PMY14" s="206"/>
      <c r="PMZ14" s="206"/>
      <c r="PNA14" s="206"/>
      <c r="PNB14" s="206"/>
      <c r="PNC14" s="206"/>
      <c r="PND14" s="206"/>
      <c r="PNE14" s="206"/>
      <c r="PNF14" s="206"/>
      <c r="PNG14" s="206"/>
      <c r="PNH14" s="206"/>
      <c r="PNI14" s="206"/>
      <c r="PNJ14" s="206"/>
      <c r="PNK14" s="206"/>
      <c r="PNL14" s="206"/>
      <c r="PNM14" s="206"/>
      <c r="PNN14" s="206"/>
      <c r="PNO14" s="206"/>
      <c r="PNP14" s="206"/>
      <c r="PNQ14" s="206"/>
      <c r="PNR14" s="206"/>
      <c r="PNS14" s="206"/>
      <c r="PNT14" s="206"/>
      <c r="PNU14" s="206"/>
      <c r="PNV14" s="206"/>
      <c r="PNW14" s="206"/>
      <c r="PNX14" s="206"/>
      <c r="PNY14" s="206"/>
      <c r="PNZ14" s="206"/>
      <c r="POA14" s="206"/>
      <c r="POB14" s="206"/>
      <c r="POC14" s="206"/>
      <c r="POD14" s="206"/>
      <c r="POE14" s="206"/>
      <c r="POF14" s="206"/>
      <c r="POG14" s="206"/>
      <c r="POH14" s="206"/>
      <c r="POI14" s="206"/>
      <c r="POJ14" s="206"/>
      <c r="POK14" s="206"/>
      <c r="POL14" s="206"/>
      <c r="POM14" s="206"/>
      <c r="PON14" s="206"/>
      <c r="POO14" s="206"/>
      <c r="POP14" s="206"/>
      <c r="POQ14" s="206"/>
      <c r="POR14" s="206"/>
      <c r="POS14" s="206"/>
      <c r="POT14" s="206"/>
      <c r="POU14" s="206"/>
      <c r="POV14" s="206"/>
      <c r="POW14" s="206"/>
      <c r="POX14" s="206"/>
      <c r="POY14" s="206"/>
      <c r="POZ14" s="206"/>
      <c r="PPA14" s="206"/>
      <c r="PPB14" s="206"/>
      <c r="PPC14" s="206"/>
      <c r="PPD14" s="206"/>
      <c r="PPE14" s="206"/>
      <c r="PPF14" s="206"/>
      <c r="PPG14" s="206"/>
      <c r="PPH14" s="206"/>
      <c r="PPI14" s="206"/>
      <c r="PPJ14" s="206"/>
      <c r="PPK14" s="206"/>
      <c r="PPL14" s="206"/>
      <c r="PPM14" s="206"/>
      <c r="PPN14" s="206"/>
      <c r="PPO14" s="206"/>
      <c r="PPP14" s="206"/>
      <c r="PPQ14" s="206"/>
      <c r="PPR14" s="206"/>
      <c r="PPS14" s="206"/>
      <c r="PPT14" s="206"/>
      <c r="PPU14" s="206"/>
      <c r="PPV14" s="206"/>
      <c r="PPW14" s="206"/>
      <c r="PPX14" s="206"/>
      <c r="PPY14" s="206"/>
      <c r="PPZ14" s="206"/>
      <c r="PQA14" s="206"/>
      <c r="PQB14" s="206"/>
      <c r="PQC14" s="206"/>
      <c r="PQD14" s="206"/>
      <c r="PQE14" s="206"/>
      <c r="PQF14" s="206"/>
      <c r="PQG14" s="206"/>
      <c r="PQH14" s="206"/>
      <c r="PQI14" s="206"/>
      <c r="PQJ14" s="206"/>
      <c r="PQK14" s="206"/>
      <c r="PQL14" s="206"/>
      <c r="PQM14" s="206"/>
      <c r="PQN14" s="206"/>
      <c r="PQO14" s="206"/>
      <c r="PQP14" s="206"/>
      <c r="PQQ14" s="206"/>
      <c r="PQR14" s="206"/>
      <c r="PQS14" s="206"/>
      <c r="PQT14" s="206"/>
      <c r="PQU14" s="206"/>
      <c r="PQV14" s="206"/>
      <c r="PQW14" s="206"/>
      <c r="PQX14" s="206"/>
      <c r="PQY14" s="206"/>
      <c r="PQZ14" s="206"/>
      <c r="PRA14" s="206"/>
      <c r="PRB14" s="206"/>
      <c r="PRC14" s="206"/>
      <c r="PRD14" s="206"/>
      <c r="PRE14" s="206"/>
      <c r="PRF14" s="206"/>
      <c r="PRG14" s="206"/>
      <c r="PRH14" s="206"/>
      <c r="PRI14" s="206"/>
      <c r="PRJ14" s="206"/>
      <c r="PRK14" s="206"/>
      <c r="PRL14" s="206"/>
      <c r="PRM14" s="206"/>
      <c r="PRN14" s="206"/>
      <c r="PRO14" s="206"/>
      <c r="PRP14" s="206"/>
      <c r="PRQ14" s="206"/>
      <c r="PRR14" s="206"/>
      <c r="PRS14" s="206"/>
      <c r="PRT14" s="206"/>
      <c r="PRU14" s="206"/>
      <c r="PRV14" s="206"/>
      <c r="PRW14" s="206"/>
      <c r="PRX14" s="206"/>
      <c r="PRY14" s="206"/>
      <c r="PRZ14" s="206"/>
      <c r="PSA14" s="206"/>
      <c r="PSB14" s="206"/>
      <c r="PSC14" s="206"/>
      <c r="PSD14" s="206"/>
      <c r="PSE14" s="206"/>
      <c r="PSF14" s="206"/>
      <c r="PSG14" s="206"/>
      <c r="PSH14" s="206"/>
      <c r="PSI14" s="206"/>
      <c r="PSJ14" s="206"/>
      <c r="PSK14" s="206"/>
      <c r="PSL14" s="206"/>
      <c r="PSM14" s="206"/>
      <c r="PSN14" s="206"/>
      <c r="PSO14" s="206"/>
      <c r="PSP14" s="206"/>
      <c r="PSQ14" s="206"/>
      <c r="PSR14" s="206"/>
      <c r="PSS14" s="206"/>
      <c r="PST14" s="206"/>
      <c r="PSU14" s="206"/>
      <c r="PSV14" s="206"/>
      <c r="PSW14" s="206"/>
      <c r="PSX14" s="206"/>
      <c r="PSY14" s="206"/>
      <c r="PSZ14" s="206"/>
      <c r="PTA14" s="206"/>
      <c r="PTB14" s="206"/>
      <c r="PTC14" s="206"/>
      <c r="PTD14" s="206"/>
      <c r="PTE14" s="206"/>
      <c r="PTF14" s="206"/>
      <c r="PTG14" s="206"/>
      <c r="PTH14" s="206"/>
      <c r="PTI14" s="206"/>
      <c r="PTJ14" s="206"/>
      <c r="PTK14" s="206"/>
      <c r="PTL14" s="206"/>
      <c r="PTM14" s="206"/>
      <c r="PTN14" s="206"/>
      <c r="PTO14" s="206"/>
      <c r="PTP14" s="206"/>
      <c r="PTQ14" s="206"/>
      <c r="PTR14" s="206"/>
      <c r="PTS14" s="206"/>
      <c r="PTT14" s="206"/>
      <c r="PTU14" s="206"/>
      <c r="PTV14" s="206"/>
      <c r="PTW14" s="206"/>
      <c r="PTX14" s="206"/>
      <c r="PTY14" s="206"/>
      <c r="PTZ14" s="206"/>
      <c r="PUA14" s="206"/>
      <c r="PUB14" s="206"/>
      <c r="PUC14" s="206"/>
      <c r="PUD14" s="206"/>
      <c r="PUE14" s="206"/>
      <c r="PUF14" s="206"/>
      <c r="PUG14" s="206"/>
      <c r="PUH14" s="206"/>
      <c r="PUI14" s="206"/>
      <c r="PUJ14" s="206"/>
      <c r="PUK14" s="206"/>
      <c r="PUL14" s="206"/>
      <c r="PUM14" s="206"/>
      <c r="PUN14" s="206"/>
      <c r="PUO14" s="206"/>
      <c r="PUP14" s="206"/>
      <c r="PUQ14" s="206"/>
      <c r="PUR14" s="206"/>
      <c r="PUS14" s="206"/>
      <c r="PUT14" s="206"/>
      <c r="PUU14" s="206"/>
      <c r="PUV14" s="206"/>
      <c r="PUW14" s="206"/>
      <c r="PUX14" s="206"/>
      <c r="PUY14" s="206"/>
      <c r="PUZ14" s="206"/>
      <c r="PVA14" s="206"/>
      <c r="PVB14" s="206"/>
      <c r="PVC14" s="206"/>
      <c r="PVD14" s="206"/>
      <c r="PVE14" s="206"/>
      <c r="PVF14" s="206"/>
      <c r="PVG14" s="206"/>
      <c r="PVH14" s="206"/>
      <c r="PVI14" s="206"/>
      <c r="PVJ14" s="206"/>
      <c r="PVK14" s="206"/>
      <c r="PVL14" s="206"/>
      <c r="PVM14" s="206"/>
      <c r="PVN14" s="206"/>
      <c r="PVO14" s="206"/>
      <c r="PVP14" s="206"/>
      <c r="PVQ14" s="206"/>
      <c r="PVR14" s="206"/>
      <c r="PVS14" s="206"/>
      <c r="PVT14" s="206"/>
      <c r="PVU14" s="206"/>
      <c r="PVV14" s="206"/>
      <c r="PVW14" s="206"/>
      <c r="PVX14" s="206"/>
      <c r="PVY14" s="206"/>
      <c r="PVZ14" s="206"/>
      <c r="PWA14" s="206"/>
      <c r="PWB14" s="206"/>
      <c r="PWC14" s="206"/>
      <c r="PWD14" s="206"/>
      <c r="PWE14" s="206"/>
      <c r="PWF14" s="206"/>
      <c r="PWG14" s="206"/>
      <c r="PWH14" s="206"/>
      <c r="PWI14" s="206"/>
      <c r="PWJ14" s="206"/>
      <c r="PWK14" s="206"/>
      <c r="PWL14" s="206"/>
      <c r="PWM14" s="206"/>
      <c r="PWN14" s="206"/>
      <c r="PWO14" s="206"/>
      <c r="PWP14" s="206"/>
      <c r="PWQ14" s="206"/>
      <c r="PWR14" s="206"/>
      <c r="PWS14" s="206"/>
      <c r="PWT14" s="206"/>
      <c r="PWU14" s="206"/>
      <c r="PWV14" s="206"/>
      <c r="PWW14" s="206"/>
      <c r="PWX14" s="206"/>
      <c r="PWY14" s="206"/>
      <c r="PWZ14" s="206"/>
      <c r="PXA14" s="206"/>
      <c r="PXB14" s="206"/>
      <c r="PXC14" s="206"/>
      <c r="PXD14" s="206"/>
      <c r="PXE14" s="206"/>
      <c r="PXF14" s="206"/>
      <c r="PXG14" s="206"/>
      <c r="PXH14" s="206"/>
      <c r="PXI14" s="206"/>
      <c r="PXJ14" s="206"/>
      <c r="PXK14" s="206"/>
      <c r="PXL14" s="206"/>
      <c r="PXM14" s="206"/>
      <c r="PXN14" s="206"/>
      <c r="PXO14" s="206"/>
      <c r="PXP14" s="206"/>
      <c r="PXQ14" s="206"/>
      <c r="PXR14" s="206"/>
      <c r="PXS14" s="206"/>
      <c r="PXT14" s="206"/>
      <c r="PXU14" s="206"/>
      <c r="PXV14" s="206"/>
      <c r="PXW14" s="206"/>
      <c r="PXX14" s="206"/>
      <c r="PXY14" s="206"/>
      <c r="PXZ14" s="206"/>
      <c r="PYA14" s="206"/>
      <c r="PYB14" s="206"/>
      <c r="PYC14" s="206"/>
      <c r="PYD14" s="206"/>
      <c r="PYE14" s="206"/>
      <c r="PYF14" s="206"/>
      <c r="PYG14" s="206"/>
      <c r="PYH14" s="206"/>
      <c r="PYI14" s="206"/>
      <c r="PYJ14" s="206"/>
      <c r="PYK14" s="206"/>
      <c r="PYL14" s="206"/>
      <c r="PYM14" s="206"/>
      <c r="PYN14" s="206"/>
      <c r="PYO14" s="206"/>
      <c r="PYP14" s="206"/>
      <c r="PYQ14" s="206"/>
      <c r="PYR14" s="206"/>
      <c r="PYS14" s="206"/>
      <c r="PYT14" s="206"/>
      <c r="PYU14" s="206"/>
      <c r="PYV14" s="206"/>
      <c r="PYW14" s="206"/>
      <c r="PYX14" s="206"/>
      <c r="PYY14" s="206"/>
      <c r="PYZ14" s="206"/>
      <c r="PZA14" s="206"/>
      <c r="PZB14" s="206"/>
      <c r="PZC14" s="206"/>
      <c r="PZD14" s="206"/>
      <c r="PZE14" s="206"/>
      <c r="PZF14" s="206"/>
      <c r="PZG14" s="206"/>
      <c r="PZH14" s="206"/>
      <c r="PZI14" s="206"/>
      <c r="PZJ14" s="206"/>
      <c r="PZK14" s="206"/>
      <c r="PZL14" s="206"/>
      <c r="PZM14" s="206"/>
      <c r="PZN14" s="206"/>
      <c r="PZO14" s="206"/>
      <c r="PZP14" s="206"/>
      <c r="PZQ14" s="206"/>
      <c r="PZR14" s="206"/>
      <c r="PZS14" s="206"/>
      <c r="PZT14" s="206"/>
      <c r="PZU14" s="206"/>
      <c r="PZV14" s="206"/>
      <c r="PZW14" s="206"/>
      <c r="PZX14" s="206"/>
      <c r="PZY14" s="206"/>
      <c r="PZZ14" s="206"/>
      <c r="QAA14" s="206"/>
      <c r="QAB14" s="206"/>
      <c r="QAC14" s="206"/>
      <c r="QAD14" s="206"/>
      <c r="QAE14" s="206"/>
      <c r="QAF14" s="206"/>
      <c r="QAG14" s="206"/>
      <c r="QAH14" s="206"/>
      <c r="QAI14" s="206"/>
      <c r="QAJ14" s="206"/>
      <c r="QAK14" s="206"/>
      <c r="QAL14" s="206"/>
      <c r="QAM14" s="206"/>
      <c r="QAN14" s="206"/>
      <c r="QAO14" s="206"/>
      <c r="QAP14" s="206"/>
      <c r="QAQ14" s="206"/>
      <c r="QAR14" s="206"/>
      <c r="QAS14" s="206"/>
      <c r="QAT14" s="206"/>
      <c r="QAU14" s="206"/>
      <c r="QAV14" s="206"/>
      <c r="QAW14" s="206"/>
      <c r="QAX14" s="206"/>
      <c r="QAY14" s="206"/>
      <c r="QAZ14" s="206"/>
      <c r="QBA14" s="206"/>
      <c r="QBB14" s="206"/>
      <c r="QBC14" s="206"/>
      <c r="QBD14" s="206"/>
      <c r="QBE14" s="206"/>
      <c r="QBF14" s="206"/>
      <c r="QBG14" s="206"/>
      <c r="QBH14" s="206"/>
      <c r="QBI14" s="206"/>
      <c r="QBJ14" s="206"/>
      <c r="QBK14" s="206"/>
      <c r="QBL14" s="206"/>
      <c r="QBM14" s="206"/>
      <c r="QBN14" s="206"/>
      <c r="QBO14" s="206"/>
      <c r="QBP14" s="206"/>
      <c r="QBQ14" s="206"/>
      <c r="QBR14" s="206"/>
      <c r="QBS14" s="206"/>
      <c r="QBT14" s="206"/>
      <c r="QBU14" s="206"/>
      <c r="QBV14" s="206"/>
      <c r="QBW14" s="206"/>
      <c r="QBX14" s="206"/>
      <c r="QBY14" s="206"/>
      <c r="QBZ14" s="206"/>
      <c r="QCA14" s="206"/>
      <c r="QCB14" s="206"/>
      <c r="QCC14" s="206"/>
      <c r="QCD14" s="206"/>
      <c r="QCE14" s="206"/>
      <c r="QCF14" s="206"/>
      <c r="QCG14" s="206"/>
      <c r="QCH14" s="206"/>
      <c r="QCI14" s="206"/>
      <c r="QCJ14" s="206"/>
      <c r="QCK14" s="206"/>
      <c r="QCL14" s="206"/>
      <c r="QCM14" s="206"/>
      <c r="QCN14" s="206"/>
      <c r="QCO14" s="206"/>
      <c r="QCP14" s="206"/>
      <c r="QCQ14" s="206"/>
      <c r="QCR14" s="206"/>
      <c r="QCS14" s="206"/>
      <c r="QCT14" s="206"/>
      <c r="QCU14" s="206"/>
      <c r="QCV14" s="206"/>
      <c r="QCW14" s="206"/>
      <c r="QCX14" s="206"/>
      <c r="QCY14" s="206"/>
      <c r="QCZ14" s="206"/>
      <c r="QDA14" s="206"/>
      <c r="QDB14" s="206"/>
      <c r="QDC14" s="206"/>
      <c r="QDD14" s="206"/>
      <c r="QDE14" s="206"/>
      <c r="QDF14" s="206"/>
      <c r="QDG14" s="206"/>
      <c r="QDH14" s="206"/>
      <c r="QDI14" s="206"/>
      <c r="QDJ14" s="206"/>
      <c r="QDK14" s="206"/>
      <c r="QDL14" s="206"/>
      <c r="QDM14" s="206"/>
      <c r="QDN14" s="206"/>
      <c r="QDO14" s="206"/>
      <c r="QDP14" s="206"/>
      <c r="QDQ14" s="206"/>
      <c r="QDR14" s="206"/>
      <c r="QDS14" s="206"/>
      <c r="QDT14" s="206"/>
      <c r="QDU14" s="206"/>
      <c r="QDV14" s="206"/>
      <c r="QDW14" s="206"/>
      <c r="QDX14" s="206"/>
      <c r="QDY14" s="206"/>
      <c r="QDZ14" s="206"/>
      <c r="QEA14" s="206"/>
      <c r="QEB14" s="206"/>
      <c r="QEC14" s="206"/>
      <c r="QED14" s="206"/>
      <c r="QEE14" s="206"/>
      <c r="QEF14" s="206"/>
      <c r="QEG14" s="206"/>
      <c r="QEH14" s="206"/>
      <c r="QEI14" s="206"/>
      <c r="QEJ14" s="206"/>
      <c r="QEK14" s="206"/>
      <c r="QEL14" s="206"/>
      <c r="QEM14" s="206"/>
      <c r="QEN14" s="206"/>
      <c r="QEO14" s="206"/>
      <c r="QEP14" s="206"/>
      <c r="QEQ14" s="206"/>
      <c r="QER14" s="206"/>
      <c r="QES14" s="206"/>
      <c r="QET14" s="206"/>
      <c r="QEU14" s="206"/>
      <c r="QEV14" s="206"/>
      <c r="QEW14" s="206"/>
      <c r="QEX14" s="206"/>
      <c r="QEY14" s="206"/>
      <c r="QEZ14" s="206"/>
      <c r="QFA14" s="206"/>
      <c r="QFB14" s="206"/>
      <c r="QFC14" s="206"/>
      <c r="QFD14" s="206"/>
      <c r="QFE14" s="206"/>
      <c r="QFF14" s="206"/>
      <c r="QFG14" s="206"/>
      <c r="QFH14" s="206"/>
      <c r="QFI14" s="206"/>
      <c r="QFJ14" s="206"/>
      <c r="QFK14" s="206"/>
      <c r="QFL14" s="206"/>
      <c r="QFM14" s="206"/>
      <c r="QFN14" s="206"/>
      <c r="QFO14" s="206"/>
      <c r="QFP14" s="206"/>
      <c r="QFQ14" s="206"/>
      <c r="QFR14" s="206"/>
      <c r="QFS14" s="206"/>
      <c r="QFT14" s="206"/>
      <c r="QFU14" s="206"/>
      <c r="QFV14" s="206"/>
      <c r="QFW14" s="206"/>
      <c r="QFX14" s="206"/>
      <c r="QFY14" s="206"/>
      <c r="QFZ14" s="206"/>
      <c r="QGA14" s="206"/>
      <c r="QGB14" s="206"/>
      <c r="QGC14" s="206"/>
      <c r="QGD14" s="206"/>
      <c r="QGE14" s="206"/>
      <c r="QGF14" s="206"/>
      <c r="QGG14" s="206"/>
      <c r="QGH14" s="206"/>
      <c r="QGI14" s="206"/>
      <c r="QGJ14" s="206"/>
      <c r="QGK14" s="206"/>
      <c r="QGL14" s="206"/>
      <c r="QGM14" s="206"/>
      <c r="QGN14" s="206"/>
      <c r="QGO14" s="206"/>
      <c r="QGP14" s="206"/>
      <c r="QGQ14" s="206"/>
      <c r="QGR14" s="206"/>
      <c r="QGS14" s="206"/>
      <c r="QGT14" s="206"/>
      <c r="QGU14" s="206"/>
      <c r="QGV14" s="206"/>
      <c r="QGW14" s="206"/>
      <c r="QGX14" s="206"/>
      <c r="QGY14" s="206"/>
      <c r="QGZ14" s="206"/>
      <c r="QHA14" s="206"/>
      <c r="QHB14" s="206"/>
      <c r="QHC14" s="206"/>
      <c r="QHD14" s="206"/>
      <c r="QHE14" s="206"/>
      <c r="QHF14" s="206"/>
      <c r="QHG14" s="206"/>
      <c r="QHH14" s="206"/>
      <c r="QHI14" s="206"/>
      <c r="QHJ14" s="206"/>
      <c r="QHK14" s="206"/>
      <c r="QHL14" s="206"/>
      <c r="QHM14" s="206"/>
      <c r="QHN14" s="206"/>
      <c r="QHO14" s="206"/>
      <c r="QHP14" s="206"/>
      <c r="QHQ14" s="206"/>
      <c r="QHR14" s="206"/>
      <c r="QHS14" s="206"/>
      <c r="QHT14" s="206"/>
      <c r="QHU14" s="206"/>
      <c r="QHV14" s="206"/>
      <c r="QHW14" s="206"/>
      <c r="QHX14" s="206"/>
      <c r="QHY14" s="206"/>
      <c r="QHZ14" s="206"/>
      <c r="QIA14" s="206"/>
      <c r="QIB14" s="206"/>
      <c r="QIC14" s="206"/>
      <c r="QID14" s="206"/>
      <c r="QIE14" s="206"/>
      <c r="QIF14" s="206"/>
      <c r="QIG14" s="206"/>
      <c r="QIH14" s="206"/>
      <c r="QII14" s="206"/>
      <c r="QIJ14" s="206"/>
      <c r="QIK14" s="206"/>
      <c r="QIL14" s="206"/>
      <c r="QIM14" s="206"/>
      <c r="QIN14" s="206"/>
      <c r="QIO14" s="206"/>
      <c r="QIP14" s="206"/>
      <c r="QIQ14" s="206"/>
      <c r="QIR14" s="206"/>
      <c r="QIS14" s="206"/>
      <c r="QIT14" s="206"/>
      <c r="QIU14" s="206"/>
      <c r="QIV14" s="206"/>
      <c r="QIW14" s="206"/>
      <c r="QIX14" s="206"/>
      <c r="QIY14" s="206"/>
      <c r="QIZ14" s="206"/>
      <c r="QJA14" s="206"/>
      <c r="QJB14" s="206"/>
      <c r="QJC14" s="206"/>
      <c r="QJD14" s="206"/>
      <c r="QJE14" s="206"/>
      <c r="QJF14" s="206"/>
      <c r="QJG14" s="206"/>
      <c r="QJH14" s="206"/>
      <c r="QJI14" s="206"/>
      <c r="QJJ14" s="206"/>
      <c r="QJK14" s="206"/>
      <c r="QJL14" s="206"/>
      <c r="QJM14" s="206"/>
      <c r="QJN14" s="206"/>
      <c r="QJO14" s="206"/>
      <c r="QJP14" s="206"/>
      <c r="QJQ14" s="206"/>
      <c r="QJR14" s="206"/>
      <c r="QJS14" s="206"/>
      <c r="QJT14" s="206"/>
      <c r="QJU14" s="206"/>
      <c r="QJV14" s="206"/>
      <c r="QJW14" s="206"/>
      <c r="QJX14" s="206"/>
      <c r="QJY14" s="206"/>
      <c r="QJZ14" s="206"/>
      <c r="QKA14" s="206"/>
      <c r="QKB14" s="206"/>
      <c r="QKC14" s="206"/>
      <c r="QKD14" s="206"/>
      <c r="QKE14" s="206"/>
      <c r="QKF14" s="206"/>
      <c r="QKG14" s="206"/>
      <c r="QKH14" s="206"/>
      <c r="QKI14" s="206"/>
      <c r="QKJ14" s="206"/>
      <c r="QKK14" s="206"/>
      <c r="QKL14" s="206"/>
      <c r="QKM14" s="206"/>
      <c r="QKN14" s="206"/>
      <c r="QKO14" s="206"/>
      <c r="QKP14" s="206"/>
      <c r="QKQ14" s="206"/>
      <c r="QKR14" s="206"/>
      <c r="QKS14" s="206"/>
      <c r="QKT14" s="206"/>
      <c r="QKU14" s="206"/>
      <c r="QKV14" s="206"/>
      <c r="QKW14" s="206"/>
      <c r="QKX14" s="206"/>
      <c r="QKY14" s="206"/>
      <c r="QKZ14" s="206"/>
      <c r="QLA14" s="206"/>
      <c r="QLB14" s="206"/>
      <c r="QLC14" s="206"/>
      <c r="QLD14" s="206"/>
      <c r="QLE14" s="206"/>
      <c r="QLF14" s="206"/>
      <c r="QLG14" s="206"/>
      <c r="QLH14" s="206"/>
      <c r="QLI14" s="206"/>
      <c r="QLJ14" s="206"/>
      <c r="QLK14" s="206"/>
      <c r="QLL14" s="206"/>
      <c r="QLM14" s="206"/>
      <c r="QLN14" s="206"/>
      <c r="QLO14" s="206"/>
      <c r="QLP14" s="206"/>
      <c r="QLQ14" s="206"/>
      <c r="QLR14" s="206"/>
      <c r="QLS14" s="206"/>
      <c r="QLT14" s="206"/>
      <c r="QLU14" s="206"/>
      <c r="QLV14" s="206"/>
      <c r="QLW14" s="206"/>
      <c r="QLX14" s="206"/>
      <c r="QLY14" s="206"/>
      <c r="QLZ14" s="206"/>
      <c r="QMA14" s="206"/>
      <c r="QMB14" s="206"/>
      <c r="QMC14" s="206"/>
      <c r="QMD14" s="206"/>
      <c r="QME14" s="206"/>
      <c r="QMF14" s="206"/>
      <c r="QMG14" s="206"/>
      <c r="QMH14" s="206"/>
      <c r="QMI14" s="206"/>
      <c r="QMJ14" s="206"/>
      <c r="QMK14" s="206"/>
      <c r="QML14" s="206"/>
      <c r="QMM14" s="206"/>
      <c r="QMN14" s="206"/>
      <c r="QMO14" s="206"/>
      <c r="QMP14" s="206"/>
      <c r="QMQ14" s="206"/>
      <c r="QMR14" s="206"/>
      <c r="QMS14" s="206"/>
      <c r="QMT14" s="206"/>
      <c r="QMU14" s="206"/>
      <c r="QMV14" s="206"/>
      <c r="QMW14" s="206"/>
      <c r="QMX14" s="206"/>
      <c r="QMY14" s="206"/>
      <c r="QMZ14" s="206"/>
      <c r="QNA14" s="206"/>
      <c r="QNB14" s="206"/>
      <c r="QNC14" s="206"/>
      <c r="QND14" s="206"/>
      <c r="QNE14" s="206"/>
      <c r="QNF14" s="206"/>
      <c r="QNG14" s="206"/>
      <c r="QNH14" s="206"/>
      <c r="QNI14" s="206"/>
      <c r="QNJ14" s="206"/>
      <c r="QNK14" s="206"/>
      <c r="QNL14" s="206"/>
      <c r="QNM14" s="206"/>
      <c r="QNN14" s="206"/>
      <c r="QNO14" s="206"/>
      <c r="QNP14" s="206"/>
      <c r="QNQ14" s="206"/>
      <c r="QNR14" s="206"/>
      <c r="QNS14" s="206"/>
      <c r="QNT14" s="206"/>
      <c r="QNU14" s="206"/>
      <c r="QNV14" s="206"/>
      <c r="QNW14" s="206"/>
      <c r="QNX14" s="206"/>
      <c r="QNY14" s="206"/>
      <c r="QNZ14" s="206"/>
      <c r="QOA14" s="206"/>
      <c r="QOB14" s="206"/>
      <c r="QOC14" s="206"/>
      <c r="QOD14" s="206"/>
      <c r="QOE14" s="206"/>
      <c r="QOF14" s="206"/>
      <c r="QOG14" s="206"/>
      <c r="QOH14" s="206"/>
      <c r="QOI14" s="206"/>
      <c r="QOJ14" s="206"/>
      <c r="QOK14" s="206"/>
      <c r="QOL14" s="206"/>
      <c r="QOM14" s="206"/>
      <c r="QON14" s="206"/>
      <c r="QOO14" s="206"/>
      <c r="QOP14" s="206"/>
      <c r="QOQ14" s="206"/>
      <c r="QOR14" s="206"/>
      <c r="QOS14" s="206"/>
      <c r="QOT14" s="206"/>
      <c r="QOU14" s="206"/>
      <c r="QOV14" s="206"/>
      <c r="QOW14" s="206"/>
      <c r="QOX14" s="206"/>
      <c r="QOY14" s="206"/>
      <c r="QOZ14" s="206"/>
      <c r="QPA14" s="206"/>
      <c r="QPB14" s="206"/>
      <c r="QPC14" s="206"/>
      <c r="QPD14" s="206"/>
      <c r="QPE14" s="206"/>
      <c r="QPF14" s="206"/>
      <c r="QPG14" s="206"/>
      <c r="QPH14" s="206"/>
      <c r="QPI14" s="206"/>
      <c r="QPJ14" s="206"/>
      <c r="QPK14" s="206"/>
      <c r="QPL14" s="206"/>
      <c r="QPM14" s="206"/>
      <c r="QPN14" s="206"/>
      <c r="QPO14" s="206"/>
      <c r="QPP14" s="206"/>
      <c r="QPQ14" s="206"/>
      <c r="QPR14" s="206"/>
      <c r="QPS14" s="206"/>
      <c r="QPT14" s="206"/>
      <c r="QPU14" s="206"/>
      <c r="QPV14" s="206"/>
      <c r="QPW14" s="206"/>
      <c r="QPX14" s="206"/>
      <c r="QPY14" s="206"/>
      <c r="QPZ14" s="206"/>
      <c r="QQA14" s="206"/>
      <c r="QQB14" s="206"/>
      <c r="QQC14" s="206"/>
      <c r="QQD14" s="206"/>
      <c r="QQE14" s="206"/>
      <c r="QQF14" s="206"/>
      <c r="QQG14" s="206"/>
      <c r="QQH14" s="206"/>
      <c r="QQI14" s="206"/>
      <c r="QQJ14" s="206"/>
      <c r="QQK14" s="206"/>
      <c r="QQL14" s="206"/>
      <c r="QQM14" s="206"/>
      <c r="QQN14" s="206"/>
      <c r="QQO14" s="206"/>
      <c r="QQP14" s="206"/>
      <c r="QQQ14" s="206"/>
      <c r="QQR14" s="206"/>
      <c r="QQS14" s="206"/>
      <c r="QQT14" s="206"/>
      <c r="QQU14" s="206"/>
      <c r="QQV14" s="206"/>
      <c r="QQW14" s="206"/>
      <c r="QQX14" s="206"/>
      <c r="QQY14" s="206"/>
      <c r="QQZ14" s="206"/>
      <c r="QRA14" s="206"/>
      <c r="QRB14" s="206"/>
      <c r="QRC14" s="206"/>
      <c r="QRD14" s="206"/>
      <c r="QRE14" s="206"/>
      <c r="QRF14" s="206"/>
      <c r="QRG14" s="206"/>
      <c r="QRH14" s="206"/>
      <c r="QRI14" s="206"/>
      <c r="QRJ14" s="206"/>
      <c r="QRK14" s="206"/>
      <c r="QRL14" s="206"/>
      <c r="QRM14" s="206"/>
      <c r="QRN14" s="206"/>
      <c r="QRO14" s="206"/>
      <c r="QRP14" s="206"/>
      <c r="QRQ14" s="206"/>
      <c r="QRR14" s="206"/>
      <c r="QRS14" s="206"/>
      <c r="QRT14" s="206"/>
      <c r="QRU14" s="206"/>
      <c r="QRV14" s="206"/>
      <c r="QRW14" s="206"/>
      <c r="QRX14" s="206"/>
      <c r="QRY14" s="206"/>
      <c r="QRZ14" s="206"/>
      <c r="QSA14" s="206"/>
      <c r="QSB14" s="206"/>
      <c r="QSC14" s="206"/>
      <c r="QSD14" s="206"/>
      <c r="QSE14" s="206"/>
      <c r="QSF14" s="206"/>
      <c r="QSG14" s="206"/>
      <c r="QSH14" s="206"/>
      <c r="QSI14" s="206"/>
      <c r="QSJ14" s="206"/>
      <c r="QSK14" s="206"/>
      <c r="QSL14" s="206"/>
      <c r="QSM14" s="206"/>
      <c r="QSN14" s="206"/>
      <c r="QSO14" s="206"/>
      <c r="QSP14" s="206"/>
      <c r="QSQ14" s="206"/>
      <c r="QSR14" s="206"/>
      <c r="QSS14" s="206"/>
      <c r="QST14" s="206"/>
      <c r="QSU14" s="206"/>
      <c r="QSV14" s="206"/>
      <c r="QSW14" s="206"/>
      <c r="QSX14" s="206"/>
      <c r="QSY14" s="206"/>
      <c r="QSZ14" s="206"/>
      <c r="QTA14" s="206"/>
      <c r="QTB14" s="206"/>
      <c r="QTC14" s="206"/>
      <c r="QTD14" s="206"/>
      <c r="QTE14" s="206"/>
      <c r="QTF14" s="206"/>
      <c r="QTG14" s="206"/>
      <c r="QTH14" s="206"/>
      <c r="QTI14" s="206"/>
      <c r="QTJ14" s="206"/>
      <c r="QTK14" s="206"/>
      <c r="QTL14" s="206"/>
      <c r="QTM14" s="206"/>
      <c r="QTN14" s="206"/>
      <c r="QTO14" s="206"/>
      <c r="QTP14" s="206"/>
      <c r="QTQ14" s="206"/>
      <c r="QTR14" s="206"/>
      <c r="QTS14" s="206"/>
      <c r="QTT14" s="206"/>
      <c r="QTU14" s="206"/>
      <c r="QTV14" s="206"/>
      <c r="QTW14" s="206"/>
      <c r="QTX14" s="206"/>
      <c r="QTY14" s="206"/>
      <c r="QTZ14" s="206"/>
      <c r="QUA14" s="206"/>
      <c r="QUB14" s="206"/>
      <c r="QUC14" s="206"/>
      <c r="QUD14" s="206"/>
      <c r="QUE14" s="206"/>
      <c r="QUF14" s="206"/>
      <c r="QUG14" s="206"/>
      <c r="QUH14" s="206"/>
      <c r="QUI14" s="206"/>
      <c r="QUJ14" s="206"/>
      <c r="QUK14" s="206"/>
      <c r="QUL14" s="206"/>
      <c r="QUM14" s="206"/>
      <c r="QUN14" s="206"/>
      <c r="QUO14" s="206"/>
      <c r="QUP14" s="206"/>
      <c r="QUQ14" s="206"/>
      <c r="QUR14" s="206"/>
      <c r="QUS14" s="206"/>
      <c r="QUT14" s="206"/>
      <c r="QUU14" s="206"/>
      <c r="QUV14" s="206"/>
      <c r="QUW14" s="206"/>
      <c r="QUX14" s="206"/>
      <c r="QUY14" s="206"/>
      <c r="QUZ14" s="206"/>
      <c r="QVA14" s="206"/>
      <c r="QVB14" s="206"/>
      <c r="QVC14" s="206"/>
      <c r="QVD14" s="206"/>
      <c r="QVE14" s="206"/>
      <c r="QVF14" s="206"/>
      <c r="QVG14" s="206"/>
      <c r="QVH14" s="206"/>
      <c r="QVI14" s="206"/>
      <c r="QVJ14" s="206"/>
      <c r="QVK14" s="206"/>
      <c r="QVL14" s="206"/>
      <c r="QVM14" s="206"/>
      <c r="QVN14" s="206"/>
      <c r="QVO14" s="206"/>
      <c r="QVP14" s="206"/>
      <c r="QVQ14" s="206"/>
      <c r="QVR14" s="206"/>
      <c r="QVS14" s="206"/>
      <c r="QVT14" s="206"/>
      <c r="QVU14" s="206"/>
      <c r="QVV14" s="206"/>
      <c r="QVW14" s="206"/>
      <c r="QVX14" s="206"/>
      <c r="QVY14" s="206"/>
      <c r="QVZ14" s="206"/>
      <c r="QWA14" s="206"/>
      <c r="QWB14" s="206"/>
      <c r="QWC14" s="206"/>
      <c r="QWD14" s="206"/>
      <c r="QWE14" s="206"/>
      <c r="QWF14" s="206"/>
      <c r="QWG14" s="206"/>
      <c r="QWH14" s="206"/>
      <c r="QWI14" s="206"/>
      <c r="QWJ14" s="206"/>
      <c r="QWK14" s="206"/>
      <c r="QWL14" s="206"/>
      <c r="QWM14" s="206"/>
      <c r="QWN14" s="206"/>
      <c r="QWO14" s="206"/>
      <c r="QWP14" s="206"/>
      <c r="QWQ14" s="206"/>
      <c r="QWR14" s="206"/>
      <c r="QWS14" s="206"/>
      <c r="QWT14" s="206"/>
      <c r="QWU14" s="206"/>
      <c r="QWV14" s="206"/>
      <c r="QWW14" s="206"/>
      <c r="QWX14" s="206"/>
      <c r="QWY14" s="206"/>
      <c r="QWZ14" s="206"/>
      <c r="QXA14" s="206"/>
      <c r="QXB14" s="206"/>
      <c r="QXC14" s="206"/>
      <c r="QXD14" s="206"/>
      <c r="QXE14" s="206"/>
      <c r="QXF14" s="206"/>
      <c r="QXG14" s="206"/>
      <c r="QXH14" s="206"/>
      <c r="QXI14" s="206"/>
      <c r="QXJ14" s="206"/>
      <c r="QXK14" s="206"/>
      <c r="QXL14" s="206"/>
      <c r="QXM14" s="206"/>
      <c r="QXN14" s="206"/>
      <c r="QXO14" s="206"/>
      <c r="QXP14" s="206"/>
      <c r="QXQ14" s="206"/>
      <c r="QXR14" s="206"/>
      <c r="QXS14" s="206"/>
      <c r="QXT14" s="206"/>
      <c r="QXU14" s="206"/>
      <c r="QXV14" s="206"/>
      <c r="QXW14" s="206"/>
      <c r="QXX14" s="206"/>
      <c r="QXY14" s="206"/>
      <c r="QXZ14" s="206"/>
      <c r="QYA14" s="206"/>
      <c r="QYB14" s="206"/>
      <c r="QYC14" s="206"/>
      <c r="QYD14" s="206"/>
      <c r="QYE14" s="206"/>
      <c r="QYF14" s="206"/>
      <c r="QYG14" s="206"/>
      <c r="QYH14" s="206"/>
      <c r="QYI14" s="206"/>
      <c r="QYJ14" s="206"/>
      <c r="QYK14" s="206"/>
      <c r="QYL14" s="206"/>
      <c r="QYM14" s="206"/>
      <c r="QYN14" s="206"/>
      <c r="QYO14" s="206"/>
      <c r="QYP14" s="206"/>
      <c r="QYQ14" s="206"/>
      <c r="QYR14" s="206"/>
      <c r="QYS14" s="206"/>
      <c r="QYT14" s="206"/>
      <c r="QYU14" s="206"/>
      <c r="QYV14" s="206"/>
      <c r="QYW14" s="206"/>
      <c r="QYX14" s="206"/>
      <c r="QYY14" s="206"/>
      <c r="QYZ14" s="206"/>
      <c r="QZA14" s="206"/>
      <c r="QZB14" s="206"/>
      <c r="QZC14" s="206"/>
      <c r="QZD14" s="206"/>
      <c r="QZE14" s="206"/>
      <c r="QZF14" s="206"/>
      <c r="QZG14" s="206"/>
      <c r="QZH14" s="206"/>
      <c r="QZI14" s="206"/>
      <c r="QZJ14" s="206"/>
      <c r="QZK14" s="206"/>
      <c r="QZL14" s="206"/>
      <c r="QZM14" s="206"/>
      <c r="QZN14" s="206"/>
      <c r="QZO14" s="206"/>
      <c r="QZP14" s="206"/>
      <c r="QZQ14" s="206"/>
      <c r="QZR14" s="206"/>
      <c r="QZS14" s="206"/>
      <c r="QZT14" s="206"/>
      <c r="QZU14" s="206"/>
      <c r="QZV14" s="206"/>
      <c r="QZW14" s="206"/>
      <c r="QZX14" s="206"/>
      <c r="QZY14" s="206"/>
      <c r="QZZ14" s="206"/>
      <c r="RAA14" s="206"/>
      <c r="RAB14" s="206"/>
      <c r="RAC14" s="206"/>
      <c r="RAD14" s="206"/>
      <c r="RAE14" s="206"/>
      <c r="RAF14" s="206"/>
      <c r="RAG14" s="206"/>
      <c r="RAH14" s="206"/>
      <c r="RAI14" s="206"/>
      <c r="RAJ14" s="206"/>
      <c r="RAK14" s="206"/>
      <c r="RAL14" s="206"/>
      <c r="RAM14" s="206"/>
      <c r="RAN14" s="206"/>
      <c r="RAO14" s="206"/>
      <c r="RAP14" s="206"/>
      <c r="RAQ14" s="206"/>
      <c r="RAR14" s="206"/>
      <c r="RAS14" s="206"/>
      <c r="RAT14" s="206"/>
      <c r="RAU14" s="206"/>
      <c r="RAV14" s="206"/>
      <c r="RAW14" s="206"/>
      <c r="RAX14" s="206"/>
      <c r="RAY14" s="206"/>
      <c r="RAZ14" s="206"/>
      <c r="RBA14" s="206"/>
      <c r="RBB14" s="206"/>
      <c r="RBC14" s="206"/>
      <c r="RBD14" s="206"/>
      <c r="RBE14" s="206"/>
      <c r="RBF14" s="206"/>
      <c r="RBG14" s="206"/>
      <c r="RBH14" s="206"/>
      <c r="RBI14" s="206"/>
      <c r="RBJ14" s="206"/>
      <c r="RBK14" s="206"/>
      <c r="RBL14" s="206"/>
      <c r="RBM14" s="206"/>
      <c r="RBN14" s="206"/>
      <c r="RBO14" s="206"/>
      <c r="RBP14" s="206"/>
      <c r="RBQ14" s="206"/>
      <c r="RBR14" s="206"/>
      <c r="RBS14" s="206"/>
      <c r="RBT14" s="206"/>
      <c r="RBU14" s="206"/>
      <c r="RBV14" s="206"/>
      <c r="RBW14" s="206"/>
      <c r="RBX14" s="206"/>
      <c r="RBY14" s="206"/>
      <c r="RBZ14" s="206"/>
      <c r="RCA14" s="206"/>
      <c r="RCB14" s="206"/>
      <c r="RCC14" s="206"/>
      <c r="RCD14" s="206"/>
      <c r="RCE14" s="206"/>
      <c r="RCF14" s="206"/>
      <c r="RCG14" s="206"/>
      <c r="RCH14" s="206"/>
      <c r="RCI14" s="206"/>
      <c r="RCJ14" s="206"/>
      <c r="RCK14" s="206"/>
      <c r="RCL14" s="206"/>
      <c r="RCM14" s="206"/>
      <c r="RCN14" s="206"/>
      <c r="RCO14" s="206"/>
      <c r="RCP14" s="206"/>
      <c r="RCQ14" s="206"/>
      <c r="RCR14" s="206"/>
      <c r="RCS14" s="206"/>
      <c r="RCT14" s="206"/>
      <c r="RCU14" s="206"/>
      <c r="RCV14" s="206"/>
      <c r="RCW14" s="206"/>
      <c r="RCX14" s="206"/>
      <c r="RCY14" s="206"/>
      <c r="RCZ14" s="206"/>
      <c r="RDA14" s="206"/>
      <c r="RDB14" s="206"/>
      <c r="RDC14" s="206"/>
      <c r="RDD14" s="206"/>
      <c r="RDE14" s="206"/>
      <c r="RDF14" s="206"/>
      <c r="RDG14" s="206"/>
      <c r="RDH14" s="206"/>
      <c r="RDI14" s="206"/>
      <c r="RDJ14" s="206"/>
      <c r="RDK14" s="206"/>
      <c r="RDL14" s="206"/>
      <c r="RDM14" s="206"/>
      <c r="RDN14" s="206"/>
      <c r="RDO14" s="206"/>
      <c r="RDP14" s="206"/>
      <c r="RDQ14" s="206"/>
      <c r="RDR14" s="206"/>
      <c r="RDS14" s="206"/>
      <c r="RDT14" s="206"/>
      <c r="RDU14" s="206"/>
      <c r="RDV14" s="206"/>
      <c r="RDW14" s="206"/>
      <c r="RDX14" s="206"/>
      <c r="RDY14" s="206"/>
      <c r="RDZ14" s="206"/>
      <c r="REA14" s="206"/>
      <c r="REB14" s="206"/>
      <c r="REC14" s="206"/>
      <c r="RED14" s="206"/>
      <c r="REE14" s="206"/>
      <c r="REF14" s="206"/>
      <c r="REG14" s="206"/>
      <c r="REH14" s="206"/>
      <c r="REI14" s="206"/>
      <c r="REJ14" s="206"/>
      <c r="REK14" s="206"/>
      <c r="REL14" s="206"/>
      <c r="REM14" s="206"/>
      <c r="REN14" s="206"/>
      <c r="REO14" s="206"/>
      <c r="REP14" s="206"/>
      <c r="REQ14" s="206"/>
      <c r="RER14" s="206"/>
      <c r="RES14" s="206"/>
      <c r="RET14" s="206"/>
      <c r="REU14" s="206"/>
      <c r="REV14" s="206"/>
      <c r="REW14" s="206"/>
      <c r="REX14" s="206"/>
      <c r="REY14" s="206"/>
      <c r="REZ14" s="206"/>
      <c r="RFA14" s="206"/>
      <c r="RFB14" s="206"/>
      <c r="RFC14" s="206"/>
      <c r="RFD14" s="206"/>
      <c r="RFE14" s="206"/>
      <c r="RFF14" s="206"/>
      <c r="RFG14" s="206"/>
      <c r="RFH14" s="206"/>
      <c r="RFI14" s="206"/>
      <c r="RFJ14" s="206"/>
      <c r="RFK14" s="206"/>
      <c r="RFL14" s="206"/>
      <c r="RFM14" s="206"/>
      <c r="RFN14" s="206"/>
      <c r="RFO14" s="206"/>
      <c r="RFP14" s="206"/>
      <c r="RFQ14" s="206"/>
      <c r="RFR14" s="206"/>
      <c r="RFS14" s="206"/>
      <c r="RFT14" s="206"/>
      <c r="RFU14" s="206"/>
      <c r="RFV14" s="206"/>
      <c r="RFW14" s="206"/>
      <c r="RFX14" s="206"/>
      <c r="RFY14" s="206"/>
      <c r="RFZ14" s="206"/>
      <c r="RGA14" s="206"/>
      <c r="RGB14" s="206"/>
      <c r="RGC14" s="206"/>
      <c r="RGD14" s="206"/>
      <c r="RGE14" s="206"/>
      <c r="RGF14" s="206"/>
      <c r="RGG14" s="206"/>
      <c r="RGH14" s="206"/>
      <c r="RGI14" s="206"/>
      <c r="RGJ14" s="206"/>
      <c r="RGK14" s="206"/>
      <c r="RGL14" s="206"/>
      <c r="RGM14" s="206"/>
      <c r="RGN14" s="206"/>
      <c r="RGO14" s="206"/>
      <c r="RGP14" s="206"/>
      <c r="RGQ14" s="206"/>
      <c r="RGR14" s="206"/>
      <c r="RGS14" s="206"/>
      <c r="RGT14" s="206"/>
      <c r="RGU14" s="206"/>
      <c r="RGV14" s="206"/>
      <c r="RGW14" s="206"/>
      <c r="RGX14" s="206"/>
      <c r="RGY14" s="206"/>
      <c r="RGZ14" s="206"/>
      <c r="RHA14" s="206"/>
      <c r="RHB14" s="206"/>
      <c r="RHC14" s="206"/>
      <c r="RHD14" s="206"/>
      <c r="RHE14" s="206"/>
      <c r="RHF14" s="206"/>
      <c r="RHG14" s="206"/>
      <c r="RHH14" s="206"/>
      <c r="RHI14" s="206"/>
      <c r="RHJ14" s="206"/>
      <c r="RHK14" s="206"/>
      <c r="RHL14" s="206"/>
      <c r="RHM14" s="206"/>
      <c r="RHN14" s="206"/>
      <c r="RHO14" s="206"/>
      <c r="RHP14" s="206"/>
      <c r="RHQ14" s="206"/>
      <c r="RHR14" s="206"/>
      <c r="RHS14" s="206"/>
      <c r="RHT14" s="206"/>
      <c r="RHU14" s="206"/>
      <c r="RHV14" s="206"/>
      <c r="RHW14" s="206"/>
      <c r="RHX14" s="206"/>
      <c r="RHY14" s="206"/>
      <c r="RHZ14" s="206"/>
      <c r="RIA14" s="206"/>
      <c r="RIB14" s="206"/>
      <c r="RIC14" s="206"/>
      <c r="RID14" s="206"/>
      <c r="RIE14" s="206"/>
      <c r="RIF14" s="206"/>
      <c r="RIG14" s="206"/>
      <c r="RIH14" s="206"/>
      <c r="RII14" s="206"/>
      <c r="RIJ14" s="206"/>
      <c r="RIK14" s="206"/>
      <c r="RIL14" s="206"/>
      <c r="RIM14" s="206"/>
      <c r="RIN14" s="206"/>
      <c r="RIO14" s="206"/>
      <c r="RIP14" s="206"/>
      <c r="RIQ14" s="206"/>
      <c r="RIR14" s="206"/>
      <c r="RIS14" s="206"/>
      <c r="RIT14" s="206"/>
      <c r="RIU14" s="206"/>
      <c r="RIV14" s="206"/>
      <c r="RIW14" s="206"/>
      <c r="RIX14" s="206"/>
      <c r="RIY14" s="206"/>
      <c r="RIZ14" s="206"/>
      <c r="RJA14" s="206"/>
      <c r="RJB14" s="206"/>
      <c r="RJC14" s="206"/>
      <c r="RJD14" s="206"/>
      <c r="RJE14" s="206"/>
      <c r="RJF14" s="206"/>
      <c r="RJG14" s="206"/>
      <c r="RJH14" s="206"/>
      <c r="RJI14" s="206"/>
      <c r="RJJ14" s="206"/>
      <c r="RJK14" s="206"/>
      <c r="RJL14" s="206"/>
      <c r="RJM14" s="206"/>
      <c r="RJN14" s="206"/>
      <c r="RJO14" s="206"/>
      <c r="RJP14" s="206"/>
      <c r="RJQ14" s="206"/>
      <c r="RJR14" s="206"/>
      <c r="RJS14" s="206"/>
      <c r="RJT14" s="206"/>
      <c r="RJU14" s="206"/>
      <c r="RJV14" s="206"/>
      <c r="RJW14" s="206"/>
      <c r="RJX14" s="206"/>
      <c r="RJY14" s="206"/>
      <c r="RJZ14" s="206"/>
      <c r="RKA14" s="206"/>
      <c r="RKB14" s="206"/>
      <c r="RKC14" s="206"/>
      <c r="RKD14" s="206"/>
      <c r="RKE14" s="206"/>
      <c r="RKF14" s="206"/>
      <c r="RKG14" s="206"/>
      <c r="RKH14" s="206"/>
      <c r="RKI14" s="206"/>
      <c r="RKJ14" s="206"/>
      <c r="RKK14" s="206"/>
      <c r="RKL14" s="206"/>
      <c r="RKM14" s="206"/>
      <c r="RKN14" s="206"/>
      <c r="RKO14" s="206"/>
      <c r="RKP14" s="206"/>
      <c r="RKQ14" s="206"/>
      <c r="RKR14" s="206"/>
      <c r="RKS14" s="206"/>
      <c r="RKT14" s="206"/>
      <c r="RKU14" s="206"/>
      <c r="RKV14" s="206"/>
      <c r="RKW14" s="206"/>
      <c r="RKX14" s="206"/>
      <c r="RKY14" s="206"/>
      <c r="RKZ14" s="206"/>
      <c r="RLA14" s="206"/>
      <c r="RLB14" s="206"/>
      <c r="RLC14" s="206"/>
      <c r="RLD14" s="206"/>
      <c r="RLE14" s="206"/>
      <c r="RLF14" s="206"/>
      <c r="RLG14" s="206"/>
      <c r="RLH14" s="206"/>
      <c r="RLI14" s="206"/>
      <c r="RLJ14" s="206"/>
      <c r="RLK14" s="206"/>
      <c r="RLL14" s="206"/>
      <c r="RLM14" s="206"/>
      <c r="RLN14" s="206"/>
      <c r="RLO14" s="206"/>
      <c r="RLP14" s="206"/>
      <c r="RLQ14" s="206"/>
      <c r="RLR14" s="206"/>
      <c r="RLS14" s="206"/>
      <c r="RLT14" s="206"/>
      <c r="RLU14" s="206"/>
      <c r="RLV14" s="206"/>
      <c r="RLW14" s="206"/>
      <c r="RLX14" s="206"/>
      <c r="RLY14" s="206"/>
      <c r="RLZ14" s="206"/>
      <c r="RMA14" s="206"/>
      <c r="RMB14" s="206"/>
      <c r="RMC14" s="206"/>
      <c r="RMD14" s="206"/>
      <c r="RME14" s="206"/>
      <c r="RMF14" s="206"/>
      <c r="RMG14" s="206"/>
      <c r="RMH14" s="206"/>
      <c r="RMI14" s="206"/>
      <c r="RMJ14" s="206"/>
      <c r="RMK14" s="206"/>
      <c r="RML14" s="206"/>
      <c r="RMM14" s="206"/>
      <c r="RMN14" s="206"/>
      <c r="RMO14" s="206"/>
      <c r="RMP14" s="206"/>
      <c r="RMQ14" s="206"/>
      <c r="RMR14" s="206"/>
      <c r="RMS14" s="206"/>
      <c r="RMT14" s="206"/>
      <c r="RMU14" s="206"/>
      <c r="RMV14" s="206"/>
      <c r="RMW14" s="206"/>
      <c r="RMX14" s="206"/>
      <c r="RMY14" s="206"/>
      <c r="RMZ14" s="206"/>
      <c r="RNA14" s="206"/>
      <c r="RNB14" s="206"/>
      <c r="RNC14" s="206"/>
      <c r="RND14" s="206"/>
      <c r="RNE14" s="206"/>
      <c r="RNF14" s="206"/>
      <c r="RNG14" s="206"/>
      <c r="RNH14" s="206"/>
      <c r="RNI14" s="206"/>
      <c r="RNJ14" s="206"/>
      <c r="RNK14" s="206"/>
      <c r="RNL14" s="206"/>
      <c r="RNM14" s="206"/>
      <c r="RNN14" s="206"/>
      <c r="RNO14" s="206"/>
      <c r="RNP14" s="206"/>
      <c r="RNQ14" s="206"/>
      <c r="RNR14" s="206"/>
      <c r="RNS14" s="206"/>
      <c r="RNT14" s="206"/>
      <c r="RNU14" s="206"/>
      <c r="RNV14" s="206"/>
      <c r="RNW14" s="206"/>
      <c r="RNX14" s="206"/>
      <c r="RNY14" s="206"/>
      <c r="RNZ14" s="206"/>
      <c r="ROA14" s="206"/>
      <c r="ROB14" s="206"/>
      <c r="ROC14" s="206"/>
      <c r="ROD14" s="206"/>
      <c r="ROE14" s="206"/>
      <c r="ROF14" s="206"/>
      <c r="ROG14" s="206"/>
      <c r="ROH14" s="206"/>
      <c r="ROI14" s="206"/>
      <c r="ROJ14" s="206"/>
      <c r="ROK14" s="206"/>
      <c r="ROL14" s="206"/>
      <c r="ROM14" s="206"/>
      <c r="RON14" s="206"/>
      <c r="ROO14" s="206"/>
      <c r="ROP14" s="206"/>
      <c r="ROQ14" s="206"/>
      <c r="ROR14" s="206"/>
      <c r="ROS14" s="206"/>
      <c r="ROT14" s="206"/>
      <c r="ROU14" s="206"/>
      <c r="ROV14" s="206"/>
      <c r="ROW14" s="206"/>
      <c r="ROX14" s="206"/>
      <c r="ROY14" s="206"/>
      <c r="ROZ14" s="206"/>
      <c r="RPA14" s="206"/>
      <c r="RPB14" s="206"/>
      <c r="RPC14" s="206"/>
      <c r="RPD14" s="206"/>
      <c r="RPE14" s="206"/>
      <c r="RPF14" s="206"/>
      <c r="RPG14" s="206"/>
      <c r="RPH14" s="206"/>
      <c r="RPI14" s="206"/>
      <c r="RPJ14" s="206"/>
      <c r="RPK14" s="206"/>
      <c r="RPL14" s="206"/>
      <c r="RPM14" s="206"/>
      <c r="RPN14" s="206"/>
      <c r="RPO14" s="206"/>
      <c r="RPP14" s="206"/>
      <c r="RPQ14" s="206"/>
      <c r="RPR14" s="206"/>
      <c r="RPS14" s="206"/>
      <c r="RPT14" s="206"/>
      <c r="RPU14" s="206"/>
      <c r="RPV14" s="206"/>
      <c r="RPW14" s="206"/>
      <c r="RPX14" s="206"/>
      <c r="RPY14" s="206"/>
      <c r="RPZ14" s="206"/>
      <c r="RQA14" s="206"/>
      <c r="RQB14" s="206"/>
      <c r="RQC14" s="206"/>
      <c r="RQD14" s="206"/>
      <c r="RQE14" s="206"/>
      <c r="RQF14" s="206"/>
      <c r="RQG14" s="206"/>
      <c r="RQH14" s="206"/>
      <c r="RQI14" s="206"/>
      <c r="RQJ14" s="206"/>
      <c r="RQK14" s="206"/>
      <c r="RQL14" s="206"/>
      <c r="RQM14" s="206"/>
      <c r="RQN14" s="206"/>
      <c r="RQO14" s="206"/>
      <c r="RQP14" s="206"/>
      <c r="RQQ14" s="206"/>
      <c r="RQR14" s="206"/>
      <c r="RQS14" s="206"/>
      <c r="RQT14" s="206"/>
      <c r="RQU14" s="206"/>
      <c r="RQV14" s="206"/>
      <c r="RQW14" s="206"/>
      <c r="RQX14" s="206"/>
      <c r="RQY14" s="206"/>
      <c r="RQZ14" s="206"/>
      <c r="RRA14" s="206"/>
      <c r="RRB14" s="206"/>
      <c r="RRC14" s="206"/>
      <c r="RRD14" s="206"/>
      <c r="RRE14" s="206"/>
      <c r="RRF14" s="206"/>
      <c r="RRG14" s="206"/>
      <c r="RRH14" s="206"/>
      <c r="RRI14" s="206"/>
      <c r="RRJ14" s="206"/>
      <c r="RRK14" s="206"/>
      <c r="RRL14" s="206"/>
      <c r="RRM14" s="206"/>
      <c r="RRN14" s="206"/>
      <c r="RRO14" s="206"/>
      <c r="RRP14" s="206"/>
      <c r="RRQ14" s="206"/>
      <c r="RRR14" s="206"/>
      <c r="RRS14" s="206"/>
      <c r="RRT14" s="206"/>
      <c r="RRU14" s="206"/>
      <c r="RRV14" s="206"/>
      <c r="RRW14" s="206"/>
      <c r="RRX14" s="206"/>
      <c r="RRY14" s="206"/>
      <c r="RRZ14" s="206"/>
      <c r="RSA14" s="206"/>
      <c r="RSB14" s="206"/>
      <c r="RSC14" s="206"/>
      <c r="RSD14" s="206"/>
      <c r="RSE14" s="206"/>
      <c r="RSF14" s="206"/>
      <c r="RSG14" s="206"/>
      <c r="RSH14" s="206"/>
      <c r="RSI14" s="206"/>
      <c r="RSJ14" s="206"/>
      <c r="RSK14" s="206"/>
      <c r="RSL14" s="206"/>
      <c r="RSM14" s="206"/>
      <c r="RSN14" s="206"/>
      <c r="RSO14" s="206"/>
      <c r="RSP14" s="206"/>
      <c r="RSQ14" s="206"/>
      <c r="RSR14" s="206"/>
      <c r="RSS14" s="206"/>
      <c r="RST14" s="206"/>
      <c r="RSU14" s="206"/>
      <c r="RSV14" s="206"/>
      <c r="RSW14" s="206"/>
      <c r="RSX14" s="206"/>
      <c r="RSY14" s="206"/>
      <c r="RSZ14" s="206"/>
      <c r="RTA14" s="206"/>
      <c r="RTB14" s="206"/>
      <c r="RTC14" s="206"/>
      <c r="RTD14" s="206"/>
      <c r="RTE14" s="206"/>
      <c r="RTF14" s="206"/>
      <c r="RTG14" s="206"/>
      <c r="RTH14" s="206"/>
      <c r="RTI14" s="206"/>
      <c r="RTJ14" s="206"/>
      <c r="RTK14" s="206"/>
      <c r="RTL14" s="206"/>
      <c r="RTM14" s="206"/>
      <c r="RTN14" s="206"/>
      <c r="RTO14" s="206"/>
      <c r="RTP14" s="206"/>
      <c r="RTQ14" s="206"/>
      <c r="RTR14" s="206"/>
      <c r="RTS14" s="206"/>
      <c r="RTT14" s="206"/>
      <c r="RTU14" s="206"/>
      <c r="RTV14" s="206"/>
      <c r="RTW14" s="206"/>
      <c r="RTX14" s="206"/>
      <c r="RTY14" s="206"/>
      <c r="RTZ14" s="206"/>
      <c r="RUA14" s="206"/>
      <c r="RUB14" s="206"/>
      <c r="RUC14" s="206"/>
      <c r="RUD14" s="206"/>
      <c r="RUE14" s="206"/>
      <c r="RUF14" s="206"/>
      <c r="RUG14" s="206"/>
      <c r="RUH14" s="206"/>
      <c r="RUI14" s="206"/>
      <c r="RUJ14" s="206"/>
      <c r="RUK14" s="206"/>
      <c r="RUL14" s="206"/>
      <c r="RUM14" s="206"/>
      <c r="RUN14" s="206"/>
      <c r="RUO14" s="206"/>
      <c r="RUP14" s="206"/>
      <c r="RUQ14" s="206"/>
      <c r="RUR14" s="206"/>
      <c r="RUS14" s="206"/>
      <c r="RUT14" s="206"/>
      <c r="RUU14" s="206"/>
      <c r="RUV14" s="206"/>
      <c r="RUW14" s="206"/>
      <c r="RUX14" s="206"/>
      <c r="RUY14" s="206"/>
      <c r="RUZ14" s="206"/>
      <c r="RVA14" s="206"/>
      <c r="RVB14" s="206"/>
      <c r="RVC14" s="206"/>
      <c r="RVD14" s="206"/>
      <c r="RVE14" s="206"/>
      <c r="RVF14" s="206"/>
      <c r="RVG14" s="206"/>
      <c r="RVH14" s="206"/>
      <c r="RVI14" s="206"/>
      <c r="RVJ14" s="206"/>
      <c r="RVK14" s="206"/>
      <c r="RVL14" s="206"/>
      <c r="RVM14" s="206"/>
      <c r="RVN14" s="206"/>
      <c r="RVO14" s="206"/>
      <c r="RVP14" s="206"/>
      <c r="RVQ14" s="206"/>
      <c r="RVR14" s="206"/>
      <c r="RVS14" s="206"/>
      <c r="RVT14" s="206"/>
      <c r="RVU14" s="206"/>
      <c r="RVV14" s="206"/>
      <c r="RVW14" s="206"/>
      <c r="RVX14" s="206"/>
      <c r="RVY14" s="206"/>
      <c r="RVZ14" s="206"/>
      <c r="RWA14" s="206"/>
      <c r="RWB14" s="206"/>
      <c r="RWC14" s="206"/>
      <c r="RWD14" s="206"/>
      <c r="RWE14" s="206"/>
      <c r="RWF14" s="206"/>
      <c r="RWG14" s="206"/>
      <c r="RWH14" s="206"/>
      <c r="RWI14" s="206"/>
      <c r="RWJ14" s="206"/>
      <c r="RWK14" s="206"/>
      <c r="RWL14" s="206"/>
      <c r="RWM14" s="206"/>
      <c r="RWN14" s="206"/>
      <c r="RWO14" s="206"/>
      <c r="RWP14" s="206"/>
      <c r="RWQ14" s="206"/>
      <c r="RWR14" s="206"/>
      <c r="RWS14" s="206"/>
      <c r="RWT14" s="206"/>
      <c r="RWU14" s="206"/>
      <c r="RWV14" s="206"/>
      <c r="RWW14" s="206"/>
      <c r="RWX14" s="206"/>
      <c r="RWY14" s="206"/>
      <c r="RWZ14" s="206"/>
      <c r="RXA14" s="206"/>
      <c r="RXB14" s="206"/>
      <c r="RXC14" s="206"/>
      <c r="RXD14" s="206"/>
      <c r="RXE14" s="206"/>
      <c r="RXF14" s="206"/>
      <c r="RXG14" s="206"/>
      <c r="RXH14" s="206"/>
      <c r="RXI14" s="206"/>
      <c r="RXJ14" s="206"/>
      <c r="RXK14" s="206"/>
      <c r="RXL14" s="206"/>
      <c r="RXM14" s="206"/>
      <c r="RXN14" s="206"/>
      <c r="RXO14" s="206"/>
      <c r="RXP14" s="206"/>
      <c r="RXQ14" s="206"/>
      <c r="RXR14" s="206"/>
      <c r="RXS14" s="206"/>
      <c r="RXT14" s="206"/>
      <c r="RXU14" s="206"/>
      <c r="RXV14" s="206"/>
      <c r="RXW14" s="206"/>
      <c r="RXX14" s="206"/>
      <c r="RXY14" s="206"/>
      <c r="RXZ14" s="206"/>
      <c r="RYA14" s="206"/>
      <c r="RYB14" s="206"/>
      <c r="RYC14" s="206"/>
      <c r="RYD14" s="206"/>
      <c r="RYE14" s="206"/>
      <c r="RYF14" s="206"/>
      <c r="RYG14" s="206"/>
      <c r="RYH14" s="206"/>
      <c r="RYI14" s="206"/>
      <c r="RYJ14" s="206"/>
      <c r="RYK14" s="206"/>
      <c r="RYL14" s="206"/>
      <c r="RYM14" s="206"/>
      <c r="RYN14" s="206"/>
      <c r="RYO14" s="206"/>
      <c r="RYP14" s="206"/>
      <c r="RYQ14" s="206"/>
      <c r="RYR14" s="206"/>
      <c r="RYS14" s="206"/>
      <c r="RYT14" s="206"/>
      <c r="RYU14" s="206"/>
      <c r="RYV14" s="206"/>
      <c r="RYW14" s="206"/>
      <c r="RYX14" s="206"/>
      <c r="RYY14" s="206"/>
      <c r="RYZ14" s="206"/>
      <c r="RZA14" s="206"/>
      <c r="RZB14" s="206"/>
      <c r="RZC14" s="206"/>
      <c r="RZD14" s="206"/>
      <c r="RZE14" s="206"/>
      <c r="RZF14" s="206"/>
      <c r="RZG14" s="206"/>
      <c r="RZH14" s="206"/>
      <c r="RZI14" s="206"/>
      <c r="RZJ14" s="206"/>
      <c r="RZK14" s="206"/>
      <c r="RZL14" s="206"/>
      <c r="RZM14" s="206"/>
      <c r="RZN14" s="206"/>
      <c r="RZO14" s="206"/>
      <c r="RZP14" s="206"/>
      <c r="RZQ14" s="206"/>
      <c r="RZR14" s="206"/>
      <c r="RZS14" s="206"/>
      <c r="RZT14" s="206"/>
      <c r="RZU14" s="206"/>
      <c r="RZV14" s="206"/>
      <c r="RZW14" s="206"/>
      <c r="RZX14" s="206"/>
      <c r="RZY14" s="206"/>
      <c r="RZZ14" s="206"/>
      <c r="SAA14" s="206"/>
      <c r="SAB14" s="206"/>
      <c r="SAC14" s="206"/>
      <c r="SAD14" s="206"/>
      <c r="SAE14" s="206"/>
      <c r="SAF14" s="206"/>
      <c r="SAG14" s="206"/>
      <c r="SAH14" s="206"/>
      <c r="SAI14" s="206"/>
      <c r="SAJ14" s="206"/>
      <c r="SAK14" s="206"/>
      <c r="SAL14" s="206"/>
      <c r="SAM14" s="206"/>
      <c r="SAN14" s="206"/>
      <c r="SAO14" s="206"/>
      <c r="SAP14" s="206"/>
      <c r="SAQ14" s="206"/>
      <c r="SAR14" s="206"/>
      <c r="SAS14" s="206"/>
      <c r="SAT14" s="206"/>
      <c r="SAU14" s="206"/>
      <c r="SAV14" s="206"/>
      <c r="SAW14" s="206"/>
      <c r="SAX14" s="206"/>
      <c r="SAY14" s="206"/>
      <c r="SAZ14" s="206"/>
      <c r="SBA14" s="206"/>
      <c r="SBB14" s="206"/>
      <c r="SBC14" s="206"/>
      <c r="SBD14" s="206"/>
      <c r="SBE14" s="206"/>
      <c r="SBF14" s="206"/>
      <c r="SBG14" s="206"/>
      <c r="SBH14" s="206"/>
      <c r="SBI14" s="206"/>
      <c r="SBJ14" s="206"/>
      <c r="SBK14" s="206"/>
      <c r="SBL14" s="206"/>
      <c r="SBM14" s="206"/>
      <c r="SBN14" s="206"/>
      <c r="SBO14" s="206"/>
      <c r="SBP14" s="206"/>
      <c r="SBQ14" s="206"/>
      <c r="SBR14" s="206"/>
      <c r="SBS14" s="206"/>
      <c r="SBT14" s="206"/>
      <c r="SBU14" s="206"/>
      <c r="SBV14" s="206"/>
      <c r="SBW14" s="206"/>
      <c r="SBX14" s="206"/>
      <c r="SBY14" s="206"/>
      <c r="SBZ14" s="206"/>
      <c r="SCA14" s="206"/>
      <c r="SCB14" s="206"/>
      <c r="SCC14" s="206"/>
      <c r="SCD14" s="206"/>
      <c r="SCE14" s="206"/>
      <c r="SCF14" s="206"/>
      <c r="SCG14" s="206"/>
      <c r="SCH14" s="206"/>
      <c r="SCI14" s="206"/>
      <c r="SCJ14" s="206"/>
      <c r="SCK14" s="206"/>
      <c r="SCL14" s="206"/>
      <c r="SCM14" s="206"/>
      <c r="SCN14" s="206"/>
      <c r="SCO14" s="206"/>
      <c r="SCP14" s="206"/>
      <c r="SCQ14" s="206"/>
      <c r="SCR14" s="206"/>
      <c r="SCS14" s="206"/>
      <c r="SCT14" s="206"/>
      <c r="SCU14" s="206"/>
      <c r="SCV14" s="206"/>
      <c r="SCW14" s="206"/>
      <c r="SCX14" s="206"/>
      <c r="SCY14" s="206"/>
      <c r="SCZ14" s="206"/>
      <c r="SDA14" s="206"/>
      <c r="SDB14" s="206"/>
      <c r="SDC14" s="206"/>
      <c r="SDD14" s="206"/>
      <c r="SDE14" s="206"/>
      <c r="SDF14" s="206"/>
      <c r="SDG14" s="206"/>
      <c r="SDH14" s="206"/>
      <c r="SDI14" s="206"/>
      <c r="SDJ14" s="206"/>
      <c r="SDK14" s="206"/>
      <c r="SDL14" s="206"/>
      <c r="SDM14" s="206"/>
      <c r="SDN14" s="206"/>
      <c r="SDO14" s="206"/>
      <c r="SDP14" s="206"/>
      <c r="SDQ14" s="206"/>
      <c r="SDR14" s="206"/>
      <c r="SDS14" s="206"/>
      <c r="SDT14" s="206"/>
      <c r="SDU14" s="206"/>
      <c r="SDV14" s="206"/>
      <c r="SDW14" s="206"/>
      <c r="SDX14" s="206"/>
      <c r="SDY14" s="206"/>
      <c r="SDZ14" s="206"/>
      <c r="SEA14" s="206"/>
      <c r="SEB14" s="206"/>
      <c r="SEC14" s="206"/>
      <c r="SED14" s="206"/>
      <c r="SEE14" s="206"/>
      <c r="SEF14" s="206"/>
      <c r="SEG14" s="206"/>
      <c r="SEH14" s="206"/>
      <c r="SEI14" s="206"/>
      <c r="SEJ14" s="206"/>
      <c r="SEK14" s="206"/>
      <c r="SEL14" s="206"/>
      <c r="SEM14" s="206"/>
      <c r="SEN14" s="206"/>
      <c r="SEO14" s="206"/>
      <c r="SEP14" s="206"/>
      <c r="SEQ14" s="206"/>
      <c r="SER14" s="206"/>
      <c r="SES14" s="206"/>
      <c r="SET14" s="206"/>
      <c r="SEU14" s="206"/>
      <c r="SEV14" s="206"/>
      <c r="SEW14" s="206"/>
      <c r="SEX14" s="206"/>
      <c r="SEY14" s="206"/>
      <c r="SEZ14" s="206"/>
      <c r="SFA14" s="206"/>
      <c r="SFB14" s="206"/>
      <c r="SFC14" s="206"/>
      <c r="SFD14" s="206"/>
      <c r="SFE14" s="206"/>
      <c r="SFF14" s="206"/>
      <c r="SFG14" s="206"/>
      <c r="SFH14" s="206"/>
      <c r="SFI14" s="206"/>
      <c r="SFJ14" s="206"/>
      <c r="SFK14" s="206"/>
      <c r="SFL14" s="206"/>
      <c r="SFM14" s="206"/>
      <c r="SFN14" s="206"/>
      <c r="SFO14" s="206"/>
      <c r="SFP14" s="206"/>
      <c r="SFQ14" s="206"/>
      <c r="SFR14" s="206"/>
      <c r="SFS14" s="206"/>
      <c r="SFT14" s="206"/>
      <c r="SFU14" s="206"/>
      <c r="SFV14" s="206"/>
      <c r="SFW14" s="206"/>
      <c r="SFX14" s="206"/>
      <c r="SFY14" s="206"/>
      <c r="SFZ14" s="206"/>
      <c r="SGA14" s="206"/>
      <c r="SGB14" s="206"/>
      <c r="SGC14" s="206"/>
      <c r="SGD14" s="206"/>
      <c r="SGE14" s="206"/>
      <c r="SGF14" s="206"/>
      <c r="SGG14" s="206"/>
      <c r="SGH14" s="206"/>
      <c r="SGI14" s="206"/>
      <c r="SGJ14" s="206"/>
      <c r="SGK14" s="206"/>
      <c r="SGL14" s="206"/>
      <c r="SGM14" s="206"/>
      <c r="SGN14" s="206"/>
      <c r="SGO14" s="206"/>
      <c r="SGP14" s="206"/>
      <c r="SGQ14" s="206"/>
      <c r="SGR14" s="206"/>
      <c r="SGS14" s="206"/>
      <c r="SGT14" s="206"/>
      <c r="SGU14" s="206"/>
      <c r="SGV14" s="206"/>
      <c r="SGW14" s="206"/>
      <c r="SGX14" s="206"/>
      <c r="SGY14" s="206"/>
      <c r="SGZ14" s="206"/>
      <c r="SHA14" s="206"/>
      <c r="SHB14" s="206"/>
      <c r="SHC14" s="206"/>
      <c r="SHD14" s="206"/>
      <c r="SHE14" s="206"/>
      <c r="SHF14" s="206"/>
      <c r="SHG14" s="206"/>
      <c r="SHH14" s="206"/>
      <c r="SHI14" s="206"/>
      <c r="SHJ14" s="206"/>
      <c r="SHK14" s="206"/>
      <c r="SHL14" s="206"/>
      <c r="SHM14" s="206"/>
      <c r="SHN14" s="206"/>
      <c r="SHO14" s="206"/>
      <c r="SHP14" s="206"/>
      <c r="SHQ14" s="206"/>
      <c r="SHR14" s="206"/>
      <c r="SHS14" s="206"/>
      <c r="SHT14" s="206"/>
      <c r="SHU14" s="206"/>
      <c r="SHV14" s="206"/>
      <c r="SHW14" s="206"/>
      <c r="SHX14" s="206"/>
      <c r="SHY14" s="206"/>
      <c r="SHZ14" s="206"/>
      <c r="SIA14" s="206"/>
      <c r="SIB14" s="206"/>
      <c r="SIC14" s="206"/>
      <c r="SID14" s="206"/>
      <c r="SIE14" s="206"/>
      <c r="SIF14" s="206"/>
      <c r="SIG14" s="206"/>
      <c r="SIH14" s="206"/>
      <c r="SII14" s="206"/>
      <c r="SIJ14" s="206"/>
      <c r="SIK14" s="206"/>
      <c r="SIL14" s="206"/>
      <c r="SIM14" s="206"/>
      <c r="SIN14" s="206"/>
      <c r="SIO14" s="206"/>
      <c r="SIP14" s="206"/>
      <c r="SIQ14" s="206"/>
      <c r="SIR14" s="206"/>
      <c r="SIS14" s="206"/>
      <c r="SIT14" s="206"/>
      <c r="SIU14" s="206"/>
      <c r="SIV14" s="206"/>
      <c r="SIW14" s="206"/>
      <c r="SIX14" s="206"/>
      <c r="SIY14" s="206"/>
      <c r="SIZ14" s="206"/>
      <c r="SJA14" s="206"/>
      <c r="SJB14" s="206"/>
      <c r="SJC14" s="206"/>
      <c r="SJD14" s="206"/>
      <c r="SJE14" s="206"/>
      <c r="SJF14" s="206"/>
      <c r="SJG14" s="206"/>
      <c r="SJH14" s="206"/>
      <c r="SJI14" s="206"/>
      <c r="SJJ14" s="206"/>
      <c r="SJK14" s="206"/>
      <c r="SJL14" s="206"/>
      <c r="SJM14" s="206"/>
      <c r="SJN14" s="206"/>
      <c r="SJO14" s="206"/>
      <c r="SJP14" s="206"/>
      <c r="SJQ14" s="206"/>
      <c r="SJR14" s="206"/>
      <c r="SJS14" s="206"/>
      <c r="SJT14" s="206"/>
      <c r="SJU14" s="206"/>
      <c r="SJV14" s="206"/>
      <c r="SJW14" s="206"/>
      <c r="SJX14" s="206"/>
      <c r="SJY14" s="206"/>
      <c r="SJZ14" s="206"/>
      <c r="SKA14" s="206"/>
      <c r="SKB14" s="206"/>
      <c r="SKC14" s="206"/>
      <c r="SKD14" s="206"/>
      <c r="SKE14" s="206"/>
      <c r="SKF14" s="206"/>
      <c r="SKG14" s="206"/>
      <c r="SKH14" s="206"/>
      <c r="SKI14" s="206"/>
      <c r="SKJ14" s="206"/>
      <c r="SKK14" s="206"/>
      <c r="SKL14" s="206"/>
      <c r="SKM14" s="206"/>
      <c r="SKN14" s="206"/>
      <c r="SKO14" s="206"/>
      <c r="SKP14" s="206"/>
      <c r="SKQ14" s="206"/>
      <c r="SKR14" s="206"/>
      <c r="SKS14" s="206"/>
      <c r="SKT14" s="206"/>
      <c r="SKU14" s="206"/>
      <c r="SKV14" s="206"/>
      <c r="SKW14" s="206"/>
      <c r="SKX14" s="206"/>
      <c r="SKY14" s="206"/>
      <c r="SKZ14" s="206"/>
      <c r="SLA14" s="206"/>
      <c r="SLB14" s="206"/>
      <c r="SLC14" s="206"/>
      <c r="SLD14" s="206"/>
      <c r="SLE14" s="206"/>
      <c r="SLF14" s="206"/>
      <c r="SLG14" s="206"/>
      <c r="SLH14" s="206"/>
      <c r="SLI14" s="206"/>
      <c r="SLJ14" s="206"/>
      <c r="SLK14" s="206"/>
      <c r="SLL14" s="206"/>
      <c r="SLM14" s="206"/>
      <c r="SLN14" s="206"/>
      <c r="SLO14" s="206"/>
      <c r="SLP14" s="206"/>
      <c r="SLQ14" s="206"/>
      <c r="SLR14" s="206"/>
      <c r="SLS14" s="206"/>
      <c r="SLT14" s="206"/>
      <c r="SLU14" s="206"/>
      <c r="SLV14" s="206"/>
      <c r="SLW14" s="206"/>
      <c r="SLX14" s="206"/>
      <c r="SLY14" s="206"/>
      <c r="SLZ14" s="206"/>
      <c r="SMA14" s="206"/>
      <c r="SMB14" s="206"/>
      <c r="SMC14" s="206"/>
      <c r="SMD14" s="206"/>
      <c r="SME14" s="206"/>
      <c r="SMF14" s="206"/>
      <c r="SMG14" s="206"/>
      <c r="SMH14" s="206"/>
      <c r="SMI14" s="206"/>
      <c r="SMJ14" s="206"/>
      <c r="SMK14" s="206"/>
      <c r="SML14" s="206"/>
      <c r="SMM14" s="206"/>
      <c r="SMN14" s="206"/>
      <c r="SMO14" s="206"/>
      <c r="SMP14" s="206"/>
      <c r="SMQ14" s="206"/>
      <c r="SMR14" s="206"/>
      <c r="SMS14" s="206"/>
      <c r="SMT14" s="206"/>
      <c r="SMU14" s="206"/>
      <c r="SMV14" s="206"/>
      <c r="SMW14" s="206"/>
      <c r="SMX14" s="206"/>
      <c r="SMY14" s="206"/>
      <c r="SMZ14" s="206"/>
      <c r="SNA14" s="206"/>
      <c r="SNB14" s="206"/>
      <c r="SNC14" s="206"/>
      <c r="SND14" s="206"/>
      <c r="SNE14" s="206"/>
      <c r="SNF14" s="206"/>
      <c r="SNG14" s="206"/>
      <c r="SNH14" s="206"/>
      <c r="SNI14" s="206"/>
      <c r="SNJ14" s="206"/>
      <c r="SNK14" s="206"/>
      <c r="SNL14" s="206"/>
      <c r="SNM14" s="206"/>
      <c r="SNN14" s="206"/>
      <c r="SNO14" s="206"/>
      <c r="SNP14" s="206"/>
      <c r="SNQ14" s="206"/>
      <c r="SNR14" s="206"/>
      <c r="SNS14" s="206"/>
      <c r="SNT14" s="206"/>
      <c r="SNU14" s="206"/>
      <c r="SNV14" s="206"/>
      <c r="SNW14" s="206"/>
      <c r="SNX14" s="206"/>
      <c r="SNY14" s="206"/>
      <c r="SNZ14" s="206"/>
      <c r="SOA14" s="206"/>
      <c r="SOB14" s="206"/>
      <c r="SOC14" s="206"/>
      <c r="SOD14" s="206"/>
      <c r="SOE14" s="206"/>
      <c r="SOF14" s="206"/>
      <c r="SOG14" s="206"/>
      <c r="SOH14" s="206"/>
      <c r="SOI14" s="206"/>
      <c r="SOJ14" s="206"/>
      <c r="SOK14" s="206"/>
      <c r="SOL14" s="206"/>
      <c r="SOM14" s="206"/>
      <c r="SON14" s="206"/>
      <c r="SOO14" s="206"/>
      <c r="SOP14" s="206"/>
      <c r="SOQ14" s="206"/>
      <c r="SOR14" s="206"/>
      <c r="SOS14" s="206"/>
      <c r="SOT14" s="206"/>
      <c r="SOU14" s="206"/>
      <c r="SOV14" s="206"/>
      <c r="SOW14" s="206"/>
      <c r="SOX14" s="206"/>
      <c r="SOY14" s="206"/>
      <c r="SOZ14" s="206"/>
      <c r="SPA14" s="206"/>
      <c r="SPB14" s="206"/>
      <c r="SPC14" s="206"/>
      <c r="SPD14" s="206"/>
      <c r="SPE14" s="206"/>
      <c r="SPF14" s="206"/>
      <c r="SPG14" s="206"/>
      <c r="SPH14" s="206"/>
      <c r="SPI14" s="206"/>
      <c r="SPJ14" s="206"/>
      <c r="SPK14" s="206"/>
      <c r="SPL14" s="206"/>
      <c r="SPM14" s="206"/>
      <c r="SPN14" s="206"/>
      <c r="SPO14" s="206"/>
      <c r="SPP14" s="206"/>
      <c r="SPQ14" s="206"/>
      <c r="SPR14" s="206"/>
      <c r="SPS14" s="206"/>
      <c r="SPT14" s="206"/>
      <c r="SPU14" s="206"/>
      <c r="SPV14" s="206"/>
      <c r="SPW14" s="206"/>
      <c r="SPX14" s="206"/>
      <c r="SPY14" s="206"/>
      <c r="SPZ14" s="206"/>
      <c r="SQA14" s="206"/>
      <c r="SQB14" s="206"/>
      <c r="SQC14" s="206"/>
      <c r="SQD14" s="206"/>
      <c r="SQE14" s="206"/>
      <c r="SQF14" s="206"/>
      <c r="SQG14" s="206"/>
      <c r="SQH14" s="206"/>
      <c r="SQI14" s="206"/>
      <c r="SQJ14" s="206"/>
      <c r="SQK14" s="206"/>
      <c r="SQL14" s="206"/>
      <c r="SQM14" s="206"/>
      <c r="SQN14" s="206"/>
      <c r="SQO14" s="206"/>
      <c r="SQP14" s="206"/>
      <c r="SQQ14" s="206"/>
      <c r="SQR14" s="206"/>
      <c r="SQS14" s="206"/>
      <c r="SQT14" s="206"/>
      <c r="SQU14" s="206"/>
      <c r="SQV14" s="206"/>
      <c r="SQW14" s="206"/>
      <c r="SQX14" s="206"/>
      <c r="SQY14" s="206"/>
      <c r="SQZ14" s="206"/>
      <c r="SRA14" s="206"/>
      <c r="SRB14" s="206"/>
      <c r="SRC14" s="206"/>
      <c r="SRD14" s="206"/>
      <c r="SRE14" s="206"/>
      <c r="SRF14" s="206"/>
      <c r="SRG14" s="206"/>
      <c r="SRH14" s="206"/>
      <c r="SRI14" s="206"/>
      <c r="SRJ14" s="206"/>
      <c r="SRK14" s="206"/>
      <c r="SRL14" s="206"/>
      <c r="SRM14" s="206"/>
      <c r="SRN14" s="206"/>
      <c r="SRO14" s="206"/>
      <c r="SRP14" s="206"/>
      <c r="SRQ14" s="206"/>
      <c r="SRR14" s="206"/>
      <c r="SRS14" s="206"/>
      <c r="SRT14" s="206"/>
      <c r="SRU14" s="206"/>
      <c r="SRV14" s="206"/>
      <c r="SRW14" s="206"/>
      <c r="SRX14" s="206"/>
      <c r="SRY14" s="206"/>
      <c r="SRZ14" s="206"/>
      <c r="SSA14" s="206"/>
      <c r="SSB14" s="206"/>
      <c r="SSC14" s="206"/>
      <c r="SSD14" s="206"/>
      <c r="SSE14" s="206"/>
      <c r="SSF14" s="206"/>
      <c r="SSG14" s="206"/>
      <c r="SSH14" s="206"/>
      <c r="SSI14" s="206"/>
      <c r="SSJ14" s="206"/>
      <c r="SSK14" s="206"/>
      <c r="SSL14" s="206"/>
      <c r="SSM14" s="206"/>
      <c r="SSN14" s="206"/>
      <c r="SSO14" s="206"/>
      <c r="SSP14" s="206"/>
      <c r="SSQ14" s="206"/>
      <c r="SSR14" s="206"/>
      <c r="SSS14" s="206"/>
      <c r="SST14" s="206"/>
      <c r="SSU14" s="206"/>
      <c r="SSV14" s="206"/>
      <c r="SSW14" s="206"/>
      <c r="SSX14" s="206"/>
      <c r="SSY14" s="206"/>
      <c r="SSZ14" s="206"/>
      <c r="STA14" s="206"/>
      <c r="STB14" s="206"/>
      <c r="STC14" s="206"/>
      <c r="STD14" s="206"/>
      <c r="STE14" s="206"/>
      <c r="STF14" s="206"/>
      <c r="STG14" s="206"/>
      <c r="STH14" s="206"/>
      <c r="STI14" s="206"/>
      <c r="STJ14" s="206"/>
      <c r="STK14" s="206"/>
      <c r="STL14" s="206"/>
      <c r="STM14" s="206"/>
      <c r="STN14" s="206"/>
      <c r="STO14" s="206"/>
      <c r="STP14" s="206"/>
      <c r="STQ14" s="206"/>
      <c r="STR14" s="206"/>
      <c r="STS14" s="206"/>
      <c r="STT14" s="206"/>
      <c r="STU14" s="206"/>
      <c r="STV14" s="206"/>
      <c r="STW14" s="206"/>
      <c r="STX14" s="206"/>
      <c r="STY14" s="206"/>
      <c r="STZ14" s="206"/>
      <c r="SUA14" s="206"/>
      <c r="SUB14" s="206"/>
      <c r="SUC14" s="206"/>
      <c r="SUD14" s="206"/>
      <c r="SUE14" s="206"/>
      <c r="SUF14" s="206"/>
      <c r="SUG14" s="206"/>
      <c r="SUH14" s="206"/>
      <c r="SUI14" s="206"/>
      <c r="SUJ14" s="206"/>
      <c r="SUK14" s="206"/>
      <c r="SUL14" s="206"/>
      <c r="SUM14" s="206"/>
      <c r="SUN14" s="206"/>
      <c r="SUO14" s="206"/>
      <c r="SUP14" s="206"/>
      <c r="SUQ14" s="206"/>
      <c r="SUR14" s="206"/>
      <c r="SUS14" s="206"/>
      <c r="SUT14" s="206"/>
      <c r="SUU14" s="206"/>
      <c r="SUV14" s="206"/>
      <c r="SUW14" s="206"/>
      <c r="SUX14" s="206"/>
      <c r="SUY14" s="206"/>
      <c r="SUZ14" s="206"/>
      <c r="SVA14" s="206"/>
      <c r="SVB14" s="206"/>
      <c r="SVC14" s="206"/>
      <c r="SVD14" s="206"/>
      <c r="SVE14" s="206"/>
      <c r="SVF14" s="206"/>
      <c r="SVG14" s="206"/>
      <c r="SVH14" s="206"/>
      <c r="SVI14" s="206"/>
      <c r="SVJ14" s="206"/>
      <c r="SVK14" s="206"/>
      <c r="SVL14" s="206"/>
      <c r="SVM14" s="206"/>
      <c r="SVN14" s="206"/>
      <c r="SVO14" s="206"/>
      <c r="SVP14" s="206"/>
      <c r="SVQ14" s="206"/>
      <c r="SVR14" s="206"/>
      <c r="SVS14" s="206"/>
      <c r="SVT14" s="206"/>
      <c r="SVU14" s="206"/>
      <c r="SVV14" s="206"/>
      <c r="SVW14" s="206"/>
      <c r="SVX14" s="206"/>
      <c r="SVY14" s="206"/>
      <c r="SVZ14" s="206"/>
      <c r="SWA14" s="206"/>
      <c r="SWB14" s="206"/>
      <c r="SWC14" s="206"/>
      <c r="SWD14" s="206"/>
      <c r="SWE14" s="206"/>
      <c r="SWF14" s="206"/>
      <c r="SWG14" s="206"/>
      <c r="SWH14" s="206"/>
      <c r="SWI14" s="206"/>
      <c r="SWJ14" s="206"/>
      <c r="SWK14" s="206"/>
      <c r="SWL14" s="206"/>
      <c r="SWM14" s="206"/>
      <c r="SWN14" s="206"/>
      <c r="SWO14" s="206"/>
      <c r="SWP14" s="206"/>
      <c r="SWQ14" s="206"/>
      <c r="SWR14" s="206"/>
      <c r="SWS14" s="206"/>
      <c r="SWT14" s="206"/>
      <c r="SWU14" s="206"/>
      <c r="SWV14" s="206"/>
      <c r="SWW14" s="206"/>
      <c r="SWX14" s="206"/>
      <c r="SWY14" s="206"/>
      <c r="SWZ14" s="206"/>
      <c r="SXA14" s="206"/>
      <c r="SXB14" s="206"/>
      <c r="SXC14" s="206"/>
      <c r="SXD14" s="206"/>
      <c r="SXE14" s="206"/>
      <c r="SXF14" s="206"/>
      <c r="SXG14" s="206"/>
      <c r="SXH14" s="206"/>
      <c r="SXI14" s="206"/>
      <c r="SXJ14" s="206"/>
      <c r="SXK14" s="206"/>
      <c r="SXL14" s="206"/>
      <c r="SXM14" s="206"/>
      <c r="SXN14" s="206"/>
      <c r="SXO14" s="206"/>
      <c r="SXP14" s="206"/>
      <c r="SXQ14" s="206"/>
      <c r="SXR14" s="206"/>
      <c r="SXS14" s="206"/>
      <c r="SXT14" s="206"/>
      <c r="SXU14" s="206"/>
      <c r="SXV14" s="206"/>
      <c r="SXW14" s="206"/>
      <c r="SXX14" s="206"/>
      <c r="SXY14" s="206"/>
      <c r="SXZ14" s="206"/>
      <c r="SYA14" s="206"/>
      <c r="SYB14" s="206"/>
      <c r="SYC14" s="206"/>
      <c r="SYD14" s="206"/>
      <c r="SYE14" s="206"/>
      <c r="SYF14" s="206"/>
      <c r="SYG14" s="206"/>
      <c r="SYH14" s="206"/>
      <c r="SYI14" s="206"/>
      <c r="SYJ14" s="206"/>
      <c r="SYK14" s="206"/>
      <c r="SYL14" s="206"/>
      <c r="SYM14" s="206"/>
      <c r="SYN14" s="206"/>
      <c r="SYO14" s="206"/>
      <c r="SYP14" s="206"/>
      <c r="SYQ14" s="206"/>
      <c r="SYR14" s="206"/>
      <c r="SYS14" s="206"/>
      <c r="SYT14" s="206"/>
      <c r="SYU14" s="206"/>
      <c r="SYV14" s="206"/>
      <c r="SYW14" s="206"/>
      <c r="SYX14" s="206"/>
      <c r="SYY14" s="206"/>
      <c r="SYZ14" s="206"/>
      <c r="SZA14" s="206"/>
      <c r="SZB14" s="206"/>
      <c r="SZC14" s="206"/>
      <c r="SZD14" s="206"/>
      <c r="SZE14" s="206"/>
      <c r="SZF14" s="206"/>
      <c r="SZG14" s="206"/>
      <c r="SZH14" s="206"/>
      <c r="SZI14" s="206"/>
      <c r="SZJ14" s="206"/>
      <c r="SZK14" s="206"/>
      <c r="SZL14" s="206"/>
      <c r="SZM14" s="206"/>
      <c r="SZN14" s="206"/>
      <c r="SZO14" s="206"/>
      <c r="SZP14" s="206"/>
      <c r="SZQ14" s="206"/>
      <c r="SZR14" s="206"/>
      <c r="SZS14" s="206"/>
      <c r="SZT14" s="206"/>
      <c r="SZU14" s="206"/>
      <c r="SZV14" s="206"/>
      <c r="SZW14" s="206"/>
      <c r="SZX14" s="206"/>
      <c r="SZY14" s="206"/>
      <c r="SZZ14" s="206"/>
      <c r="TAA14" s="206"/>
      <c r="TAB14" s="206"/>
      <c r="TAC14" s="206"/>
      <c r="TAD14" s="206"/>
      <c r="TAE14" s="206"/>
      <c r="TAF14" s="206"/>
      <c r="TAG14" s="206"/>
      <c r="TAH14" s="206"/>
      <c r="TAI14" s="206"/>
      <c r="TAJ14" s="206"/>
      <c r="TAK14" s="206"/>
      <c r="TAL14" s="206"/>
      <c r="TAM14" s="206"/>
      <c r="TAN14" s="206"/>
      <c r="TAO14" s="206"/>
      <c r="TAP14" s="206"/>
      <c r="TAQ14" s="206"/>
      <c r="TAR14" s="206"/>
      <c r="TAS14" s="206"/>
      <c r="TAT14" s="206"/>
      <c r="TAU14" s="206"/>
      <c r="TAV14" s="206"/>
      <c r="TAW14" s="206"/>
      <c r="TAX14" s="206"/>
      <c r="TAY14" s="206"/>
      <c r="TAZ14" s="206"/>
      <c r="TBA14" s="206"/>
      <c r="TBB14" s="206"/>
      <c r="TBC14" s="206"/>
      <c r="TBD14" s="206"/>
      <c r="TBE14" s="206"/>
      <c r="TBF14" s="206"/>
      <c r="TBG14" s="206"/>
      <c r="TBH14" s="206"/>
      <c r="TBI14" s="206"/>
      <c r="TBJ14" s="206"/>
      <c r="TBK14" s="206"/>
      <c r="TBL14" s="206"/>
      <c r="TBM14" s="206"/>
      <c r="TBN14" s="206"/>
      <c r="TBO14" s="206"/>
      <c r="TBP14" s="206"/>
      <c r="TBQ14" s="206"/>
      <c r="TBR14" s="206"/>
      <c r="TBS14" s="206"/>
      <c r="TBT14" s="206"/>
      <c r="TBU14" s="206"/>
      <c r="TBV14" s="206"/>
      <c r="TBW14" s="206"/>
      <c r="TBX14" s="206"/>
      <c r="TBY14" s="206"/>
      <c r="TBZ14" s="206"/>
      <c r="TCA14" s="206"/>
      <c r="TCB14" s="206"/>
      <c r="TCC14" s="206"/>
      <c r="TCD14" s="206"/>
      <c r="TCE14" s="206"/>
      <c r="TCF14" s="206"/>
      <c r="TCG14" s="206"/>
      <c r="TCH14" s="206"/>
      <c r="TCI14" s="206"/>
      <c r="TCJ14" s="206"/>
      <c r="TCK14" s="206"/>
      <c r="TCL14" s="206"/>
      <c r="TCM14" s="206"/>
      <c r="TCN14" s="206"/>
      <c r="TCO14" s="206"/>
      <c r="TCP14" s="206"/>
      <c r="TCQ14" s="206"/>
      <c r="TCR14" s="206"/>
      <c r="TCS14" s="206"/>
      <c r="TCT14" s="206"/>
      <c r="TCU14" s="206"/>
      <c r="TCV14" s="206"/>
      <c r="TCW14" s="206"/>
      <c r="TCX14" s="206"/>
      <c r="TCY14" s="206"/>
      <c r="TCZ14" s="206"/>
      <c r="TDA14" s="206"/>
      <c r="TDB14" s="206"/>
      <c r="TDC14" s="206"/>
      <c r="TDD14" s="206"/>
      <c r="TDE14" s="206"/>
      <c r="TDF14" s="206"/>
      <c r="TDG14" s="206"/>
      <c r="TDH14" s="206"/>
      <c r="TDI14" s="206"/>
      <c r="TDJ14" s="206"/>
      <c r="TDK14" s="206"/>
      <c r="TDL14" s="206"/>
      <c r="TDM14" s="206"/>
      <c r="TDN14" s="206"/>
      <c r="TDO14" s="206"/>
      <c r="TDP14" s="206"/>
      <c r="TDQ14" s="206"/>
      <c r="TDR14" s="206"/>
      <c r="TDS14" s="206"/>
      <c r="TDT14" s="206"/>
      <c r="TDU14" s="206"/>
      <c r="TDV14" s="206"/>
      <c r="TDW14" s="206"/>
      <c r="TDX14" s="206"/>
      <c r="TDY14" s="206"/>
      <c r="TDZ14" s="206"/>
      <c r="TEA14" s="206"/>
      <c r="TEB14" s="206"/>
      <c r="TEC14" s="206"/>
      <c r="TED14" s="206"/>
      <c r="TEE14" s="206"/>
      <c r="TEF14" s="206"/>
      <c r="TEG14" s="206"/>
      <c r="TEH14" s="206"/>
      <c r="TEI14" s="206"/>
      <c r="TEJ14" s="206"/>
      <c r="TEK14" s="206"/>
      <c r="TEL14" s="206"/>
      <c r="TEM14" s="206"/>
      <c r="TEN14" s="206"/>
      <c r="TEO14" s="206"/>
      <c r="TEP14" s="206"/>
      <c r="TEQ14" s="206"/>
      <c r="TER14" s="206"/>
      <c r="TES14" s="206"/>
      <c r="TET14" s="206"/>
      <c r="TEU14" s="206"/>
      <c r="TEV14" s="206"/>
      <c r="TEW14" s="206"/>
      <c r="TEX14" s="206"/>
      <c r="TEY14" s="206"/>
      <c r="TEZ14" s="206"/>
      <c r="TFA14" s="206"/>
      <c r="TFB14" s="206"/>
      <c r="TFC14" s="206"/>
      <c r="TFD14" s="206"/>
      <c r="TFE14" s="206"/>
      <c r="TFF14" s="206"/>
      <c r="TFG14" s="206"/>
      <c r="TFH14" s="206"/>
      <c r="TFI14" s="206"/>
      <c r="TFJ14" s="206"/>
      <c r="TFK14" s="206"/>
      <c r="TFL14" s="206"/>
      <c r="TFM14" s="206"/>
      <c r="TFN14" s="206"/>
      <c r="TFO14" s="206"/>
      <c r="TFP14" s="206"/>
      <c r="TFQ14" s="206"/>
      <c r="TFR14" s="206"/>
      <c r="TFS14" s="206"/>
      <c r="TFT14" s="206"/>
      <c r="TFU14" s="206"/>
      <c r="TFV14" s="206"/>
      <c r="TFW14" s="206"/>
      <c r="TFX14" s="206"/>
      <c r="TFY14" s="206"/>
      <c r="TFZ14" s="206"/>
      <c r="TGA14" s="206"/>
      <c r="TGB14" s="206"/>
      <c r="TGC14" s="206"/>
      <c r="TGD14" s="206"/>
      <c r="TGE14" s="206"/>
      <c r="TGF14" s="206"/>
      <c r="TGG14" s="206"/>
      <c r="TGH14" s="206"/>
      <c r="TGI14" s="206"/>
      <c r="TGJ14" s="206"/>
      <c r="TGK14" s="206"/>
      <c r="TGL14" s="206"/>
      <c r="TGM14" s="206"/>
      <c r="TGN14" s="206"/>
      <c r="TGO14" s="206"/>
      <c r="TGP14" s="206"/>
      <c r="TGQ14" s="206"/>
      <c r="TGR14" s="206"/>
      <c r="TGS14" s="206"/>
      <c r="TGT14" s="206"/>
      <c r="TGU14" s="206"/>
      <c r="TGV14" s="206"/>
      <c r="TGW14" s="206"/>
      <c r="TGX14" s="206"/>
      <c r="TGY14" s="206"/>
      <c r="TGZ14" s="206"/>
      <c r="THA14" s="206"/>
      <c r="THB14" s="206"/>
      <c r="THC14" s="206"/>
      <c r="THD14" s="206"/>
      <c r="THE14" s="206"/>
      <c r="THF14" s="206"/>
      <c r="THG14" s="206"/>
      <c r="THH14" s="206"/>
      <c r="THI14" s="206"/>
      <c r="THJ14" s="206"/>
      <c r="THK14" s="206"/>
      <c r="THL14" s="206"/>
      <c r="THM14" s="206"/>
      <c r="THN14" s="206"/>
      <c r="THO14" s="206"/>
      <c r="THP14" s="206"/>
      <c r="THQ14" s="206"/>
      <c r="THR14" s="206"/>
      <c r="THS14" s="206"/>
      <c r="THT14" s="206"/>
      <c r="THU14" s="206"/>
      <c r="THV14" s="206"/>
      <c r="THW14" s="206"/>
      <c r="THX14" s="206"/>
      <c r="THY14" s="206"/>
      <c r="THZ14" s="206"/>
      <c r="TIA14" s="206"/>
      <c r="TIB14" s="206"/>
      <c r="TIC14" s="206"/>
      <c r="TID14" s="206"/>
      <c r="TIE14" s="206"/>
      <c r="TIF14" s="206"/>
      <c r="TIG14" s="206"/>
      <c r="TIH14" s="206"/>
      <c r="TII14" s="206"/>
      <c r="TIJ14" s="206"/>
      <c r="TIK14" s="206"/>
      <c r="TIL14" s="206"/>
      <c r="TIM14" s="206"/>
      <c r="TIN14" s="206"/>
      <c r="TIO14" s="206"/>
      <c r="TIP14" s="206"/>
      <c r="TIQ14" s="206"/>
      <c r="TIR14" s="206"/>
      <c r="TIS14" s="206"/>
      <c r="TIT14" s="206"/>
      <c r="TIU14" s="206"/>
      <c r="TIV14" s="206"/>
      <c r="TIW14" s="206"/>
      <c r="TIX14" s="206"/>
      <c r="TIY14" s="206"/>
      <c r="TIZ14" s="206"/>
      <c r="TJA14" s="206"/>
      <c r="TJB14" s="206"/>
      <c r="TJC14" s="206"/>
      <c r="TJD14" s="206"/>
      <c r="TJE14" s="206"/>
      <c r="TJF14" s="206"/>
      <c r="TJG14" s="206"/>
      <c r="TJH14" s="206"/>
      <c r="TJI14" s="206"/>
      <c r="TJJ14" s="206"/>
      <c r="TJK14" s="206"/>
      <c r="TJL14" s="206"/>
      <c r="TJM14" s="206"/>
      <c r="TJN14" s="206"/>
      <c r="TJO14" s="206"/>
      <c r="TJP14" s="206"/>
      <c r="TJQ14" s="206"/>
      <c r="TJR14" s="206"/>
      <c r="TJS14" s="206"/>
      <c r="TJT14" s="206"/>
      <c r="TJU14" s="206"/>
      <c r="TJV14" s="206"/>
      <c r="TJW14" s="206"/>
      <c r="TJX14" s="206"/>
      <c r="TJY14" s="206"/>
      <c r="TJZ14" s="206"/>
      <c r="TKA14" s="206"/>
      <c r="TKB14" s="206"/>
      <c r="TKC14" s="206"/>
      <c r="TKD14" s="206"/>
      <c r="TKE14" s="206"/>
      <c r="TKF14" s="206"/>
      <c r="TKG14" s="206"/>
      <c r="TKH14" s="206"/>
      <c r="TKI14" s="206"/>
      <c r="TKJ14" s="206"/>
      <c r="TKK14" s="206"/>
      <c r="TKL14" s="206"/>
      <c r="TKM14" s="206"/>
      <c r="TKN14" s="206"/>
      <c r="TKO14" s="206"/>
      <c r="TKP14" s="206"/>
      <c r="TKQ14" s="206"/>
      <c r="TKR14" s="206"/>
      <c r="TKS14" s="206"/>
      <c r="TKT14" s="206"/>
      <c r="TKU14" s="206"/>
      <c r="TKV14" s="206"/>
      <c r="TKW14" s="206"/>
      <c r="TKX14" s="206"/>
      <c r="TKY14" s="206"/>
      <c r="TKZ14" s="206"/>
      <c r="TLA14" s="206"/>
      <c r="TLB14" s="206"/>
      <c r="TLC14" s="206"/>
      <c r="TLD14" s="206"/>
      <c r="TLE14" s="206"/>
      <c r="TLF14" s="206"/>
      <c r="TLG14" s="206"/>
      <c r="TLH14" s="206"/>
      <c r="TLI14" s="206"/>
      <c r="TLJ14" s="206"/>
      <c r="TLK14" s="206"/>
      <c r="TLL14" s="206"/>
      <c r="TLM14" s="206"/>
      <c r="TLN14" s="206"/>
      <c r="TLO14" s="206"/>
      <c r="TLP14" s="206"/>
      <c r="TLQ14" s="206"/>
      <c r="TLR14" s="206"/>
      <c r="TLS14" s="206"/>
      <c r="TLT14" s="206"/>
      <c r="TLU14" s="206"/>
      <c r="TLV14" s="206"/>
      <c r="TLW14" s="206"/>
      <c r="TLX14" s="206"/>
      <c r="TLY14" s="206"/>
      <c r="TLZ14" s="206"/>
      <c r="TMA14" s="206"/>
      <c r="TMB14" s="206"/>
      <c r="TMC14" s="206"/>
      <c r="TMD14" s="206"/>
      <c r="TME14" s="206"/>
      <c r="TMF14" s="206"/>
      <c r="TMG14" s="206"/>
      <c r="TMH14" s="206"/>
      <c r="TMI14" s="206"/>
      <c r="TMJ14" s="206"/>
      <c r="TMK14" s="206"/>
      <c r="TML14" s="206"/>
      <c r="TMM14" s="206"/>
      <c r="TMN14" s="206"/>
      <c r="TMO14" s="206"/>
      <c r="TMP14" s="206"/>
      <c r="TMQ14" s="206"/>
      <c r="TMR14" s="206"/>
      <c r="TMS14" s="206"/>
      <c r="TMT14" s="206"/>
      <c r="TMU14" s="206"/>
      <c r="TMV14" s="206"/>
      <c r="TMW14" s="206"/>
      <c r="TMX14" s="206"/>
      <c r="TMY14" s="206"/>
      <c r="TMZ14" s="206"/>
      <c r="TNA14" s="206"/>
      <c r="TNB14" s="206"/>
      <c r="TNC14" s="206"/>
      <c r="TND14" s="206"/>
      <c r="TNE14" s="206"/>
      <c r="TNF14" s="206"/>
      <c r="TNG14" s="206"/>
      <c r="TNH14" s="206"/>
      <c r="TNI14" s="206"/>
      <c r="TNJ14" s="206"/>
      <c r="TNK14" s="206"/>
      <c r="TNL14" s="206"/>
      <c r="TNM14" s="206"/>
      <c r="TNN14" s="206"/>
      <c r="TNO14" s="206"/>
      <c r="TNP14" s="206"/>
      <c r="TNQ14" s="206"/>
      <c r="TNR14" s="206"/>
      <c r="TNS14" s="206"/>
      <c r="TNT14" s="206"/>
      <c r="TNU14" s="206"/>
      <c r="TNV14" s="206"/>
      <c r="TNW14" s="206"/>
      <c r="TNX14" s="206"/>
      <c r="TNY14" s="206"/>
      <c r="TNZ14" s="206"/>
      <c r="TOA14" s="206"/>
      <c r="TOB14" s="206"/>
      <c r="TOC14" s="206"/>
      <c r="TOD14" s="206"/>
      <c r="TOE14" s="206"/>
      <c r="TOF14" s="206"/>
      <c r="TOG14" s="206"/>
      <c r="TOH14" s="206"/>
      <c r="TOI14" s="206"/>
      <c r="TOJ14" s="206"/>
      <c r="TOK14" s="206"/>
      <c r="TOL14" s="206"/>
      <c r="TOM14" s="206"/>
      <c r="TON14" s="206"/>
      <c r="TOO14" s="206"/>
      <c r="TOP14" s="206"/>
      <c r="TOQ14" s="206"/>
      <c r="TOR14" s="206"/>
      <c r="TOS14" s="206"/>
      <c r="TOT14" s="206"/>
      <c r="TOU14" s="206"/>
      <c r="TOV14" s="206"/>
      <c r="TOW14" s="206"/>
      <c r="TOX14" s="206"/>
      <c r="TOY14" s="206"/>
      <c r="TOZ14" s="206"/>
      <c r="TPA14" s="206"/>
      <c r="TPB14" s="206"/>
      <c r="TPC14" s="206"/>
      <c r="TPD14" s="206"/>
      <c r="TPE14" s="206"/>
      <c r="TPF14" s="206"/>
      <c r="TPG14" s="206"/>
      <c r="TPH14" s="206"/>
      <c r="TPI14" s="206"/>
      <c r="TPJ14" s="206"/>
      <c r="TPK14" s="206"/>
      <c r="TPL14" s="206"/>
      <c r="TPM14" s="206"/>
      <c r="TPN14" s="206"/>
      <c r="TPO14" s="206"/>
      <c r="TPP14" s="206"/>
      <c r="TPQ14" s="206"/>
      <c r="TPR14" s="206"/>
      <c r="TPS14" s="206"/>
      <c r="TPT14" s="206"/>
      <c r="TPU14" s="206"/>
      <c r="TPV14" s="206"/>
      <c r="TPW14" s="206"/>
      <c r="TPX14" s="206"/>
      <c r="TPY14" s="206"/>
      <c r="TPZ14" s="206"/>
      <c r="TQA14" s="206"/>
      <c r="TQB14" s="206"/>
      <c r="TQC14" s="206"/>
      <c r="TQD14" s="206"/>
      <c r="TQE14" s="206"/>
      <c r="TQF14" s="206"/>
      <c r="TQG14" s="206"/>
      <c r="TQH14" s="206"/>
      <c r="TQI14" s="206"/>
      <c r="TQJ14" s="206"/>
      <c r="TQK14" s="206"/>
      <c r="TQL14" s="206"/>
      <c r="TQM14" s="206"/>
      <c r="TQN14" s="206"/>
      <c r="TQO14" s="206"/>
      <c r="TQP14" s="206"/>
      <c r="TQQ14" s="206"/>
      <c r="TQR14" s="206"/>
      <c r="TQS14" s="206"/>
      <c r="TQT14" s="206"/>
      <c r="TQU14" s="206"/>
      <c r="TQV14" s="206"/>
      <c r="TQW14" s="206"/>
      <c r="TQX14" s="206"/>
      <c r="TQY14" s="206"/>
      <c r="TQZ14" s="206"/>
      <c r="TRA14" s="206"/>
      <c r="TRB14" s="206"/>
      <c r="TRC14" s="206"/>
      <c r="TRD14" s="206"/>
      <c r="TRE14" s="206"/>
      <c r="TRF14" s="206"/>
      <c r="TRG14" s="206"/>
      <c r="TRH14" s="206"/>
      <c r="TRI14" s="206"/>
      <c r="TRJ14" s="206"/>
      <c r="TRK14" s="206"/>
      <c r="TRL14" s="206"/>
      <c r="TRM14" s="206"/>
      <c r="TRN14" s="206"/>
      <c r="TRO14" s="206"/>
      <c r="TRP14" s="206"/>
      <c r="TRQ14" s="206"/>
      <c r="TRR14" s="206"/>
      <c r="TRS14" s="206"/>
      <c r="TRT14" s="206"/>
      <c r="TRU14" s="206"/>
      <c r="TRV14" s="206"/>
      <c r="TRW14" s="206"/>
      <c r="TRX14" s="206"/>
      <c r="TRY14" s="206"/>
      <c r="TRZ14" s="206"/>
      <c r="TSA14" s="206"/>
      <c r="TSB14" s="206"/>
      <c r="TSC14" s="206"/>
      <c r="TSD14" s="206"/>
      <c r="TSE14" s="206"/>
      <c r="TSF14" s="206"/>
      <c r="TSG14" s="206"/>
      <c r="TSH14" s="206"/>
      <c r="TSI14" s="206"/>
      <c r="TSJ14" s="206"/>
      <c r="TSK14" s="206"/>
      <c r="TSL14" s="206"/>
      <c r="TSM14" s="206"/>
      <c r="TSN14" s="206"/>
      <c r="TSO14" s="206"/>
      <c r="TSP14" s="206"/>
      <c r="TSQ14" s="206"/>
      <c r="TSR14" s="206"/>
      <c r="TSS14" s="206"/>
      <c r="TST14" s="206"/>
      <c r="TSU14" s="206"/>
      <c r="TSV14" s="206"/>
      <c r="TSW14" s="206"/>
      <c r="TSX14" s="206"/>
      <c r="TSY14" s="206"/>
      <c r="TSZ14" s="206"/>
      <c r="TTA14" s="206"/>
      <c r="TTB14" s="206"/>
      <c r="TTC14" s="206"/>
      <c r="TTD14" s="206"/>
      <c r="TTE14" s="206"/>
      <c r="TTF14" s="206"/>
      <c r="TTG14" s="206"/>
      <c r="TTH14" s="206"/>
      <c r="TTI14" s="206"/>
      <c r="TTJ14" s="206"/>
      <c r="TTK14" s="206"/>
      <c r="TTL14" s="206"/>
      <c r="TTM14" s="206"/>
      <c r="TTN14" s="206"/>
      <c r="TTO14" s="206"/>
      <c r="TTP14" s="206"/>
      <c r="TTQ14" s="206"/>
      <c r="TTR14" s="206"/>
      <c r="TTS14" s="206"/>
      <c r="TTT14" s="206"/>
      <c r="TTU14" s="206"/>
      <c r="TTV14" s="206"/>
      <c r="TTW14" s="206"/>
      <c r="TTX14" s="206"/>
      <c r="TTY14" s="206"/>
      <c r="TTZ14" s="206"/>
      <c r="TUA14" s="206"/>
      <c r="TUB14" s="206"/>
      <c r="TUC14" s="206"/>
      <c r="TUD14" s="206"/>
      <c r="TUE14" s="206"/>
      <c r="TUF14" s="206"/>
      <c r="TUG14" s="206"/>
      <c r="TUH14" s="206"/>
      <c r="TUI14" s="206"/>
      <c r="TUJ14" s="206"/>
      <c r="TUK14" s="206"/>
      <c r="TUL14" s="206"/>
      <c r="TUM14" s="206"/>
      <c r="TUN14" s="206"/>
      <c r="TUO14" s="206"/>
      <c r="TUP14" s="206"/>
      <c r="TUQ14" s="206"/>
      <c r="TUR14" s="206"/>
      <c r="TUS14" s="206"/>
      <c r="TUT14" s="206"/>
      <c r="TUU14" s="206"/>
      <c r="TUV14" s="206"/>
      <c r="TUW14" s="206"/>
      <c r="TUX14" s="206"/>
      <c r="TUY14" s="206"/>
      <c r="TUZ14" s="206"/>
      <c r="TVA14" s="206"/>
      <c r="TVB14" s="206"/>
      <c r="TVC14" s="206"/>
      <c r="TVD14" s="206"/>
      <c r="TVE14" s="206"/>
      <c r="TVF14" s="206"/>
      <c r="TVG14" s="206"/>
      <c r="TVH14" s="206"/>
      <c r="TVI14" s="206"/>
      <c r="TVJ14" s="206"/>
      <c r="TVK14" s="206"/>
      <c r="TVL14" s="206"/>
      <c r="TVM14" s="206"/>
      <c r="TVN14" s="206"/>
      <c r="TVO14" s="206"/>
      <c r="TVP14" s="206"/>
      <c r="TVQ14" s="206"/>
      <c r="TVR14" s="206"/>
      <c r="TVS14" s="206"/>
      <c r="TVT14" s="206"/>
      <c r="TVU14" s="206"/>
      <c r="TVV14" s="206"/>
      <c r="TVW14" s="206"/>
      <c r="TVX14" s="206"/>
      <c r="TVY14" s="206"/>
      <c r="TVZ14" s="206"/>
      <c r="TWA14" s="206"/>
      <c r="TWB14" s="206"/>
      <c r="TWC14" s="206"/>
      <c r="TWD14" s="206"/>
      <c r="TWE14" s="206"/>
      <c r="TWF14" s="206"/>
      <c r="TWG14" s="206"/>
      <c r="TWH14" s="206"/>
      <c r="TWI14" s="206"/>
      <c r="TWJ14" s="206"/>
      <c r="TWK14" s="206"/>
      <c r="TWL14" s="206"/>
      <c r="TWM14" s="206"/>
      <c r="TWN14" s="206"/>
      <c r="TWO14" s="206"/>
      <c r="TWP14" s="206"/>
      <c r="TWQ14" s="206"/>
      <c r="TWR14" s="206"/>
      <c r="TWS14" s="206"/>
      <c r="TWT14" s="206"/>
      <c r="TWU14" s="206"/>
      <c r="TWV14" s="206"/>
      <c r="TWW14" s="206"/>
      <c r="TWX14" s="206"/>
      <c r="TWY14" s="206"/>
      <c r="TWZ14" s="206"/>
      <c r="TXA14" s="206"/>
      <c r="TXB14" s="206"/>
      <c r="TXC14" s="206"/>
      <c r="TXD14" s="206"/>
      <c r="TXE14" s="206"/>
      <c r="TXF14" s="206"/>
      <c r="TXG14" s="206"/>
      <c r="TXH14" s="206"/>
      <c r="TXI14" s="206"/>
      <c r="TXJ14" s="206"/>
      <c r="TXK14" s="206"/>
      <c r="TXL14" s="206"/>
      <c r="TXM14" s="206"/>
      <c r="TXN14" s="206"/>
      <c r="TXO14" s="206"/>
      <c r="TXP14" s="206"/>
      <c r="TXQ14" s="206"/>
      <c r="TXR14" s="206"/>
      <c r="TXS14" s="206"/>
      <c r="TXT14" s="206"/>
      <c r="TXU14" s="206"/>
      <c r="TXV14" s="206"/>
      <c r="TXW14" s="206"/>
      <c r="TXX14" s="206"/>
      <c r="TXY14" s="206"/>
      <c r="TXZ14" s="206"/>
      <c r="TYA14" s="206"/>
      <c r="TYB14" s="206"/>
      <c r="TYC14" s="206"/>
      <c r="TYD14" s="206"/>
      <c r="TYE14" s="206"/>
      <c r="TYF14" s="206"/>
      <c r="TYG14" s="206"/>
      <c r="TYH14" s="206"/>
      <c r="TYI14" s="206"/>
      <c r="TYJ14" s="206"/>
      <c r="TYK14" s="206"/>
      <c r="TYL14" s="206"/>
      <c r="TYM14" s="206"/>
      <c r="TYN14" s="206"/>
      <c r="TYO14" s="206"/>
      <c r="TYP14" s="206"/>
      <c r="TYQ14" s="206"/>
      <c r="TYR14" s="206"/>
      <c r="TYS14" s="206"/>
      <c r="TYT14" s="206"/>
      <c r="TYU14" s="206"/>
      <c r="TYV14" s="206"/>
      <c r="TYW14" s="206"/>
      <c r="TYX14" s="206"/>
      <c r="TYY14" s="206"/>
      <c r="TYZ14" s="206"/>
      <c r="TZA14" s="206"/>
      <c r="TZB14" s="206"/>
      <c r="TZC14" s="206"/>
      <c r="TZD14" s="206"/>
      <c r="TZE14" s="206"/>
      <c r="TZF14" s="206"/>
      <c r="TZG14" s="206"/>
      <c r="TZH14" s="206"/>
      <c r="TZI14" s="206"/>
      <c r="TZJ14" s="206"/>
      <c r="TZK14" s="206"/>
      <c r="TZL14" s="206"/>
      <c r="TZM14" s="206"/>
      <c r="TZN14" s="206"/>
      <c r="TZO14" s="206"/>
      <c r="TZP14" s="206"/>
      <c r="TZQ14" s="206"/>
      <c r="TZR14" s="206"/>
      <c r="TZS14" s="206"/>
      <c r="TZT14" s="206"/>
      <c r="TZU14" s="206"/>
      <c r="TZV14" s="206"/>
      <c r="TZW14" s="206"/>
      <c r="TZX14" s="206"/>
      <c r="TZY14" s="206"/>
      <c r="TZZ14" s="206"/>
      <c r="UAA14" s="206"/>
      <c r="UAB14" s="206"/>
      <c r="UAC14" s="206"/>
      <c r="UAD14" s="206"/>
      <c r="UAE14" s="206"/>
      <c r="UAF14" s="206"/>
      <c r="UAG14" s="206"/>
      <c r="UAH14" s="206"/>
      <c r="UAI14" s="206"/>
      <c r="UAJ14" s="206"/>
      <c r="UAK14" s="206"/>
      <c r="UAL14" s="206"/>
      <c r="UAM14" s="206"/>
      <c r="UAN14" s="206"/>
      <c r="UAO14" s="206"/>
      <c r="UAP14" s="206"/>
      <c r="UAQ14" s="206"/>
      <c r="UAR14" s="206"/>
      <c r="UAS14" s="206"/>
      <c r="UAT14" s="206"/>
      <c r="UAU14" s="206"/>
      <c r="UAV14" s="206"/>
      <c r="UAW14" s="206"/>
      <c r="UAX14" s="206"/>
      <c r="UAY14" s="206"/>
      <c r="UAZ14" s="206"/>
      <c r="UBA14" s="206"/>
      <c r="UBB14" s="206"/>
      <c r="UBC14" s="206"/>
      <c r="UBD14" s="206"/>
      <c r="UBE14" s="206"/>
      <c r="UBF14" s="206"/>
      <c r="UBG14" s="206"/>
      <c r="UBH14" s="206"/>
      <c r="UBI14" s="206"/>
      <c r="UBJ14" s="206"/>
      <c r="UBK14" s="206"/>
      <c r="UBL14" s="206"/>
      <c r="UBM14" s="206"/>
      <c r="UBN14" s="206"/>
      <c r="UBO14" s="206"/>
      <c r="UBP14" s="206"/>
      <c r="UBQ14" s="206"/>
      <c r="UBR14" s="206"/>
      <c r="UBS14" s="206"/>
      <c r="UBT14" s="206"/>
      <c r="UBU14" s="206"/>
      <c r="UBV14" s="206"/>
      <c r="UBW14" s="206"/>
      <c r="UBX14" s="206"/>
      <c r="UBY14" s="206"/>
      <c r="UBZ14" s="206"/>
      <c r="UCA14" s="206"/>
      <c r="UCB14" s="206"/>
      <c r="UCC14" s="206"/>
      <c r="UCD14" s="206"/>
      <c r="UCE14" s="206"/>
      <c r="UCF14" s="206"/>
      <c r="UCG14" s="206"/>
      <c r="UCH14" s="206"/>
      <c r="UCI14" s="206"/>
      <c r="UCJ14" s="206"/>
      <c r="UCK14" s="206"/>
      <c r="UCL14" s="206"/>
      <c r="UCM14" s="206"/>
      <c r="UCN14" s="206"/>
      <c r="UCO14" s="206"/>
      <c r="UCP14" s="206"/>
      <c r="UCQ14" s="206"/>
      <c r="UCR14" s="206"/>
      <c r="UCS14" s="206"/>
      <c r="UCT14" s="206"/>
      <c r="UCU14" s="206"/>
      <c r="UCV14" s="206"/>
      <c r="UCW14" s="206"/>
      <c r="UCX14" s="206"/>
      <c r="UCY14" s="206"/>
      <c r="UCZ14" s="206"/>
      <c r="UDA14" s="206"/>
      <c r="UDB14" s="206"/>
      <c r="UDC14" s="206"/>
      <c r="UDD14" s="206"/>
      <c r="UDE14" s="206"/>
      <c r="UDF14" s="206"/>
      <c r="UDG14" s="206"/>
      <c r="UDH14" s="206"/>
      <c r="UDI14" s="206"/>
      <c r="UDJ14" s="206"/>
      <c r="UDK14" s="206"/>
      <c r="UDL14" s="206"/>
      <c r="UDM14" s="206"/>
      <c r="UDN14" s="206"/>
      <c r="UDO14" s="206"/>
      <c r="UDP14" s="206"/>
      <c r="UDQ14" s="206"/>
      <c r="UDR14" s="206"/>
      <c r="UDS14" s="206"/>
      <c r="UDT14" s="206"/>
      <c r="UDU14" s="206"/>
      <c r="UDV14" s="206"/>
      <c r="UDW14" s="206"/>
      <c r="UDX14" s="206"/>
      <c r="UDY14" s="206"/>
      <c r="UDZ14" s="206"/>
      <c r="UEA14" s="206"/>
      <c r="UEB14" s="206"/>
      <c r="UEC14" s="206"/>
      <c r="UED14" s="206"/>
      <c r="UEE14" s="206"/>
      <c r="UEF14" s="206"/>
      <c r="UEG14" s="206"/>
      <c r="UEH14" s="206"/>
      <c r="UEI14" s="206"/>
      <c r="UEJ14" s="206"/>
      <c r="UEK14" s="206"/>
      <c r="UEL14" s="206"/>
      <c r="UEM14" s="206"/>
      <c r="UEN14" s="206"/>
      <c r="UEO14" s="206"/>
      <c r="UEP14" s="206"/>
      <c r="UEQ14" s="206"/>
      <c r="UER14" s="206"/>
      <c r="UES14" s="206"/>
      <c r="UET14" s="206"/>
      <c r="UEU14" s="206"/>
      <c r="UEV14" s="206"/>
      <c r="UEW14" s="206"/>
      <c r="UEX14" s="206"/>
      <c r="UEY14" s="206"/>
      <c r="UEZ14" s="206"/>
      <c r="UFA14" s="206"/>
      <c r="UFB14" s="206"/>
      <c r="UFC14" s="206"/>
      <c r="UFD14" s="206"/>
      <c r="UFE14" s="206"/>
      <c r="UFF14" s="206"/>
      <c r="UFG14" s="206"/>
      <c r="UFH14" s="206"/>
      <c r="UFI14" s="206"/>
      <c r="UFJ14" s="206"/>
      <c r="UFK14" s="206"/>
      <c r="UFL14" s="206"/>
      <c r="UFM14" s="206"/>
      <c r="UFN14" s="206"/>
      <c r="UFO14" s="206"/>
      <c r="UFP14" s="206"/>
      <c r="UFQ14" s="206"/>
      <c r="UFR14" s="206"/>
      <c r="UFS14" s="206"/>
      <c r="UFT14" s="206"/>
      <c r="UFU14" s="206"/>
      <c r="UFV14" s="206"/>
      <c r="UFW14" s="206"/>
      <c r="UFX14" s="206"/>
      <c r="UFY14" s="206"/>
      <c r="UFZ14" s="206"/>
      <c r="UGA14" s="206"/>
      <c r="UGB14" s="206"/>
      <c r="UGC14" s="206"/>
      <c r="UGD14" s="206"/>
      <c r="UGE14" s="206"/>
      <c r="UGF14" s="206"/>
      <c r="UGG14" s="206"/>
      <c r="UGH14" s="206"/>
      <c r="UGI14" s="206"/>
      <c r="UGJ14" s="206"/>
      <c r="UGK14" s="206"/>
      <c r="UGL14" s="206"/>
      <c r="UGM14" s="206"/>
      <c r="UGN14" s="206"/>
      <c r="UGO14" s="206"/>
      <c r="UGP14" s="206"/>
      <c r="UGQ14" s="206"/>
      <c r="UGR14" s="206"/>
      <c r="UGS14" s="206"/>
      <c r="UGT14" s="206"/>
      <c r="UGU14" s="206"/>
      <c r="UGV14" s="206"/>
      <c r="UGW14" s="206"/>
      <c r="UGX14" s="206"/>
      <c r="UGY14" s="206"/>
      <c r="UGZ14" s="206"/>
      <c r="UHA14" s="206"/>
      <c r="UHB14" s="206"/>
      <c r="UHC14" s="206"/>
      <c r="UHD14" s="206"/>
      <c r="UHE14" s="206"/>
      <c r="UHF14" s="206"/>
      <c r="UHG14" s="206"/>
      <c r="UHH14" s="206"/>
      <c r="UHI14" s="206"/>
      <c r="UHJ14" s="206"/>
      <c r="UHK14" s="206"/>
      <c r="UHL14" s="206"/>
      <c r="UHM14" s="206"/>
      <c r="UHN14" s="206"/>
      <c r="UHO14" s="206"/>
      <c r="UHP14" s="206"/>
      <c r="UHQ14" s="206"/>
      <c r="UHR14" s="206"/>
      <c r="UHS14" s="206"/>
      <c r="UHT14" s="206"/>
      <c r="UHU14" s="206"/>
      <c r="UHV14" s="206"/>
      <c r="UHW14" s="206"/>
      <c r="UHX14" s="206"/>
      <c r="UHY14" s="206"/>
      <c r="UHZ14" s="206"/>
      <c r="UIA14" s="206"/>
      <c r="UIB14" s="206"/>
      <c r="UIC14" s="206"/>
      <c r="UID14" s="206"/>
      <c r="UIE14" s="206"/>
      <c r="UIF14" s="206"/>
      <c r="UIG14" s="206"/>
      <c r="UIH14" s="206"/>
      <c r="UII14" s="206"/>
      <c r="UIJ14" s="206"/>
      <c r="UIK14" s="206"/>
      <c r="UIL14" s="206"/>
      <c r="UIM14" s="206"/>
      <c r="UIN14" s="206"/>
      <c r="UIO14" s="206"/>
      <c r="UIP14" s="206"/>
      <c r="UIQ14" s="206"/>
      <c r="UIR14" s="206"/>
      <c r="UIS14" s="206"/>
      <c r="UIT14" s="206"/>
      <c r="UIU14" s="206"/>
      <c r="UIV14" s="206"/>
      <c r="UIW14" s="206"/>
      <c r="UIX14" s="206"/>
      <c r="UIY14" s="206"/>
      <c r="UIZ14" s="206"/>
      <c r="UJA14" s="206"/>
      <c r="UJB14" s="206"/>
      <c r="UJC14" s="206"/>
      <c r="UJD14" s="206"/>
      <c r="UJE14" s="206"/>
      <c r="UJF14" s="206"/>
      <c r="UJG14" s="206"/>
      <c r="UJH14" s="206"/>
      <c r="UJI14" s="206"/>
      <c r="UJJ14" s="206"/>
      <c r="UJK14" s="206"/>
      <c r="UJL14" s="206"/>
      <c r="UJM14" s="206"/>
      <c r="UJN14" s="206"/>
      <c r="UJO14" s="206"/>
      <c r="UJP14" s="206"/>
      <c r="UJQ14" s="206"/>
      <c r="UJR14" s="206"/>
      <c r="UJS14" s="206"/>
      <c r="UJT14" s="206"/>
      <c r="UJU14" s="206"/>
      <c r="UJV14" s="206"/>
      <c r="UJW14" s="206"/>
      <c r="UJX14" s="206"/>
      <c r="UJY14" s="206"/>
      <c r="UJZ14" s="206"/>
      <c r="UKA14" s="206"/>
      <c r="UKB14" s="206"/>
      <c r="UKC14" s="206"/>
      <c r="UKD14" s="206"/>
      <c r="UKE14" s="206"/>
      <c r="UKF14" s="206"/>
      <c r="UKG14" s="206"/>
      <c r="UKH14" s="206"/>
      <c r="UKI14" s="206"/>
      <c r="UKJ14" s="206"/>
      <c r="UKK14" s="206"/>
      <c r="UKL14" s="206"/>
      <c r="UKM14" s="206"/>
      <c r="UKN14" s="206"/>
      <c r="UKO14" s="206"/>
      <c r="UKP14" s="206"/>
      <c r="UKQ14" s="206"/>
      <c r="UKR14" s="206"/>
      <c r="UKS14" s="206"/>
      <c r="UKT14" s="206"/>
      <c r="UKU14" s="206"/>
      <c r="UKV14" s="206"/>
      <c r="UKW14" s="206"/>
      <c r="UKX14" s="206"/>
      <c r="UKY14" s="206"/>
      <c r="UKZ14" s="206"/>
      <c r="ULA14" s="206"/>
      <c r="ULB14" s="206"/>
      <c r="ULC14" s="206"/>
      <c r="ULD14" s="206"/>
      <c r="ULE14" s="206"/>
      <c r="ULF14" s="206"/>
      <c r="ULG14" s="206"/>
      <c r="ULH14" s="206"/>
      <c r="ULI14" s="206"/>
      <c r="ULJ14" s="206"/>
      <c r="ULK14" s="206"/>
      <c r="ULL14" s="206"/>
      <c r="ULM14" s="206"/>
      <c r="ULN14" s="206"/>
      <c r="ULO14" s="206"/>
      <c r="ULP14" s="206"/>
      <c r="ULQ14" s="206"/>
      <c r="ULR14" s="206"/>
      <c r="ULS14" s="206"/>
      <c r="ULT14" s="206"/>
      <c r="ULU14" s="206"/>
      <c r="ULV14" s="206"/>
      <c r="ULW14" s="206"/>
      <c r="ULX14" s="206"/>
      <c r="ULY14" s="206"/>
      <c r="ULZ14" s="206"/>
      <c r="UMA14" s="206"/>
      <c r="UMB14" s="206"/>
      <c r="UMC14" s="206"/>
      <c r="UMD14" s="206"/>
      <c r="UME14" s="206"/>
      <c r="UMF14" s="206"/>
      <c r="UMG14" s="206"/>
      <c r="UMH14" s="206"/>
      <c r="UMI14" s="206"/>
      <c r="UMJ14" s="206"/>
      <c r="UMK14" s="206"/>
      <c r="UML14" s="206"/>
      <c r="UMM14" s="206"/>
      <c r="UMN14" s="206"/>
      <c r="UMO14" s="206"/>
      <c r="UMP14" s="206"/>
      <c r="UMQ14" s="206"/>
      <c r="UMR14" s="206"/>
      <c r="UMS14" s="206"/>
      <c r="UMT14" s="206"/>
      <c r="UMU14" s="206"/>
      <c r="UMV14" s="206"/>
      <c r="UMW14" s="206"/>
      <c r="UMX14" s="206"/>
      <c r="UMY14" s="206"/>
      <c r="UMZ14" s="206"/>
      <c r="UNA14" s="206"/>
      <c r="UNB14" s="206"/>
      <c r="UNC14" s="206"/>
      <c r="UND14" s="206"/>
      <c r="UNE14" s="206"/>
      <c r="UNF14" s="206"/>
      <c r="UNG14" s="206"/>
      <c r="UNH14" s="206"/>
      <c r="UNI14" s="206"/>
      <c r="UNJ14" s="206"/>
      <c r="UNK14" s="206"/>
      <c r="UNL14" s="206"/>
      <c r="UNM14" s="206"/>
      <c r="UNN14" s="206"/>
      <c r="UNO14" s="206"/>
      <c r="UNP14" s="206"/>
      <c r="UNQ14" s="206"/>
      <c r="UNR14" s="206"/>
      <c r="UNS14" s="206"/>
      <c r="UNT14" s="206"/>
      <c r="UNU14" s="206"/>
      <c r="UNV14" s="206"/>
      <c r="UNW14" s="206"/>
      <c r="UNX14" s="206"/>
      <c r="UNY14" s="206"/>
      <c r="UNZ14" s="206"/>
      <c r="UOA14" s="206"/>
      <c r="UOB14" s="206"/>
      <c r="UOC14" s="206"/>
      <c r="UOD14" s="206"/>
      <c r="UOE14" s="206"/>
      <c r="UOF14" s="206"/>
      <c r="UOG14" s="206"/>
      <c r="UOH14" s="206"/>
      <c r="UOI14" s="206"/>
      <c r="UOJ14" s="206"/>
      <c r="UOK14" s="206"/>
      <c r="UOL14" s="206"/>
      <c r="UOM14" s="206"/>
      <c r="UON14" s="206"/>
      <c r="UOO14" s="206"/>
      <c r="UOP14" s="206"/>
      <c r="UOQ14" s="206"/>
      <c r="UOR14" s="206"/>
      <c r="UOS14" s="206"/>
      <c r="UOT14" s="206"/>
      <c r="UOU14" s="206"/>
      <c r="UOV14" s="206"/>
      <c r="UOW14" s="206"/>
      <c r="UOX14" s="206"/>
      <c r="UOY14" s="206"/>
      <c r="UOZ14" s="206"/>
      <c r="UPA14" s="206"/>
      <c r="UPB14" s="206"/>
      <c r="UPC14" s="206"/>
      <c r="UPD14" s="206"/>
      <c r="UPE14" s="206"/>
      <c r="UPF14" s="206"/>
      <c r="UPG14" s="206"/>
      <c r="UPH14" s="206"/>
      <c r="UPI14" s="206"/>
      <c r="UPJ14" s="206"/>
      <c r="UPK14" s="206"/>
      <c r="UPL14" s="206"/>
      <c r="UPM14" s="206"/>
      <c r="UPN14" s="206"/>
      <c r="UPO14" s="206"/>
      <c r="UPP14" s="206"/>
      <c r="UPQ14" s="206"/>
      <c r="UPR14" s="206"/>
      <c r="UPS14" s="206"/>
      <c r="UPT14" s="206"/>
      <c r="UPU14" s="206"/>
      <c r="UPV14" s="206"/>
      <c r="UPW14" s="206"/>
      <c r="UPX14" s="206"/>
      <c r="UPY14" s="206"/>
      <c r="UPZ14" s="206"/>
      <c r="UQA14" s="206"/>
      <c r="UQB14" s="206"/>
      <c r="UQC14" s="206"/>
      <c r="UQD14" s="206"/>
      <c r="UQE14" s="206"/>
      <c r="UQF14" s="206"/>
      <c r="UQG14" s="206"/>
      <c r="UQH14" s="206"/>
      <c r="UQI14" s="206"/>
      <c r="UQJ14" s="206"/>
      <c r="UQK14" s="206"/>
      <c r="UQL14" s="206"/>
      <c r="UQM14" s="206"/>
      <c r="UQN14" s="206"/>
      <c r="UQO14" s="206"/>
      <c r="UQP14" s="206"/>
      <c r="UQQ14" s="206"/>
      <c r="UQR14" s="206"/>
      <c r="UQS14" s="206"/>
      <c r="UQT14" s="206"/>
      <c r="UQU14" s="206"/>
      <c r="UQV14" s="206"/>
      <c r="UQW14" s="206"/>
      <c r="UQX14" s="206"/>
      <c r="UQY14" s="206"/>
      <c r="UQZ14" s="206"/>
      <c r="URA14" s="206"/>
      <c r="URB14" s="206"/>
      <c r="URC14" s="206"/>
      <c r="URD14" s="206"/>
      <c r="URE14" s="206"/>
      <c r="URF14" s="206"/>
      <c r="URG14" s="206"/>
      <c r="URH14" s="206"/>
      <c r="URI14" s="206"/>
      <c r="URJ14" s="206"/>
      <c r="URK14" s="206"/>
      <c r="URL14" s="206"/>
      <c r="URM14" s="206"/>
      <c r="URN14" s="206"/>
      <c r="URO14" s="206"/>
      <c r="URP14" s="206"/>
      <c r="URQ14" s="206"/>
      <c r="URR14" s="206"/>
      <c r="URS14" s="206"/>
      <c r="URT14" s="206"/>
      <c r="URU14" s="206"/>
      <c r="URV14" s="206"/>
      <c r="URW14" s="206"/>
      <c r="URX14" s="206"/>
      <c r="URY14" s="206"/>
      <c r="URZ14" s="206"/>
      <c r="USA14" s="206"/>
      <c r="USB14" s="206"/>
      <c r="USC14" s="206"/>
      <c r="USD14" s="206"/>
      <c r="USE14" s="206"/>
      <c r="USF14" s="206"/>
      <c r="USG14" s="206"/>
      <c r="USH14" s="206"/>
      <c r="USI14" s="206"/>
      <c r="USJ14" s="206"/>
      <c r="USK14" s="206"/>
      <c r="USL14" s="206"/>
      <c r="USM14" s="206"/>
      <c r="USN14" s="206"/>
      <c r="USO14" s="206"/>
      <c r="USP14" s="206"/>
      <c r="USQ14" s="206"/>
      <c r="USR14" s="206"/>
      <c r="USS14" s="206"/>
      <c r="UST14" s="206"/>
      <c r="USU14" s="206"/>
      <c r="USV14" s="206"/>
      <c r="USW14" s="206"/>
      <c r="USX14" s="206"/>
      <c r="USY14" s="206"/>
      <c r="USZ14" s="206"/>
      <c r="UTA14" s="206"/>
      <c r="UTB14" s="206"/>
      <c r="UTC14" s="206"/>
      <c r="UTD14" s="206"/>
      <c r="UTE14" s="206"/>
      <c r="UTF14" s="206"/>
      <c r="UTG14" s="206"/>
      <c r="UTH14" s="206"/>
      <c r="UTI14" s="206"/>
      <c r="UTJ14" s="206"/>
      <c r="UTK14" s="206"/>
      <c r="UTL14" s="206"/>
      <c r="UTM14" s="206"/>
      <c r="UTN14" s="206"/>
      <c r="UTO14" s="206"/>
      <c r="UTP14" s="206"/>
      <c r="UTQ14" s="206"/>
      <c r="UTR14" s="206"/>
      <c r="UTS14" s="206"/>
      <c r="UTT14" s="206"/>
      <c r="UTU14" s="206"/>
      <c r="UTV14" s="206"/>
      <c r="UTW14" s="206"/>
      <c r="UTX14" s="206"/>
      <c r="UTY14" s="206"/>
      <c r="UTZ14" s="206"/>
      <c r="UUA14" s="206"/>
      <c r="UUB14" s="206"/>
      <c r="UUC14" s="206"/>
      <c r="UUD14" s="206"/>
      <c r="UUE14" s="206"/>
      <c r="UUF14" s="206"/>
      <c r="UUG14" s="206"/>
      <c r="UUH14" s="206"/>
      <c r="UUI14" s="206"/>
      <c r="UUJ14" s="206"/>
      <c r="UUK14" s="206"/>
      <c r="UUL14" s="206"/>
      <c r="UUM14" s="206"/>
      <c r="UUN14" s="206"/>
      <c r="UUO14" s="206"/>
      <c r="UUP14" s="206"/>
      <c r="UUQ14" s="206"/>
      <c r="UUR14" s="206"/>
      <c r="UUS14" s="206"/>
      <c r="UUT14" s="206"/>
      <c r="UUU14" s="206"/>
      <c r="UUV14" s="206"/>
      <c r="UUW14" s="206"/>
      <c r="UUX14" s="206"/>
      <c r="UUY14" s="206"/>
      <c r="UUZ14" s="206"/>
      <c r="UVA14" s="206"/>
      <c r="UVB14" s="206"/>
      <c r="UVC14" s="206"/>
      <c r="UVD14" s="206"/>
      <c r="UVE14" s="206"/>
      <c r="UVF14" s="206"/>
      <c r="UVG14" s="206"/>
      <c r="UVH14" s="206"/>
      <c r="UVI14" s="206"/>
      <c r="UVJ14" s="206"/>
      <c r="UVK14" s="206"/>
      <c r="UVL14" s="206"/>
      <c r="UVM14" s="206"/>
      <c r="UVN14" s="206"/>
      <c r="UVO14" s="206"/>
      <c r="UVP14" s="206"/>
      <c r="UVQ14" s="206"/>
      <c r="UVR14" s="206"/>
      <c r="UVS14" s="206"/>
      <c r="UVT14" s="206"/>
      <c r="UVU14" s="206"/>
      <c r="UVV14" s="206"/>
      <c r="UVW14" s="206"/>
      <c r="UVX14" s="206"/>
      <c r="UVY14" s="206"/>
      <c r="UVZ14" s="206"/>
      <c r="UWA14" s="206"/>
      <c r="UWB14" s="206"/>
      <c r="UWC14" s="206"/>
      <c r="UWD14" s="206"/>
      <c r="UWE14" s="206"/>
      <c r="UWF14" s="206"/>
      <c r="UWG14" s="206"/>
      <c r="UWH14" s="206"/>
      <c r="UWI14" s="206"/>
      <c r="UWJ14" s="206"/>
      <c r="UWK14" s="206"/>
      <c r="UWL14" s="206"/>
      <c r="UWM14" s="206"/>
      <c r="UWN14" s="206"/>
      <c r="UWO14" s="206"/>
      <c r="UWP14" s="206"/>
      <c r="UWQ14" s="206"/>
      <c r="UWR14" s="206"/>
      <c r="UWS14" s="206"/>
      <c r="UWT14" s="206"/>
      <c r="UWU14" s="206"/>
      <c r="UWV14" s="206"/>
      <c r="UWW14" s="206"/>
      <c r="UWX14" s="206"/>
      <c r="UWY14" s="206"/>
      <c r="UWZ14" s="206"/>
      <c r="UXA14" s="206"/>
      <c r="UXB14" s="206"/>
      <c r="UXC14" s="206"/>
      <c r="UXD14" s="206"/>
      <c r="UXE14" s="206"/>
      <c r="UXF14" s="206"/>
      <c r="UXG14" s="206"/>
      <c r="UXH14" s="206"/>
      <c r="UXI14" s="206"/>
      <c r="UXJ14" s="206"/>
      <c r="UXK14" s="206"/>
      <c r="UXL14" s="206"/>
      <c r="UXM14" s="206"/>
      <c r="UXN14" s="206"/>
      <c r="UXO14" s="206"/>
      <c r="UXP14" s="206"/>
      <c r="UXQ14" s="206"/>
      <c r="UXR14" s="206"/>
      <c r="UXS14" s="206"/>
      <c r="UXT14" s="206"/>
      <c r="UXU14" s="206"/>
      <c r="UXV14" s="206"/>
      <c r="UXW14" s="206"/>
      <c r="UXX14" s="206"/>
      <c r="UXY14" s="206"/>
      <c r="UXZ14" s="206"/>
      <c r="UYA14" s="206"/>
      <c r="UYB14" s="206"/>
      <c r="UYC14" s="206"/>
      <c r="UYD14" s="206"/>
      <c r="UYE14" s="206"/>
      <c r="UYF14" s="206"/>
      <c r="UYG14" s="206"/>
      <c r="UYH14" s="206"/>
      <c r="UYI14" s="206"/>
      <c r="UYJ14" s="206"/>
      <c r="UYK14" s="206"/>
      <c r="UYL14" s="206"/>
      <c r="UYM14" s="206"/>
      <c r="UYN14" s="206"/>
      <c r="UYO14" s="206"/>
      <c r="UYP14" s="206"/>
      <c r="UYQ14" s="206"/>
      <c r="UYR14" s="206"/>
      <c r="UYS14" s="206"/>
      <c r="UYT14" s="206"/>
      <c r="UYU14" s="206"/>
      <c r="UYV14" s="206"/>
      <c r="UYW14" s="206"/>
      <c r="UYX14" s="206"/>
      <c r="UYY14" s="206"/>
      <c r="UYZ14" s="206"/>
      <c r="UZA14" s="206"/>
      <c r="UZB14" s="206"/>
      <c r="UZC14" s="206"/>
      <c r="UZD14" s="206"/>
      <c r="UZE14" s="206"/>
      <c r="UZF14" s="206"/>
      <c r="UZG14" s="206"/>
      <c r="UZH14" s="206"/>
      <c r="UZI14" s="206"/>
      <c r="UZJ14" s="206"/>
      <c r="UZK14" s="206"/>
      <c r="UZL14" s="206"/>
      <c r="UZM14" s="206"/>
      <c r="UZN14" s="206"/>
      <c r="UZO14" s="206"/>
      <c r="UZP14" s="206"/>
      <c r="UZQ14" s="206"/>
      <c r="UZR14" s="206"/>
      <c r="UZS14" s="206"/>
      <c r="UZT14" s="206"/>
      <c r="UZU14" s="206"/>
      <c r="UZV14" s="206"/>
      <c r="UZW14" s="206"/>
      <c r="UZX14" s="206"/>
      <c r="UZY14" s="206"/>
      <c r="UZZ14" s="206"/>
      <c r="VAA14" s="206"/>
      <c r="VAB14" s="206"/>
      <c r="VAC14" s="206"/>
      <c r="VAD14" s="206"/>
      <c r="VAE14" s="206"/>
      <c r="VAF14" s="206"/>
      <c r="VAG14" s="206"/>
      <c r="VAH14" s="206"/>
      <c r="VAI14" s="206"/>
      <c r="VAJ14" s="206"/>
      <c r="VAK14" s="206"/>
      <c r="VAL14" s="206"/>
      <c r="VAM14" s="206"/>
      <c r="VAN14" s="206"/>
      <c r="VAO14" s="206"/>
      <c r="VAP14" s="206"/>
      <c r="VAQ14" s="206"/>
      <c r="VAR14" s="206"/>
      <c r="VAS14" s="206"/>
      <c r="VAT14" s="206"/>
      <c r="VAU14" s="206"/>
      <c r="VAV14" s="206"/>
      <c r="VAW14" s="206"/>
      <c r="VAX14" s="206"/>
      <c r="VAY14" s="206"/>
      <c r="VAZ14" s="206"/>
      <c r="VBA14" s="206"/>
      <c r="VBB14" s="206"/>
      <c r="VBC14" s="206"/>
      <c r="VBD14" s="206"/>
      <c r="VBE14" s="206"/>
      <c r="VBF14" s="206"/>
      <c r="VBG14" s="206"/>
      <c r="VBH14" s="206"/>
      <c r="VBI14" s="206"/>
      <c r="VBJ14" s="206"/>
      <c r="VBK14" s="206"/>
      <c r="VBL14" s="206"/>
      <c r="VBM14" s="206"/>
      <c r="VBN14" s="206"/>
      <c r="VBO14" s="206"/>
      <c r="VBP14" s="206"/>
      <c r="VBQ14" s="206"/>
      <c r="VBR14" s="206"/>
      <c r="VBS14" s="206"/>
      <c r="VBT14" s="206"/>
      <c r="VBU14" s="206"/>
      <c r="VBV14" s="206"/>
      <c r="VBW14" s="206"/>
      <c r="VBX14" s="206"/>
      <c r="VBY14" s="206"/>
      <c r="VBZ14" s="206"/>
      <c r="VCA14" s="206"/>
      <c r="VCB14" s="206"/>
      <c r="VCC14" s="206"/>
      <c r="VCD14" s="206"/>
      <c r="VCE14" s="206"/>
      <c r="VCF14" s="206"/>
      <c r="VCG14" s="206"/>
      <c r="VCH14" s="206"/>
      <c r="VCI14" s="206"/>
      <c r="VCJ14" s="206"/>
      <c r="VCK14" s="206"/>
      <c r="VCL14" s="206"/>
      <c r="VCM14" s="206"/>
      <c r="VCN14" s="206"/>
      <c r="VCO14" s="206"/>
      <c r="VCP14" s="206"/>
      <c r="VCQ14" s="206"/>
      <c r="VCR14" s="206"/>
      <c r="VCS14" s="206"/>
      <c r="VCT14" s="206"/>
      <c r="VCU14" s="206"/>
      <c r="VCV14" s="206"/>
      <c r="VCW14" s="206"/>
      <c r="VCX14" s="206"/>
      <c r="VCY14" s="206"/>
      <c r="VCZ14" s="206"/>
      <c r="VDA14" s="206"/>
      <c r="VDB14" s="206"/>
      <c r="VDC14" s="206"/>
      <c r="VDD14" s="206"/>
      <c r="VDE14" s="206"/>
      <c r="VDF14" s="206"/>
      <c r="VDG14" s="206"/>
      <c r="VDH14" s="206"/>
      <c r="VDI14" s="206"/>
      <c r="VDJ14" s="206"/>
      <c r="VDK14" s="206"/>
      <c r="VDL14" s="206"/>
      <c r="VDM14" s="206"/>
      <c r="VDN14" s="206"/>
      <c r="VDO14" s="206"/>
      <c r="VDP14" s="206"/>
      <c r="VDQ14" s="206"/>
      <c r="VDR14" s="206"/>
      <c r="VDS14" s="206"/>
      <c r="VDT14" s="206"/>
      <c r="VDU14" s="206"/>
      <c r="VDV14" s="206"/>
      <c r="VDW14" s="206"/>
      <c r="VDX14" s="206"/>
      <c r="VDY14" s="206"/>
      <c r="VDZ14" s="206"/>
      <c r="VEA14" s="206"/>
      <c r="VEB14" s="206"/>
      <c r="VEC14" s="206"/>
      <c r="VED14" s="206"/>
      <c r="VEE14" s="206"/>
      <c r="VEF14" s="206"/>
      <c r="VEG14" s="206"/>
      <c r="VEH14" s="206"/>
      <c r="VEI14" s="206"/>
      <c r="VEJ14" s="206"/>
      <c r="VEK14" s="206"/>
      <c r="VEL14" s="206"/>
      <c r="VEM14" s="206"/>
      <c r="VEN14" s="206"/>
      <c r="VEO14" s="206"/>
      <c r="VEP14" s="206"/>
      <c r="VEQ14" s="206"/>
      <c r="VER14" s="206"/>
      <c r="VES14" s="206"/>
      <c r="VET14" s="206"/>
      <c r="VEU14" s="206"/>
      <c r="VEV14" s="206"/>
      <c r="VEW14" s="206"/>
      <c r="VEX14" s="206"/>
      <c r="VEY14" s="206"/>
      <c r="VEZ14" s="206"/>
      <c r="VFA14" s="206"/>
      <c r="VFB14" s="206"/>
      <c r="VFC14" s="206"/>
      <c r="VFD14" s="206"/>
      <c r="VFE14" s="206"/>
      <c r="VFF14" s="206"/>
      <c r="VFG14" s="206"/>
      <c r="VFH14" s="206"/>
      <c r="VFI14" s="206"/>
      <c r="VFJ14" s="206"/>
      <c r="VFK14" s="206"/>
      <c r="VFL14" s="206"/>
      <c r="VFM14" s="206"/>
      <c r="VFN14" s="206"/>
      <c r="VFO14" s="206"/>
      <c r="VFP14" s="206"/>
      <c r="VFQ14" s="206"/>
      <c r="VFR14" s="206"/>
      <c r="VFS14" s="206"/>
      <c r="VFT14" s="206"/>
      <c r="VFU14" s="206"/>
      <c r="VFV14" s="206"/>
      <c r="VFW14" s="206"/>
      <c r="VFX14" s="206"/>
      <c r="VFY14" s="206"/>
      <c r="VFZ14" s="206"/>
      <c r="VGA14" s="206"/>
      <c r="VGB14" s="206"/>
      <c r="VGC14" s="206"/>
      <c r="VGD14" s="206"/>
      <c r="VGE14" s="206"/>
      <c r="VGF14" s="206"/>
      <c r="VGG14" s="206"/>
      <c r="VGH14" s="206"/>
      <c r="VGI14" s="206"/>
      <c r="VGJ14" s="206"/>
      <c r="VGK14" s="206"/>
      <c r="VGL14" s="206"/>
      <c r="VGM14" s="206"/>
      <c r="VGN14" s="206"/>
      <c r="VGO14" s="206"/>
      <c r="VGP14" s="206"/>
      <c r="VGQ14" s="206"/>
      <c r="VGR14" s="206"/>
      <c r="VGS14" s="206"/>
      <c r="VGT14" s="206"/>
      <c r="VGU14" s="206"/>
      <c r="VGV14" s="206"/>
      <c r="VGW14" s="206"/>
      <c r="VGX14" s="206"/>
      <c r="VGY14" s="206"/>
      <c r="VGZ14" s="206"/>
      <c r="VHA14" s="206"/>
      <c r="VHB14" s="206"/>
      <c r="VHC14" s="206"/>
      <c r="VHD14" s="206"/>
      <c r="VHE14" s="206"/>
      <c r="VHF14" s="206"/>
      <c r="VHG14" s="206"/>
      <c r="VHH14" s="206"/>
      <c r="VHI14" s="206"/>
      <c r="VHJ14" s="206"/>
      <c r="VHK14" s="206"/>
      <c r="VHL14" s="206"/>
      <c r="VHM14" s="206"/>
      <c r="VHN14" s="206"/>
      <c r="VHO14" s="206"/>
      <c r="VHP14" s="206"/>
      <c r="VHQ14" s="206"/>
      <c r="VHR14" s="206"/>
      <c r="VHS14" s="206"/>
      <c r="VHT14" s="206"/>
      <c r="VHU14" s="206"/>
      <c r="VHV14" s="206"/>
      <c r="VHW14" s="206"/>
      <c r="VHX14" s="206"/>
      <c r="VHY14" s="206"/>
      <c r="VHZ14" s="206"/>
      <c r="VIA14" s="206"/>
      <c r="VIB14" s="206"/>
      <c r="VIC14" s="206"/>
      <c r="VID14" s="206"/>
      <c r="VIE14" s="206"/>
      <c r="VIF14" s="206"/>
      <c r="VIG14" s="206"/>
      <c r="VIH14" s="206"/>
      <c r="VII14" s="206"/>
      <c r="VIJ14" s="206"/>
      <c r="VIK14" s="206"/>
      <c r="VIL14" s="206"/>
      <c r="VIM14" s="206"/>
      <c r="VIN14" s="206"/>
      <c r="VIO14" s="206"/>
      <c r="VIP14" s="206"/>
      <c r="VIQ14" s="206"/>
      <c r="VIR14" s="206"/>
      <c r="VIS14" s="206"/>
      <c r="VIT14" s="206"/>
      <c r="VIU14" s="206"/>
      <c r="VIV14" s="206"/>
      <c r="VIW14" s="206"/>
      <c r="VIX14" s="206"/>
      <c r="VIY14" s="206"/>
      <c r="VIZ14" s="206"/>
      <c r="VJA14" s="206"/>
      <c r="VJB14" s="206"/>
      <c r="VJC14" s="206"/>
      <c r="VJD14" s="206"/>
      <c r="VJE14" s="206"/>
      <c r="VJF14" s="206"/>
      <c r="VJG14" s="206"/>
      <c r="VJH14" s="206"/>
      <c r="VJI14" s="206"/>
      <c r="VJJ14" s="206"/>
      <c r="VJK14" s="206"/>
      <c r="VJL14" s="206"/>
      <c r="VJM14" s="206"/>
      <c r="VJN14" s="206"/>
      <c r="VJO14" s="206"/>
      <c r="VJP14" s="206"/>
      <c r="VJQ14" s="206"/>
      <c r="VJR14" s="206"/>
      <c r="VJS14" s="206"/>
      <c r="VJT14" s="206"/>
      <c r="VJU14" s="206"/>
      <c r="VJV14" s="206"/>
      <c r="VJW14" s="206"/>
      <c r="VJX14" s="206"/>
      <c r="VJY14" s="206"/>
      <c r="VJZ14" s="206"/>
      <c r="VKA14" s="206"/>
      <c r="VKB14" s="206"/>
      <c r="VKC14" s="206"/>
      <c r="VKD14" s="206"/>
      <c r="VKE14" s="206"/>
      <c r="VKF14" s="206"/>
      <c r="VKG14" s="206"/>
      <c r="VKH14" s="206"/>
      <c r="VKI14" s="206"/>
      <c r="VKJ14" s="206"/>
      <c r="VKK14" s="206"/>
      <c r="VKL14" s="206"/>
      <c r="VKM14" s="206"/>
      <c r="VKN14" s="206"/>
      <c r="VKO14" s="206"/>
      <c r="VKP14" s="206"/>
      <c r="VKQ14" s="206"/>
      <c r="VKR14" s="206"/>
      <c r="VKS14" s="206"/>
      <c r="VKT14" s="206"/>
      <c r="VKU14" s="206"/>
      <c r="VKV14" s="206"/>
      <c r="VKW14" s="206"/>
      <c r="VKX14" s="206"/>
      <c r="VKY14" s="206"/>
      <c r="VKZ14" s="206"/>
      <c r="VLA14" s="206"/>
      <c r="VLB14" s="206"/>
      <c r="VLC14" s="206"/>
      <c r="VLD14" s="206"/>
      <c r="VLE14" s="206"/>
      <c r="VLF14" s="206"/>
      <c r="VLG14" s="206"/>
      <c r="VLH14" s="206"/>
      <c r="VLI14" s="206"/>
      <c r="VLJ14" s="206"/>
      <c r="VLK14" s="206"/>
      <c r="VLL14" s="206"/>
      <c r="VLM14" s="206"/>
      <c r="VLN14" s="206"/>
      <c r="VLO14" s="206"/>
      <c r="VLP14" s="206"/>
      <c r="VLQ14" s="206"/>
      <c r="VLR14" s="206"/>
      <c r="VLS14" s="206"/>
      <c r="VLT14" s="206"/>
      <c r="VLU14" s="206"/>
      <c r="VLV14" s="206"/>
      <c r="VLW14" s="206"/>
      <c r="VLX14" s="206"/>
      <c r="VLY14" s="206"/>
      <c r="VLZ14" s="206"/>
      <c r="VMA14" s="206"/>
      <c r="VMB14" s="206"/>
      <c r="VMC14" s="206"/>
      <c r="VMD14" s="206"/>
      <c r="VME14" s="206"/>
      <c r="VMF14" s="206"/>
      <c r="VMG14" s="206"/>
      <c r="VMH14" s="206"/>
      <c r="VMI14" s="206"/>
      <c r="VMJ14" s="206"/>
      <c r="VMK14" s="206"/>
      <c r="VML14" s="206"/>
      <c r="VMM14" s="206"/>
      <c r="VMN14" s="206"/>
      <c r="VMO14" s="206"/>
      <c r="VMP14" s="206"/>
      <c r="VMQ14" s="206"/>
      <c r="VMR14" s="206"/>
      <c r="VMS14" s="206"/>
      <c r="VMT14" s="206"/>
      <c r="VMU14" s="206"/>
      <c r="VMV14" s="206"/>
      <c r="VMW14" s="206"/>
      <c r="VMX14" s="206"/>
      <c r="VMY14" s="206"/>
      <c r="VMZ14" s="206"/>
      <c r="VNA14" s="206"/>
      <c r="VNB14" s="206"/>
      <c r="VNC14" s="206"/>
      <c r="VND14" s="206"/>
      <c r="VNE14" s="206"/>
      <c r="VNF14" s="206"/>
      <c r="VNG14" s="206"/>
      <c r="VNH14" s="206"/>
      <c r="VNI14" s="206"/>
      <c r="VNJ14" s="206"/>
      <c r="VNK14" s="206"/>
      <c r="VNL14" s="206"/>
      <c r="VNM14" s="206"/>
      <c r="VNN14" s="206"/>
      <c r="VNO14" s="206"/>
      <c r="VNP14" s="206"/>
      <c r="VNQ14" s="206"/>
      <c r="VNR14" s="206"/>
      <c r="VNS14" s="206"/>
      <c r="VNT14" s="206"/>
      <c r="VNU14" s="206"/>
      <c r="VNV14" s="206"/>
      <c r="VNW14" s="206"/>
      <c r="VNX14" s="206"/>
      <c r="VNY14" s="206"/>
      <c r="VNZ14" s="206"/>
      <c r="VOA14" s="206"/>
      <c r="VOB14" s="206"/>
      <c r="VOC14" s="206"/>
      <c r="VOD14" s="206"/>
      <c r="VOE14" s="206"/>
      <c r="VOF14" s="206"/>
      <c r="VOG14" s="206"/>
      <c r="VOH14" s="206"/>
      <c r="VOI14" s="206"/>
      <c r="VOJ14" s="206"/>
      <c r="VOK14" s="206"/>
      <c r="VOL14" s="206"/>
      <c r="VOM14" s="206"/>
      <c r="VON14" s="206"/>
      <c r="VOO14" s="206"/>
      <c r="VOP14" s="206"/>
      <c r="VOQ14" s="206"/>
      <c r="VOR14" s="206"/>
      <c r="VOS14" s="206"/>
      <c r="VOT14" s="206"/>
      <c r="VOU14" s="206"/>
      <c r="VOV14" s="206"/>
      <c r="VOW14" s="206"/>
      <c r="VOX14" s="206"/>
      <c r="VOY14" s="206"/>
      <c r="VOZ14" s="206"/>
      <c r="VPA14" s="206"/>
      <c r="VPB14" s="206"/>
      <c r="VPC14" s="206"/>
      <c r="VPD14" s="206"/>
      <c r="VPE14" s="206"/>
      <c r="VPF14" s="206"/>
      <c r="VPG14" s="206"/>
      <c r="VPH14" s="206"/>
      <c r="VPI14" s="206"/>
      <c r="VPJ14" s="206"/>
      <c r="VPK14" s="206"/>
      <c r="VPL14" s="206"/>
      <c r="VPM14" s="206"/>
      <c r="VPN14" s="206"/>
      <c r="VPO14" s="206"/>
      <c r="VPP14" s="206"/>
      <c r="VPQ14" s="206"/>
      <c r="VPR14" s="206"/>
      <c r="VPS14" s="206"/>
      <c r="VPT14" s="206"/>
      <c r="VPU14" s="206"/>
      <c r="VPV14" s="206"/>
      <c r="VPW14" s="206"/>
      <c r="VPX14" s="206"/>
      <c r="VPY14" s="206"/>
      <c r="VPZ14" s="206"/>
      <c r="VQA14" s="206"/>
      <c r="VQB14" s="206"/>
      <c r="VQC14" s="206"/>
      <c r="VQD14" s="206"/>
      <c r="VQE14" s="206"/>
      <c r="VQF14" s="206"/>
      <c r="VQG14" s="206"/>
      <c r="VQH14" s="206"/>
      <c r="VQI14" s="206"/>
      <c r="VQJ14" s="206"/>
      <c r="VQK14" s="206"/>
      <c r="VQL14" s="206"/>
      <c r="VQM14" s="206"/>
      <c r="VQN14" s="206"/>
      <c r="VQO14" s="206"/>
      <c r="VQP14" s="206"/>
      <c r="VQQ14" s="206"/>
      <c r="VQR14" s="206"/>
      <c r="VQS14" s="206"/>
      <c r="VQT14" s="206"/>
      <c r="VQU14" s="206"/>
      <c r="VQV14" s="206"/>
      <c r="VQW14" s="206"/>
      <c r="VQX14" s="206"/>
      <c r="VQY14" s="206"/>
      <c r="VQZ14" s="206"/>
      <c r="VRA14" s="206"/>
      <c r="VRB14" s="206"/>
      <c r="VRC14" s="206"/>
      <c r="VRD14" s="206"/>
      <c r="VRE14" s="206"/>
      <c r="VRF14" s="206"/>
      <c r="VRG14" s="206"/>
      <c r="VRH14" s="206"/>
      <c r="VRI14" s="206"/>
      <c r="VRJ14" s="206"/>
      <c r="VRK14" s="206"/>
      <c r="VRL14" s="206"/>
      <c r="VRM14" s="206"/>
      <c r="VRN14" s="206"/>
      <c r="VRO14" s="206"/>
      <c r="VRP14" s="206"/>
      <c r="VRQ14" s="206"/>
      <c r="VRR14" s="206"/>
      <c r="VRS14" s="206"/>
      <c r="VRT14" s="206"/>
      <c r="VRU14" s="206"/>
      <c r="VRV14" s="206"/>
      <c r="VRW14" s="206"/>
      <c r="VRX14" s="206"/>
      <c r="VRY14" s="206"/>
      <c r="VRZ14" s="206"/>
      <c r="VSA14" s="206"/>
      <c r="VSB14" s="206"/>
      <c r="VSC14" s="206"/>
      <c r="VSD14" s="206"/>
      <c r="VSE14" s="206"/>
      <c r="VSF14" s="206"/>
      <c r="VSG14" s="206"/>
      <c r="VSH14" s="206"/>
      <c r="VSI14" s="206"/>
      <c r="VSJ14" s="206"/>
      <c r="VSK14" s="206"/>
      <c r="VSL14" s="206"/>
      <c r="VSM14" s="206"/>
      <c r="VSN14" s="206"/>
      <c r="VSO14" s="206"/>
      <c r="VSP14" s="206"/>
      <c r="VSQ14" s="206"/>
      <c r="VSR14" s="206"/>
      <c r="VSS14" s="206"/>
      <c r="VST14" s="206"/>
      <c r="VSU14" s="206"/>
      <c r="VSV14" s="206"/>
      <c r="VSW14" s="206"/>
      <c r="VSX14" s="206"/>
      <c r="VSY14" s="206"/>
      <c r="VSZ14" s="206"/>
      <c r="VTA14" s="206"/>
      <c r="VTB14" s="206"/>
      <c r="VTC14" s="206"/>
      <c r="VTD14" s="206"/>
      <c r="VTE14" s="206"/>
      <c r="VTF14" s="206"/>
      <c r="VTG14" s="206"/>
      <c r="VTH14" s="206"/>
      <c r="VTI14" s="206"/>
      <c r="VTJ14" s="206"/>
      <c r="VTK14" s="206"/>
      <c r="VTL14" s="206"/>
      <c r="VTM14" s="206"/>
      <c r="VTN14" s="206"/>
      <c r="VTO14" s="206"/>
      <c r="VTP14" s="206"/>
      <c r="VTQ14" s="206"/>
      <c r="VTR14" s="206"/>
      <c r="VTS14" s="206"/>
      <c r="VTT14" s="206"/>
      <c r="VTU14" s="206"/>
      <c r="VTV14" s="206"/>
      <c r="VTW14" s="206"/>
      <c r="VTX14" s="206"/>
      <c r="VTY14" s="206"/>
      <c r="VTZ14" s="206"/>
      <c r="VUA14" s="206"/>
      <c r="VUB14" s="206"/>
      <c r="VUC14" s="206"/>
      <c r="VUD14" s="206"/>
      <c r="VUE14" s="206"/>
      <c r="VUF14" s="206"/>
      <c r="VUG14" s="206"/>
      <c r="VUH14" s="206"/>
      <c r="VUI14" s="206"/>
      <c r="VUJ14" s="206"/>
      <c r="VUK14" s="206"/>
      <c r="VUL14" s="206"/>
      <c r="VUM14" s="206"/>
      <c r="VUN14" s="206"/>
      <c r="VUO14" s="206"/>
      <c r="VUP14" s="206"/>
      <c r="VUQ14" s="206"/>
      <c r="VUR14" s="206"/>
      <c r="VUS14" s="206"/>
      <c r="VUT14" s="206"/>
      <c r="VUU14" s="206"/>
      <c r="VUV14" s="206"/>
      <c r="VUW14" s="206"/>
      <c r="VUX14" s="206"/>
      <c r="VUY14" s="206"/>
      <c r="VUZ14" s="206"/>
      <c r="VVA14" s="206"/>
      <c r="VVB14" s="206"/>
      <c r="VVC14" s="206"/>
      <c r="VVD14" s="206"/>
      <c r="VVE14" s="206"/>
      <c r="VVF14" s="206"/>
      <c r="VVG14" s="206"/>
      <c r="VVH14" s="206"/>
      <c r="VVI14" s="206"/>
      <c r="VVJ14" s="206"/>
      <c r="VVK14" s="206"/>
      <c r="VVL14" s="206"/>
      <c r="VVM14" s="206"/>
      <c r="VVN14" s="206"/>
      <c r="VVO14" s="206"/>
      <c r="VVP14" s="206"/>
      <c r="VVQ14" s="206"/>
      <c r="VVR14" s="206"/>
      <c r="VVS14" s="206"/>
      <c r="VVT14" s="206"/>
      <c r="VVU14" s="206"/>
      <c r="VVV14" s="206"/>
      <c r="VVW14" s="206"/>
      <c r="VVX14" s="206"/>
      <c r="VVY14" s="206"/>
      <c r="VVZ14" s="206"/>
      <c r="VWA14" s="206"/>
      <c r="VWB14" s="206"/>
      <c r="VWC14" s="206"/>
      <c r="VWD14" s="206"/>
      <c r="VWE14" s="206"/>
      <c r="VWF14" s="206"/>
      <c r="VWG14" s="206"/>
      <c r="VWH14" s="206"/>
      <c r="VWI14" s="206"/>
      <c r="VWJ14" s="206"/>
      <c r="VWK14" s="206"/>
      <c r="VWL14" s="206"/>
      <c r="VWM14" s="206"/>
      <c r="VWN14" s="206"/>
      <c r="VWO14" s="206"/>
      <c r="VWP14" s="206"/>
      <c r="VWQ14" s="206"/>
      <c r="VWR14" s="206"/>
      <c r="VWS14" s="206"/>
      <c r="VWT14" s="206"/>
      <c r="VWU14" s="206"/>
      <c r="VWV14" s="206"/>
      <c r="VWW14" s="206"/>
      <c r="VWX14" s="206"/>
      <c r="VWY14" s="206"/>
      <c r="VWZ14" s="206"/>
      <c r="VXA14" s="206"/>
      <c r="VXB14" s="206"/>
      <c r="VXC14" s="206"/>
      <c r="VXD14" s="206"/>
      <c r="VXE14" s="206"/>
      <c r="VXF14" s="206"/>
      <c r="VXG14" s="206"/>
      <c r="VXH14" s="206"/>
      <c r="VXI14" s="206"/>
      <c r="VXJ14" s="206"/>
      <c r="VXK14" s="206"/>
      <c r="VXL14" s="206"/>
      <c r="VXM14" s="206"/>
      <c r="VXN14" s="206"/>
      <c r="VXO14" s="206"/>
      <c r="VXP14" s="206"/>
      <c r="VXQ14" s="206"/>
      <c r="VXR14" s="206"/>
      <c r="VXS14" s="206"/>
      <c r="VXT14" s="206"/>
      <c r="VXU14" s="206"/>
      <c r="VXV14" s="206"/>
      <c r="VXW14" s="206"/>
      <c r="VXX14" s="206"/>
      <c r="VXY14" s="206"/>
      <c r="VXZ14" s="206"/>
      <c r="VYA14" s="206"/>
      <c r="VYB14" s="206"/>
      <c r="VYC14" s="206"/>
      <c r="VYD14" s="206"/>
      <c r="VYE14" s="206"/>
      <c r="VYF14" s="206"/>
      <c r="VYG14" s="206"/>
      <c r="VYH14" s="206"/>
      <c r="VYI14" s="206"/>
      <c r="VYJ14" s="206"/>
      <c r="VYK14" s="206"/>
      <c r="VYL14" s="206"/>
      <c r="VYM14" s="206"/>
      <c r="VYN14" s="206"/>
      <c r="VYO14" s="206"/>
      <c r="VYP14" s="206"/>
      <c r="VYQ14" s="206"/>
      <c r="VYR14" s="206"/>
      <c r="VYS14" s="206"/>
      <c r="VYT14" s="206"/>
      <c r="VYU14" s="206"/>
      <c r="VYV14" s="206"/>
      <c r="VYW14" s="206"/>
      <c r="VYX14" s="206"/>
      <c r="VYY14" s="206"/>
      <c r="VYZ14" s="206"/>
      <c r="VZA14" s="206"/>
      <c r="VZB14" s="206"/>
      <c r="VZC14" s="206"/>
      <c r="VZD14" s="206"/>
      <c r="VZE14" s="206"/>
      <c r="VZF14" s="206"/>
      <c r="VZG14" s="206"/>
      <c r="VZH14" s="206"/>
      <c r="VZI14" s="206"/>
      <c r="VZJ14" s="206"/>
      <c r="VZK14" s="206"/>
      <c r="VZL14" s="206"/>
      <c r="VZM14" s="206"/>
      <c r="VZN14" s="206"/>
      <c r="VZO14" s="206"/>
      <c r="VZP14" s="206"/>
      <c r="VZQ14" s="206"/>
      <c r="VZR14" s="206"/>
      <c r="VZS14" s="206"/>
      <c r="VZT14" s="206"/>
      <c r="VZU14" s="206"/>
      <c r="VZV14" s="206"/>
      <c r="VZW14" s="206"/>
      <c r="VZX14" s="206"/>
      <c r="VZY14" s="206"/>
      <c r="VZZ14" s="206"/>
      <c r="WAA14" s="206"/>
      <c r="WAB14" s="206"/>
      <c r="WAC14" s="206"/>
      <c r="WAD14" s="206"/>
      <c r="WAE14" s="206"/>
      <c r="WAF14" s="206"/>
      <c r="WAG14" s="206"/>
      <c r="WAH14" s="206"/>
      <c r="WAI14" s="206"/>
      <c r="WAJ14" s="206"/>
      <c r="WAK14" s="206"/>
      <c r="WAL14" s="206"/>
      <c r="WAM14" s="206"/>
      <c r="WAN14" s="206"/>
      <c r="WAO14" s="206"/>
      <c r="WAP14" s="206"/>
      <c r="WAQ14" s="206"/>
      <c r="WAR14" s="206"/>
      <c r="WAS14" s="206"/>
      <c r="WAT14" s="206"/>
      <c r="WAU14" s="206"/>
      <c r="WAV14" s="206"/>
      <c r="WAW14" s="206"/>
      <c r="WAX14" s="206"/>
      <c r="WAY14" s="206"/>
      <c r="WAZ14" s="206"/>
      <c r="WBA14" s="206"/>
      <c r="WBB14" s="206"/>
      <c r="WBC14" s="206"/>
      <c r="WBD14" s="206"/>
      <c r="WBE14" s="206"/>
      <c r="WBF14" s="206"/>
      <c r="WBG14" s="206"/>
      <c r="WBH14" s="206"/>
      <c r="WBI14" s="206"/>
      <c r="WBJ14" s="206"/>
      <c r="WBK14" s="206"/>
      <c r="WBL14" s="206"/>
      <c r="WBM14" s="206"/>
      <c r="WBN14" s="206"/>
      <c r="WBO14" s="206"/>
      <c r="WBP14" s="206"/>
      <c r="WBQ14" s="206"/>
      <c r="WBR14" s="206"/>
      <c r="WBS14" s="206"/>
      <c r="WBT14" s="206"/>
      <c r="WBU14" s="206"/>
      <c r="WBV14" s="206"/>
      <c r="WBW14" s="206"/>
      <c r="WBX14" s="206"/>
      <c r="WBY14" s="206"/>
      <c r="WBZ14" s="206"/>
      <c r="WCA14" s="206"/>
      <c r="WCB14" s="206"/>
      <c r="WCC14" s="206"/>
      <c r="WCD14" s="206"/>
      <c r="WCE14" s="206"/>
      <c r="WCF14" s="206"/>
      <c r="WCG14" s="206"/>
      <c r="WCH14" s="206"/>
      <c r="WCI14" s="206"/>
      <c r="WCJ14" s="206"/>
      <c r="WCK14" s="206"/>
      <c r="WCL14" s="206"/>
      <c r="WCM14" s="206"/>
      <c r="WCN14" s="206"/>
      <c r="WCO14" s="206"/>
      <c r="WCP14" s="206"/>
      <c r="WCQ14" s="206"/>
      <c r="WCR14" s="206"/>
      <c r="WCS14" s="206"/>
      <c r="WCT14" s="206"/>
      <c r="WCU14" s="206"/>
      <c r="WCV14" s="206"/>
      <c r="WCW14" s="206"/>
      <c r="WCX14" s="206"/>
      <c r="WCY14" s="206"/>
      <c r="WCZ14" s="206"/>
      <c r="WDA14" s="206"/>
      <c r="WDB14" s="206"/>
      <c r="WDC14" s="206"/>
      <c r="WDD14" s="206"/>
      <c r="WDE14" s="206"/>
      <c r="WDF14" s="206"/>
      <c r="WDG14" s="206"/>
      <c r="WDH14" s="206"/>
      <c r="WDI14" s="206"/>
      <c r="WDJ14" s="206"/>
      <c r="WDK14" s="206"/>
      <c r="WDL14" s="206"/>
      <c r="WDM14" s="206"/>
      <c r="WDN14" s="206"/>
      <c r="WDO14" s="206"/>
      <c r="WDP14" s="206"/>
      <c r="WDQ14" s="206"/>
      <c r="WDR14" s="206"/>
      <c r="WDS14" s="206"/>
      <c r="WDT14" s="206"/>
      <c r="WDU14" s="206"/>
      <c r="WDV14" s="206"/>
      <c r="WDW14" s="206"/>
      <c r="WDX14" s="206"/>
      <c r="WDY14" s="206"/>
      <c r="WDZ14" s="206"/>
      <c r="WEA14" s="206"/>
      <c r="WEB14" s="206"/>
      <c r="WEC14" s="206"/>
      <c r="WED14" s="206"/>
      <c r="WEE14" s="206"/>
      <c r="WEF14" s="206"/>
      <c r="WEG14" s="206"/>
      <c r="WEH14" s="206"/>
      <c r="WEI14" s="206"/>
      <c r="WEJ14" s="206"/>
      <c r="WEK14" s="206"/>
      <c r="WEL14" s="206"/>
      <c r="WEM14" s="206"/>
      <c r="WEN14" s="206"/>
      <c r="WEO14" s="206"/>
      <c r="WEP14" s="206"/>
      <c r="WEQ14" s="206"/>
      <c r="WER14" s="206"/>
      <c r="WES14" s="206"/>
      <c r="WET14" s="206"/>
      <c r="WEU14" s="206"/>
      <c r="WEV14" s="206"/>
      <c r="WEW14" s="206"/>
      <c r="WEX14" s="206"/>
      <c r="WEY14" s="206"/>
      <c r="WEZ14" s="206"/>
      <c r="WFA14" s="206"/>
      <c r="WFB14" s="206"/>
      <c r="WFC14" s="206"/>
      <c r="WFD14" s="206"/>
      <c r="WFE14" s="206"/>
      <c r="WFF14" s="206"/>
      <c r="WFG14" s="206"/>
      <c r="WFH14" s="206"/>
      <c r="WFI14" s="206"/>
      <c r="WFJ14" s="206"/>
      <c r="WFK14" s="206"/>
      <c r="WFL14" s="206"/>
      <c r="WFM14" s="206"/>
      <c r="WFN14" s="206"/>
      <c r="WFO14" s="206"/>
      <c r="WFP14" s="206"/>
      <c r="WFQ14" s="206"/>
      <c r="WFR14" s="206"/>
      <c r="WFS14" s="206"/>
      <c r="WFT14" s="206"/>
      <c r="WFU14" s="206"/>
      <c r="WFV14" s="206"/>
      <c r="WFW14" s="206"/>
      <c r="WFX14" s="206"/>
      <c r="WFY14" s="206"/>
      <c r="WFZ14" s="206"/>
      <c r="WGA14" s="206"/>
      <c r="WGB14" s="206"/>
      <c r="WGC14" s="206"/>
      <c r="WGD14" s="206"/>
      <c r="WGE14" s="206"/>
      <c r="WGF14" s="206"/>
      <c r="WGG14" s="206"/>
      <c r="WGH14" s="206"/>
      <c r="WGI14" s="206"/>
      <c r="WGJ14" s="206"/>
      <c r="WGK14" s="206"/>
      <c r="WGL14" s="206"/>
      <c r="WGM14" s="206"/>
      <c r="WGN14" s="206"/>
      <c r="WGO14" s="206"/>
      <c r="WGP14" s="206"/>
      <c r="WGQ14" s="206"/>
      <c r="WGR14" s="206"/>
      <c r="WGS14" s="206"/>
      <c r="WGT14" s="206"/>
      <c r="WGU14" s="206"/>
      <c r="WGV14" s="206"/>
      <c r="WGW14" s="206"/>
      <c r="WGX14" s="206"/>
      <c r="WGY14" s="206"/>
      <c r="WGZ14" s="206"/>
      <c r="WHA14" s="206"/>
      <c r="WHB14" s="206"/>
      <c r="WHC14" s="206"/>
      <c r="WHD14" s="206"/>
      <c r="WHE14" s="206"/>
      <c r="WHF14" s="206"/>
      <c r="WHG14" s="206"/>
      <c r="WHH14" s="206"/>
      <c r="WHI14" s="206"/>
      <c r="WHJ14" s="206"/>
      <c r="WHK14" s="206"/>
      <c r="WHL14" s="206"/>
      <c r="WHM14" s="206"/>
      <c r="WHN14" s="206"/>
      <c r="WHO14" s="206"/>
      <c r="WHP14" s="206"/>
      <c r="WHQ14" s="206"/>
      <c r="WHR14" s="206"/>
      <c r="WHS14" s="206"/>
      <c r="WHT14" s="206"/>
      <c r="WHU14" s="206"/>
      <c r="WHV14" s="206"/>
      <c r="WHW14" s="206"/>
      <c r="WHX14" s="206"/>
      <c r="WHY14" s="206"/>
      <c r="WHZ14" s="206"/>
      <c r="WIA14" s="206"/>
      <c r="WIB14" s="206"/>
      <c r="WIC14" s="206"/>
      <c r="WID14" s="206"/>
      <c r="WIE14" s="206"/>
      <c r="WIF14" s="206"/>
      <c r="WIG14" s="206"/>
      <c r="WIH14" s="206"/>
      <c r="WII14" s="206"/>
      <c r="WIJ14" s="206"/>
      <c r="WIK14" s="206"/>
      <c r="WIL14" s="206"/>
      <c r="WIM14" s="206"/>
      <c r="WIN14" s="206"/>
      <c r="WIO14" s="206"/>
      <c r="WIP14" s="206"/>
      <c r="WIQ14" s="206"/>
      <c r="WIR14" s="206"/>
      <c r="WIS14" s="206"/>
      <c r="WIT14" s="206"/>
      <c r="WIU14" s="206"/>
      <c r="WIV14" s="206"/>
      <c r="WIW14" s="206"/>
      <c r="WIX14" s="206"/>
      <c r="WIY14" s="206"/>
      <c r="WIZ14" s="206"/>
      <c r="WJA14" s="206"/>
      <c r="WJB14" s="206"/>
      <c r="WJC14" s="206"/>
      <c r="WJD14" s="206"/>
      <c r="WJE14" s="206"/>
      <c r="WJF14" s="206"/>
      <c r="WJG14" s="206"/>
      <c r="WJH14" s="206"/>
      <c r="WJI14" s="206"/>
      <c r="WJJ14" s="206"/>
      <c r="WJK14" s="206"/>
      <c r="WJL14" s="206"/>
      <c r="WJM14" s="206"/>
      <c r="WJN14" s="206"/>
      <c r="WJO14" s="206"/>
      <c r="WJP14" s="206"/>
      <c r="WJQ14" s="206"/>
      <c r="WJR14" s="206"/>
      <c r="WJS14" s="206"/>
      <c r="WJT14" s="206"/>
      <c r="WJU14" s="206"/>
      <c r="WJV14" s="206"/>
      <c r="WJW14" s="206"/>
      <c r="WJX14" s="206"/>
      <c r="WJY14" s="206"/>
      <c r="WJZ14" s="206"/>
      <c r="WKA14" s="206"/>
      <c r="WKB14" s="206"/>
      <c r="WKC14" s="206"/>
      <c r="WKD14" s="206"/>
      <c r="WKE14" s="206"/>
      <c r="WKF14" s="206"/>
      <c r="WKG14" s="206"/>
      <c r="WKH14" s="206"/>
      <c r="WKI14" s="206"/>
      <c r="WKJ14" s="206"/>
      <c r="WKK14" s="206"/>
      <c r="WKL14" s="206"/>
      <c r="WKM14" s="206"/>
      <c r="WKN14" s="206"/>
      <c r="WKO14" s="206"/>
      <c r="WKP14" s="206"/>
      <c r="WKQ14" s="206"/>
      <c r="WKR14" s="206"/>
      <c r="WKS14" s="206"/>
      <c r="WKT14" s="206"/>
      <c r="WKU14" s="206"/>
      <c r="WKV14" s="206"/>
      <c r="WKW14" s="206"/>
      <c r="WKX14" s="206"/>
      <c r="WKY14" s="206"/>
      <c r="WKZ14" s="206"/>
      <c r="WLA14" s="206"/>
      <c r="WLB14" s="206"/>
      <c r="WLC14" s="206"/>
      <c r="WLD14" s="206"/>
      <c r="WLE14" s="206"/>
      <c r="WLF14" s="206"/>
      <c r="WLG14" s="206"/>
      <c r="WLH14" s="206"/>
      <c r="WLI14" s="206"/>
      <c r="WLJ14" s="206"/>
      <c r="WLK14" s="206"/>
      <c r="WLL14" s="206"/>
      <c r="WLM14" s="206"/>
      <c r="WLN14" s="206"/>
      <c r="WLO14" s="206"/>
      <c r="WLP14" s="206"/>
      <c r="WLQ14" s="206"/>
      <c r="WLR14" s="206"/>
      <c r="WLS14" s="206"/>
      <c r="WLT14" s="206"/>
      <c r="WLU14" s="206"/>
      <c r="WLV14" s="206"/>
      <c r="WLW14" s="206"/>
      <c r="WLX14" s="206"/>
      <c r="WLY14" s="206"/>
      <c r="WLZ14" s="206"/>
      <c r="WMA14" s="206"/>
      <c r="WMB14" s="206"/>
      <c r="WMC14" s="206"/>
      <c r="WMD14" s="206"/>
      <c r="WME14" s="206"/>
      <c r="WMF14" s="206"/>
      <c r="WMG14" s="206"/>
      <c r="WMH14" s="206"/>
      <c r="WMI14" s="206"/>
      <c r="WMJ14" s="206"/>
      <c r="WMK14" s="206"/>
      <c r="WML14" s="206"/>
      <c r="WMM14" s="206"/>
      <c r="WMN14" s="206"/>
      <c r="WMO14" s="206"/>
      <c r="WMP14" s="206"/>
      <c r="WMQ14" s="206"/>
      <c r="WMR14" s="206"/>
      <c r="WMS14" s="206"/>
      <c r="WMT14" s="206"/>
      <c r="WMU14" s="206"/>
      <c r="WMV14" s="206"/>
      <c r="WMW14" s="206"/>
      <c r="WMX14" s="206"/>
      <c r="WMY14" s="206"/>
      <c r="WMZ14" s="206"/>
      <c r="WNA14" s="206"/>
      <c r="WNB14" s="206"/>
      <c r="WNC14" s="206"/>
      <c r="WND14" s="206"/>
      <c r="WNE14" s="206"/>
      <c r="WNF14" s="206"/>
      <c r="WNG14" s="206"/>
      <c r="WNH14" s="206"/>
      <c r="WNI14" s="206"/>
      <c r="WNJ14" s="206"/>
      <c r="WNK14" s="206"/>
      <c r="WNL14" s="206"/>
      <c r="WNM14" s="206"/>
      <c r="WNN14" s="206"/>
      <c r="WNO14" s="206"/>
      <c r="WNP14" s="206"/>
      <c r="WNQ14" s="206"/>
      <c r="WNR14" s="206"/>
      <c r="WNS14" s="206"/>
      <c r="WNT14" s="206"/>
      <c r="WNU14" s="206"/>
      <c r="WNV14" s="206"/>
      <c r="WNW14" s="206"/>
      <c r="WNX14" s="206"/>
      <c r="WNY14" s="206"/>
      <c r="WNZ14" s="206"/>
      <c r="WOA14" s="206"/>
      <c r="WOB14" s="206"/>
      <c r="WOC14" s="206"/>
      <c r="WOD14" s="206"/>
      <c r="WOE14" s="206"/>
      <c r="WOF14" s="206"/>
      <c r="WOG14" s="206"/>
      <c r="WOH14" s="206"/>
      <c r="WOI14" s="206"/>
      <c r="WOJ14" s="206"/>
      <c r="WOK14" s="206"/>
      <c r="WOL14" s="206"/>
      <c r="WOM14" s="206"/>
      <c r="WON14" s="206"/>
      <c r="WOO14" s="206"/>
      <c r="WOP14" s="206"/>
      <c r="WOQ14" s="206"/>
      <c r="WOR14" s="206"/>
      <c r="WOS14" s="206"/>
      <c r="WOT14" s="206"/>
      <c r="WOU14" s="206"/>
      <c r="WOV14" s="206"/>
      <c r="WOW14" s="206"/>
      <c r="WOX14" s="206"/>
      <c r="WOY14" s="206"/>
      <c r="WOZ14" s="206"/>
      <c r="WPA14" s="206"/>
      <c r="WPB14" s="206"/>
      <c r="WPC14" s="206"/>
      <c r="WPD14" s="206"/>
      <c r="WPE14" s="206"/>
      <c r="WPF14" s="206"/>
      <c r="WPG14" s="206"/>
      <c r="WPH14" s="206"/>
      <c r="WPI14" s="206"/>
      <c r="WPJ14" s="206"/>
      <c r="WPK14" s="206"/>
      <c r="WPL14" s="206"/>
      <c r="WPM14" s="206"/>
      <c r="WPN14" s="206"/>
      <c r="WPO14" s="206"/>
      <c r="WPP14" s="206"/>
      <c r="WPQ14" s="206"/>
      <c r="WPR14" s="206"/>
      <c r="WPS14" s="206"/>
      <c r="WPT14" s="206"/>
      <c r="WPU14" s="206"/>
      <c r="WPV14" s="206"/>
      <c r="WPW14" s="206"/>
      <c r="WPX14" s="206"/>
      <c r="WPY14" s="206"/>
      <c r="WPZ14" s="206"/>
      <c r="WQA14" s="206"/>
      <c r="WQB14" s="206"/>
      <c r="WQC14" s="206"/>
      <c r="WQD14" s="206"/>
      <c r="WQE14" s="206"/>
      <c r="WQF14" s="206"/>
      <c r="WQG14" s="206"/>
      <c r="WQH14" s="206"/>
      <c r="WQI14" s="206"/>
      <c r="WQJ14" s="206"/>
      <c r="WQK14" s="206"/>
      <c r="WQL14" s="206"/>
      <c r="WQM14" s="206"/>
      <c r="WQN14" s="206"/>
      <c r="WQO14" s="206"/>
      <c r="WQP14" s="206"/>
      <c r="WQQ14" s="206"/>
      <c r="WQR14" s="206"/>
      <c r="WQS14" s="206"/>
      <c r="WQT14" s="206"/>
      <c r="WQU14" s="206"/>
      <c r="WQV14" s="206"/>
      <c r="WQW14" s="206"/>
      <c r="WQX14" s="206"/>
      <c r="WQY14" s="206"/>
      <c r="WQZ14" s="206"/>
      <c r="WRA14" s="206"/>
      <c r="WRB14" s="206"/>
      <c r="WRC14" s="206"/>
      <c r="WRD14" s="206"/>
      <c r="WRE14" s="206"/>
      <c r="WRF14" s="206"/>
      <c r="WRG14" s="206"/>
      <c r="WRH14" s="206"/>
      <c r="WRI14" s="206"/>
      <c r="WRJ14" s="206"/>
      <c r="WRK14" s="206"/>
      <c r="WRL14" s="206"/>
      <c r="WRM14" s="206"/>
      <c r="WRN14" s="206"/>
      <c r="WRO14" s="206"/>
      <c r="WRP14" s="206"/>
      <c r="WRQ14" s="206"/>
      <c r="WRR14" s="206"/>
      <c r="WRS14" s="206"/>
      <c r="WRT14" s="206"/>
      <c r="WRU14" s="206"/>
      <c r="WRV14" s="206"/>
      <c r="WRW14" s="206"/>
      <c r="WRX14" s="206"/>
      <c r="WRY14" s="206"/>
      <c r="WRZ14" s="206"/>
      <c r="WSA14" s="206"/>
      <c r="WSB14" s="206"/>
      <c r="WSC14" s="206"/>
      <c r="WSD14" s="206"/>
      <c r="WSE14" s="206"/>
      <c r="WSF14" s="206"/>
      <c r="WSG14" s="206"/>
      <c r="WSH14" s="206"/>
      <c r="WSI14" s="206"/>
      <c r="WSJ14" s="206"/>
      <c r="WSK14" s="206"/>
      <c r="WSL14" s="206"/>
      <c r="WSM14" s="206"/>
      <c r="WSN14" s="206"/>
      <c r="WSO14" s="206"/>
      <c r="WSP14" s="206"/>
      <c r="WSQ14" s="206"/>
      <c r="WSR14" s="206"/>
      <c r="WSS14" s="206"/>
      <c r="WST14" s="206"/>
      <c r="WSU14" s="206"/>
      <c r="WSV14" s="206"/>
      <c r="WSW14" s="206"/>
      <c r="WSX14" s="206"/>
      <c r="WSY14" s="206"/>
      <c r="WSZ14" s="206"/>
      <c r="WTA14" s="206"/>
      <c r="WTB14" s="206"/>
      <c r="WTC14" s="206"/>
      <c r="WTD14" s="206"/>
      <c r="WTE14" s="206"/>
      <c r="WTF14" s="206"/>
      <c r="WTG14" s="206"/>
      <c r="WTH14" s="206"/>
      <c r="WTI14" s="206"/>
      <c r="WTJ14" s="206"/>
      <c r="WTK14" s="206"/>
      <c r="WTL14" s="206"/>
      <c r="WTM14" s="206"/>
      <c r="WTN14" s="206"/>
      <c r="WTO14" s="206"/>
      <c r="WTP14" s="206"/>
      <c r="WTQ14" s="206"/>
      <c r="WTR14" s="206"/>
      <c r="WTS14" s="206"/>
      <c r="WTT14" s="206"/>
      <c r="WTU14" s="206"/>
      <c r="WTV14" s="206"/>
      <c r="WTW14" s="206"/>
      <c r="WTX14" s="206"/>
      <c r="WTY14" s="206"/>
      <c r="WTZ14" s="206"/>
      <c r="WUA14" s="206"/>
      <c r="WUB14" s="206"/>
      <c r="WUC14" s="206"/>
      <c r="WUD14" s="206"/>
      <c r="WUE14" s="206"/>
      <c r="WUF14" s="206"/>
      <c r="WUG14" s="206"/>
      <c r="WUH14" s="206"/>
      <c r="WUI14" s="206"/>
      <c r="WUJ14" s="206"/>
      <c r="WUK14" s="206"/>
      <c r="WUL14" s="206"/>
      <c r="WUM14" s="206"/>
      <c r="WUN14" s="206"/>
      <c r="WUO14" s="206"/>
      <c r="WUP14" s="206"/>
      <c r="WUQ14" s="206"/>
      <c r="WUR14" s="206"/>
      <c r="WUS14" s="206"/>
      <c r="WUT14" s="206"/>
      <c r="WUU14" s="206"/>
      <c r="WUV14" s="206"/>
      <c r="WUW14" s="206"/>
      <c r="WUX14" s="206"/>
      <c r="WUY14" s="206"/>
      <c r="WUZ14" s="206"/>
      <c r="WVA14" s="206"/>
      <c r="WVB14" s="206"/>
      <c r="WVC14" s="206"/>
      <c r="WVD14" s="206"/>
      <c r="WVE14" s="206"/>
      <c r="WVF14" s="206"/>
      <c r="WVG14" s="206"/>
      <c r="WVH14" s="206"/>
      <c r="WVI14" s="206"/>
      <c r="WVJ14" s="206"/>
      <c r="WVK14" s="206"/>
      <c r="WVL14" s="206"/>
      <c r="WVM14" s="206"/>
      <c r="WVN14" s="206"/>
      <c r="WVO14" s="206"/>
      <c r="WVP14" s="206"/>
      <c r="WVQ14" s="206"/>
      <c r="WVR14" s="206"/>
      <c r="WVS14" s="206"/>
      <c r="WVT14" s="206"/>
      <c r="WVU14" s="206"/>
      <c r="WVV14" s="206"/>
      <c r="WVW14" s="206"/>
      <c r="WVX14" s="206"/>
      <c r="WVY14" s="206"/>
      <c r="WVZ14" s="206"/>
      <c r="WWA14" s="206"/>
      <c r="WWB14" s="206"/>
      <c r="WWC14" s="206"/>
      <c r="WWD14" s="206"/>
      <c r="WWE14" s="206"/>
      <c r="WWF14" s="206"/>
      <c r="WWG14" s="206"/>
      <c r="WWH14" s="206"/>
      <c r="WWI14" s="206"/>
      <c r="WWJ14" s="206"/>
      <c r="WWK14" s="206"/>
      <c r="WWL14" s="206"/>
      <c r="WWM14" s="206"/>
      <c r="WWN14" s="206"/>
      <c r="WWO14" s="206"/>
      <c r="WWP14" s="206"/>
      <c r="WWQ14" s="206"/>
      <c r="WWR14" s="206"/>
      <c r="WWS14" s="206"/>
      <c r="WWT14" s="206"/>
      <c r="WWU14" s="206"/>
      <c r="WWV14" s="206"/>
      <c r="WWW14" s="206"/>
      <c r="WWX14" s="206"/>
      <c r="WWY14" s="206"/>
      <c r="WWZ14" s="206"/>
      <c r="WXA14" s="206"/>
      <c r="WXB14" s="206"/>
      <c r="WXC14" s="206"/>
      <c r="WXD14" s="206"/>
      <c r="WXE14" s="206"/>
      <c r="WXF14" s="206"/>
      <c r="WXG14" s="206"/>
      <c r="WXH14" s="206"/>
      <c r="WXI14" s="206"/>
      <c r="WXJ14" s="206"/>
      <c r="WXK14" s="206"/>
      <c r="WXL14" s="206"/>
      <c r="WXM14" s="206"/>
      <c r="WXN14" s="206"/>
      <c r="WXO14" s="206"/>
      <c r="WXP14" s="206"/>
      <c r="WXQ14" s="206"/>
      <c r="WXR14" s="206"/>
      <c r="WXS14" s="206"/>
      <c r="WXT14" s="206"/>
      <c r="WXU14" s="206"/>
      <c r="WXV14" s="206"/>
      <c r="WXW14" s="206"/>
      <c r="WXX14" s="206"/>
      <c r="WXY14" s="206"/>
      <c r="WXZ14" s="206"/>
      <c r="WYA14" s="206"/>
      <c r="WYB14" s="206"/>
      <c r="WYC14" s="206"/>
      <c r="WYD14" s="206"/>
      <c r="WYE14" s="206"/>
      <c r="WYF14" s="206"/>
      <c r="WYG14" s="206"/>
      <c r="WYH14" s="206"/>
      <c r="WYI14" s="206"/>
      <c r="WYJ14" s="206"/>
      <c r="WYK14" s="206"/>
      <c r="WYL14" s="206"/>
      <c r="WYM14" s="206"/>
      <c r="WYN14" s="206"/>
      <c r="WYO14" s="206"/>
      <c r="WYP14" s="206"/>
      <c r="WYQ14" s="206"/>
      <c r="WYR14" s="206"/>
      <c r="WYS14" s="206"/>
      <c r="WYT14" s="206"/>
      <c r="WYU14" s="206"/>
      <c r="WYV14" s="206"/>
      <c r="WYW14" s="206"/>
      <c r="WYX14" s="206"/>
      <c r="WYY14" s="206"/>
      <c r="WYZ14" s="206"/>
      <c r="WZA14" s="206"/>
      <c r="WZB14" s="206"/>
      <c r="WZC14" s="206"/>
      <c r="WZD14" s="206"/>
      <c r="WZE14" s="206"/>
      <c r="WZF14" s="206"/>
      <c r="WZG14" s="206"/>
      <c r="WZH14" s="206"/>
      <c r="WZI14" s="206"/>
      <c r="WZJ14" s="206"/>
      <c r="WZK14" s="206"/>
      <c r="WZL14" s="206"/>
      <c r="WZM14" s="206"/>
      <c r="WZN14" s="206"/>
      <c r="WZO14" s="206"/>
      <c r="WZP14" s="206"/>
      <c r="WZQ14" s="206"/>
      <c r="WZR14" s="206"/>
      <c r="WZS14" s="206"/>
      <c r="WZT14" s="206"/>
      <c r="WZU14" s="206"/>
      <c r="WZV14" s="206"/>
      <c r="WZW14" s="206"/>
      <c r="WZX14" s="206"/>
      <c r="WZY14" s="206"/>
      <c r="WZZ14" s="206"/>
      <c r="XAA14" s="206"/>
      <c r="XAB14" s="206"/>
      <c r="XAC14" s="206"/>
      <c r="XAD14" s="206"/>
      <c r="XAE14" s="206"/>
      <c r="XAF14" s="206"/>
      <c r="XAG14" s="206"/>
      <c r="XAH14" s="206"/>
      <c r="XAI14" s="206"/>
      <c r="XAJ14" s="206"/>
      <c r="XAK14" s="206"/>
      <c r="XAL14" s="206"/>
      <c r="XAM14" s="206"/>
      <c r="XAN14" s="206"/>
      <c r="XAO14" s="206"/>
      <c r="XAP14" s="206"/>
      <c r="XAQ14" s="206"/>
      <c r="XAR14" s="206"/>
      <c r="XAS14" s="206"/>
      <c r="XAT14" s="206"/>
      <c r="XAU14" s="206"/>
      <c r="XAV14" s="206"/>
      <c r="XAW14" s="206"/>
      <c r="XAX14" s="206"/>
      <c r="XAY14" s="206"/>
      <c r="XAZ14" s="206"/>
      <c r="XBA14" s="206"/>
      <c r="XBB14" s="206"/>
      <c r="XBC14" s="206"/>
      <c r="XBD14" s="206"/>
      <c r="XBE14" s="206"/>
      <c r="XBF14" s="206"/>
      <c r="XBG14" s="206"/>
      <c r="XBH14" s="206"/>
      <c r="XBI14" s="206"/>
      <c r="XBJ14" s="206"/>
      <c r="XBK14" s="206"/>
      <c r="XBL14" s="206"/>
      <c r="XBM14" s="206"/>
      <c r="XBN14" s="206"/>
      <c r="XBO14" s="206"/>
      <c r="XBP14" s="206"/>
      <c r="XBQ14" s="206"/>
      <c r="XBR14" s="206"/>
      <c r="XBS14" s="206"/>
      <c r="XBT14" s="206"/>
      <c r="XBU14" s="206"/>
      <c r="XBV14" s="206"/>
      <c r="XBW14" s="206"/>
      <c r="XBX14" s="206"/>
      <c r="XBY14" s="206"/>
      <c r="XBZ14" s="206"/>
      <c r="XCA14" s="206"/>
      <c r="XCB14" s="206"/>
      <c r="XCC14" s="206"/>
      <c r="XCD14" s="206"/>
      <c r="XCE14" s="206"/>
      <c r="XCF14" s="206"/>
      <c r="XCG14" s="206"/>
      <c r="XCH14" s="206"/>
      <c r="XCI14" s="206"/>
      <c r="XCJ14" s="206"/>
      <c r="XCK14" s="206"/>
      <c r="XCL14" s="206"/>
      <c r="XCM14" s="206"/>
      <c r="XCN14" s="206"/>
      <c r="XCO14" s="206"/>
      <c r="XCP14" s="206"/>
      <c r="XCQ14" s="206"/>
      <c r="XCR14" s="206"/>
      <c r="XCS14" s="206"/>
      <c r="XCT14" s="206"/>
      <c r="XCU14" s="206"/>
      <c r="XCV14" s="206"/>
      <c r="XCW14" s="206"/>
      <c r="XCX14" s="206"/>
      <c r="XCY14" s="206"/>
      <c r="XCZ14" s="206"/>
      <c r="XDA14" s="206"/>
      <c r="XDB14" s="206"/>
      <c r="XDC14" s="206"/>
      <c r="XDD14" s="206"/>
      <c r="XDE14" s="206"/>
      <c r="XDF14" s="206"/>
      <c r="XDG14" s="206"/>
      <c r="XDH14" s="206"/>
      <c r="XDI14" s="206"/>
      <c r="XDJ14" s="206"/>
      <c r="XDK14" s="206"/>
      <c r="XDL14" s="206"/>
      <c r="XDM14" s="206"/>
      <c r="XDN14" s="206"/>
      <c r="XDO14" s="206"/>
      <c r="XDP14" s="206"/>
      <c r="XDQ14" s="206"/>
      <c r="XDR14" s="206"/>
      <c r="XDS14" s="206"/>
      <c r="XDT14" s="206"/>
      <c r="XDU14" s="206"/>
      <c r="XDV14" s="206"/>
      <c r="XDW14" s="206"/>
      <c r="XDX14" s="206"/>
      <c r="XDY14" s="206"/>
      <c r="XDZ14" s="206"/>
      <c r="XEA14" s="206"/>
      <c r="XEB14" s="206"/>
      <c r="XEC14" s="206"/>
      <c r="XED14" s="206"/>
      <c r="XEE14" s="206"/>
      <c r="XEF14" s="206"/>
      <c r="XEG14" s="206"/>
      <c r="XEH14" s="206"/>
      <c r="XEI14" s="206"/>
      <c r="XEJ14" s="206"/>
      <c r="XEK14" s="206"/>
      <c r="XEL14" s="206"/>
      <c r="XEM14" s="206"/>
      <c r="XEN14" s="206"/>
      <c r="XEO14" s="206"/>
      <c r="XEP14" s="206"/>
      <c r="XEQ14" s="206"/>
      <c r="XER14" s="206"/>
      <c r="XES14" s="206"/>
      <c r="XET14" s="206"/>
      <c r="XEU14" s="206"/>
      <c r="XEV14" s="206"/>
      <c r="XEW14" s="206"/>
      <c r="XEX14" s="206"/>
      <c r="XEY14" s="206"/>
      <c r="XEZ14" s="206"/>
    </row>
    <row r="15" s="153" customFormat="1" ht="30" customHeight="1" spans="1:1024 1025:16384">
      <c r="A15" s="168" t="s">
        <v>655</v>
      </c>
      <c r="B15" s="166"/>
      <c r="C15" s="166"/>
      <c r="D15" s="166"/>
      <c r="E15" s="167"/>
      <c r="F15" s="167"/>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c r="HE15" s="206"/>
      <c r="HF15" s="206"/>
      <c r="HG15" s="206"/>
      <c r="HH15" s="206"/>
      <c r="HI15" s="206"/>
      <c r="HJ15" s="206"/>
      <c r="HK15" s="206"/>
      <c r="HL15" s="206"/>
      <c r="HM15" s="206"/>
      <c r="HN15" s="206"/>
      <c r="HO15" s="206"/>
      <c r="HP15" s="206"/>
      <c r="HQ15" s="206"/>
      <c r="HR15" s="206"/>
      <c r="HS15" s="206"/>
      <c r="HT15" s="206"/>
      <c r="HU15" s="206"/>
      <c r="HV15" s="206"/>
      <c r="HW15" s="206"/>
      <c r="HX15" s="206"/>
      <c r="HY15" s="206"/>
      <c r="HZ15" s="206"/>
      <c r="IA15" s="206"/>
      <c r="IB15" s="206"/>
      <c r="IC15" s="206"/>
      <c r="ID15" s="206"/>
      <c r="IE15" s="206"/>
      <c r="IF15" s="206"/>
      <c r="IG15" s="206"/>
      <c r="IH15" s="206"/>
      <c r="II15" s="206"/>
      <c r="IJ15" s="206"/>
      <c r="IK15" s="206"/>
      <c r="IL15" s="206"/>
      <c r="IM15" s="206"/>
      <c r="IN15" s="206"/>
      <c r="IO15" s="206"/>
      <c r="IP15" s="206"/>
      <c r="IQ15" s="206"/>
      <c r="IR15" s="206"/>
      <c r="IS15" s="206"/>
      <c r="IT15" s="206"/>
      <c r="IU15" s="206"/>
      <c r="IV15" s="206"/>
      <c r="IW15" s="206"/>
      <c r="IX15" s="206"/>
      <c r="IY15" s="206"/>
      <c r="IZ15" s="206"/>
      <c r="JA15" s="206"/>
      <c r="JB15" s="206"/>
      <c r="JC15" s="206"/>
      <c r="JD15" s="206"/>
      <c r="JE15" s="206"/>
      <c r="JF15" s="206"/>
      <c r="JG15" s="206"/>
      <c r="JH15" s="206"/>
      <c r="JI15" s="206"/>
      <c r="JJ15" s="206"/>
      <c r="JK15" s="206"/>
      <c r="JL15" s="206"/>
      <c r="JM15" s="206"/>
      <c r="JN15" s="206"/>
      <c r="JO15" s="206"/>
      <c r="JP15" s="206"/>
      <c r="JQ15" s="206"/>
      <c r="JR15" s="206"/>
      <c r="JS15" s="206"/>
      <c r="JT15" s="206"/>
      <c r="JU15" s="206"/>
      <c r="JV15" s="206"/>
      <c r="JW15" s="206"/>
      <c r="JX15" s="206"/>
      <c r="JY15" s="206"/>
      <c r="JZ15" s="206"/>
      <c r="KA15" s="206"/>
      <c r="KB15" s="206"/>
      <c r="KC15" s="206"/>
      <c r="KD15" s="206"/>
      <c r="KE15" s="206"/>
      <c r="KF15" s="206"/>
      <c r="KG15" s="206"/>
      <c r="KH15" s="206"/>
      <c r="KI15" s="206"/>
      <c r="KJ15" s="206"/>
      <c r="KK15" s="206"/>
      <c r="KL15" s="206"/>
      <c r="KM15" s="206"/>
      <c r="KN15" s="206"/>
      <c r="KO15" s="206"/>
      <c r="KP15" s="206"/>
      <c r="KQ15" s="206"/>
      <c r="KR15" s="206"/>
      <c r="KS15" s="206"/>
      <c r="KT15" s="206"/>
      <c r="KU15" s="206"/>
      <c r="KV15" s="206"/>
      <c r="KW15" s="206"/>
      <c r="KX15" s="206"/>
      <c r="KY15" s="206"/>
      <c r="KZ15" s="206"/>
      <c r="LA15" s="206"/>
      <c r="LB15" s="206"/>
      <c r="LC15" s="206"/>
      <c r="LD15" s="206"/>
      <c r="LE15" s="206"/>
      <c r="LF15" s="206"/>
      <c r="LG15" s="206"/>
      <c r="LH15" s="206"/>
      <c r="LI15" s="206"/>
      <c r="LJ15" s="206"/>
      <c r="LK15" s="206"/>
      <c r="LL15" s="206"/>
      <c r="LM15" s="206"/>
      <c r="LN15" s="206"/>
      <c r="LO15" s="206"/>
      <c r="LP15" s="206"/>
      <c r="LQ15" s="206"/>
      <c r="LR15" s="206"/>
      <c r="LS15" s="206"/>
      <c r="LT15" s="206"/>
      <c r="LU15" s="206"/>
      <c r="LV15" s="206"/>
      <c r="LW15" s="206"/>
      <c r="LX15" s="206"/>
      <c r="LY15" s="206"/>
      <c r="LZ15" s="206"/>
      <c r="MA15" s="206"/>
      <c r="MB15" s="206"/>
      <c r="MC15" s="206"/>
      <c r="MD15" s="206"/>
      <c r="ME15" s="206"/>
      <c r="MF15" s="206"/>
      <c r="MG15" s="206"/>
      <c r="MH15" s="206"/>
      <c r="MI15" s="206"/>
      <c r="MJ15" s="206"/>
      <c r="MK15" s="206"/>
      <c r="ML15" s="206"/>
      <c r="MM15" s="206"/>
      <c r="MN15" s="206"/>
      <c r="MO15" s="206"/>
      <c r="MP15" s="206"/>
      <c r="MQ15" s="206"/>
      <c r="MR15" s="206"/>
      <c r="MS15" s="206"/>
      <c r="MT15" s="206"/>
      <c r="MU15" s="206"/>
      <c r="MV15" s="206"/>
      <c r="MW15" s="206"/>
      <c r="MX15" s="206"/>
      <c r="MY15" s="206"/>
      <c r="MZ15" s="206"/>
      <c r="NA15" s="206"/>
      <c r="NB15" s="206"/>
      <c r="NC15" s="206"/>
      <c r="ND15" s="206"/>
      <c r="NE15" s="206"/>
      <c r="NF15" s="206"/>
      <c r="NG15" s="206"/>
      <c r="NH15" s="206"/>
      <c r="NI15" s="206"/>
      <c r="NJ15" s="206"/>
      <c r="NK15" s="206"/>
      <c r="NL15" s="206"/>
      <c r="NM15" s="206"/>
      <c r="NN15" s="206"/>
      <c r="NO15" s="206"/>
      <c r="NP15" s="206"/>
      <c r="NQ15" s="206"/>
      <c r="NR15" s="206"/>
      <c r="NS15" s="206"/>
      <c r="NT15" s="206"/>
      <c r="NU15" s="206"/>
      <c r="NV15" s="206"/>
      <c r="NW15" s="206"/>
      <c r="NX15" s="206"/>
      <c r="NY15" s="206"/>
      <c r="NZ15" s="206"/>
      <c r="OA15" s="206"/>
      <c r="OB15" s="206"/>
      <c r="OC15" s="206"/>
      <c r="OD15" s="206"/>
      <c r="OE15" s="206"/>
      <c r="OF15" s="206"/>
      <c r="OG15" s="206"/>
      <c r="OH15" s="206"/>
      <c r="OI15" s="206"/>
      <c r="OJ15" s="206"/>
      <c r="OK15" s="206"/>
      <c r="OL15" s="206"/>
      <c r="OM15" s="206"/>
      <c r="ON15" s="206"/>
      <c r="OO15" s="206"/>
      <c r="OP15" s="206"/>
      <c r="OQ15" s="206"/>
      <c r="OR15" s="206"/>
      <c r="OS15" s="206"/>
      <c r="OT15" s="206"/>
      <c r="OU15" s="206"/>
      <c r="OV15" s="206"/>
      <c r="OW15" s="206"/>
      <c r="OX15" s="206"/>
      <c r="OY15" s="206"/>
      <c r="OZ15" s="206"/>
      <c r="PA15" s="206"/>
      <c r="PB15" s="206"/>
      <c r="PC15" s="206"/>
      <c r="PD15" s="206"/>
      <c r="PE15" s="206"/>
      <c r="PF15" s="206"/>
      <c r="PG15" s="206"/>
      <c r="PH15" s="206"/>
      <c r="PI15" s="206"/>
      <c r="PJ15" s="206"/>
      <c r="PK15" s="206"/>
      <c r="PL15" s="206"/>
      <c r="PM15" s="206"/>
      <c r="PN15" s="206"/>
      <c r="PO15" s="206"/>
      <c r="PP15" s="206"/>
      <c r="PQ15" s="206"/>
      <c r="PR15" s="206"/>
      <c r="PS15" s="206"/>
      <c r="PT15" s="206"/>
      <c r="PU15" s="206"/>
      <c r="PV15" s="206"/>
      <c r="PW15" s="206"/>
      <c r="PX15" s="206"/>
      <c r="PY15" s="206"/>
      <c r="PZ15" s="206"/>
      <c r="QA15" s="206"/>
      <c r="QB15" s="206"/>
      <c r="QC15" s="206"/>
      <c r="QD15" s="206"/>
      <c r="QE15" s="206"/>
      <c r="QF15" s="206"/>
      <c r="QG15" s="206"/>
      <c r="QH15" s="206"/>
      <c r="QI15" s="206"/>
      <c r="QJ15" s="206"/>
      <c r="QK15" s="206"/>
      <c r="QL15" s="206"/>
      <c r="QM15" s="206"/>
      <c r="QN15" s="206"/>
      <c r="QO15" s="206"/>
      <c r="QP15" s="206"/>
      <c r="QQ15" s="206"/>
      <c r="QR15" s="206"/>
      <c r="QS15" s="206"/>
      <c r="QT15" s="206"/>
      <c r="QU15" s="206"/>
      <c r="QV15" s="206"/>
      <c r="QW15" s="206"/>
      <c r="QX15" s="206"/>
      <c r="QY15" s="206"/>
      <c r="QZ15" s="206"/>
      <c r="RA15" s="206"/>
      <c r="RB15" s="206"/>
      <c r="RC15" s="206"/>
      <c r="RD15" s="206"/>
      <c r="RE15" s="206"/>
      <c r="RF15" s="206"/>
      <c r="RG15" s="206"/>
      <c r="RH15" s="206"/>
      <c r="RI15" s="206"/>
      <c r="RJ15" s="206"/>
      <c r="RK15" s="206"/>
      <c r="RL15" s="206"/>
      <c r="RM15" s="206"/>
      <c r="RN15" s="206"/>
      <c r="RO15" s="206"/>
      <c r="RP15" s="206"/>
      <c r="RQ15" s="206"/>
      <c r="RR15" s="206"/>
      <c r="RS15" s="206"/>
      <c r="RT15" s="206"/>
      <c r="RU15" s="206"/>
      <c r="RV15" s="206"/>
      <c r="RW15" s="206"/>
      <c r="RX15" s="206"/>
      <c r="RY15" s="206"/>
      <c r="RZ15" s="206"/>
      <c r="SA15" s="206"/>
      <c r="SB15" s="206"/>
      <c r="SC15" s="206"/>
      <c r="SD15" s="206"/>
      <c r="SE15" s="206"/>
      <c r="SF15" s="206"/>
      <c r="SG15" s="206"/>
      <c r="SH15" s="206"/>
      <c r="SI15" s="206"/>
      <c r="SJ15" s="206"/>
      <c r="SK15" s="206"/>
      <c r="SL15" s="206"/>
      <c r="SM15" s="206"/>
      <c r="SN15" s="206"/>
      <c r="SO15" s="206"/>
      <c r="SP15" s="206"/>
      <c r="SQ15" s="206"/>
      <c r="SR15" s="206"/>
      <c r="SS15" s="206"/>
      <c r="ST15" s="206"/>
      <c r="SU15" s="206"/>
      <c r="SV15" s="206"/>
      <c r="SW15" s="206"/>
      <c r="SX15" s="206"/>
      <c r="SY15" s="206"/>
      <c r="SZ15" s="206"/>
      <c r="TA15" s="206"/>
      <c r="TB15" s="206"/>
      <c r="TC15" s="206"/>
      <c r="TD15" s="206"/>
      <c r="TE15" s="206"/>
      <c r="TF15" s="206"/>
      <c r="TG15" s="206"/>
      <c r="TH15" s="206"/>
      <c r="TI15" s="206"/>
      <c r="TJ15" s="206"/>
      <c r="TK15" s="206"/>
      <c r="TL15" s="206"/>
      <c r="TM15" s="206"/>
      <c r="TN15" s="206"/>
      <c r="TO15" s="206"/>
      <c r="TP15" s="206"/>
      <c r="TQ15" s="206"/>
      <c r="TR15" s="206"/>
      <c r="TS15" s="206"/>
      <c r="TT15" s="206"/>
      <c r="TU15" s="206"/>
      <c r="TV15" s="206"/>
      <c r="TW15" s="206"/>
      <c r="TX15" s="206"/>
      <c r="TY15" s="206"/>
      <c r="TZ15" s="206"/>
      <c r="UA15" s="206"/>
      <c r="UB15" s="206"/>
      <c r="UC15" s="206"/>
      <c r="UD15" s="206"/>
      <c r="UE15" s="206"/>
      <c r="UF15" s="206"/>
      <c r="UG15" s="206"/>
      <c r="UH15" s="206"/>
      <c r="UI15" s="206"/>
      <c r="UJ15" s="206"/>
      <c r="UK15" s="206"/>
      <c r="UL15" s="206"/>
      <c r="UM15" s="206"/>
      <c r="UN15" s="206"/>
      <c r="UO15" s="206"/>
      <c r="UP15" s="206"/>
      <c r="UQ15" s="206"/>
      <c r="UR15" s="206"/>
      <c r="US15" s="206"/>
      <c r="UT15" s="206"/>
      <c r="UU15" s="206"/>
      <c r="UV15" s="206"/>
      <c r="UW15" s="206"/>
      <c r="UX15" s="206"/>
      <c r="UY15" s="206"/>
      <c r="UZ15" s="206"/>
      <c r="VA15" s="206"/>
      <c r="VB15" s="206"/>
      <c r="VC15" s="206"/>
      <c r="VD15" s="206"/>
      <c r="VE15" s="206"/>
      <c r="VF15" s="206"/>
      <c r="VG15" s="206"/>
      <c r="VH15" s="206"/>
      <c r="VI15" s="206"/>
      <c r="VJ15" s="206"/>
      <c r="VK15" s="206"/>
      <c r="VL15" s="206"/>
      <c r="VM15" s="206"/>
      <c r="VN15" s="206"/>
      <c r="VO15" s="206"/>
      <c r="VP15" s="206"/>
      <c r="VQ15" s="206"/>
      <c r="VR15" s="206"/>
      <c r="VS15" s="206"/>
      <c r="VT15" s="206"/>
      <c r="VU15" s="206"/>
      <c r="VV15" s="206"/>
      <c r="VW15" s="206"/>
      <c r="VX15" s="206"/>
      <c r="VY15" s="206"/>
      <c r="VZ15" s="206"/>
      <c r="WA15" s="206"/>
      <c r="WB15" s="206"/>
      <c r="WC15" s="206"/>
      <c r="WD15" s="206"/>
      <c r="WE15" s="206"/>
      <c r="WF15" s="206"/>
      <c r="WG15" s="206"/>
      <c r="WH15" s="206"/>
      <c r="WI15" s="206"/>
      <c r="WJ15" s="206"/>
      <c r="WK15" s="206"/>
      <c r="WL15" s="206"/>
      <c r="WM15" s="206"/>
      <c r="WN15" s="206"/>
      <c r="WO15" s="206"/>
      <c r="WP15" s="206"/>
      <c r="WQ15" s="206"/>
      <c r="WR15" s="206"/>
      <c r="WS15" s="206"/>
      <c r="WT15" s="206"/>
      <c r="WU15" s="206"/>
      <c r="WV15" s="206"/>
      <c r="WW15" s="206"/>
      <c r="WX15" s="206"/>
      <c r="WY15" s="206"/>
      <c r="WZ15" s="206"/>
      <c r="XA15" s="206"/>
      <c r="XB15" s="206"/>
      <c r="XC15" s="206"/>
      <c r="XD15" s="206"/>
      <c r="XE15" s="206"/>
      <c r="XF15" s="206"/>
      <c r="XG15" s="206"/>
      <c r="XH15" s="206"/>
      <c r="XI15" s="206"/>
      <c r="XJ15" s="206"/>
      <c r="XK15" s="206"/>
      <c r="XL15" s="206"/>
      <c r="XM15" s="206"/>
      <c r="XN15" s="206"/>
      <c r="XO15" s="206"/>
      <c r="XP15" s="206"/>
      <c r="XQ15" s="206"/>
      <c r="XR15" s="206"/>
      <c r="XS15" s="206"/>
      <c r="XT15" s="206"/>
      <c r="XU15" s="206"/>
      <c r="XV15" s="206"/>
      <c r="XW15" s="206"/>
      <c r="XX15" s="206"/>
      <c r="XY15" s="206"/>
      <c r="XZ15" s="206"/>
      <c r="YA15" s="206"/>
      <c r="YB15" s="206"/>
      <c r="YC15" s="206"/>
      <c r="YD15" s="206"/>
      <c r="YE15" s="206"/>
      <c r="YF15" s="206"/>
      <c r="YG15" s="206"/>
      <c r="YH15" s="206"/>
      <c r="YI15" s="206"/>
      <c r="YJ15" s="206"/>
      <c r="YK15" s="206"/>
      <c r="YL15" s="206"/>
      <c r="YM15" s="206"/>
      <c r="YN15" s="206"/>
      <c r="YO15" s="206"/>
      <c r="YP15" s="206"/>
      <c r="YQ15" s="206"/>
      <c r="YR15" s="206"/>
      <c r="YS15" s="206"/>
      <c r="YT15" s="206"/>
      <c r="YU15" s="206"/>
      <c r="YV15" s="206"/>
      <c r="YW15" s="206"/>
      <c r="YX15" s="206"/>
      <c r="YY15" s="206"/>
      <c r="YZ15" s="206"/>
      <c r="ZA15" s="206"/>
      <c r="ZB15" s="206"/>
      <c r="ZC15" s="206"/>
      <c r="ZD15" s="206"/>
      <c r="ZE15" s="206"/>
      <c r="ZF15" s="206"/>
      <c r="ZG15" s="206"/>
      <c r="ZH15" s="206"/>
      <c r="ZI15" s="206"/>
      <c r="ZJ15" s="206"/>
      <c r="ZK15" s="206"/>
      <c r="ZL15" s="206"/>
      <c r="ZM15" s="206"/>
      <c r="ZN15" s="206"/>
      <c r="ZO15" s="206"/>
      <c r="ZP15" s="206"/>
      <c r="ZQ15" s="206"/>
      <c r="ZR15" s="206"/>
      <c r="ZS15" s="206"/>
      <c r="ZT15" s="206"/>
      <c r="ZU15" s="206"/>
      <c r="ZV15" s="206"/>
      <c r="ZW15" s="206"/>
      <c r="ZX15" s="206"/>
      <c r="ZY15" s="206"/>
      <c r="ZZ15" s="206"/>
      <c r="AAA15" s="206"/>
      <c r="AAB15" s="206"/>
      <c r="AAC15" s="206"/>
      <c r="AAD15" s="206"/>
      <c r="AAE15" s="206"/>
      <c r="AAF15" s="206"/>
      <c r="AAG15" s="206"/>
      <c r="AAH15" s="206"/>
      <c r="AAI15" s="206"/>
      <c r="AAJ15" s="206"/>
      <c r="AAK15" s="206"/>
      <c r="AAL15" s="206"/>
      <c r="AAM15" s="206"/>
      <c r="AAN15" s="206"/>
      <c r="AAO15" s="206"/>
      <c r="AAP15" s="206"/>
      <c r="AAQ15" s="206"/>
      <c r="AAR15" s="206"/>
      <c r="AAS15" s="206"/>
      <c r="AAT15" s="206"/>
      <c r="AAU15" s="206"/>
      <c r="AAV15" s="206"/>
      <c r="AAW15" s="206"/>
      <c r="AAX15" s="206"/>
      <c r="AAY15" s="206"/>
      <c r="AAZ15" s="206"/>
      <c r="ABA15" s="206"/>
      <c r="ABB15" s="206"/>
      <c r="ABC15" s="206"/>
      <c r="ABD15" s="206"/>
      <c r="ABE15" s="206"/>
      <c r="ABF15" s="206"/>
      <c r="ABG15" s="206"/>
      <c r="ABH15" s="206"/>
      <c r="ABI15" s="206"/>
      <c r="ABJ15" s="206"/>
      <c r="ABK15" s="206"/>
      <c r="ABL15" s="206"/>
      <c r="ABM15" s="206"/>
      <c r="ABN15" s="206"/>
      <c r="ABO15" s="206"/>
      <c r="ABP15" s="206"/>
      <c r="ABQ15" s="206"/>
      <c r="ABR15" s="206"/>
      <c r="ABS15" s="206"/>
      <c r="ABT15" s="206"/>
      <c r="ABU15" s="206"/>
      <c r="ABV15" s="206"/>
      <c r="ABW15" s="206"/>
      <c r="ABX15" s="206"/>
      <c r="ABY15" s="206"/>
      <c r="ABZ15" s="206"/>
      <c r="ACA15" s="206"/>
      <c r="ACB15" s="206"/>
      <c r="ACC15" s="206"/>
      <c r="ACD15" s="206"/>
      <c r="ACE15" s="206"/>
      <c r="ACF15" s="206"/>
      <c r="ACG15" s="206"/>
      <c r="ACH15" s="206"/>
      <c r="ACI15" s="206"/>
      <c r="ACJ15" s="206"/>
      <c r="ACK15" s="206"/>
      <c r="ACL15" s="206"/>
      <c r="ACM15" s="206"/>
      <c r="ACN15" s="206"/>
      <c r="ACO15" s="206"/>
      <c r="ACP15" s="206"/>
      <c r="ACQ15" s="206"/>
      <c r="ACR15" s="206"/>
      <c r="ACS15" s="206"/>
      <c r="ACT15" s="206"/>
      <c r="ACU15" s="206"/>
      <c r="ACV15" s="206"/>
      <c r="ACW15" s="206"/>
      <c r="ACX15" s="206"/>
      <c r="ACY15" s="206"/>
      <c r="ACZ15" s="206"/>
      <c r="ADA15" s="206"/>
      <c r="ADB15" s="206"/>
      <c r="ADC15" s="206"/>
      <c r="ADD15" s="206"/>
      <c r="ADE15" s="206"/>
      <c r="ADF15" s="206"/>
      <c r="ADG15" s="206"/>
      <c r="ADH15" s="206"/>
      <c r="ADI15" s="206"/>
      <c r="ADJ15" s="206"/>
      <c r="ADK15" s="206"/>
      <c r="ADL15" s="206"/>
      <c r="ADM15" s="206"/>
      <c r="ADN15" s="206"/>
      <c r="ADO15" s="206"/>
      <c r="ADP15" s="206"/>
      <c r="ADQ15" s="206"/>
      <c r="ADR15" s="206"/>
      <c r="ADS15" s="206"/>
      <c r="ADT15" s="206"/>
      <c r="ADU15" s="206"/>
      <c r="ADV15" s="206"/>
      <c r="ADW15" s="206"/>
      <c r="ADX15" s="206"/>
      <c r="ADY15" s="206"/>
      <c r="ADZ15" s="206"/>
      <c r="AEA15" s="206"/>
      <c r="AEB15" s="206"/>
      <c r="AEC15" s="206"/>
      <c r="AED15" s="206"/>
      <c r="AEE15" s="206"/>
      <c r="AEF15" s="206"/>
      <c r="AEG15" s="206"/>
      <c r="AEH15" s="206"/>
      <c r="AEI15" s="206"/>
      <c r="AEJ15" s="206"/>
      <c r="AEK15" s="206"/>
      <c r="AEL15" s="206"/>
      <c r="AEM15" s="206"/>
      <c r="AEN15" s="206"/>
      <c r="AEO15" s="206"/>
      <c r="AEP15" s="206"/>
      <c r="AEQ15" s="206"/>
      <c r="AER15" s="206"/>
      <c r="AES15" s="206"/>
      <c r="AET15" s="206"/>
      <c r="AEU15" s="206"/>
      <c r="AEV15" s="206"/>
      <c r="AEW15" s="206"/>
      <c r="AEX15" s="206"/>
      <c r="AEY15" s="206"/>
      <c r="AEZ15" s="206"/>
      <c r="AFA15" s="206"/>
      <c r="AFB15" s="206"/>
      <c r="AFC15" s="206"/>
      <c r="AFD15" s="206"/>
      <c r="AFE15" s="206"/>
      <c r="AFF15" s="206"/>
      <c r="AFG15" s="206"/>
      <c r="AFH15" s="206"/>
      <c r="AFI15" s="206"/>
      <c r="AFJ15" s="206"/>
      <c r="AFK15" s="206"/>
      <c r="AFL15" s="206"/>
      <c r="AFM15" s="206"/>
      <c r="AFN15" s="206"/>
      <c r="AFO15" s="206"/>
      <c r="AFP15" s="206"/>
      <c r="AFQ15" s="206"/>
      <c r="AFR15" s="206"/>
      <c r="AFS15" s="206"/>
      <c r="AFT15" s="206"/>
      <c r="AFU15" s="206"/>
      <c r="AFV15" s="206"/>
      <c r="AFW15" s="206"/>
      <c r="AFX15" s="206"/>
      <c r="AFY15" s="206"/>
      <c r="AFZ15" s="206"/>
      <c r="AGA15" s="206"/>
      <c r="AGB15" s="206"/>
      <c r="AGC15" s="206"/>
      <c r="AGD15" s="206"/>
      <c r="AGE15" s="206"/>
      <c r="AGF15" s="206"/>
      <c r="AGG15" s="206"/>
      <c r="AGH15" s="206"/>
      <c r="AGI15" s="206"/>
      <c r="AGJ15" s="206"/>
      <c r="AGK15" s="206"/>
      <c r="AGL15" s="206"/>
      <c r="AGM15" s="206"/>
      <c r="AGN15" s="206"/>
      <c r="AGO15" s="206"/>
      <c r="AGP15" s="206"/>
      <c r="AGQ15" s="206"/>
      <c r="AGR15" s="206"/>
      <c r="AGS15" s="206"/>
      <c r="AGT15" s="206"/>
      <c r="AGU15" s="206"/>
      <c r="AGV15" s="206"/>
      <c r="AGW15" s="206"/>
      <c r="AGX15" s="206"/>
      <c r="AGY15" s="206"/>
      <c r="AGZ15" s="206"/>
      <c r="AHA15" s="206"/>
      <c r="AHB15" s="206"/>
      <c r="AHC15" s="206"/>
      <c r="AHD15" s="206"/>
      <c r="AHE15" s="206"/>
      <c r="AHF15" s="206"/>
      <c r="AHG15" s="206"/>
      <c r="AHH15" s="206"/>
      <c r="AHI15" s="206"/>
      <c r="AHJ15" s="206"/>
      <c r="AHK15" s="206"/>
      <c r="AHL15" s="206"/>
      <c r="AHM15" s="206"/>
      <c r="AHN15" s="206"/>
      <c r="AHO15" s="206"/>
      <c r="AHP15" s="206"/>
      <c r="AHQ15" s="206"/>
      <c r="AHR15" s="206"/>
      <c r="AHS15" s="206"/>
      <c r="AHT15" s="206"/>
      <c r="AHU15" s="206"/>
      <c r="AHV15" s="206"/>
      <c r="AHW15" s="206"/>
      <c r="AHX15" s="206"/>
      <c r="AHY15" s="206"/>
      <c r="AHZ15" s="206"/>
      <c r="AIA15" s="206"/>
      <c r="AIB15" s="206"/>
      <c r="AIC15" s="206"/>
      <c r="AID15" s="206"/>
      <c r="AIE15" s="206"/>
      <c r="AIF15" s="206"/>
      <c r="AIG15" s="206"/>
      <c r="AIH15" s="206"/>
      <c r="AII15" s="206"/>
      <c r="AIJ15" s="206"/>
      <c r="AIK15" s="206"/>
      <c r="AIL15" s="206"/>
      <c r="AIM15" s="206"/>
      <c r="AIN15" s="206"/>
      <c r="AIO15" s="206"/>
      <c r="AIP15" s="206"/>
      <c r="AIQ15" s="206"/>
      <c r="AIR15" s="206"/>
      <c r="AIS15" s="206"/>
      <c r="AIT15" s="206"/>
      <c r="AIU15" s="206"/>
      <c r="AIV15" s="206"/>
      <c r="AIW15" s="206"/>
      <c r="AIX15" s="206"/>
      <c r="AIY15" s="206"/>
      <c r="AIZ15" s="206"/>
      <c r="AJA15" s="206"/>
      <c r="AJB15" s="206"/>
      <c r="AJC15" s="206"/>
      <c r="AJD15" s="206"/>
      <c r="AJE15" s="206"/>
      <c r="AJF15" s="206"/>
      <c r="AJG15" s="206"/>
      <c r="AJH15" s="206"/>
      <c r="AJI15" s="206"/>
      <c r="AJJ15" s="206"/>
      <c r="AJK15" s="206"/>
      <c r="AJL15" s="206"/>
      <c r="AJM15" s="206"/>
      <c r="AJN15" s="206"/>
      <c r="AJO15" s="206"/>
      <c r="AJP15" s="206"/>
      <c r="AJQ15" s="206"/>
      <c r="AJR15" s="206"/>
      <c r="AJS15" s="206"/>
      <c r="AJT15" s="206"/>
      <c r="AJU15" s="206"/>
      <c r="AJV15" s="206"/>
      <c r="AJW15" s="206"/>
      <c r="AJX15" s="206"/>
      <c r="AJY15" s="206"/>
      <c r="AJZ15" s="206"/>
      <c r="AKA15" s="206"/>
      <c r="AKB15" s="206"/>
      <c r="AKC15" s="206"/>
      <c r="AKD15" s="206"/>
      <c r="AKE15" s="206"/>
      <c r="AKF15" s="206"/>
      <c r="AKG15" s="206"/>
      <c r="AKH15" s="206"/>
      <c r="AKI15" s="206"/>
      <c r="AKJ15" s="206"/>
      <c r="AKK15" s="206"/>
      <c r="AKL15" s="206"/>
      <c r="AKM15" s="206"/>
      <c r="AKN15" s="206"/>
      <c r="AKO15" s="206"/>
      <c r="AKP15" s="206"/>
      <c r="AKQ15" s="206"/>
      <c r="AKR15" s="206"/>
      <c r="AKS15" s="206"/>
      <c r="AKT15" s="206"/>
      <c r="AKU15" s="206"/>
      <c r="AKV15" s="206"/>
      <c r="AKW15" s="206"/>
      <c r="AKX15" s="206"/>
      <c r="AKY15" s="206"/>
      <c r="AKZ15" s="206"/>
      <c r="ALA15" s="206"/>
      <c r="ALB15" s="206"/>
      <c r="ALC15" s="206"/>
      <c r="ALD15" s="206"/>
      <c r="ALE15" s="206"/>
      <c r="ALF15" s="206"/>
      <c r="ALG15" s="206"/>
      <c r="ALH15" s="206"/>
      <c r="ALI15" s="206"/>
      <c r="ALJ15" s="206"/>
      <c r="ALK15" s="206"/>
      <c r="ALL15" s="206"/>
      <c r="ALM15" s="206"/>
      <c r="ALN15" s="206"/>
      <c r="ALO15" s="206"/>
      <c r="ALP15" s="206"/>
      <c r="ALQ15" s="206"/>
      <c r="ALR15" s="206"/>
      <c r="ALS15" s="206"/>
      <c r="ALT15" s="206"/>
      <c r="ALU15" s="206"/>
      <c r="ALV15" s="206"/>
      <c r="ALW15" s="206"/>
      <c r="ALX15" s="206"/>
      <c r="ALY15" s="206"/>
      <c r="ALZ15" s="206"/>
      <c r="AMA15" s="206"/>
      <c r="AMB15" s="206"/>
      <c r="AMC15" s="206"/>
      <c r="AMD15" s="206"/>
      <c r="AME15" s="206"/>
      <c r="AMF15" s="206"/>
      <c r="AMG15" s="206"/>
      <c r="AMH15" s="206"/>
      <c r="AMI15" s="206"/>
      <c r="AMJ15" s="206"/>
      <c r="AMK15" s="206"/>
      <c r="AML15" s="206"/>
      <c r="AMM15" s="206"/>
      <c r="AMN15" s="206"/>
      <c r="AMO15" s="206"/>
      <c r="AMP15" s="206"/>
      <c r="AMQ15" s="206"/>
      <c r="AMR15" s="206"/>
      <c r="AMS15" s="206"/>
      <c r="AMT15" s="206"/>
      <c r="AMU15" s="206"/>
      <c r="AMV15" s="206"/>
      <c r="AMW15" s="206"/>
      <c r="AMX15" s="206"/>
      <c r="AMY15" s="206"/>
      <c r="AMZ15" s="206"/>
      <c r="ANA15" s="206"/>
      <c r="ANB15" s="206"/>
      <c r="ANC15" s="206"/>
      <c r="AND15" s="206"/>
      <c r="ANE15" s="206"/>
      <c r="ANF15" s="206"/>
      <c r="ANG15" s="206"/>
      <c r="ANH15" s="206"/>
      <c r="ANI15" s="206"/>
      <c r="ANJ15" s="206"/>
      <c r="ANK15" s="206"/>
      <c r="ANL15" s="206"/>
      <c r="ANM15" s="206"/>
      <c r="ANN15" s="206"/>
      <c r="ANO15" s="206"/>
      <c r="ANP15" s="206"/>
      <c r="ANQ15" s="206"/>
      <c r="ANR15" s="206"/>
      <c r="ANS15" s="206"/>
      <c r="ANT15" s="206"/>
      <c r="ANU15" s="206"/>
      <c r="ANV15" s="206"/>
      <c r="ANW15" s="206"/>
      <c r="ANX15" s="206"/>
      <c r="ANY15" s="206"/>
      <c r="ANZ15" s="206"/>
      <c r="AOA15" s="206"/>
      <c r="AOB15" s="206"/>
      <c r="AOC15" s="206"/>
      <c r="AOD15" s="206"/>
      <c r="AOE15" s="206"/>
      <c r="AOF15" s="206"/>
      <c r="AOG15" s="206"/>
      <c r="AOH15" s="206"/>
      <c r="AOI15" s="206"/>
      <c r="AOJ15" s="206"/>
      <c r="AOK15" s="206"/>
      <c r="AOL15" s="206"/>
      <c r="AOM15" s="206"/>
      <c r="AON15" s="206"/>
      <c r="AOO15" s="206"/>
      <c r="AOP15" s="206"/>
      <c r="AOQ15" s="206"/>
      <c r="AOR15" s="206"/>
      <c r="AOS15" s="206"/>
      <c r="AOT15" s="206"/>
      <c r="AOU15" s="206"/>
      <c r="AOV15" s="206"/>
      <c r="AOW15" s="206"/>
      <c r="AOX15" s="206"/>
      <c r="AOY15" s="206"/>
      <c r="AOZ15" s="206"/>
      <c r="APA15" s="206"/>
      <c r="APB15" s="206"/>
      <c r="APC15" s="206"/>
      <c r="APD15" s="206"/>
      <c r="APE15" s="206"/>
      <c r="APF15" s="206"/>
      <c r="APG15" s="206"/>
      <c r="APH15" s="206"/>
      <c r="API15" s="206"/>
      <c r="APJ15" s="206"/>
      <c r="APK15" s="206"/>
      <c r="APL15" s="206"/>
      <c r="APM15" s="206"/>
      <c r="APN15" s="206"/>
      <c r="APO15" s="206"/>
      <c r="APP15" s="206"/>
      <c r="APQ15" s="206"/>
      <c r="APR15" s="206"/>
      <c r="APS15" s="206"/>
      <c r="APT15" s="206"/>
      <c r="APU15" s="206"/>
      <c r="APV15" s="206"/>
      <c r="APW15" s="206"/>
      <c r="APX15" s="206"/>
      <c r="APY15" s="206"/>
      <c r="APZ15" s="206"/>
      <c r="AQA15" s="206"/>
      <c r="AQB15" s="206"/>
      <c r="AQC15" s="206"/>
      <c r="AQD15" s="206"/>
      <c r="AQE15" s="206"/>
      <c r="AQF15" s="206"/>
      <c r="AQG15" s="206"/>
      <c r="AQH15" s="206"/>
      <c r="AQI15" s="206"/>
      <c r="AQJ15" s="206"/>
      <c r="AQK15" s="206"/>
      <c r="AQL15" s="206"/>
      <c r="AQM15" s="206"/>
      <c r="AQN15" s="206"/>
      <c r="AQO15" s="206"/>
      <c r="AQP15" s="206"/>
      <c r="AQQ15" s="206"/>
      <c r="AQR15" s="206"/>
      <c r="AQS15" s="206"/>
      <c r="AQT15" s="206"/>
      <c r="AQU15" s="206"/>
      <c r="AQV15" s="206"/>
      <c r="AQW15" s="206"/>
      <c r="AQX15" s="206"/>
      <c r="AQY15" s="206"/>
      <c r="AQZ15" s="206"/>
      <c r="ARA15" s="206"/>
      <c r="ARB15" s="206"/>
      <c r="ARC15" s="206"/>
      <c r="ARD15" s="206"/>
      <c r="ARE15" s="206"/>
      <c r="ARF15" s="206"/>
      <c r="ARG15" s="206"/>
      <c r="ARH15" s="206"/>
      <c r="ARI15" s="206"/>
      <c r="ARJ15" s="206"/>
      <c r="ARK15" s="206"/>
      <c r="ARL15" s="206"/>
      <c r="ARM15" s="206"/>
      <c r="ARN15" s="206"/>
      <c r="ARO15" s="206"/>
      <c r="ARP15" s="206"/>
      <c r="ARQ15" s="206"/>
      <c r="ARR15" s="206"/>
      <c r="ARS15" s="206"/>
      <c r="ART15" s="206"/>
      <c r="ARU15" s="206"/>
      <c r="ARV15" s="206"/>
      <c r="ARW15" s="206"/>
      <c r="ARX15" s="206"/>
      <c r="ARY15" s="206"/>
      <c r="ARZ15" s="206"/>
      <c r="ASA15" s="206"/>
      <c r="ASB15" s="206"/>
      <c r="ASC15" s="206"/>
      <c r="ASD15" s="206"/>
      <c r="ASE15" s="206"/>
      <c r="ASF15" s="206"/>
      <c r="ASG15" s="206"/>
      <c r="ASH15" s="206"/>
      <c r="ASI15" s="206"/>
      <c r="ASJ15" s="206"/>
      <c r="ASK15" s="206"/>
      <c r="ASL15" s="206"/>
      <c r="ASM15" s="206"/>
      <c r="ASN15" s="206"/>
      <c r="ASO15" s="206"/>
      <c r="ASP15" s="206"/>
      <c r="ASQ15" s="206"/>
      <c r="ASR15" s="206"/>
      <c r="ASS15" s="206"/>
      <c r="AST15" s="206"/>
      <c r="ASU15" s="206"/>
      <c r="ASV15" s="206"/>
      <c r="ASW15" s="206"/>
      <c r="ASX15" s="206"/>
      <c r="ASY15" s="206"/>
      <c r="ASZ15" s="206"/>
      <c r="ATA15" s="206"/>
      <c r="ATB15" s="206"/>
      <c r="ATC15" s="206"/>
      <c r="ATD15" s="206"/>
      <c r="ATE15" s="206"/>
      <c r="ATF15" s="206"/>
      <c r="ATG15" s="206"/>
      <c r="ATH15" s="206"/>
      <c r="ATI15" s="206"/>
      <c r="ATJ15" s="206"/>
      <c r="ATK15" s="206"/>
      <c r="ATL15" s="206"/>
      <c r="ATM15" s="206"/>
      <c r="ATN15" s="206"/>
      <c r="ATO15" s="206"/>
      <c r="ATP15" s="206"/>
      <c r="ATQ15" s="206"/>
      <c r="ATR15" s="206"/>
      <c r="ATS15" s="206"/>
      <c r="ATT15" s="206"/>
      <c r="ATU15" s="206"/>
      <c r="ATV15" s="206"/>
      <c r="ATW15" s="206"/>
      <c r="ATX15" s="206"/>
      <c r="ATY15" s="206"/>
      <c r="ATZ15" s="206"/>
      <c r="AUA15" s="206"/>
      <c r="AUB15" s="206"/>
      <c r="AUC15" s="206"/>
      <c r="AUD15" s="206"/>
      <c r="AUE15" s="206"/>
      <c r="AUF15" s="206"/>
      <c r="AUG15" s="206"/>
      <c r="AUH15" s="206"/>
      <c r="AUI15" s="206"/>
      <c r="AUJ15" s="206"/>
      <c r="AUK15" s="206"/>
      <c r="AUL15" s="206"/>
      <c r="AUM15" s="206"/>
      <c r="AUN15" s="206"/>
      <c r="AUO15" s="206"/>
      <c r="AUP15" s="206"/>
      <c r="AUQ15" s="206"/>
      <c r="AUR15" s="206"/>
      <c r="AUS15" s="206"/>
      <c r="AUT15" s="206"/>
      <c r="AUU15" s="206"/>
      <c r="AUV15" s="206"/>
      <c r="AUW15" s="206"/>
      <c r="AUX15" s="206"/>
      <c r="AUY15" s="206"/>
      <c r="AUZ15" s="206"/>
      <c r="AVA15" s="206"/>
      <c r="AVB15" s="206"/>
      <c r="AVC15" s="206"/>
      <c r="AVD15" s="206"/>
      <c r="AVE15" s="206"/>
      <c r="AVF15" s="206"/>
      <c r="AVG15" s="206"/>
      <c r="AVH15" s="206"/>
      <c r="AVI15" s="206"/>
      <c r="AVJ15" s="206"/>
      <c r="AVK15" s="206"/>
      <c r="AVL15" s="206"/>
      <c r="AVM15" s="206"/>
      <c r="AVN15" s="206"/>
      <c r="AVO15" s="206"/>
      <c r="AVP15" s="206"/>
      <c r="AVQ15" s="206"/>
      <c r="AVR15" s="206"/>
      <c r="AVS15" s="206"/>
      <c r="AVT15" s="206"/>
      <c r="AVU15" s="206"/>
      <c r="AVV15" s="206"/>
      <c r="AVW15" s="206"/>
      <c r="AVX15" s="206"/>
      <c r="AVY15" s="206"/>
      <c r="AVZ15" s="206"/>
      <c r="AWA15" s="206"/>
      <c r="AWB15" s="206"/>
      <c r="AWC15" s="206"/>
      <c r="AWD15" s="206"/>
      <c r="AWE15" s="206"/>
      <c r="AWF15" s="206"/>
      <c r="AWG15" s="206"/>
      <c r="AWH15" s="206"/>
      <c r="AWI15" s="206"/>
      <c r="AWJ15" s="206"/>
      <c r="AWK15" s="206"/>
      <c r="AWL15" s="206"/>
      <c r="AWM15" s="206"/>
      <c r="AWN15" s="206"/>
      <c r="AWO15" s="206"/>
      <c r="AWP15" s="206"/>
      <c r="AWQ15" s="206"/>
      <c r="AWR15" s="206"/>
      <c r="AWS15" s="206"/>
      <c r="AWT15" s="206"/>
      <c r="AWU15" s="206"/>
      <c r="AWV15" s="206"/>
      <c r="AWW15" s="206"/>
      <c r="AWX15" s="206"/>
      <c r="AWY15" s="206"/>
      <c r="AWZ15" s="206"/>
      <c r="AXA15" s="206"/>
      <c r="AXB15" s="206"/>
      <c r="AXC15" s="206"/>
      <c r="AXD15" s="206"/>
      <c r="AXE15" s="206"/>
      <c r="AXF15" s="206"/>
      <c r="AXG15" s="206"/>
      <c r="AXH15" s="206"/>
      <c r="AXI15" s="206"/>
      <c r="AXJ15" s="206"/>
      <c r="AXK15" s="206"/>
      <c r="AXL15" s="206"/>
      <c r="AXM15" s="206"/>
      <c r="AXN15" s="206"/>
      <c r="AXO15" s="206"/>
      <c r="AXP15" s="206"/>
      <c r="AXQ15" s="206"/>
      <c r="AXR15" s="206"/>
      <c r="AXS15" s="206"/>
      <c r="AXT15" s="206"/>
      <c r="AXU15" s="206"/>
      <c r="AXV15" s="206"/>
      <c r="AXW15" s="206"/>
      <c r="AXX15" s="206"/>
      <c r="AXY15" s="206"/>
      <c r="AXZ15" s="206"/>
      <c r="AYA15" s="206"/>
      <c r="AYB15" s="206"/>
      <c r="AYC15" s="206"/>
      <c r="AYD15" s="206"/>
      <c r="AYE15" s="206"/>
      <c r="AYF15" s="206"/>
      <c r="AYG15" s="206"/>
      <c r="AYH15" s="206"/>
      <c r="AYI15" s="206"/>
      <c r="AYJ15" s="206"/>
      <c r="AYK15" s="206"/>
      <c r="AYL15" s="206"/>
      <c r="AYM15" s="206"/>
      <c r="AYN15" s="206"/>
      <c r="AYO15" s="206"/>
      <c r="AYP15" s="206"/>
      <c r="AYQ15" s="206"/>
      <c r="AYR15" s="206"/>
      <c r="AYS15" s="206"/>
      <c r="AYT15" s="206"/>
      <c r="AYU15" s="206"/>
      <c r="AYV15" s="206"/>
      <c r="AYW15" s="206"/>
      <c r="AYX15" s="206"/>
      <c r="AYY15" s="206"/>
      <c r="AYZ15" s="206"/>
      <c r="AZA15" s="206"/>
      <c r="AZB15" s="206"/>
      <c r="AZC15" s="206"/>
      <c r="AZD15" s="206"/>
      <c r="AZE15" s="206"/>
      <c r="AZF15" s="206"/>
      <c r="AZG15" s="206"/>
      <c r="AZH15" s="206"/>
      <c r="AZI15" s="206"/>
      <c r="AZJ15" s="206"/>
      <c r="AZK15" s="206"/>
      <c r="AZL15" s="206"/>
      <c r="AZM15" s="206"/>
      <c r="AZN15" s="206"/>
      <c r="AZO15" s="206"/>
      <c r="AZP15" s="206"/>
      <c r="AZQ15" s="206"/>
      <c r="AZR15" s="206"/>
      <c r="AZS15" s="206"/>
      <c r="AZT15" s="206"/>
      <c r="AZU15" s="206"/>
      <c r="AZV15" s="206"/>
      <c r="AZW15" s="206"/>
      <c r="AZX15" s="206"/>
      <c r="AZY15" s="206"/>
      <c r="AZZ15" s="206"/>
      <c r="BAA15" s="206"/>
      <c r="BAB15" s="206"/>
      <c r="BAC15" s="206"/>
      <c r="BAD15" s="206"/>
      <c r="BAE15" s="206"/>
      <c r="BAF15" s="206"/>
      <c r="BAG15" s="206"/>
      <c r="BAH15" s="206"/>
      <c r="BAI15" s="206"/>
      <c r="BAJ15" s="206"/>
      <c r="BAK15" s="206"/>
      <c r="BAL15" s="206"/>
      <c r="BAM15" s="206"/>
      <c r="BAN15" s="206"/>
      <c r="BAO15" s="206"/>
      <c r="BAP15" s="206"/>
      <c r="BAQ15" s="206"/>
      <c r="BAR15" s="206"/>
      <c r="BAS15" s="206"/>
      <c r="BAT15" s="206"/>
      <c r="BAU15" s="206"/>
      <c r="BAV15" s="206"/>
      <c r="BAW15" s="206"/>
      <c r="BAX15" s="206"/>
      <c r="BAY15" s="206"/>
      <c r="BAZ15" s="206"/>
      <c r="BBA15" s="206"/>
      <c r="BBB15" s="206"/>
      <c r="BBC15" s="206"/>
      <c r="BBD15" s="206"/>
      <c r="BBE15" s="206"/>
      <c r="BBF15" s="206"/>
      <c r="BBG15" s="206"/>
      <c r="BBH15" s="206"/>
      <c r="BBI15" s="206"/>
      <c r="BBJ15" s="206"/>
      <c r="BBK15" s="206"/>
      <c r="BBL15" s="206"/>
      <c r="BBM15" s="206"/>
      <c r="BBN15" s="206"/>
      <c r="BBO15" s="206"/>
      <c r="BBP15" s="206"/>
      <c r="BBQ15" s="206"/>
      <c r="BBR15" s="206"/>
      <c r="BBS15" s="206"/>
      <c r="BBT15" s="206"/>
      <c r="BBU15" s="206"/>
      <c r="BBV15" s="206"/>
      <c r="BBW15" s="206"/>
      <c r="BBX15" s="206"/>
      <c r="BBY15" s="206"/>
      <c r="BBZ15" s="206"/>
      <c r="BCA15" s="206"/>
      <c r="BCB15" s="206"/>
      <c r="BCC15" s="206"/>
      <c r="BCD15" s="206"/>
      <c r="BCE15" s="206"/>
      <c r="BCF15" s="206"/>
      <c r="BCG15" s="206"/>
      <c r="BCH15" s="206"/>
      <c r="BCI15" s="206"/>
      <c r="BCJ15" s="206"/>
      <c r="BCK15" s="206"/>
      <c r="BCL15" s="206"/>
      <c r="BCM15" s="206"/>
      <c r="BCN15" s="206"/>
      <c r="BCO15" s="206"/>
      <c r="BCP15" s="206"/>
      <c r="BCQ15" s="206"/>
      <c r="BCR15" s="206"/>
      <c r="BCS15" s="206"/>
      <c r="BCT15" s="206"/>
      <c r="BCU15" s="206"/>
      <c r="BCV15" s="206"/>
      <c r="BCW15" s="206"/>
      <c r="BCX15" s="206"/>
      <c r="BCY15" s="206"/>
      <c r="BCZ15" s="206"/>
      <c r="BDA15" s="206"/>
      <c r="BDB15" s="206"/>
      <c r="BDC15" s="206"/>
      <c r="BDD15" s="206"/>
      <c r="BDE15" s="206"/>
      <c r="BDF15" s="206"/>
      <c r="BDG15" s="206"/>
      <c r="BDH15" s="206"/>
      <c r="BDI15" s="206"/>
      <c r="BDJ15" s="206"/>
      <c r="BDK15" s="206"/>
      <c r="BDL15" s="206"/>
      <c r="BDM15" s="206"/>
      <c r="BDN15" s="206"/>
      <c r="BDO15" s="206"/>
      <c r="BDP15" s="206"/>
      <c r="BDQ15" s="206"/>
      <c r="BDR15" s="206"/>
      <c r="BDS15" s="206"/>
      <c r="BDT15" s="206"/>
      <c r="BDU15" s="206"/>
      <c r="BDV15" s="206"/>
      <c r="BDW15" s="206"/>
      <c r="BDX15" s="206"/>
      <c r="BDY15" s="206"/>
      <c r="BDZ15" s="206"/>
      <c r="BEA15" s="206"/>
      <c r="BEB15" s="206"/>
      <c r="BEC15" s="206"/>
      <c r="BED15" s="206"/>
      <c r="BEE15" s="206"/>
      <c r="BEF15" s="206"/>
      <c r="BEG15" s="206"/>
      <c r="BEH15" s="206"/>
      <c r="BEI15" s="206"/>
      <c r="BEJ15" s="206"/>
      <c r="BEK15" s="206"/>
      <c r="BEL15" s="206"/>
      <c r="BEM15" s="206"/>
      <c r="BEN15" s="206"/>
      <c r="BEO15" s="206"/>
      <c r="BEP15" s="206"/>
      <c r="BEQ15" s="206"/>
      <c r="BER15" s="206"/>
      <c r="BES15" s="206"/>
      <c r="BET15" s="206"/>
      <c r="BEU15" s="206"/>
      <c r="BEV15" s="206"/>
      <c r="BEW15" s="206"/>
      <c r="BEX15" s="206"/>
      <c r="BEY15" s="206"/>
      <c r="BEZ15" s="206"/>
      <c r="BFA15" s="206"/>
      <c r="BFB15" s="206"/>
      <c r="BFC15" s="206"/>
      <c r="BFD15" s="206"/>
      <c r="BFE15" s="206"/>
      <c r="BFF15" s="206"/>
      <c r="BFG15" s="206"/>
      <c r="BFH15" s="206"/>
      <c r="BFI15" s="206"/>
      <c r="BFJ15" s="206"/>
      <c r="BFK15" s="206"/>
      <c r="BFL15" s="206"/>
      <c r="BFM15" s="206"/>
      <c r="BFN15" s="206"/>
      <c r="BFO15" s="206"/>
      <c r="BFP15" s="206"/>
      <c r="BFQ15" s="206"/>
      <c r="BFR15" s="206"/>
      <c r="BFS15" s="206"/>
      <c r="BFT15" s="206"/>
      <c r="BFU15" s="206"/>
      <c r="BFV15" s="206"/>
      <c r="BFW15" s="206"/>
      <c r="BFX15" s="206"/>
      <c r="BFY15" s="206"/>
      <c r="BFZ15" s="206"/>
      <c r="BGA15" s="206"/>
      <c r="BGB15" s="206"/>
      <c r="BGC15" s="206"/>
      <c r="BGD15" s="206"/>
      <c r="BGE15" s="206"/>
      <c r="BGF15" s="206"/>
      <c r="BGG15" s="206"/>
      <c r="BGH15" s="206"/>
      <c r="BGI15" s="206"/>
      <c r="BGJ15" s="206"/>
      <c r="BGK15" s="206"/>
      <c r="BGL15" s="206"/>
      <c r="BGM15" s="206"/>
      <c r="BGN15" s="206"/>
      <c r="BGO15" s="206"/>
      <c r="BGP15" s="206"/>
      <c r="BGQ15" s="206"/>
      <c r="BGR15" s="206"/>
      <c r="BGS15" s="206"/>
      <c r="BGT15" s="206"/>
      <c r="BGU15" s="206"/>
      <c r="BGV15" s="206"/>
      <c r="BGW15" s="206"/>
      <c r="BGX15" s="206"/>
      <c r="BGY15" s="206"/>
      <c r="BGZ15" s="206"/>
      <c r="BHA15" s="206"/>
      <c r="BHB15" s="206"/>
      <c r="BHC15" s="206"/>
      <c r="BHD15" s="206"/>
      <c r="BHE15" s="206"/>
      <c r="BHF15" s="206"/>
      <c r="BHG15" s="206"/>
      <c r="BHH15" s="206"/>
      <c r="BHI15" s="206"/>
      <c r="BHJ15" s="206"/>
      <c r="BHK15" s="206"/>
      <c r="BHL15" s="206"/>
      <c r="BHM15" s="206"/>
      <c r="BHN15" s="206"/>
      <c r="BHO15" s="206"/>
      <c r="BHP15" s="206"/>
      <c r="BHQ15" s="206"/>
      <c r="BHR15" s="206"/>
      <c r="BHS15" s="206"/>
      <c r="BHT15" s="206"/>
      <c r="BHU15" s="206"/>
      <c r="BHV15" s="206"/>
      <c r="BHW15" s="206"/>
      <c r="BHX15" s="206"/>
      <c r="BHY15" s="206"/>
      <c r="BHZ15" s="206"/>
      <c r="BIA15" s="206"/>
      <c r="BIB15" s="206"/>
      <c r="BIC15" s="206"/>
      <c r="BID15" s="206"/>
      <c r="BIE15" s="206"/>
      <c r="BIF15" s="206"/>
      <c r="BIG15" s="206"/>
      <c r="BIH15" s="206"/>
      <c r="BII15" s="206"/>
      <c r="BIJ15" s="206"/>
      <c r="BIK15" s="206"/>
      <c r="BIL15" s="206"/>
      <c r="BIM15" s="206"/>
      <c r="BIN15" s="206"/>
      <c r="BIO15" s="206"/>
      <c r="BIP15" s="206"/>
      <c r="BIQ15" s="206"/>
      <c r="BIR15" s="206"/>
      <c r="BIS15" s="206"/>
      <c r="BIT15" s="206"/>
      <c r="BIU15" s="206"/>
      <c r="BIV15" s="206"/>
      <c r="BIW15" s="206"/>
      <c r="BIX15" s="206"/>
      <c r="BIY15" s="206"/>
      <c r="BIZ15" s="206"/>
      <c r="BJA15" s="206"/>
      <c r="BJB15" s="206"/>
      <c r="BJC15" s="206"/>
      <c r="BJD15" s="206"/>
      <c r="BJE15" s="206"/>
      <c r="BJF15" s="206"/>
      <c r="BJG15" s="206"/>
      <c r="BJH15" s="206"/>
      <c r="BJI15" s="206"/>
      <c r="BJJ15" s="206"/>
      <c r="BJK15" s="206"/>
      <c r="BJL15" s="206"/>
      <c r="BJM15" s="206"/>
      <c r="BJN15" s="206"/>
      <c r="BJO15" s="206"/>
      <c r="BJP15" s="206"/>
      <c r="BJQ15" s="206"/>
      <c r="BJR15" s="206"/>
      <c r="BJS15" s="206"/>
      <c r="BJT15" s="206"/>
      <c r="BJU15" s="206"/>
      <c r="BJV15" s="206"/>
      <c r="BJW15" s="206"/>
      <c r="BJX15" s="206"/>
      <c r="BJY15" s="206"/>
      <c r="BJZ15" s="206"/>
      <c r="BKA15" s="206"/>
      <c r="BKB15" s="206"/>
      <c r="BKC15" s="206"/>
      <c r="BKD15" s="206"/>
      <c r="BKE15" s="206"/>
      <c r="BKF15" s="206"/>
      <c r="BKG15" s="206"/>
      <c r="BKH15" s="206"/>
      <c r="BKI15" s="206"/>
      <c r="BKJ15" s="206"/>
      <c r="BKK15" s="206"/>
      <c r="BKL15" s="206"/>
      <c r="BKM15" s="206"/>
      <c r="BKN15" s="206"/>
      <c r="BKO15" s="206"/>
      <c r="BKP15" s="206"/>
      <c r="BKQ15" s="206"/>
      <c r="BKR15" s="206"/>
      <c r="BKS15" s="206"/>
      <c r="BKT15" s="206"/>
      <c r="BKU15" s="206"/>
      <c r="BKV15" s="206"/>
      <c r="BKW15" s="206"/>
      <c r="BKX15" s="206"/>
      <c r="BKY15" s="206"/>
      <c r="BKZ15" s="206"/>
      <c r="BLA15" s="206"/>
      <c r="BLB15" s="206"/>
      <c r="BLC15" s="206"/>
      <c r="BLD15" s="206"/>
      <c r="BLE15" s="206"/>
      <c r="BLF15" s="206"/>
      <c r="BLG15" s="206"/>
      <c r="BLH15" s="206"/>
      <c r="BLI15" s="206"/>
      <c r="BLJ15" s="206"/>
      <c r="BLK15" s="206"/>
      <c r="BLL15" s="206"/>
      <c r="BLM15" s="206"/>
      <c r="BLN15" s="206"/>
      <c r="BLO15" s="206"/>
      <c r="BLP15" s="206"/>
      <c r="BLQ15" s="206"/>
      <c r="BLR15" s="206"/>
      <c r="BLS15" s="206"/>
      <c r="BLT15" s="206"/>
      <c r="BLU15" s="206"/>
      <c r="BLV15" s="206"/>
      <c r="BLW15" s="206"/>
      <c r="BLX15" s="206"/>
      <c r="BLY15" s="206"/>
      <c r="BLZ15" s="206"/>
      <c r="BMA15" s="206"/>
      <c r="BMB15" s="206"/>
      <c r="BMC15" s="206"/>
      <c r="BMD15" s="206"/>
      <c r="BME15" s="206"/>
      <c r="BMF15" s="206"/>
      <c r="BMG15" s="206"/>
      <c r="BMH15" s="206"/>
      <c r="BMI15" s="206"/>
      <c r="BMJ15" s="206"/>
      <c r="BMK15" s="206"/>
      <c r="BML15" s="206"/>
      <c r="BMM15" s="206"/>
      <c r="BMN15" s="206"/>
      <c r="BMO15" s="206"/>
      <c r="BMP15" s="206"/>
      <c r="BMQ15" s="206"/>
      <c r="BMR15" s="206"/>
      <c r="BMS15" s="206"/>
      <c r="BMT15" s="206"/>
      <c r="BMU15" s="206"/>
      <c r="BMV15" s="206"/>
      <c r="BMW15" s="206"/>
      <c r="BMX15" s="206"/>
      <c r="BMY15" s="206"/>
      <c r="BMZ15" s="206"/>
      <c r="BNA15" s="206"/>
      <c r="BNB15" s="206"/>
      <c r="BNC15" s="206"/>
      <c r="BND15" s="206"/>
      <c r="BNE15" s="206"/>
      <c r="BNF15" s="206"/>
      <c r="BNG15" s="206"/>
      <c r="BNH15" s="206"/>
      <c r="BNI15" s="206"/>
      <c r="BNJ15" s="206"/>
      <c r="BNK15" s="206"/>
      <c r="BNL15" s="206"/>
      <c r="BNM15" s="206"/>
      <c r="BNN15" s="206"/>
      <c r="BNO15" s="206"/>
      <c r="BNP15" s="206"/>
      <c r="BNQ15" s="206"/>
      <c r="BNR15" s="206"/>
      <c r="BNS15" s="206"/>
      <c r="BNT15" s="206"/>
      <c r="BNU15" s="206"/>
      <c r="BNV15" s="206"/>
      <c r="BNW15" s="206"/>
      <c r="BNX15" s="206"/>
      <c r="BNY15" s="206"/>
      <c r="BNZ15" s="206"/>
      <c r="BOA15" s="206"/>
      <c r="BOB15" s="206"/>
      <c r="BOC15" s="206"/>
      <c r="BOD15" s="206"/>
      <c r="BOE15" s="206"/>
      <c r="BOF15" s="206"/>
      <c r="BOG15" s="206"/>
      <c r="BOH15" s="206"/>
      <c r="BOI15" s="206"/>
      <c r="BOJ15" s="206"/>
      <c r="BOK15" s="206"/>
      <c r="BOL15" s="206"/>
      <c r="BOM15" s="206"/>
      <c r="BON15" s="206"/>
      <c r="BOO15" s="206"/>
      <c r="BOP15" s="206"/>
      <c r="BOQ15" s="206"/>
      <c r="BOR15" s="206"/>
      <c r="BOS15" s="206"/>
      <c r="BOT15" s="206"/>
      <c r="BOU15" s="206"/>
      <c r="BOV15" s="206"/>
      <c r="BOW15" s="206"/>
      <c r="BOX15" s="206"/>
      <c r="BOY15" s="206"/>
      <c r="BOZ15" s="206"/>
      <c r="BPA15" s="206"/>
      <c r="BPB15" s="206"/>
      <c r="BPC15" s="206"/>
      <c r="BPD15" s="206"/>
      <c r="BPE15" s="206"/>
      <c r="BPF15" s="206"/>
      <c r="BPG15" s="206"/>
      <c r="BPH15" s="206"/>
      <c r="BPI15" s="206"/>
      <c r="BPJ15" s="206"/>
      <c r="BPK15" s="206"/>
      <c r="BPL15" s="206"/>
      <c r="BPM15" s="206"/>
      <c r="BPN15" s="206"/>
      <c r="BPO15" s="206"/>
      <c r="BPP15" s="206"/>
      <c r="BPQ15" s="206"/>
      <c r="BPR15" s="206"/>
      <c r="BPS15" s="206"/>
      <c r="BPT15" s="206"/>
      <c r="BPU15" s="206"/>
      <c r="BPV15" s="206"/>
      <c r="BPW15" s="206"/>
      <c r="BPX15" s="206"/>
      <c r="BPY15" s="206"/>
      <c r="BPZ15" s="206"/>
      <c r="BQA15" s="206"/>
      <c r="BQB15" s="206"/>
      <c r="BQC15" s="206"/>
      <c r="BQD15" s="206"/>
      <c r="BQE15" s="206"/>
      <c r="BQF15" s="206"/>
      <c r="BQG15" s="206"/>
      <c r="BQH15" s="206"/>
      <c r="BQI15" s="206"/>
      <c r="BQJ15" s="206"/>
      <c r="BQK15" s="206"/>
      <c r="BQL15" s="206"/>
      <c r="BQM15" s="206"/>
      <c r="BQN15" s="206"/>
      <c r="BQO15" s="206"/>
      <c r="BQP15" s="206"/>
      <c r="BQQ15" s="206"/>
      <c r="BQR15" s="206"/>
      <c r="BQS15" s="206"/>
      <c r="BQT15" s="206"/>
      <c r="BQU15" s="206"/>
      <c r="BQV15" s="206"/>
      <c r="BQW15" s="206"/>
      <c r="BQX15" s="206"/>
      <c r="BQY15" s="206"/>
      <c r="BQZ15" s="206"/>
      <c r="BRA15" s="206"/>
      <c r="BRB15" s="206"/>
      <c r="BRC15" s="206"/>
      <c r="BRD15" s="206"/>
      <c r="BRE15" s="206"/>
      <c r="BRF15" s="206"/>
      <c r="BRG15" s="206"/>
      <c r="BRH15" s="206"/>
      <c r="BRI15" s="206"/>
      <c r="BRJ15" s="206"/>
      <c r="BRK15" s="206"/>
      <c r="BRL15" s="206"/>
      <c r="BRM15" s="206"/>
      <c r="BRN15" s="206"/>
      <c r="BRO15" s="206"/>
      <c r="BRP15" s="206"/>
      <c r="BRQ15" s="206"/>
      <c r="BRR15" s="206"/>
      <c r="BRS15" s="206"/>
      <c r="BRT15" s="206"/>
      <c r="BRU15" s="206"/>
      <c r="BRV15" s="206"/>
      <c r="BRW15" s="206"/>
      <c r="BRX15" s="206"/>
      <c r="BRY15" s="206"/>
      <c r="BRZ15" s="206"/>
      <c r="BSA15" s="206"/>
      <c r="BSB15" s="206"/>
      <c r="BSC15" s="206"/>
      <c r="BSD15" s="206"/>
      <c r="BSE15" s="206"/>
      <c r="BSF15" s="206"/>
      <c r="BSG15" s="206"/>
      <c r="BSH15" s="206"/>
      <c r="BSI15" s="206"/>
      <c r="BSJ15" s="206"/>
      <c r="BSK15" s="206"/>
      <c r="BSL15" s="206"/>
      <c r="BSM15" s="206"/>
      <c r="BSN15" s="206"/>
      <c r="BSO15" s="206"/>
      <c r="BSP15" s="206"/>
      <c r="BSQ15" s="206"/>
      <c r="BSR15" s="206"/>
      <c r="BSS15" s="206"/>
      <c r="BST15" s="206"/>
      <c r="BSU15" s="206"/>
      <c r="BSV15" s="206"/>
      <c r="BSW15" s="206"/>
      <c r="BSX15" s="206"/>
      <c r="BSY15" s="206"/>
      <c r="BSZ15" s="206"/>
      <c r="BTA15" s="206"/>
      <c r="BTB15" s="206"/>
      <c r="BTC15" s="206"/>
      <c r="BTD15" s="206"/>
      <c r="BTE15" s="206"/>
      <c r="BTF15" s="206"/>
      <c r="BTG15" s="206"/>
      <c r="BTH15" s="206"/>
      <c r="BTI15" s="206"/>
      <c r="BTJ15" s="206"/>
      <c r="BTK15" s="206"/>
      <c r="BTL15" s="206"/>
      <c r="BTM15" s="206"/>
      <c r="BTN15" s="206"/>
      <c r="BTO15" s="206"/>
      <c r="BTP15" s="206"/>
      <c r="BTQ15" s="206"/>
      <c r="BTR15" s="206"/>
      <c r="BTS15" s="206"/>
      <c r="BTT15" s="206"/>
      <c r="BTU15" s="206"/>
      <c r="BTV15" s="206"/>
      <c r="BTW15" s="206"/>
      <c r="BTX15" s="206"/>
      <c r="BTY15" s="206"/>
      <c r="BTZ15" s="206"/>
      <c r="BUA15" s="206"/>
      <c r="BUB15" s="206"/>
      <c r="BUC15" s="206"/>
      <c r="BUD15" s="206"/>
      <c r="BUE15" s="206"/>
      <c r="BUF15" s="206"/>
      <c r="BUG15" s="206"/>
      <c r="BUH15" s="206"/>
      <c r="BUI15" s="206"/>
      <c r="BUJ15" s="206"/>
      <c r="BUK15" s="206"/>
      <c r="BUL15" s="206"/>
      <c r="BUM15" s="206"/>
      <c r="BUN15" s="206"/>
      <c r="BUO15" s="206"/>
      <c r="BUP15" s="206"/>
      <c r="BUQ15" s="206"/>
      <c r="BUR15" s="206"/>
      <c r="BUS15" s="206"/>
      <c r="BUT15" s="206"/>
      <c r="BUU15" s="206"/>
      <c r="BUV15" s="206"/>
      <c r="BUW15" s="206"/>
      <c r="BUX15" s="206"/>
      <c r="BUY15" s="206"/>
      <c r="BUZ15" s="206"/>
      <c r="BVA15" s="206"/>
      <c r="BVB15" s="206"/>
      <c r="BVC15" s="206"/>
      <c r="BVD15" s="206"/>
      <c r="BVE15" s="206"/>
      <c r="BVF15" s="206"/>
      <c r="BVG15" s="206"/>
      <c r="BVH15" s="206"/>
      <c r="BVI15" s="206"/>
      <c r="BVJ15" s="206"/>
      <c r="BVK15" s="206"/>
      <c r="BVL15" s="206"/>
      <c r="BVM15" s="206"/>
      <c r="BVN15" s="206"/>
      <c r="BVO15" s="206"/>
      <c r="BVP15" s="206"/>
      <c r="BVQ15" s="206"/>
      <c r="BVR15" s="206"/>
      <c r="BVS15" s="206"/>
      <c r="BVT15" s="206"/>
      <c r="BVU15" s="206"/>
      <c r="BVV15" s="206"/>
      <c r="BVW15" s="206"/>
      <c r="BVX15" s="206"/>
      <c r="BVY15" s="206"/>
      <c r="BVZ15" s="206"/>
      <c r="BWA15" s="206"/>
      <c r="BWB15" s="206"/>
      <c r="BWC15" s="206"/>
      <c r="BWD15" s="206"/>
      <c r="BWE15" s="206"/>
      <c r="BWF15" s="206"/>
      <c r="BWG15" s="206"/>
      <c r="BWH15" s="206"/>
      <c r="BWI15" s="206"/>
      <c r="BWJ15" s="206"/>
      <c r="BWK15" s="206"/>
      <c r="BWL15" s="206"/>
      <c r="BWM15" s="206"/>
      <c r="BWN15" s="206"/>
      <c r="BWO15" s="206"/>
      <c r="BWP15" s="206"/>
      <c r="BWQ15" s="206"/>
      <c r="BWR15" s="206"/>
      <c r="BWS15" s="206"/>
      <c r="BWT15" s="206"/>
      <c r="BWU15" s="206"/>
      <c r="BWV15" s="206"/>
      <c r="BWW15" s="206"/>
      <c r="BWX15" s="206"/>
      <c r="BWY15" s="206"/>
      <c r="BWZ15" s="206"/>
      <c r="BXA15" s="206"/>
      <c r="BXB15" s="206"/>
      <c r="BXC15" s="206"/>
      <c r="BXD15" s="206"/>
      <c r="BXE15" s="206"/>
      <c r="BXF15" s="206"/>
      <c r="BXG15" s="206"/>
      <c r="BXH15" s="206"/>
      <c r="BXI15" s="206"/>
      <c r="BXJ15" s="206"/>
      <c r="BXK15" s="206"/>
      <c r="BXL15" s="206"/>
      <c r="BXM15" s="206"/>
      <c r="BXN15" s="206"/>
      <c r="BXO15" s="206"/>
      <c r="BXP15" s="206"/>
      <c r="BXQ15" s="206"/>
      <c r="BXR15" s="206"/>
      <c r="BXS15" s="206"/>
      <c r="BXT15" s="206"/>
      <c r="BXU15" s="206"/>
      <c r="BXV15" s="206"/>
      <c r="BXW15" s="206"/>
      <c r="BXX15" s="206"/>
      <c r="BXY15" s="206"/>
      <c r="BXZ15" s="206"/>
      <c r="BYA15" s="206"/>
      <c r="BYB15" s="206"/>
      <c r="BYC15" s="206"/>
      <c r="BYD15" s="206"/>
      <c r="BYE15" s="206"/>
      <c r="BYF15" s="206"/>
      <c r="BYG15" s="206"/>
      <c r="BYH15" s="206"/>
      <c r="BYI15" s="206"/>
      <c r="BYJ15" s="206"/>
      <c r="BYK15" s="206"/>
      <c r="BYL15" s="206"/>
      <c r="BYM15" s="206"/>
      <c r="BYN15" s="206"/>
      <c r="BYO15" s="206"/>
      <c r="BYP15" s="206"/>
      <c r="BYQ15" s="206"/>
      <c r="BYR15" s="206"/>
      <c r="BYS15" s="206"/>
      <c r="BYT15" s="206"/>
      <c r="BYU15" s="206"/>
      <c r="BYV15" s="206"/>
      <c r="BYW15" s="206"/>
      <c r="BYX15" s="206"/>
      <c r="BYY15" s="206"/>
      <c r="BYZ15" s="206"/>
      <c r="BZA15" s="206"/>
      <c r="BZB15" s="206"/>
      <c r="BZC15" s="206"/>
      <c r="BZD15" s="206"/>
      <c r="BZE15" s="206"/>
      <c r="BZF15" s="206"/>
      <c r="BZG15" s="206"/>
      <c r="BZH15" s="206"/>
      <c r="BZI15" s="206"/>
      <c r="BZJ15" s="206"/>
      <c r="BZK15" s="206"/>
      <c r="BZL15" s="206"/>
      <c r="BZM15" s="206"/>
      <c r="BZN15" s="206"/>
      <c r="BZO15" s="206"/>
      <c r="BZP15" s="206"/>
      <c r="BZQ15" s="206"/>
      <c r="BZR15" s="206"/>
      <c r="BZS15" s="206"/>
      <c r="BZT15" s="206"/>
      <c r="BZU15" s="206"/>
      <c r="BZV15" s="206"/>
      <c r="BZW15" s="206"/>
      <c r="BZX15" s="206"/>
      <c r="BZY15" s="206"/>
      <c r="BZZ15" s="206"/>
      <c r="CAA15" s="206"/>
      <c r="CAB15" s="206"/>
      <c r="CAC15" s="206"/>
      <c r="CAD15" s="206"/>
      <c r="CAE15" s="206"/>
      <c r="CAF15" s="206"/>
      <c r="CAG15" s="206"/>
      <c r="CAH15" s="206"/>
      <c r="CAI15" s="206"/>
      <c r="CAJ15" s="206"/>
      <c r="CAK15" s="206"/>
      <c r="CAL15" s="206"/>
      <c r="CAM15" s="206"/>
      <c r="CAN15" s="206"/>
      <c r="CAO15" s="206"/>
      <c r="CAP15" s="206"/>
      <c r="CAQ15" s="206"/>
      <c r="CAR15" s="206"/>
      <c r="CAS15" s="206"/>
      <c r="CAT15" s="206"/>
      <c r="CAU15" s="206"/>
      <c r="CAV15" s="206"/>
      <c r="CAW15" s="206"/>
      <c r="CAX15" s="206"/>
      <c r="CAY15" s="206"/>
      <c r="CAZ15" s="206"/>
      <c r="CBA15" s="206"/>
      <c r="CBB15" s="206"/>
      <c r="CBC15" s="206"/>
      <c r="CBD15" s="206"/>
      <c r="CBE15" s="206"/>
      <c r="CBF15" s="206"/>
      <c r="CBG15" s="206"/>
      <c r="CBH15" s="206"/>
      <c r="CBI15" s="206"/>
      <c r="CBJ15" s="206"/>
      <c r="CBK15" s="206"/>
      <c r="CBL15" s="206"/>
      <c r="CBM15" s="206"/>
      <c r="CBN15" s="206"/>
      <c r="CBO15" s="206"/>
      <c r="CBP15" s="206"/>
      <c r="CBQ15" s="206"/>
      <c r="CBR15" s="206"/>
      <c r="CBS15" s="206"/>
      <c r="CBT15" s="206"/>
      <c r="CBU15" s="206"/>
      <c r="CBV15" s="206"/>
      <c r="CBW15" s="206"/>
      <c r="CBX15" s="206"/>
      <c r="CBY15" s="206"/>
      <c r="CBZ15" s="206"/>
      <c r="CCA15" s="206"/>
      <c r="CCB15" s="206"/>
      <c r="CCC15" s="206"/>
      <c r="CCD15" s="206"/>
      <c r="CCE15" s="206"/>
      <c r="CCF15" s="206"/>
      <c r="CCG15" s="206"/>
      <c r="CCH15" s="206"/>
      <c r="CCI15" s="206"/>
      <c r="CCJ15" s="206"/>
      <c r="CCK15" s="206"/>
      <c r="CCL15" s="206"/>
      <c r="CCM15" s="206"/>
      <c r="CCN15" s="206"/>
      <c r="CCO15" s="206"/>
      <c r="CCP15" s="206"/>
      <c r="CCQ15" s="206"/>
      <c r="CCR15" s="206"/>
      <c r="CCS15" s="206"/>
      <c r="CCT15" s="206"/>
      <c r="CCU15" s="206"/>
      <c r="CCV15" s="206"/>
      <c r="CCW15" s="206"/>
      <c r="CCX15" s="206"/>
      <c r="CCY15" s="206"/>
      <c r="CCZ15" s="206"/>
      <c r="CDA15" s="206"/>
      <c r="CDB15" s="206"/>
      <c r="CDC15" s="206"/>
      <c r="CDD15" s="206"/>
      <c r="CDE15" s="206"/>
      <c r="CDF15" s="206"/>
      <c r="CDG15" s="206"/>
      <c r="CDH15" s="206"/>
      <c r="CDI15" s="206"/>
      <c r="CDJ15" s="206"/>
      <c r="CDK15" s="206"/>
      <c r="CDL15" s="206"/>
      <c r="CDM15" s="206"/>
      <c r="CDN15" s="206"/>
      <c r="CDO15" s="206"/>
      <c r="CDP15" s="206"/>
      <c r="CDQ15" s="206"/>
      <c r="CDR15" s="206"/>
      <c r="CDS15" s="206"/>
      <c r="CDT15" s="206"/>
      <c r="CDU15" s="206"/>
      <c r="CDV15" s="206"/>
      <c r="CDW15" s="206"/>
      <c r="CDX15" s="206"/>
      <c r="CDY15" s="206"/>
      <c r="CDZ15" s="206"/>
      <c r="CEA15" s="206"/>
      <c r="CEB15" s="206"/>
      <c r="CEC15" s="206"/>
      <c r="CED15" s="206"/>
      <c r="CEE15" s="206"/>
      <c r="CEF15" s="206"/>
      <c r="CEG15" s="206"/>
      <c r="CEH15" s="206"/>
      <c r="CEI15" s="206"/>
      <c r="CEJ15" s="206"/>
      <c r="CEK15" s="206"/>
      <c r="CEL15" s="206"/>
      <c r="CEM15" s="206"/>
      <c r="CEN15" s="206"/>
      <c r="CEO15" s="206"/>
      <c r="CEP15" s="206"/>
      <c r="CEQ15" s="206"/>
      <c r="CER15" s="206"/>
      <c r="CES15" s="206"/>
      <c r="CET15" s="206"/>
      <c r="CEU15" s="206"/>
      <c r="CEV15" s="206"/>
      <c r="CEW15" s="206"/>
      <c r="CEX15" s="206"/>
      <c r="CEY15" s="206"/>
      <c r="CEZ15" s="206"/>
      <c r="CFA15" s="206"/>
      <c r="CFB15" s="206"/>
      <c r="CFC15" s="206"/>
      <c r="CFD15" s="206"/>
      <c r="CFE15" s="206"/>
      <c r="CFF15" s="206"/>
      <c r="CFG15" s="206"/>
      <c r="CFH15" s="206"/>
      <c r="CFI15" s="206"/>
      <c r="CFJ15" s="206"/>
      <c r="CFK15" s="206"/>
      <c r="CFL15" s="206"/>
      <c r="CFM15" s="206"/>
      <c r="CFN15" s="206"/>
      <c r="CFO15" s="206"/>
      <c r="CFP15" s="206"/>
      <c r="CFQ15" s="206"/>
      <c r="CFR15" s="206"/>
      <c r="CFS15" s="206"/>
      <c r="CFT15" s="206"/>
      <c r="CFU15" s="206"/>
      <c r="CFV15" s="206"/>
      <c r="CFW15" s="206"/>
      <c r="CFX15" s="206"/>
      <c r="CFY15" s="206"/>
      <c r="CFZ15" s="206"/>
      <c r="CGA15" s="206"/>
      <c r="CGB15" s="206"/>
      <c r="CGC15" s="206"/>
      <c r="CGD15" s="206"/>
      <c r="CGE15" s="206"/>
      <c r="CGF15" s="206"/>
      <c r="CGG15" s="206"/>
      <c r="CGH15" s="206"/>
      <c r="CGI15" s="206"/>
      <c r="CGJ15" s="206"/>
      <c r="CGK15" s="206"/>
      <c r="CGL15" s="206"/>
      <c r="CGM15" s="206"/>
      <c r="CGN15" s="206"/>
      <c r="CGO15" s="206"/>
      <c r="CGP15" s="206"/>
      <c r="CGQ15" s="206"/>
      <c r="CGR15" s="206"/>
      <c r="CGS15" s="206"/>
      <c r="CGT15" s="206"/>
      <c r="CGU15" s="206"/>
      <c r="CGV15" s="206"/>
      <c r="CGW15" s="206"/>
      <c r="CGX15" s="206"/>
      <c r="CGY15" s="206"/>
      <c r="CGZ15" s="206"/>
      <c r="CHA15" s="206"/>
      <c r="CHB15" s="206"/>
      <c r="CHC15" s="206"/>
      <c r="CHD15" s="206"/>
      <c r="CHE15" s="206"/>
      <c r="CHF15" s="206"/>
      <c r="CHG15" s="206"/>
      <c r="CHH15" s="206"/>
      <c r="CHI15" s="206"/>
      <c r="CHJ15" s="206"/>
      <c r="CHK15" s="206"/>
      <c r="CHL15" s="206"/>
      <c r="CHM15" s="206"/>
      <c r="CHN15" s="206"/>
      <c r="CHO15" s="206"/>
      <c r="CHP15" s="206"/>
      <c r="CHQ15" s="206"/>
      <c r="CHR15" s="206"/>
      <c r="CHS15" s="206"/>
      <c r="CHT15" s="206"/>
      <c r="CHU15" s="206"/>
      <c r="CHV15" s="206"/>
      <c r="CHW15" s="206"/>
      <c r="CHX15" s="206"/>
      <c r="CHY15" s="206"/>
      <c r="CHZ15" s="206"/>
      <c r="CIA15" s="206"/>
      <c r="CIB15" s="206"/>
      <c r="CIC15" s="206"/>
      <c r="CID15" s="206"/>
      <c r="CIE15" s="206"/>
      <c r="CIF15" s="206"/>
      <c r="CIG15" s="206"/>
      <c r="CIH15" s="206"/>
      <c r="CII15" s="206"/>
      <c r="CIJ15" s="206"/>
      <c r="CIK15" s="206"/>
      <c r="CIL15" s="206"/>
      <c r="CIM15" s="206"/>
      <c r="CIN15" s="206"/>
      <c r="CIO15" s="206"/>
      <c r="CIP15" s="206"/>
      <c r="CIQ15" s="206"/>
      <c r="CIR15" s="206"/>
      <c r="CIS15" s="206"/>
      <c r="CIT15" s="206"/>
      <c r="CIU15" s="206"/>
      <c r="CIV15" s="206"/>
      <c r="CIW15" s="206"/>
      <c r="CIX15" s="206"/>
      <c r="CIY15" s="206"/>
      <c r="CIZ15" s="206"/>
      <c r="CJA15" s="206"/>
      <c r="CJB15" s="206"/>
      <c r="CJC15" s="206"/>
      <c r="CJD15" s="206"/>
      <c r="CJE15" s="206"/>
      <c r="CJF15" s="206"/>
      <c r="CJG15" s="206"/>
      <c r="CJH15" s="206"/>
      <c r="CJI15" s="206"/>
      <c r="CJJ15" s="206"/>
      <c r="CJK15" s="206"/>
      <c r="CJL15" s="206"/>
      <c r="CJM15" s="206"/>
      <c r="CJN15" s="206"/>
      <c r="CJO15" s="206"/>
      <c r="CJP15" s="206"/>
      <c r="CJQ15" s="206"/>
      <c r="CJR15" s="206"/>
      <c r="CJS15" s="206"/>
      <c r="CJT15" s="206"/>
      <c r="CJU15" s="206"/>
      <c r="CJV15" s="206"/>
      <c r="CJW15" s="206"/>
      <c r="CJX15" s="206"/>
      <c r="CJY15" s="206"/>
      <c r="CJZ15" s="206"/>
      <c r="CKA15" s="206"/>
      <c r="CKB15" s="206"/>
      <c r="CKC15" s="206"/>
      <c r="CKD15" s="206"/>
      <c r="CKE15" s="206"/>
      <c r="CKF15" s="206"/>
      <c r="CKG15" s="206"/>
      <c r="CKH15" s="206"/>
      <c r="CKI15" s="206"/>
      <c r="CKJ15" s="206"/>
      <c r="CKK15" s="206"/>
      <c r="CKL15" s="206"/>
      <c r="CKM15" s="206"/>
      <c r="CKN15" s="206"/>
      <c r="CKO15" s="206"/>
      <c r="CKP15" s="206"/>
      <c r="CKQ15" s="206"/>
      <c r="CKR15" s="206"/>
      <c r="CKS15" s="206"/>
      <c r="CKT15" s="206"/>
      <c r="CKU15" s="206"/>
      <c r="CKV15" s="206"/>
      <c r="CKW15" s="206"/>
      <c r="CKX15" s="206"/>
      <c r="CKY15" s="206"/>
      <c r="CKZ15" s="206"/>
      <c r="CLA15" s="206"/>
      <c r="CLB15" s="206"/>
      <c r="CLC15" s="206"/>
      <c r="CLD15" s="206"/>
      <c r="CLE15" s="206"/>
      <c r="CLF15" s="206"/>
      <c r="CLG15" s="206"/>
      <c r="CLH15" s="206"/>
      <c r="CLI15" s="206"/>
      <c r="CLJ15" s="206"/>
      <c r="CLK15" s="206"/>
      <c r="CLL15" s="206"/>
      <c r="CLM15" s="206"/>
      <c r="CLN15" s="206"/>
      <c r="CLO15" s="206"/>
      <c r="CLP15" s="206"/>
      <c r="CLQ15" s="206"/>
      <c r="CLR15" s="206"/>
      <c r="CLS15" s="206"/>
      <c r="CLT15" s="206"/>
      <c r="CLU15" s="206"/>
      <c r="CLV15" s="206"/>
      <c r="CLW15" s="206"/>
      <c r="CLX15" s="206"/>
      <c r="CLY15" s="206"/>
      <c r="CLZ15" s="206"/>
      <c r="CMA15" s="206"/>
      <c r="CMB15" s="206"/>
      <c r="CMC15" s="206"/>
      <c r="CMD15" s="206"/>
      <c r="CME15" s="206"/>
      <c r="CMF15" s="206"/>
      <c r="CMG15" s="206"/>
      <c r="CMH15" s="206"/>
      <c r="CMI15" s="206"/>
      <c r="CMJ15" s="206"/>
      <c r="CMK15" s="206"/>
      <c r="CML15" s="206"/>
      <c r="CMM15" s="206"/>
      <c r="CMN15" s="206"/>
      <c r="CMO15" s="206"/>
      <c r="CMP15" s="206"/>
      <c r="CMQ15" s="206"/>
      <c r="CMR15" s="206"/>
      <c r="CMS15" s="206"/>
      <c r="CMT15" s="206"/>
      <c r="CMU15" s="206"/>
      <c r="CMV15" s="206"/>
      <c r="CMW15" s="206"/>
      <c r="CMX15" s="206"/>
      <c r="CMY15" s="206"/>
      <c r="CMZ15" s="206"/>
      <c r="CNA15" s="206"/>
      <c r="CNB15" s="206"/>
      <c r="CNC15" s="206"/>
      <c r="CND15" s="206"/>
      <c r="CNE15" s="206"/>
      <c r="CNF15" s="206"/>
      <c r="CNG15" s="206"/>
      <c r="CNH15" s="206"/>
      <c r="CNI15" s="206"/>
      <c r="CNJ15" s="206"/>
      <c r="CNK15" s="206"/>
      <c r="CNL15" s="206"/>
      <c r="CNM15" s="206"/>
      <c r="CNN15" s="206"/>
      <c r="CNO15" s="206"/>
      <c r="CNP15" s="206"/>
      <c r="CNQ15" s="206"/>
      <c r="CNR15" s="206"/>
      <c r="CNS15" s="206"/>
      <c r="CNT15" s="206"/>
      <c r="CNU15" s="206"/>
      <c r="CNV15" s="206"/>
      <c r="CNW15" s="206"/>
      <c r="CNX15" s="206"/>
      <c r="CNY15" s="206"/>
      <c r="CNZ15" s="206"/>
      <c r="COA15" s="206"/>
      <c r="COB15" s="206"/>
      <c r="COC15" s="206"/>
      <c r="COD15" s="206"/>
      <c r="COE15" s="206"/>
      <c r="COF15" s="206"/>
      <c r="COG15" s="206"/>
      <c r="COH15" s="206"/>
      <c r="COI15" s="206"/>
      <c r="COJ15" s="206"/>
      <c r="COK15" s="206"/>
      <c r="COL15" s="206"/>
      <c r="COM15" s="206"/>
      <c r="CON15" s="206"/>
      <c r="COO15" s="206"/>
      <c r="COP15" s="206"/>
      <c r="COQ15" s="206"/>
      <c r="COR15" s="206"/>
      <c r="COS15" s="206"/>
      <c r="COT15" s="206"/>
      <c r="COU15" s="206"/>
      <c r="COV15" s="206"/>
      <c r="COW15" s="206"/>
      <c r="COX15" s="206"/>
      <c r="COY15" s="206"/>
      <c r="COZ15" s="206"/>
      <c r="CPA15" s="206"/>
      <c r="CPB15" s="206"/>
      <c r="CPC15" s="206"/>
      <c r="CPD15" s="206"/>
      <c r="CPE15" s="206"/>
      <c r="CPF15" s="206"/>
      <c r="CPG15" s="206"/>
      <c r="CPH15" s="206"/>
      <c r="CPI15" s="206"/>
      <c r="CPJ15" s="206"/>
      <c r="CPK15" s="206"/>
      <c r="CPL15" s="206"/>
      <c r="CPM15" s="206"/>
      <c r="CPN15" s="206"/>
      <c r="CPO15" s="206"/>
      <c r="CPP15" s="206"/>
      <c r="CPQ15" s="206"/>
      <c r="CPR15" s="206"/>
      <c r="CPS15" s="206"/>
      <c r="CPT15" s="206"/>
      <c r="CPU15" s="206"/>
      <c r="CPV15" s="206"/>
      <c r="CPW15" s="206"/>
      <c r="CPX15" s="206"/>
      <c r="CPY15" s="206"/>
      <c r="CPZ15" s="206"/>
      <c r="CQA15" s="206"/>
      <c r="CQB15" s="206"/>
      <c r="CQC15" s="206"/>
      <c r="CQD15" s="206"/>
      <c r="CQE15" s="206"/>
      <c r="CQF15" s="206"/>
      <c r="CQG15" s="206"/>
      <c r="CQH15" s="206"/>
      <c r="CQI15" s="206"/>
      <c r="CQJ15" s="206"/>
      <c r="CQK15" s="206"/>
      <c r="CQL15" s="206"/>
      <c r="CQM15" s="206"/>
      <c r="CQN15" s="206"/>
      <c r="CQO15" s="206"/>
      <c r="CQP15" s="206"/>
      <c r="CQQ15" s="206"/>
      <c r="CQR15" s="206"/>
      <c r="CQS15" s="206"/>
      <c r="CQT15" s="206"/>
      <c r="CQU15" s="206"/>
      <c r="CQV15" s="206"/>
      <c r="CQW15" s="206"/>
      <c r="CQX15" s="206"/>
      <c r="CQY15" s="206"/>
      <c r="CQZ15" s="206"/>
      <c r="CRA15" s="206"/>
      <c r="CRB15" s="206"/>
      <c r="CRC15" s="206"/>
      <c r="CRD15" s="206"/>
      <c r="CRE15" s="206"/>
      <c r="CRF15" s="206"/>
      <c r="CRG15" s="206"/>
      <c r="CRH15" s="206"/>
      <c r="CRI15" s="206"/>
      <c r="CRJ15" s="206"/>
      <c r="CRK15" s="206"/>
      <c r="CRL15" s="206"/>
      <c r="CRM15" s="206"/>
      <c r="CRN15" s="206"/>
      <c r="CRO15" s="206"/>
      <c r="CRP15" s="206"/>
      <c r="CRQ15" s="206"/>
      <c r="CRR15" s="206"/>
      <c r="CRS15" s="206"/>
      <c r="CRT15" s="206"/>
      <c r="CRU15" s="206"/>
      <c r="CRV15" s="206"/>
      <c r="CRW15" s="206"/>
      <c r="CRX15" s="206"/>
      <c r="CRY15" s="206"/>
      <c r="CRZ15" s="206"/>
      <c r="CSA15" s="206"/>
      <c r="CSB15" s="206"/>
      <c r="CSC15" s="206"/>
      <c r="CSD15" s="206"/>
      <c r="CSE15" s="206"/>
      <c r="CSF15" s="206"/>
      <c r="CSG15" s="206"/>
      <c r="CSH15" s="206"/>
      <c r="CSI15" s="206"/>
      <c r="CSJ15" s="206"/>
      <c r="CSK15" s="206"/>
      <c r="CSL15" s="206"/>
      <c r="CSM15" s="206"/>
      <c r="CSN15" s="206"/>
      <c r="CSO15" s="206"/>
      <c r="CSP15" s="206"/>
      <c r="CSQ15" s="206"/>
      <c r="CSR15" s="206"/>
      <c r="CSS15" s="206"/>
      <c r="CST15" s="206"/>
      <c r="CSU15" s="206"/>
      <c r="CSV15" s="206"/>
      <c r="CSW15" s="206"/>
      <c r="CSX15" s="206"/>
      <c r="CSY15" s="206"/>
      <c r="CSZ15" s="206"/>
      <c r="CTA15" s="206"/>
      <c r="CTB15" s="206"/>
      <c r="CTC15" s="206"/>
      <c r="CTD15" s="206"/>
      <c r="CTE15" s="206"/>
      <c r="CTF15" s="206"/>
      <c r="CTG15" s="206"/>
      <c r="CTH15" s="206"/>
      <c r="CTI15" s="206"/>
      <c r="CTJ15" s="206"/>
      <c r="CTK15" s="206"/>
      <c r="CTL15" s="206"/>
      <c r="CTM15" s="206"/>
      <c r="CTN15" s="206"/>
      <c r="CTO15" s="206"/>
      <c r="CTP15" s="206"/>
      <c r="CTQ15" s="206"/>
      <c r="CTR15" s="206"/>
      <c r="CTS15" s="206"/>
      <c r="CTT15" s="206"/>
      <c r="CTU15" s="206"/>
      <c r="CTV15" s="206"/>
      <c r="CTW15" s="206"/>
      <c r="CTX15" s="206"/>
      <c r="CTY15" s="206"/>
      <c r="CTZ15" s="206"/>
      <c r="CUA15" s="206"/>
      <c r="CUB15" s="206"/>
      <c r="CUC15" s="206"/>
      <c r="CUD15" s="206"/>
      <c r="CUE15" s="206"/>
      <c r="CUF15" s="206"/>
      <c r="CUG15" s="206"/>
      <c r="CUH15" s="206"/>
      <c r="CUI15" s="206"/>
      <c r="CUJ15" s="206"/>
      <c r="CUK15" s="206"/>
      <c r="CUL15" s="206"/>
      <c r="CUM15" s="206"/>
      <c r="CUN15" s="206"/>
      <c r="CUO15" s="206"/>
      <c r="CUP15" s="206"/>
      <c r="CUQ15" s="206"/>
      <c r="CUR15" s="206"/>
      <c r="CUS15" s="206"/>
      <c r="CUT15" s="206"/>
      <c r="CUU15" s="206"/>
      <c r="CUV15" s="206"/>
      <c r="CUW15" s="206"/>
      <c r="CUX15" s="206"/>
      <c r="CUY15" s="206"/>
      <c r="CUZ15" s="206"/>
      <c r="CVA15" s="206"/>
      <c r="CVB15" s="206"/>
      <c r="CVC15" s="206"/>
      <c r="CVD15" s="206"/>
      <c r="CVE15" s="206"/>
      <c r="CVF15" s="206"/>
      <c r="CVG15" s="206"/>
      <c r="CVH15" s="206"/>
      <c r="CVI15" s="206"/>
      <c r="CVJ15" s="206"/>
      <c r="CVK15" s="206"/>
      <c r="CVL15" s="206"/>
      <c r="CVM15" s="206"/>
      <c r="CVN15" s="206"/>
      <c r="CVO15" s="206"/>
      <c r="CVP15" s="206"/>
      <c r="CVQ15" s="206"/>
      <c r="CVR15" s="206"/>
      <c r="CVS15" s="206"/>
      <c r="CVT15" s="206"/>
      <c r="CVU15" s="206"/>
      <c r="CVV15" s="206"/>
      <c r="CVW15" s="206"/>
      <c r="CVX15" s="206"/>
      <c r="CVY15" s="206"/>
      <c r="CVZ15" s="206"/>
      <c r="CWA15" s="206"/>
      <c r="CWB15" s="206"/>
      <c r="CWC15" s="206"/>
      <c r="CWD15" s="206"/>
      <c r="CWE15" s="206"/>
      <c r="CWF15" s="206"/>
      <c r="CWG15" s="206"/>
      <c r="CWH15" s="206"/>
      <c r="CWI15" s="206"/>
      <c r="CWJ15" s="206"/>
      <c r="CWK15" s="206"/>
      <c r="CWL15" s="206"/>
      <c r="CWM15" s="206"/>
      <c r="CWN15" s="206"/>
      <c r="CWO15" s="206"/>
      <c r="CWP15" s="206"/>
      <c r="CWQ15" s="206"/>
      <c r="CWR15" s="206"/>
      <c r="CWS15" s="206"/>
      <c r="CWT15" s="206"/>
      <c r="CWU15" s="206"/>
      <c r="CWV15" s="206"/>
      <c r="CWW15" s="206"/>
      <c r="CWX15" s="206"/>
      <c r="CWY15" s="206"/>
      <c r="CWZ15" s="206"/>
      <c r="CXA15" s="206"/>
      <c r="CXB15" s="206"/>
      <c r="CXC15" s="206"/>
      <c r="CXD15" s="206"/>
      <c r="CXE15" s="206"/>
      <c r="CXF15" s="206"/>
      <c r="CXG15" s="206"/>
      <c r="CXH15" s="206"/>
      <c r="CXI15" s="206"/>
      <c r="CXJ15" s="206"/>
      <c r="CXK15" s="206"/>
      <c r="CXL15" s="206"/>
      <c r="CXM15" s="206"/>
      <c r="CXN15" s="206"/>
      <c r="CXO15" s="206"/>
      <c r="CXP15" s="206"/>
      <c r="CXQ15" s="206"/>
      <c r="CXR15" s="206"/>
      <c r="CXS15" s="206"/>
      <c r="CXT15" s="206"/>
      <c r="CXU15" s="206"/>
      <c r="CXV15" s="206"/>
      <c r="CXW15" s="206"/>
      <c r="CXX15" s="206"/>
      <c r="CXY15" s="206"/>
      <c r="CXZ15" s="206"/>
      <c r="CYA15" s="206"/>
      <c r="CYB15" s="206"/>
      <c r="CYC15" s="206"/>
      <c r="CYD15" s="206"/>
      <c r="CYE15" s="206"/>
      <c r="CYF15" s="206"/>
      <c r="CYG15" s="206"/>
      <c r="CYH15" s="206"/>
      <c r="CYI15" s="206"/>
      <c r="CYJ15" s="206"/>
      <c r="CYK15" s="206"/>
      <c r="CYL15" s="206"/>
      <c r="CYM15" s="206"/>
      <c r="CYN15" s="206"/>
      <c r="CYO15" s="206"/>
      <c r="CYP15" s="206"/>
      <c r="CYQ15" s="206"/>
      <c r="CYR15" s="206"/>
      <c r="CYS15" s="206"/>
      <c r="CYT15" s="206"/>
      <c r="CYU15" s="206"/>
      <c r="CYV15" s="206"/>
      <c r="CYW15" s="206"/>
      <c r="CYX15" s="206"/>
      <c r="CYY15" s="206"/>
      <c r="CYZ15" s="206"/>
      <c r="CZA15" s="206"/>
      <c r="CZB15" s="206"/>
      <c r="CZC15" s="206"/>
      <c r="CZD15" s="206"/>
      <c r="CZE15" s="206"/>
      <c r="CZF15" s="206"/>
      <c r="CZG15" s="206"/>
      <c r="CZH15" s="206"/>
      <c r="CZI15" s="206"/>
      <c r="CZJ15" s="206"/>
      <c r="CZK15" s="206"/>
      <c r="CZL15" s="206"/>
      <c r="CZM15" s="206"/>
      <c r="CZN15" s="206"/>
      <c r="CZO15" s="206"/>
      <c r="CZP15" s="206"/>
      <c r="CZQ15" s="206"/>
      <c r="CZR15" s="206"/>
      <c r="CZS15" s="206"/>
      <c r="CZT15" s="206"/>
      <c r="CZU15" s="206"/>
      <c r="CZV15" s="206"/>
      <c r="CZW15" s="206"/>
      <c r="CZX15" s="206"/>
      <c r="CZY15" s="206"/>
      <c r="CZZ15" s="206"/>
      <c r="DAA15" s="206"/>
      <c r="DAB15" s="206"/>
      <c r="DAC15" s="206"/>
      <c r="DAD15" s="206"/>
      <c r="DAE15" s="206"/>
      <c r="DAF15" s="206"/>
      <c r="DAG15" s="206"/>
      <c r="DAH15" s="206"/>
      <c r="DAI15" s="206"/>
      <c r="DAJ15" s="206"/>
      <c r="DAK15" s="206"/>
      <c r="DAL15" s="206"/>
      <c r="DAM15" s="206"/>
      <c r="DAN15" s="206"/>
      <c r="DAO15" s="206"/>
      <c r="DAP15" s="206"/>
      <c r="DAQ15" s="206"/>
      <c r="DAR15" s="206"/>
      <c r="DAS15" s="206"/>
      <c r="DAT15" s="206"/>
      <c r="DAU15" s="206"/>
      <c r="DAV15" s="206"/>
      <c r="DAW15" s="206"/>
      <c r="DAX15" s="206"/>
      <c r="DAY15" s="206"/>
      <c r="DAZ15" s="206"/>
      <c r="DBA15" s="206"/>
      <c r="DBB15" s="206"/>
      <c r="DBC15" s="206"/>
      <c r="DBD15" s="206"/>
      <c r="DBE15" s="206"/>
      <c r="DBF15" s="206"/>
      <c r="DBG15" s="206"/>
      <c r="DBH15" s="206"/>
      <c r="DBI15" s="206"/>
      <c r="DBJ15" s="206"/>
      <c r="DBK15" s="206"/>
      <c r="DBL15" s="206"/>
      <c r="DBM15" s="206"/>
      <c r="DBN15" s="206"/>
      <c r="DBO15" s="206"/>
      <c r="DBP15" s="206"/>
      <c r="DBQ15" s="206"/>
      <c r="DBR15" s="206"/>
      <c r="DBS15" s="206"/>
      <c r="DBT15" s="206"/>
      <c r="DBU15" s="206"/>
      <c r="DBV15" s="206"/>
      <c r="DBW15" s="206"/>
      <c r="DBX15" s="206"/>
      <c r="DBY15" s="206"/>
      <c r="DBZ15" s="206"/>
      <c r="DCA15" s="206"/>
      <c r="DCB15" s="206"/>
      <c r="DCC15" s="206"/>
      <c r="DCD15" s="206"/>
      <c r="DCE15" s="206"/>
      <c r="DCF15" s="206"/>
      <c r="DCG15" s="206"/>
      <c r="DCH15" s="206"/>
      <c r="DCI15" s="206"/>
      <c r="DCJ15" s="206"/>
      <c r="DCK15" s="206"/>
      <c r="DCL15" s="206"/>
      <c r="DCM15" s="206"/>
      <c r="DCN15" s="206"/>
      <c r="DCO15" s="206"/>
      <c r="DCP15" s="206"/>
      <c r="DCQ15" s="206"/>
      <c r="DCR15" s="206"/>
      <c r="DCS15" s="206"/>
      <c r="DCT15" s="206"/>
      <c r="DCU15" s="206"/>
      <c r="DCV15" s="206"/>
      <c r="DCW15" s="206"/>
      <c r="DCX15" s="206"/>
      <c r="DCY15" s="206"/>
      <c r="DCZ15" s="206"/>
      <c r="DDA15" s="206"/>
      <c r="DDB15" s="206"/>
      <c r="DDC15" s="206"/>
      <c r="DDD15" s="206"/>
      <c r="DDE15" s="206"/>
      <c r="DDF15" s="206"/>
      <c r="DDG15" s="206"/>
      <c r="DDH15" s="206"/>
      <c r="DDI15" s="206"/>
      <c r="DDJ15" s="206"/>
      <c r="DDK15" s="206"/>
      <c r="DDL15" s="206"/>
      <c r="DDM15" s="206"/>
      <c r="DDN15" s="206"/>
      <c r="DDO15" s="206"/>
      <c r="DDP15" s="206"/>
      <c r="DDQ15" s="206"/>
      <c r="DDR15" s="206"/>
      <c r="DDS15" s="206"/>
      <c r="DDT15" s="206"/>
      <c r="DDU15" s="206"/>
      <c r="DDV15" s="206"/>
      <c r="DDW15" s="206"/>
      <c r="DDX15" s="206"/>
      <c r="DDY15" s="206"/>
      <c r="DDZ15" s="206"/>
      <c r="DEA15" s="206"/>
      <c r="DEB15" s="206"/>
      <c r="DEC15" s="206"/>
      <c r="DED15" s="206"/>
      <c r="DEE15" s="206"/>
      <c r="DEF15" s="206"/>
      <c r="DEG15" s="206"/>
      <c r="DEH15" s="206"/>
      <c r="DEI15" s="206"/>
      <c r="DEJ15" s="206"/>
      <c r="DEK15" s="206"/>
      <c r="DEL15" s="206"/>
      <c r="DEM15" s="206"/>
      <c r="DEN15" s="206"/>
      <c r="DEO15" s="206"/>
      <c r="DEP15" s="206"/>
      <c r="DEQ15" s="206"/>
      <c r="DER15" s="206"/>
      <c r="DES15" s="206"/>
      <c r="DET15" s="206"/>
      <c r="DEU15" s="206"/>
      <c r="DEV15" s="206"/>
      <c r="DEW15" s="206"/>
      <c r="DEX15" s="206"/>
      <c r="DEY15" s="206"/>
      <c r="DEZ15" s="206"/>
      <c r="DFA15" s="206"/>
      <c r="DFB15" s="206"/>
      <c r="DFC15" s="206"/>
      <c r="DFD15" s="206"/>
      <c r="DFE15" s="206"/>
      <c r="DFF15" s="206"/>
      <c r="DFG15" s="206"/>
      <c r="DFH15" s="206"/>
      <c r="DFI15" s="206"/>
      <c r="DFJ15" s="206"/>
      <c r="DFK15" s="206"/>
      <c r="DFL15" s="206"/>
      <c r="DFM15" s="206"/>
      <c r="DFN15" s="206"/>
      <c r="DFO15" s="206"/>
      <c r="DFP15" s="206"/>
      <c r="DFQ15" s="206"/>
      <c r="DFR15" s="206"/>
      <c r="DFS15" s="206"/>
      <c r="DFT15" s="206"/>
      <c r="DFU15" s="206"/>
      <c r="DFV15" s="206"/>
      <c r="DFW15" s="206"/>
      <c r="DFX15" s="206"/>
      <c r="DFY15" s="206"/>
      <c r="DFZ15" s="206"/>
      <c r="DGA15" s="206"/>
      <c r="DGB15" s="206"/>
      <c r="DGC15" s="206"/>
      <c r="DGD15" s="206"/>
      <c r="DGE15" s="206"/>
      <c r="DGF15" s="206"/>
      <c r="DGG15" s="206"/>
      <c r="DGH15" s="206"/>
      <c r="DGI15" s="206"/>
      <c r="DGJ15" s="206"/>
      <c r="DGK15" s="206"/>
      <c r="DGL15" s="206"/>
      <c r="DGM15" s="206"/>
      <c r="DGN15" s="206"/>
      <c r="DGO15" s="206"/>
      <c r="DGP15" s="206"/>
      <c r="DGQ15" s="206"/>
      <c r="DGR15" s="206"/>
      <c r="DGS15" s="206"/>
      <c r="DGT15" s="206"/>
      <c r="DGU15" s="206"/>
      <c r="DGV15" s="206"/>
      <c r="DGW15" s="206"/>
      <c r="DGX15" s="206"/>
      <c r="DGY15" s="206"/>
      <c r="DGZ15" s="206"/>
      <c r="DHA15" s="206"/>
      <c r="DHB15" s="206"/>
      <c r="DHC15" s="206"/>
      <c r="DHD15" s="206"/>
      <c r="DHE15" s="206"/>
      <c r="DHF15" s="206"/>
      <c r="DHG15" s="206"/>
      <c r="DHH15" s="206"/>
      <c r="DHI15" s="206"/>
      <c r="DHJ15" s="206"/>
      <c r="DHK15" s="206"/>
      <c r="DHL15" s="206"/>
      <c r="DHM15" s="206"/>
      <c r="DHN15" s="206"/>
      <c r="DHO15" s="206"/>
      <c r="DHP15" s="206"/>
      <c r="DHQ15" s="206"/>
      <c r="DHR15" s="206"/>
      <c r="DHS15" s="206"/>
      <c r="DHT15" s="206"/>
      <c r="DHU15" s="206"/>
      <c r="DHV15" s="206"/>
      <c r="DHW15" s="206"/>
      <c r="DHX15" s="206"/>
      <c r="DHY15" s="206"/>
      <c r="DHZ15" s="206"/>
      <c r="DIA15" s="206"/>
      <c r="DIB15" s="206"/>
      <c r="DIC15" s="206"/>
      <c r="DID15" s="206"/>
      <c r="DIE15" s="206"/>
      <c r="DIF15" s="206"/>
      <c r="DIG15" s="206"/>
      <c r="DIH15" s="206"/>
      <c r="DII15" s="206"/>
      <c r="DIJ15" s="206"/>
      <c r="DIK15" s="206"/>
      <c r="DIL15" s="206"/>
      <c r="DIM15" s="206"/>
      <c r="DIN15" s="206"/>
      <c r="DIO15" s="206"/>
      <c r="DIP15" s="206"/>
      <c r="DIQ15" s="206"/>
      <c r="DIR15" s="206"/>
      <c r="DIS15" s="206"/>
      <c r="DIT15" s="206"/>
      <c r="DIU15" s="206"/>
      <c r="DIV15" s="206"/>
      <c r="DIW15" s="206"/>
      <c r="DIX15" s="206"/>
      <c r="DIY15" s="206"/>
      <c r="DIZ15" s="206"/>
      <c r="DJA15" s="206"/>
      <c r="DJB15" s="206"/>
      <c r="DJC15" s="206"/>
      <c r="DJD15" s="206"/>
      <c r="DJE15" s="206"/>
      <c r="DJF15" s="206"/>
      <c r="DJG15" s="206"/>
      <c r="DJH15" s="206"/>
      <c r="DJI15" s="206"/>
      <c r="DJJ15" s="206"/>
      <c r="DJK15" s="206"/>
      <c r="DJL15" s="206"/>
      <c r="DJM15" s="206"/>
      <c r="DJN15" s="206"/>
      <c r="DJO15" s="206"/>
      <c r="DJP15" s="206"/>
      <c r="DJQ15" s="206"/>
      <c r="DJR15" s="206"/>
      <c r="DJS15" s="206"/>
      <c r="DJT15" s="206"/>
      <c r="DJU15" s="206"/>
      <c r="DJV15" s="206"/>
      <c r="DJW15" s="206"/>
      <c r="DJX15" s="206"/>
      <c r="DJY15" s="206"/>
      <c r="DJZ15" s="206"/>
      <c r="DKA15" s="206"/>
      <c r="DKB15" s="206"/>
      <c r="DKC15" s="206"/>
      <c r="DKD15" s="206"/>
      <c r="DKE15" s="206"/>
      <c r="DKF15" s="206"/>
      <c r="DKG15" s="206"/>
      <c r="DKH15" s="206"/>
      <c r="DKI15" s="206"/>
      <c r="DKJ15" s="206"/>
      <c r="DKK15" s="206"/>
      <c r="DKL15" s="206"/>
      <c r="DKM15" s="206"/>
      <c r="DKN15" s="206"/>
      <c r="DKO15" s="206"/>
      <c r="DKP15" s="206"/>
      <c r="DKQ15" s="206"/>
      <c r="DKR15" s="206"/>
      <c r="DKS15" s="206"/>
      <c r="DKT15" s="206"/>
      <c r="DKU15" s="206"/>
      <c r="DKV15" s="206"/>
      <c r="DKW15" s="206"/>
      <c r="DKX15" s="206"/>
      <c r="DKY15" s="206"/>
      <c r="DKZ15" s="206"/>
      <c r="DLA15" s="206"/>
      <c r="DLB15" s="206"/>
      <c r="DLC15" s="206"/>
      <c r="DLD15" s="206"/>
      <c r="DLE15" s="206"/>
      <c r="DLF15" s="206"/>
      <c r="DLG15" s="206"/>
      <c r="DLH15" s="206"/>
      <c r="DLI15" s="206"/>
      <c r="DLJ15" s="206"/>
      <c r="DLK15" s="206"/>
      <c r="DLL15" s="206"/>
      <c r="DLM15" s="206"/>
      <c r="DLN15" s="206"/>
      <c r="DLO15" s="206"/>
      <c r="DLP15" s="206"/>
      <c r="DLQ15" s="206"/>
      <c r="DLR15" s="206"/>
      <c r="DLS15" s="206"/>
      <c r="DLT15" s="206"/>
      <c r="DLU15" s="206"/>
      <c r="DLV15" s="206"/>
      <c r="DLW15" s="206"/>
      <c r="DLX15" s="206"/>
      <c r="DLY15" s="206"/>
      <c r="DLZ15" s="206"/>
      <c r="DMA15" s="206"/>
      <c r="DMB15" s="206"/>
      <c r="DMC15" s="206"/>
      <c r="DMD15" s="206"/>
      <c r="DME15" s="206"/>
      <c r="DMF15" s="206"/>
      <c r="DMG15" s="206"/>
      <c r="DMH15" s="206"/>
      <c r="DMI15" s="206"/>
      <c r="DMJ15" s="206"/>
      <c r="DMK15" s="206"/>
      <c r="DML15" s="206"/>
      <c r="DMM15" s="206"/>
      <c r="DMN15" s="206"/>
      <c r="DMO15" s="206"/>
      <c r="DMP15" s="206"/>
      <c r="DMQ15" s="206"/>
      <c r="DMR15" s="206"/>
      <c r="DMS15" s="206"/>
      <c r="DMT15" s="206"/>
      <c r="DMU15" s="206"/>
      <c r="DMV15" s="206"/>
      <c r="DMW15" s="206"/>
      <c r="DMX15" s="206"/>
      <c r="DMY15" s="206"/>
      <c r="DMZ15" s="206"/>
      <c r="DNA15" s="206"/>
      <c r="DNB15" s="206"/>
      <c r="DNC15" s="206"/>
      <c r="DND15" s="206"/>
      <c r="DNE15" s="206"/>
      <c r="DNF15" s="206"/>
      <c r="DNG15" s="206"/>
      <c r="DNH15" s="206"/>
      <c r="DNI15" s="206"/>
      <c r="DNJ15" s="206"/>
      <c r="DNK15" s="206"/>
      <c r="DNL15" s="206"/>
      <c r="DNM15" s="206"/>
      <c r="DNN15" s="206"/>
      <c r="DNO15" s="206"/>
      <c r="DNP15" s="206"/>
      <c r="DNQ15" s="206"/>
      <c r="DNR15" s="206"/>
      <c r="DNS15" s="206"/>
      <c r="DNT15" s="206"/>
      <c r="DNU15" s="206"/>
      <c r="DNV15" s="206"/>
      <c r="DNW15" s="206"/>
      <c r="DNX15" s="206"/>
      <c r="DNY15" s="206"/>
      <c r="DNZ15" s="206"/>
      <c r="DOA15" s="206"/>
      <c r="DOB15" s="206"/>
      <c r="DOC15" s="206"/>
      <c r="DOD15" s="206"/>
      <c r="DOE15" s="206"/>
      <c r="DOF15" s="206"/>
      <c r="DOG15" s="206"/>
      <c r="DOH15" s="206"/>
      <c r="DOI15" s="206"/>
      <c r="DOJ15" s="206"/>
      <c r="DOK15" s="206"/>
      <c r="DOL15" s="206"/>
      <c r="DOM15" s="206"/>
      <c r="DON15" s="206"/>
      <c r="DOO15" s="206"/>
      <c r="DOP15" s="206"/>
      <c r="DOQ15" s="206"/>
      <c r="DOR15" s="206"/>
      <c r="DOS15" s="206"/>
      <c r="DOT15" s="206"/>
      <c r="DOU15" s="206"/>
      <c r="DOV15" s="206"/>
      <c r="DOW15" s="206"/>
      <c r="DOX15" s="206"/>
      <c r="DOY15" s="206"/>
      <c r="DOZ15" s="206"/>
      <c r="DPA15" s="206"/>
      <c r="DPB15" s="206"/>
      <c r="DPC15" s="206"/>
      <c r="DPD15" s="206"/>
      <c r="DPE15" s="206"/>
      <c r="DPF15" s="206"/>
      <c r="DPG15" s="206"/>
      <c r="DPH15" s="206"/>
      <c r="DPI15" s="206"/>
      <c r="DPJ15" s="206"/>
      <c r="DPK15" s="206"/>
      <c r="DPL15" s="206"/>
      <c r="DPM15" s="206"/>
      <c r="DPN15" s="206"/>
      <c r="DPO15" s="206"/>
      <c r="DPP15" s="206"/>
      <c r="DPQ15" s="206"/>
      <c r="DPR15" s="206"/>
      <c r="DPS15" s="206"/>
      <c r="DPT15" s="206"/>
      <c r="DPU15" s="206"/>
      <c r="DPV15" s="206"/>
      <c r="DPW15" s="206"/>
      <c r="DPX15" s="206"/>
      <c r="DPY15" s="206"/>
      <c r="DPZ15" s="206"/>
      <c r="DQA15" s="206"/>
      <c r="DQB15" s="206"/>
      <c r="DQC15" s="206"/>
      <c r="DQD15" s="206"/>
      <c r="DQE15" s="206"/>
      <c r="DQF15" s="206"/>
      <c r="DQG15" s="206"/>
      <c r="DQH15" s="206"/>
      <c r="DQI15" s="206"/>
      <c r="DQJ15" s="206"/>
      <c r="DQK15" s="206"/>
      <c r="DQL15" s="206"/>
      <c r="DQM15" s="206"/>
      <c r="DQN15" s="206"/>
      <c r="DQO15" s="206"/>
      <c r="DQP15" s="206"/>
      <c r="DQQ15" s="206"/>
      <c r="DQR15" s="206"/>
      <c r="DQS15" s="206"/>
      <c r="DQT15" s="206"/>
      <c r="DQU15" s="206"/>
      <c r="DQV15" s="206"/>
      <c r="DQW15" s="206"/>
      <c r="DQX15" s="206"/>
      <c r="DQY15" s="206"/>
      <c r="DQZ15" s="206"/>
      <c r="DRA15" s="206"/>
      <c r="DRB15" s="206"/>
      <c r="DRC15" s="206"/>
      <c r="DRD15" s="206"/>
      <c r="DRE15" s="206"/>
      <c r="DRF15" s="206"/>
      <c r="DRG15" s="206"/>
      <c r="DRH15" s="206"/>
      <c r="DRI15" s="206"/>
      <c r="DRJ15" s="206"/>
      <c r="DRK15" s="206"/>
      <c r="DRL15" s="206"/>
      <c r="DRM15" s="206"/>
      <c r="DRN15" s="206"/>
      <c r="DRO15" s="206"/>
      <c r="DRP15" s="206"/>
      <c r="DRQ15" s="206"/>
      <c r="DRR15" s="206"/>
      <c r="DRS15" s="206"/>
      <c r="DRT15" s="206"/>
      <c r="DRU15" s="206"/>
      <c r="DRV15" s="206"/>
      <c r="DRW15" s="206"/>
      <c r="DRX15" s="206"/>
      <c r="DRY15" s="206"/>
      <c r="DRZ15" s="206"/>
      <c r="DSA15" s="206"/>
      <c r="DSB15" s="206"/>
      <c r="DSC15" s="206"/>
      <c r="DSD15" s="206"/>
      <c r="DSE15" s="206"/>
      <c r="DSF15" s="206"/>
      <c r="DSG15" s="206"/>
      <c r="DSH15" s="206"/>
      <c r="DSI15" s="206"/>
      <c r="DSJ15" s="206"/>
      <c r="DSK15" s="206"/>
      <c r="DSL15" s="206"/>
      <c r="DSM15" s="206"/>
      <c r="DSN15" s="206"/>
      <c r="DSO15" s="206"/>
      <c r="DSP15" s="206"/>
      <c r="DSQ15" s="206"/>
      <c r="DSR15" s="206"/>
      <c r="DSS15" s="206"/>
      <c r="DST15" s="206"/>
      <c r="DSU15" s="206"/>
      <c r="DSV15" s="206"/>
      <c r="DSW15" s="206"/>
      <c r="DSX15" s="206"/>
      <c r="DSY15" s="206"/>
      <c r="DSZ15" s="206"/>
      <c r="DTA15" s="206"/>
      <c r="DTB15" s="206"/>
      <c r="DTC15" s="206"/>
      <c r="DTD15" s="206"/>
      <c r="DTE15" s="206"/>
      <c r="DTF15" s="206"/>
      <c r="DTG15" s="206"/>
      <c r="DTH15" s="206"/>
      <c r="DTI15" s="206"/>
      <c r="DTJ15" s="206"/>
      <c r="DTK15" s="206"/>
      <c r="DTL15" s="206"/>
      <c r="DTM15" s="206"/>
      <c r="DTN15" s="206"/>
      <c r="DTO15" s="206"/>
      <c r="DTP15" s="206"/>
      <c r="DTQ15" s="206"/>
      <c r="DTR15" s="206"/>
      <c r="DTS15" s="206"/>
      <c r="DTT15" s="206"/>
      <c r="DTU15" s="206"/>
      <c r="DTV15" s="206"/>
      <c r="DTW15" s="206"/>
      <c r="DTX15" s="206"/>
      <c r="DTY15" s="206"/>
      <c r="DTZ15" s="206"/>
      <c r="DUA15" s="206"/>
      <c r="DUB15" s="206"/>
      <c r="DUC15" s="206"/>
      <c r="DUD15" s="206"/>
      <c r="DUE15" s="206"/>
      <c r="DUF15" s="206"/>
      <c r="DUG15" s="206"/>
      <c r="DUH15" s="206"/>
      <c r="DUI15" s="206"/>
      <c r="DUJ15" s="206"/>
      <c r="DUK15" s="206"/>
      <c r="DUL15" s="206"/>
      <c r="DUM15" s="206"/>
      <c r="DUN15" s="206"/>
      <c r="DUO15" s="206"/>
      <c r="DUP15" s="206"/>
      <c r="DUQ15" s="206"/>
      <c r="DUR15" s="206"/>
      <c r="DUS15" s="206"/>
      <c r="DUT15" s="206"/>
      <c r="DUU15" s="206"/>
      <c r="DUV15" s="206"/>
      <c r="DUW15" s="206"/>
      <c r="DUX15" s="206"/>
      <c r="DUY15" s="206"/>
      <c r="DUZ15" s="206"/>
      <c r="DVA15" s="206"/>
      <c r="DVB15" s="206"/>
      <c r="DVC15" s="206"/>
      <c r="DVD15" s="206"/>
      <c r="DVE15" s="206"/>
      <c r="DVF15" s="206"/>
      <c r="DVG15" s="206"/>
      <c r="DVH15" s="206"/>
      <c r="DVI15" s="206"/>
      <c r="DVJ15" s="206"/>
      <c r="DVK15" s="206"/>
      <c r="DVL15" s="206"/>
      <c r="DVM15" s="206"/>
      <c r="DVN15" s="206"/>
      <c r="DVO15" s="206"/>
      <c r="DVP15" s="206"/>
      <c r="DVQ15" s="206"/>
      <c r="DVR15" s="206"/>
      <c r="DVS15" s="206"/>
      <c r="DVT15" s="206"/>
      <c r="DVU15" s="206"/>
      <c r="DVV15" s="206"/>
      <c r="DVW15" s="206"/>
      <c r="DVX15" s="206"/>
      <c r="DVY15" s="206"/>
      <c r="DVZ15" s="206"/>
      <c r="DWA15" s="206"/>
      <c r="DWB15" s="206"/>
      <c r="DWC15" s="206"/>
      <c r="DWD15" s="206"/>
      <c r="DWE15" s="206"/>
      <c r="DWF15" s="206"/>
      <c r="DWG15" s="206"/>
      <c r="DWH15" s="206"/>
      <c r="DWI15" s="206"/>
      <c r="DWJ15" s="206"/>
      <c r="DWK15" s="206"/>
      <c r="DWL15" s="206"/>
      <c r="DWM15" s="206"/>
      <c r="DWN15" s="206"/>
      <c r="DWO15" s="206"/>
      <c r="DWP15" s="206"/>
      <c r="DWQ15" s="206"/>
      <c r="DWR15" s="206"/>
      <c r="DWS15" s="206"/>
      <c r="DWT15" s="206"/>
      <c r="DWU15" s="206"/>
      <c r="DWV15" s="206"/>
      <c r="DWW15" s="206"/>
      <c r="DWX15" s="206"/>
      <c r="DWY15" s="206"/>
      <c r="DWZ15" s="206"/>
      <c r="DXA15" s="206"/>
      <c r="DXB15" s="206"/>
      <c r="DXC15" s="206"/>
      <c r="DXD15" s="206"/>
      <c r="DXE15" s="206"/>
      <c r="DXF15" s="206"/>
      <c r="DXG15" s="206"/>
      <c r="DXH15" s="206"/>
      <c r="DXI15" s="206"/>
      <c r="DXJ15" s="206"/>
      <c r="DXK15" s="206"/>
      <c r="DXL15" s="206"/>
      <c r="DXM15" s="206"/>
      <c r="DXN15" s="206"/>
      <c r="DXO15" s="206"/>
      <c r="DXP15" s="206"/>
      <c r="DXQ15" s="206"/>
      <c r="DXR15" s="206"/>
      <c r="DXS15" s="206"/>
      <c r="DXT15" s="206"/>
      <c r="DXU15" s="206"/>
      <c r="DXV15" s="206"/>
      <c r="DXW15" s="206"/>
      <c r="DXX15" s="206"/>
      <c r="DXY15" s="206"/>
      <c r="DXZ15" s="206"/>
      <c r="DYA15" s="206"/>
      <c r="DYB15" s="206"/>
      <c r="DYC15" s="206"/>
      <c r="DYD15" s="206"/>
      <c r="DYE15" s="206"/>
      <c r="DYF15" s="206"/>
      <c r="DYG15" s="206"/>
      <c r="DYH15" s="206"/>
      <c r="DYI15" s="206"/>
      <c r="DYJ15" s="206"/>
      <c r="DYK15" s="206"/>
      <c r="DYL15" s="206"/>
      <c r="DYM15" s="206"/>
      <c r="DYN15" s="206"/>
      <c r="DYO15" s="206"/>
      <c r="DYP15" s="206"/>
      <c r="DYQ15" s="206"/>
      <c r="DYR15" s="206"/>
      <c r="DYS15" s="206"/>
      <c r="DYT15" s="206"/>
      <c r="DYU15" s="206"/>
      <c r="DYV15" s="206"/>
      <c r="DYW15" s="206"/>
      <c r="DYX15" s="206"/>
      <c r="DYY15" s="206"/>
      <c r="DYZ15" s="206"/>
      <c r="DZA15" s="206"/>
      <c r="DZB15" s="206"/>
      <c r="DZC15" s="206"/>
      <c r="DZD15" s="206"/>
      <c r="DZE15" s="206"/>
      <c r="DZF15" s="206"/>
      <c r="DZG15" s="206"/>
      <c r="DZH15" s="206"/>
      <c r="DZI15" s="206"/>
      <c r="DZJ15" s="206"/>
      <c r="DZK15" s="206"/>
      <c r="DZL15" s="206"/>
      <c r="DZM15" s="206"/>
      <c r="DZN15" s="206"/>
      <c r="DZO15" s="206"/>
      <c r="DZP15" s="206"/>
      <c r="DZQ15" s="206"/>
      <c r="DZR15" s="206"/>
      <c r="DZS15" s="206"/>
      <c r="DZT15" s="206"/>
      <c r="DZU15" s="206"/>
      <c r="DZV15" s="206"/>
      <c r="DZW15" s="206"/>
      <c r="DZX15" s="206"/>
      <c r="DZY15" s="206"/>
      <c r="DZZ15" s="206"/>
      <c r="EAA15" s="206"/>
      <c r="EAB15" s="206"/>
      <c r="EAC15" s="206"/>
      <c r="EAD15" s="206"/>
      <c r="EAE15" s="206"/>
      <c r="EAF15" s="206"/>
      <c r="EAG15" s="206"/>
      <c r="EAH15" s="206"/>
      <c r="EAI15" s="206"/>
      <c r="EAJ15" s="206"/>
      <c r="EAK15" s="206"/>
      <c r="EAL15" s="206"/>
      <c r="EAM15" s="206"/>
      <c r="EAN15" s="206"/>
      <c r="EAO15" s="206"/>
      <c r="EAP15" s="206"/>
      <c r="EAQ15" s="206"/>
      <c r="EAR15" s="206"/>
      <c r="EAS15" s="206"/>
      <c r="EAT15" s="206"/>
      <c r="EAU15" s="206"/>
      <c r="EAV15" s="206"/>
      <c r="EAW15" s="206"/>
      <c r="EAX15" s="206"/>
      <c r="EAY15" s="206"/>
      <c r="EAZ15" s="206"/>
      <c r="EBA15" s="206"/>
      <c r="EBB15" s="206"/>
      <c r="EBC15" s="206"/>
      <c r="EBD15" s="206"/>
      <c r="EBE15" s="206"/>
      <c r="EBF15" s="206"/>
      <c r="EBG15" s="206"/>
      <c r="EBH15" s="206"/>
      <c r="EBI15" s="206"/>
      <c r="EBJ15" s="206"/>
      <c r="EBK15" s="206"/>
      <c r="EBL15" s="206"/>
      <c r="EBM15" s="206"/>
      <c r="EBN15" s="206"/>
      <c r="EBO15" s="206"/>
      <c r="EBP15" s="206"/>
      <c r="EBQ15" s="206"/>
      <c r="EBR15" s="206"/>
      <c r="EBS15" s="206"/>
      <c r="EBT15" s="206"/>
      <c r="EBU15" s="206"/>
      <c r="EBV15" s="206"/>
      <c r="EBW15" s="206"/>
      <c r="EBX15" s="206"/>
      <c r="EBY15" s="206"/>
      <c r="EBZ15" s="206"/>
      <c r="ECA15" s="206"/>
      <c r="ECB15" s="206"/>
      <c r="ECC15" s="206"/>
      <c r="ECD15" s="206"/>
      <c r="ECE15" s="206"/>
      <c r="ECF15" s="206"/>
      <c r="ECG15" s="206"/>
      <c r="ECH15" s="206"/>
      <c r="ECI15" s="206"/>
      <c r="ECJ15" s="206"/>
      <c r="ECK15" s="206"/>
      <c r="ECL15" s="206"/>
      <c r="ECM15" s="206"/>
      <c r="ECN15" s="206"/>
      <c r="ECO15" s="206"/>
      <c r="ECP15" s="206"/>
      <c r="ECQ15" s="206"/>
      <c r="ECR15" s="206"/>
      <c r="ECS15" s="206"/>
      <c r="ECT15" s="206"/>
      <c r="ECU15" s="206"/>
      <c r="ECV15" s="206"/>
      <c r="ECW15" s="206"/>
      <c r="ECX15" s="206"/>
      <c r="ECY15" s="206"/>
      <c r="ECZ15" s="206"/>
      <c r="EDA15" s="206"/>
      <c r="EDB15" s="206"/>
      <c r="EDC15" s="206"/>
      <c r="EDD15" s="206"/>
      <c r="EDE15" s="206"/>
      <c r="EDF15" s="206"/>
      <c r="EDG15" s="206"/>
      <c r="EDH15" s="206"/>
      <c r="EDI15" s="206"/>
      <c r="EDJ15" s="206"/>
      <c r="EDK15" s="206"/>
      <c r="EDL15" s="206"/>
      <c r="EDM15" s="206"/>
      <c r="EDN15" s="206"/>
      <c r="EDO15" s="206"/>
      <c r="EDP15" s="206"/>
      <c r="EDQ15" s="206"/>
      <c r="EDR15" s="206"/>
      <c r="EDS15" s="206"/>
      <c r="EDT15" s="206"/>
      <c r="EDU15" s="206"/>
      <c r="EDV15" s="206"/>
      <c r="EDW15" s="206"/>
      <c r="EDX15" s="206"/>
      <c r="EDY15" s="206"/>
      <c r="EDZ15" s="206"/>
      <c r="EEA15" s="206"/>
      <c r="EEB15" s="206"/>
      <c r="EEC15" s="206"/>
      <c r="EED15" s="206"/>
      <c r="EEE15" s="206"/>
      <c r="EEF15" s="206"/>
      <c r="EEG15" s="206"/>
      <c r="EEH15" s="206"/>
      <c r="EEI15" s="206"/>
      <c r="EEJ15" s="206"/>
      <c r="EEK15" s="206"/>
      <c r="EEL15" s="206"/>
      <c r="EEM15" s="206"/>
      <c r="EEN15" s="206"/>
      <c r="EEO15" s="206"/>
      <c r="EEP15" s="206"/>
      <c r="EEQ15" s="206"/>
      <c r="EER15" s="206"/>
      <c r="EES15" s="206"/>
      <c r="EET15" s="206"/>
      <c r="EEU15" s="206"/>
      <c r="EEV15" s="206"/>
      <c r="EEW15" s="206"/>
      <c r="EEX15" s="206"/>
      <c r="EEY15" s="206"/>
      <c r="EEZ15" s="206"/>
      <c r="EFA15" s="206"/>
      <c r="EFB15" s="206"/>
      <c r="EFC15" s="206"/>
      <c r="EFD15" s="206"/>
      <c r="EFE15" s="206"/>
      <c r="EFF15" s="206"/>
      <c r="EFG15" s="206"/>
      <c r="EFH15" s="206"/>
      <c r="EFI15" s="206"/>
      <c r="EFJ15" s="206"/>
      <c r="EFK15" s="206"/>
      <c r="EFL15" s="206"/>
      <c r="EFM15" s="206"/>
      <c r="EFN15" s="206"/>
      <c r="EFO15" s="206"/>
      <c r="EFP15" s="206"/>
      <c r="EFQ15" s="206"/>
      <c r="EFR15" s="206"/>
      <c r="EFS15" s="206"/>
      <c r="EFT15" s="206"/>
      <c r="EFU15" s="206"/>
      <c r="EFV15" s="206"/>
      <c r="EFW15" s="206"/>
      <c r="EFX15" s="206"/>
      <c r="EFY15" s="206"/>
      <c r="EFZ15" s="206"/>
      <c r="EGA15" s="206"/>
      <c r="EGB15" s="206"/>
      <c r="EGC15" s="206"/>
      <c r="EGD15" s="206"/>
      <c r="EGE15" s="206"/>
      <c r="EGF15" s="206"/>
      <c r="EGG15" s="206"/>
      <c r="EGH15" s="206"/>
      <c r="EGI15" s="206"/>
      <c r="EGJ15" s="206"/>
      <c r="EGK15" s="206"/>
      <c r="EGL15" s="206"/>
      <c r="EGM15" s="206"/>
      <c r="EGN15" s="206"/>
      <c r="EGO15" s="206"/>
      <c r="EGP15" s="206"/>
      <c r="EGQ15" s="206"/>
      <c r="EGR15" s="206"/>
      <c r="EGS15" s="206"/>
      <c r="EGT15" s="206"/>
      <c r="EGU15" s="206"/>
      <c r="EGV15" s="206"/>
      <c r="EGW15" s="206"/>
      <c r="EGX15" s="206"/>
      <c r="EGY15" s="206"/>
      <c r="EGZ15" s="206"/>
      <c r="EHA15" s="206"/>
      <c r="EHB15" s="206"/>
      <c r="EHC15" s="206"/>
      <c r="EHD15" s="206"/>
      <c r="EHE15" s="206"/>
      <c r="EHF15" s="206"/>
      <c r="EHG15" s="206"/>
      <c r="EHH15" s="206"/>
      <c r="EHI15" s="206"/>
      <c r="EHJ15" s="206"/>
      <c r="EHK15" s="206"/>
      <c r="EHL15" s="206"/>
      <c r="EHM15" s="206"/>
      <c r="EHN15" s="206"/>
      <c r="EHO15" s="206"/>
      <c r="EHP15" s="206"/>
      <c r="EHQ15" s="206"/>
      <c r="EHR15" s="206"/>
      <c r="EHS15" s="206"/>
      <c r="EHT15" s="206"/>
      <c r="EHU15" s="206"/>
      <c r="EHV15" s="206"/>
      <c r="EHW15" s="206"/>
      <c r="EHX15" s="206"/>
      <c r="EHY15" s="206"/>
      <c r="EHZ15" s="206"/>
      <c r="EIA15" s="206"/>
      <c r="EIB15" s="206"/>
      <c r="EIC15" s="206"/>
      <c r="EID15" s="206"/>
      <c r="EIE15" s="206"/>
      <c r="EIF15" s="206"/>
      <c r="EIG15" s="206"/>
      <c r="EIH15" s="206"/>
      <c r="EII15" s="206"/>
      <c r="EIJ15" s="206"/>
      <c r="EIK15" s="206"/>
      <c r="EIL15" s="206"/>
      <c r="EIM15" s="206"/>
      <c r="EIN15" s="206"/>
      <c r="EIO15" s="206"/>
      <c r="EIP15" s="206"/>
      <c r="EIQ15" s="206"/>
      <c r="EIR15" s="206"/>
      <c r="EIS15" s="206"/>
      <c r="EIT15" s="206"/>
      <c r="EIU15" s="206"/>
      <c r="EIV15" s="206"/>
      <c r="EIW15" s="206"/>
      <c r="EIX15" s="206"/>
      <c r="EIY15" s="206"/>
      <c r="EIZ15" s="206"/>
      <c r="EJA15" s="206"/>
      <c r="EJB15" s="206"/>
      <c r="EJC15" s="206"/>
      <c r="EJD15" s="206"/>
      <c r="EJE15" s="206"/>
      <c r="EJF15" s="206"/>
      <c r="EJG15" s="206"/>
      <c r="EJH15" s="206"/>
      <c r="EJI15" s="206"/>
      <c r="EJJ15" s="206"/>
      <c r="EJK15" s="206"/>
      <c r="EJL15" s="206"/>
      <c r="EJM15" s="206"/>
      <c r="EJN15" s="206"/>
      <c r="EJO15" s="206"/>
      <c r="EJP15" s="206"/>
      <c r="EJQ15" s="206"/>
      <c r="EJR15" s="206"/>
      <c r="EJS15" s="206"/>
      <c r="EJT15" s="206"/>
      <c r="EJU15" s="206"/>
      <c r="EJV15" s="206"/>
      <c r="EJW15" s="206"/>
      <c r="EJX15" s="206"/>
      <c r="EJY15" s="206"/>
      <c r="EJZ15" s="206"/>
      <c r="EKA15" s="206"/>
      <c r="EKB15" s="206"/>
      <c r="EKC15" s="206"/>
      <c r="EKD15" s="206"/>
      <c r="EKE15" s="206"/>
      <c r="EKF15" s="206"/>
      <c r="EKG15" s="206"/>
      <c r="EKH15" s="206"/>
      <c r="EKI15" s="206"/>
      <c r="EKJ15" s="206"/>
      <c r="EKK15" s="206"/>
      <c r="EKL15" s="206"/>
      <c r="EKM15" s="206"/>
      <c r="EKN15" s="206"/>
      <c r="EKO15" s="206"/>
      <c r="EKP15" s="206"/>
      <c r="EKQ15" s="206"/>
      <c r="EKR15" s="206"/>
      <c r="EKS15" s="206"/>
      <c r="EKT15" s="206"/>
      <c r="EKU15" s="206"/>
      <c r="EKV15" s="206"/>
      <c r="EKW15" s="206"/>
      <c r="EKX15" s="206"/>
      <c r="EKY15" s="206"/>
      <c r="EKZ15" s="206"/>
      <c r="ELA15" s="206"/>
      <c r="ELB15" s="206"/>
      <c r="ELC15" s="206"/>
      <c r="ELD15" s="206"/>
      <c r="ELE15" s="206"/>
      <c r="ELF15" s="206"/>
      <c r="ELG15" s="206"/>
      <c r="ELH15" s="206"/>
      <c r="ELI15" s="206"/>
      <c r="ELJ15" s="206"/>
      <c r="ELK15" s="206"/>
      <c r="ELL15" s="206"/>
      <c r="ELM15" s="206"/>
      <c r="ELN15" s="206"/>
      <c r="ELO15" s="206"/>
      <c r="ELP15" s="206"/>
      <c r="ELQ15" s="206"/>
      <c r="ELR15" s="206"/>
      <c r="ELS15" s="206"/>
      <c r="ELT15" s="206"/>
      <c r="ELU15" s="206"/>
      <c r="ELV15" s="206"/>
      <c r="ELW15" s="206"/>
      <c r="ELX15" s="206"/>
      <c r="ELY15" s="206"/>
      <c r="ELZ15" s="206"/>
      <c r="EMA15" s="206"/>
      <c r="EMB15" s="206"/>
      <c r="EMC15" s="206"/>
      <c r="EMD15" s="206"/>
      <c r="EME15" s="206"/>
      <c r="EMF15" s="206"/>
      <c r="EMG15" s="206"/>
      <c r="EMH15" s="206"/>
      <c r="EMI15" s="206"/>
      <c r="EMJ15" s="206"/>
      <c r="EMK15" s="206"/>
      <c r="EML15" s="206"/>
      <c r="EMM15" s="206"/>
      <c r="EMN15" s="206"/>
      <c r="EMO15" s="206"/>
      <c r="EMP15" s="206"/>
      <c r="EMQ15" s="206"/>
      <c r="EMR15" s="206"/>
      <c r="EMS15" s="206"/>
      <c r="EMT15" s="206"/>
      <c r="EMU15" s="206"/>
      <c r="EMV15" s="206"/>
      <c r="EMW15" s="206"/>
      <c r="EMX15" s="206"/>
      <c r="EMY15" s="206"/>
      <c r="EMZ15" s="206"/>
      <c r="ENA15" s="206"/>
      <c r="ENB15" s="206"/>
      <c r="ENC15" s="206"/>
      <c r="END15" s="206"/>
      <c r="ENE15" s="206"/>
      <c r="ENF15" s="206"/>
      <c r="ENG15" s="206"/>
      <c r="ENH15" s="206"/>
      <c r="ENI15" s="206"/>
      <c r="ENJ15" s="206"/>
      <c r="ENK15" s="206"/>
      <c r="ENL15" s="206"/>
      <c r="ENM15" s="206"/>
      <c r="ENN15" s="206"/>
      <c r="ENO15" s="206"/>
      <c r="ENP15" s="206"/>
      <c r="ENQ15" s="206"/>
      <c r="ENR15" s="206"/>
      <c r="ENS15" s="206"/>
      <c r="ENT15" s="206"/>
      <c r="ENU15" s="206"/>
      <c r="ENV15" s="206"/>
      <c r="ENW15" s="206"/>
      <c r="ENX15" s="206"/>
      <c r="ENY15" s="206"/>
      <c r="ENZ15" s="206"/>
      <c r="EOA15" s="206"/>
      <c r="EOB15" s="206"/>
      <c r="EOC15" s="206"/>
      <c r="EOD15" s="206"/>
      <c r="EOE15" s="206"/>
      <c r="EOF15" s="206"/>
      <c r="EOG15" s="206"/>
      <c r="EOH15" s="206"/>
      <c r="EOI15" s="206"/>
      <c r="EOJ15" s="206"/>
      <c r="EOK15" s="206"/>
      <c r="EOL15" s="206"/>
      <c r="EOM15" s="206"/>
      <c r="EON15" s="206"/>
      <c r="EOO15" s="206"/>
      <c r="EOP15" s="206"/>
      <c r="EOQ15" s="206"/>
      <c r="EOR15" s="206"/>
      <c r="EOS15" s="206"/>
      <c r="EOT15" s="206"/>
      <c r="EOU15" s="206"/>
      <c r="EOV15" s="206"/>
      <c r="EOW15" s="206"/>
      <c r="EOX15" s="206"/>
      <c r="EOY15" s="206"/>
      <c r="EOZ15" s="206"/>
      <c r="EPA15" s="206"/>
      <c r="EPB15" s="206"/>
      <c r="EPC15" s="206"/>
      <c r="EPD15" s="206"/>
      <c r="EPE15" s="206"/>
      <c r="EPF15" s="206"/>
      <c r="EPG15" s="206"/>
      <c r="EPH15" s="206"/>
      <c r="EPI15" s="206"/>
      <c r="EPJ15" s="206"/>
      <c r="EPK15" s="206"/>
      <c r="EPL15" s="206"/>
      <c r="EPM15" s="206"/>
      <c r="EPN15" s="206"/>
      <c r="EPO15" s="206"/>
      <c r="EPP15" s="206"/>
      <c r="EPQ15" s="206"/>
      <c r="EPR15" s="206"/>
      <c r="EPS15" s="206"/>
      <c r="EPT15" s="206"/>
      <c r="EPU15" s="206"/>
      <c r="EPV15" s="206"/>
      <c r="EPW15" s="206"/>
      <c r="EPX15" s="206"/>
      <c r="EPY15" s="206"/>
      <c r="EPZ15" s="206"/>
      <c r="EQA15" s="206"/>
      <c r="EQB15" s="206"/>
      <c r="EQC15" s="206"/>
      <c r="EQD15" s="206"/>
      <c r="EQE15" s="206"/>
      <c r="EQF15" s="206"/>
      <c r="EQG15" s="206"/>
      <c r="EQH15" s="206"/>
      <c r="EQI15" s="206"/>
      <c r="EQJ15" s="206"/>
      <c r="EQK15" s="206"/>
      <c r="EQL15" s="206"/>
      <c r="EQM15" s="206"/>
      <c r="EQN15" s="206"/>
      <c r="EQO15" s="206"/>
      <c r="EQP15" s="206"/>
      <c r="EQQ15" s="206"/>
      <c r="EQR15" s="206"/>
      <c r="EQS15" s="206"/>
      <c r="EQT15" s="206"/>
      <c r="EQU15" s="206"/>
      <c r="EQV15" s="206"/>
      <c r="EQW15" s="206"/>
      <c r="EQX15" s="206"/>
      <c r="EQY15" s="206"/>
      <c r="EQZ15" s="206"/>
      <c r="ERA15" s="206"/>
      <c r="ERB15" s="206"/>
      <c r="ERC15" s="206"/>
      <c r="ERD15" s="206"/>
      <c r="ERE15" s="206"/>
      <c r="ERF15" s="206"/>
      <c r="ERG15" s="206"/>
      <c r="ERH15" s="206"/>
      <c r="ERI15" s="206"/>
      <c r="ERJ15" s="206"/>
      <c r="ERK15" s="206"/>
      <c r="ERL15" s="206"/>
      <c r="ERM15" s="206"/>
      <c r="ERN15" s="206"/>
      <c r="ERO15" s="206"/>
      <c r="ERP15" s="206"/>
      <c r="ERQ15" s="206"/>
      <c r="ERR15" s="206"/>
      <c r="ERS15" s="206"/>
      <c r="ERT15" s="206"/>
      <c r="ERU15" s="206"/>
      <c r="ERV15" s="206"/>
      <c r="ERW15" s="206"/>
      <c r="ERX15" s="206"/>
      <c r="ERY15" s="206"/>
      <c r="ERZ15" s="206"/>
      <c r="ESA15" s="206"/>
      <c r="ESB15" s="206"/>
      <c r="ESC15" s="206"/>
      <c r="ESD15" s="206"/>
      <c r="ESE15" s="206"/>
      <c r="ESF15" s="206"/>
      <c r="ESG15" s="206"/>
      <c r="ESH15" s="206"/>
      <c r="ESI15" s="206"/>
      <c r="ESJ15" s="206"/>
      <c r="ESK15" s="206"/>
      <c r="ESL15" s="206"/>
      <c r="ESM15" s="206"/>
      <c r="ESN15" s="206"/>
      <c r="ESO15" s="206"/>
      <c r="ESP15" s="206"/>
      <c r="ESQ15" s="206"/>
      <c r="ESR15" s="206"/>
      <c r="ESS15" s="206"/>
      <c r="EST15" s="206"/>
      <c r="ESU15" s="206"/>
      <c r="ESV15" s="206"/>
      <c r="ESW15" s="206"/>
      <c r="ESX15" s="206"/>
      <c r="ESY15" s="206"/>
      <c r="ESZ15" s="206"/>
      <c r="ETA15" s="206"/>
      <c r="ETB15" s="206"/>
      <c r="ETC15" s="206"/>
      <c r="ETD15" s="206"/>
      <c r="ETE15" s="206"/>
      <c r="ETF15" s="206"/>
      <c r="ETG15" s="206"/>
      <c r="ETH15" s="206"/>
      <c r="ETI15" s="206"/>
      <c r="ETJ15" s="206"/>
      <c r="ETK15" s="206"/>
      <c r="ETL15" s="206"/>
      <c r="ETM15" s="206"/>
      <c r="ETN15" s="206"/>
      <c r="ETO15" s="206"/>
      <c r="ETP15" s="206"/>
      <c r="ETQ15" s="206"/>
      <c r="ETR15" s="206"/>
      <c r="ETS15" s="206"/>
      <c r="ETT15" s="206"/>
      <c r="ETU15" s="206"/>
      <c r="ETV15" s="206"/>
      <c r="ETW15" s="206"/>
      <c r="ETX15" s="206"/>
      <c r="ETY15" s="206"/>
      <c r="ETZ15" s="206"/>
      <c r="EUA15" s="206"/>
      <c r="EUB15" s="206"/>
      <c r="EUC15" s="206"/>
      <c r="EUD15" s="206"/>
      <c r="EUE15" s="206"/>
      <c r="EUF15" s="206"/>
      <c r="EUG15" s="206"/>
      <c r="EUH15" s="206"/>
      <c r="EUI15" s="206"/>
      <c r="EUJ15" s="206"/>
      <c r="EUK15" s="206"/>
      <c r="EUL15" s="206"/>
      <c r="EUM15" s="206"/>
      <c r="EUN15" s="206"/>
      <c r="EUO15" s="206"/>
      <c r="EUP15" s="206"/>
      <c r="EUQ15" s="206"/>
      <c r="EUR15" s="206"/>
      <c r="EUS15" s="206"/>
      <c r="EUT15" s="206"/>
      <c r="EUU15" s="206"/>
      <c r="EUV15" s="206"/>
      <c r="EUW15" s="206"/>
      <c r="EUX15" s="206"/>
      <c r="EUY15" s="206"/>
      <c r="EUZ15" s="206"/>
      <c r="EVA15" s="206"/>
      <c r="EVB15" s="206"/>
      <c r="EVC15" s="206"/>
      <c r="EVD15" s="206"/>
      <c r="EVE15" s="206"/>
      <c r="EVF15" s="206"/>
      <c r="EVG15" s="206"/>
      <c r="EVH15" s="206"/>
      <c r="EVI15" s="206"/>
      <c r="EVJ15" s="206"/>
      <c r="EVK15" s="206"/>
      <c r="EVL15" s="206"/>
      <c r="EVM15" s="206"/>
      <c r="EVN15" s="206"/>
      <c r="EVO15" s="206"/>
      <c r="EVP15" s="206"/>
      <c r="EVQ15" s="206"/>
      <c r="EVR15" s="206"/>
      <c r="EVS15" s="206"/>
      <c r="EVT15" s="206"/>
      <c r="EVU15" s="206"/>
      <c r="EVV15" s="206"/>
      <c r="EVW15" s="206"/>
      <c r="EVX15" s="206"/>
      <c r="EVY15" s="206"/>
      <c r="EVZ15" s="206"/>
      <c r="EWA15" s="206"/>
      <c r="EWB15" s="206"/>
      <c r="EWC15" s="206"/>
      <c r="EWD15" s="206"/>
      <c r="EWE15" s="206"/>
      <c r="EWF15" s="206"/>
      <c r="EWG15" s="206"/>
      <c r="EWH15" s="206"/>
      <c r="EWI15" s="206"/>
      <c r="EWJ15" s="206"/>
      <c r="EWK15" s="206"/>
      <c r="EWL15" s="206"/>
      <c r="EWM15" s="206"/>
      <c r="EWN15" s="206"/>
      <c r="EWO15" s="206"/>
      <c r="EWP15" s="206"/>
      <c r="EWQ15" s="206"/>
      <c r="EWR15" s="206"/>
      <c r="EWS15" s="206"/>
      <c r="EWT15" s="206"/>
      <c r="EWU15" s="206"/>
      <c r="EWV15" s="206"/>
      <c r="EWW15" s="206"/>
      <c r="EWX15" s="206"/>
      <c r="EWY15" s="206"/>
      <c r="EWZ15" s="206"/>
      <c r="EXA15" s="206"/>
      <c r="EXB15" s="206"/>
      <c r="EXC15" s="206"/>
      <c r="EXD15" s="206"/>
      <c r="EXE15" s="206"/>
      <c r="EXF15" s="206"/>
      <c r="EXG15" s="206"/>
      <c r="EXH15" s="206"/>
      <c r="EXI15" s="206"/>
      <c r="EXJ15" s="206"/>
      <c r="EXK15" s="206"/>
      <c r="EXL15" s="206"/>
      <c r="EXM15" s="206"/>
      <c r="EXN15" s="206"/>
      <c r="EXO15" s="206"/>
      <c r="EXP15" s="206"/>
      <c r="EXQ15" s="206"/>
      <c r="EXR15" s="206"/>
      <c r="EXS15" s="206"/>
      <c r="EXT15" s="206"/>
      <c r="EXU15" s="206"/>
      <c r="EXV15" s="206"/>
      <c r="EXW15" s="206"/>
      <c r="EXX15" s="206"/>
      <c r="EXY15" s="206"/>
      <c r="EXZ15" s="206"/>
      <c r="EYA15" s="206"/>
      <c r="EYB15" s="206"/>
      <c r="EYC15" s="206"/>
      <c r="EYD15" s="206"/>
      <c r="EYE15" s="206"/>
      <c r="EYF15" s="206"/>
      <c r="EYG15" s="206"/>
      <c r="EYH15" s="206"/>
      <c r="EYI15" s="206"/>
      <c r="EYJ15" s="206"/>
      <c r="EYK15" s="206"/>
      <c r="EYL15" s="206"/>
      <c r="EYM15" s="206"/>
      <c r="EYN15" s="206"/>
      <c r="EYO15" s="206"/>
      <c r="EYP15" s="206"/>
      <c r="EYQ15" s="206"/>
      <c r="EYR15" s="206"/>
      <c r="EYS15" s="206"/>
      <c r="EYT15" s="206"/>
      <c r="EYU15" s="206"/>
      <c r="EYV15" s="206"/>
      <c r="EYW15" s="206"/>
      <c r="EYX15" s="206"/>
      <c r="EYY15" s="206"/>
      <c r="EYZ15" s="206"/>
      <c r="EZA15" s="206"/>
      <c r="EZB15" s="206"/>
      <c r="EZC15" s="206"/>
      <c r="EZD15" s="206"/>
      <c r="EZE15" s="206"/>
      <c r="EZF15" s="206"/>
      <c r="EZG15" s="206"/>
      <c r="EZH15" s="206"/>
      <c r="EZI15" s="206"/>
      <c r="EZJ15" s="206"/>
      <c r="EZK15" s="206"/>
      <c r="EZL15" s="206"/>
      <c r="EZM15" s="206"/>
      <c r="EZN15" s="206"/>
      <c r="EZO15" s="206"/>
      <c r="EZP15" s="206"/>
      <c r="EZQ15" s="206"/>
      <c r="EZR15" s="206"/>
      <c r="EZS15" s="206"/>
      <c r="EZT15" s="206"/>
      <c r="EZU15" s="206"/>
      <c r="EZV15" s="206"/>
      <c r="EZW15" s="206"/>
      <c r="EZX15" s="206"/>
      <c r="EZY15" s="206"/>
      <c r="EZZ15" s="206"/>
      <c r="FAA15" s="206"/>
      <c r="FAB15" s="206"/>
      <c r="FAC15" s="206"/>
      <c r="FAD15" s="206"/>
      <c r="FAE15" s="206"/>
      <c r="FAF15" s="206"/>
      <c r="FAG15" s="206"/>
      <c r="FAH15" s="206"/>
      <c r="FAI15" s="206"/>
      <c r="FAJ15" s="206"/>
      <c r="FAK15" s="206"/>
      <c r="FAL15" s="206"/>
      <c r="FAM15" s="206"/>
      <c r="FAN15" s="206"/>
      <c r="FAO15" s="206"/>
      <c r="FAP15" s="206"/>
      <c r="FAQ15" s="206"/>
      <c r="FAR15" s="206"/>
      <c r="FAS15" s="206"/>
      <c r="FAT15" s="206"/>
      <c r="FAU15" s="206"/>
      <c r="FAV15" s="206"/>
      <c r="FAW15" s="206"/>
      <c r="FAX15" s="206"/>
      <c r="FAY15" s="206"/>
      <c r="FAZ15" s="206"/>
      <c r="FBA15" s="206"/>
      <c r="FBB15" s="206"/>
      <c r="FBC15" s="206"/>
      <c r="FBD15" s="206"/>
      <c r="FBE15" s="206"/>
      <c r="FBF15" s="206"/>
      <c r="FBG15" s="206"/>
      <c r="FBH15" s="206"/>
      <c r="FBI15" s="206"/>
      <c r="FBJ15" s="206"/>
      <c r="FBK15" s="206"/>
      <c r="FBL15" s="206"/>
      <c r="FBM15" s="206"/>
      <c r="FBN15" s="206"/>
      <c r="FBO15" s="206"/>
      <c r="FBP15" s="206"/>
      <c r="FBQ15" s="206"/>
      <c r="FBR15" s="206"/>
      <c r="FBS15" s="206"/>
      <c r="FBT15" s="206"/>
      <c r="FBU15" s="206"/>
      <c r="FBV15" s="206"/>
      <c r="FBW15" s="206"/>
      <c r="FBX15" s="206"/>
      <c r="FBY15" s="206"/>
      <c r="FBZ15" s="206"/>
      <c r="FCA15" s="206"/>
      <c r="FCB15" s="206"/>
      <c r="FCC15" s="206"/>
      <c r="FCD15" s="206"/>
      <c r="FCE15" s="206"/>
      <c r="FCF15" s="206"/>
      <c r="FCG15" s="206"/>
      <c r="FCH15" s="206"/>
      <c r="FCI15" s="206"/>
      <c r="FCJ15" s="206"/>
      <c r="FCK15" s="206"/>
      <c r="FCL15" s="206"/>
      <c r="FCM15" s="206"/>
      <c r="FCN15" s="206"/>
      <c r="FCO15" s="206"/>
      <c r="FCP15" s="206"/>
      <c r="FCQ15" s="206"/>
      <c r="FCR15" s="206"/>
      <c r="FCS15" s="206"/>
      <c r="FCT15" s="206"/>
      <c r="FCU15" s="206"/>
      <c r="FCV15" s="206"/>
      <c r="FCW15" s="206"/>
      <c r="FCX15" s="206"/>
      <c r="FCY15" s="206"/>
      <c r="FCZ15" s="206"/>
      <c r="FDA15" s="206"/>
      <c r="FDB15" s="206"/>
      <c r="FDC15" s="206"/>
      <c r="FDD15" s="206"/>
      <c r="FDE15" s="206"/>
      <c r="FDF15" s="206"/>
      <c r="FDG15" s="206"/>
      <c r="FDH15" s="206"/>
      <c r="FDI15" s="206"/>
      <c r="FDJ15" s="206"/>
      <c r="FDK15" s="206"/>
      <c r="FDL15" s="206"/>
      <c r="FDM15" s="206"/>
      <c r="FDN15" s="206"/>
      <c r="FDO15" s="206"/>
      <c r="FDP15" s="206"/>
      <c r="FDQ15" s="206"/>
      <c r="FDR15" s="206"/>
      <c r="FDS15" s="206"/>
      <c r="FDT15" s="206"/>
      <c r="FDU15" s="206"/>
      <c r="FDV15" s="206"/>
      <c r="FDW15" s="206"/>
      <c r="FDX15" s="206"/>
      <c r="FDY15" s="206"/>
      <c r="FDZ15" s="206"/>
      <c r="FEA15" s="206"/>
      <c r="FEB15" s="206"/>
      <c r="FEC15" s="206"/>
      <c r="FED15" s="206"/>
      <c r="FEE15" s="206"/>
      <c r="FEF15" s="206"/>
      <c r="FEG15" s="206"/>
      <c r="FEH15" s="206"/>
      <c r="FEI15" s="206"/>
      <c r="FEJ15" s="206"/>
      <c r="FEK15" s="206"/>
      <c r="FEL15" s="206"/>
      <c r="FEM15" s="206"/>
      <c r="FEN15" s="206"/>
      <c r="FEO15" s="206"/>
      <c r="FEP15" s="206"/>
      <c r="FEQ15" s="206"/>
      <c r="FER15" s="206"/>
      <c r="FES15" s="206"/>
      <c r="FET15" s="206"/>
      <c r="FEU15" s="206"/>
      <c r="FEV15" s="206"/>
      <c r="FEW15" s="206"/>
      <c r="FEX15" s="206"/>
      <c r="FEY15" s="206"/>
      <c r="FEZ15" s="206"/>
      <c r="FFA15" s="206"/>
      <c r="FFB15" s="206"/>
      <c r="FFC15" s="206"/>
      <c r="FFD15" s="206"/>
      <c r="FFE15" s="206"/>
      <c r="FFF15" s="206"/>
      <c r="FFG15" s="206"/>
      <c r="FFH15" s="206"/>
      <c r="FFI15" s="206"/>
      <c r="FFJ15" s="206"/>
      <c r="FFK15" s="206"/>
      <c r="FFL15" s="206"/>
      <c r="FFM15" s="206"/>
      <c r="FFN15" s="206"/>
      <c r="FFO15" s="206"/>
      <c r="FFP15" s="206"/>
      <c r="FFQ15" s="206"/>
      <c r="FFR15" s="206"/>
      <c r="FFS15" s="206"/>
      <c r="FFT15" s="206"/>
      <c r="FFU15" s="206"/>
      <c r="FFV15" s="206"/>
      <c r="FFW15" s="206"/>
      <c r="FFX15" s="206"/>
      <c r="FFY15" s="206"/>
      <c r="FFZ15" s="206"/>
      <c r="FGA15" s="206"/>
      <c r="FGB15" s="206"/>
      <c r="FGC15" s="206"/>
      <c r="FGD15" s="206"/>
      <c r="FGE15" s="206"/>
      <c r="FGF15" s="206"/>
      <c r="FGG15" s="206"/>
      <c r="FGH15" s="206"/>
      <c r="FGI15" s="206"/>
      <c r="FGJ15" s="206"/>
      <c r="FGK15" s="206"/>
      <c r="FGL15" s="206"/>
      <c r="FGM15" s="206"/>
      <c r="FGN15" s="206"/>
      <c r="FGO15" s="206"/>
      <c r="FGP15" s="206"/>
      <c r="FGQ15" s="206"/>
      <c r="FGR15" s="206"/>
      <c r="FGS15" s="206"/>
      <c r="FGT15" s="206"/>
      <c r="FGU15" s="206"/>
      <c r="FGV15" s="206"/>
      <c r="FGW15" s="206"/>
      <c r="FGX15" s="206"/>
      <c r="FGY15" s="206"/>
      <c r="FGZ15" s="206"/>
      <c r="FHA15" s="206"/>
      <c r="FHB15" s="206"/>
      <c r="FHC15" s="206"/>
      <c r="FHD15" s="206"/>
      <c r="FHE15" s="206"/>
      <c r="FHF15" s="206"/>
      <c r="FHG15" s="206"/>
      <c r="FHH15" s="206"/>
      <c r="FHI15" s="206"/>
      <c r="FHJ15" s="206"/>
      <c r="FHK15" s="206"/>
      <c r="FHL15" s="206"/>
      <c r="FHM15" s="206"/>
      <c r="FHN15" s="206"/>
      <c r="FHO15" s="206"/>
      <c r="FHP15" s="206"/>
      <c r="FHQ15" s="206"/>
      <c r="FHR15" s="206"/>
      <c r="FHS15" s="206"/>
      <c r="FHT15" s="206"/>
      <c r="FHU15" s="206"/>
      <c r="FHV15" s="206"/>
      <c r="FHW15" s="206"/>
      <c r="FHX15" s="206"/>
      <c r="FHY15" s="206"/>
      <c r="FHZ15" s="206"/>
      <c r="FIA15" s="206"/>
      <c r="FIB15" s="206"/>
      <c r="FIC15" s="206"/>
      <c r="FID15" s="206"/>
      <c r="FIE15" s="206"/>
      <c r="FIF15" s="206"/>
      <c r="FIG15" s="206"/>
      <c r="FIH15" s="206"/>
      <c r="FII15" s="206"/>
      <c r="FIJ15" s="206"/>
      <c r="FIK15" s="206"/>
      <c r="FIL15" s="206"/>
      <c r="FIM15" s="206"/>
      <c r="FIN15" s="206"/>
      <c r="FIO15" s="206"/>
      <c r="FIP15" s="206"/>
      <c r="FIQ15" s="206"/>
      <c r="FIR15" s="206"/>
      <c r="FIS15" s="206"/>
      <c r="FIT15" s="206"/>
      <c r="FIU15" s="206"/>
      <c r="FIV15" s="206"/>
      <c r="FIW15" s="206"/>
      <c r="FIX15" s="206"/>
      <c r="FIY15" s="206"/>
      <c r="FIZ15" s="206"/>
      <c r="FJA15" s="206"/>
      <c r="FJB15" s="206"/>
      <c r="FJC15" s="206"/>
      <c r="FJD15" s="206"/>
      <c r="FJE15" s="206"/>
      <c r="FJF15" s="206"/>
      <c r="FJG15" s="206"/>
      <c r="FJH15" s="206"/>
      <c r="FJI15" s="206"/>
      <c r="FJJ15" s="206"/>
      <c r="FJK15" s="206"/>
      <c r="FJL15" s="206"/>
      <c r="FJM15" s="206"/>
      <c r="FJN15" s="206"/>
      <c r="FJO15" s="206"/>
      <c r="FJP15" s="206"/>
      <c r="FJQ15" s="206"/>
      <c r="FJR15" s="206"/>
      <c r="FJS15" s="206"/>
      <c r="FJT15" s="206"/>
      <c r="FJU15" s="206"/>
      <c r="FJV15" s="206"/>
      <c r="FJW15" s="206"/>
      <c r="FJX15" s="206"/>
      <c r="FJY15" s="206"/>
      <c r="FJZ15" s="206"/>
      <c r="FKA15" s="206"/>
      <c r="FKB15" s="206"/>
      <c r="FKC15" s="206"/>
      <c r="FKD15" s="206"/>
      <c r="FKE15" s="206"/>
      <c r="FKF15" s="206"/>
      <c r="FKG15" s="206"/>
      <c r="FKH15" s="206"/>
      <c r="FKI15" s="206"/>
      <c r="FKJ15" s="206"/>
      <c r="FKK15" s="206"/>
      <c r="FKL15" s="206"/>
      <c r="FKM15" s="206"/>
      <c r="FKN15" s="206"/>
      <c r="FKO15" s="206"/>
      <c r="FKP15" s="206"/>
      <c r="FKQ15" s="206"/>
      <c r="FKR15" s="206"/>
      <c r="FKS15" s="206"/>
      <c r="FKT15" s="206"/>
      <c r="FKU15" s="206"/>
      <c r="FKV15" s="206"/>
      <c r="FKW15" s="206"/>
      <c r="FKX15" s="206"/>
      <c r="FKY15" s="206"/>
      <c r="FKZ15" s="206"/>
      <c r="FLA15" s="206"/>
      <c r="FLB15" s="206"/>
      <c r="FLC15" s="206"/>
      <c r="FLD15" s="206"/>
      <c r="FLE15" s="206"/>
      <c r="FLF15" s="206"/>
      <c r="FLG15" s="206"/>
      <c r="FLH15" s="206"/>
      <c r="FLI15" s="206"/>
      <c r="FLJ15" s="206"/>
      <c r="FLK15" s="206"/>
      <c r="FLL15" s="206"/>
      <c r="FLM15" s="206"/>
      <c r="FLN15" s="206"/>
      <c r="FLO15" s="206"/>
      <c r="FLP15" s="206"/>
      <c r="FLQ15" s="206"/>
      <c r="FLR15" s="206"/>
      <c r="FLS15" s="206"/>
      <c r="FLT15" s="206"/>
      <c r="FLU15" s="206"/>
      <c r="FLV15" s="206"/>
      <c r="FLW15" s="206"/>
      <c r="FLX15" s="206"/>
      <c r="FLY15" s="206"/>
      <c r="FLZ15" s="206"/>
      <c r="FMA15" s="206"/>
      <c r="FMB15" s="206"/>
      <c r="FMC15" s="206"/>
      <c r="FMD15" s="206"/>
      <c r="FME15" s="206"/>
      <c r="FMF15" s="206"/>
      <c r="FMG15" s="206"/>
      <c r="FMH15" s="206"/>
      <c r="FMI15" s="206"/>
      <c r="FMJ15" s="206"/>
      <c r="FMK15" s="206"/>
      <c r="FML15" s="206"/>
      <c r="FMM15" s="206"/>
      <c r="FMN15" s="206"/>
      <c r="FMO15" s="206"/>
      <c r="FMP15" s="206"/>
      <c r="FMQ15" s="206"/>
      <c r="FMR15" s="206"/>
      <c r="FMS15" s="206"/>
      <c r="FMT15" s="206"/>
      <c r="FMU15" s="206"/>
      <c r="FMV15" s="206"/>
      <c r="FMW15" s="206"/>
      <c r="FMX15" s="206"/>
      <c r="FMY15" s="206"/>
      <c r="FMZ15" s="206"/>
      <c r="FNA15" s="206"/>
      <c r="FNB15" s="206"/>
      <c r="FNC15" s="206"/>
      <c r="FND15" s="206"/>
      <c r="FNE15" s="206"/>
      <c r="FNF15" s="206"/>
      <c r="FNG15" s="206"/>
      <c r="FNH15" s="206"/>
      <c r="FNI15" s="206"/>
      <c r="FNJ15" s="206"/>
      <c r="FNK15" s="206"/>
      <c r="FNL15" s="206"/>
      <c r="FNM15" s="206"/>
      <c r="FNN15" s="206"/>
      <c r="FNO15" s="206"/>
      <c r="FNP15" s="206"/>
      <c r="FNQ15" s="206"/>
      <c r="FNR15" s="206"/>
      <c r="FNS15" s="206"/>
      <c r="FNT15" s="206"/>
      <c r="FNU15" s="206"/>
      <c r="FNV15" s="206"/>
      <c r="FNW15" s="206"/>
      <c r="FNX15" s="206"/>
      <c r="FNY15" s="206"/>
      <c r="FNZ15" s="206"/>
      <c r="FOA15" s="206"/>
      <c r="FOB15" s="206"/>
      <c r="FOC15" s="206"/>
      <c r="FOD15" s="206"/>
      <c r="FOE15" s="206"/>
      <c r="FOF15" s="206"/>
      <c r="FOG15" s="206"/>
      <c r="FOH15" s="206"/>
      <c r="FOI15" s="206"/>
      <c r="FOJ15" s="206"/>
      <c r="FOK15" s="206"/>
      <c r="FOL15" s="206"/>
      <c r="FOM15" s="206"/>
      <c r="FON15" s="206"/>
      <c r="FOO15" s="206"/>
      <c r="FOP15" s="206"/>
      <c r="FOQ15" s="206"/>
      <c r="FOR15" s="206"/>
      <c r="FOS15" s="206"/>
      <c r="FOT15" s="206"/>
      <c r="FOU15" s="206"/>
      <c r="FOV15" s="206"/>
      <c r="FOW15" s="206"/>
      <c r="FOX15" s="206"/>
      <c r="FOY15" s="206"/>
      <c r="FOZ15" s="206"/>
      <c r="FPA15" s="206"/>
      <c r="FPB15" s="206"/>
      <c r="FPC15" s="206"/>
      <c r="FPD15" s="206"/>
      <c r="FPE15" s="206"/>
      <c r="FPF15" s="206"/>
      <c r="FPG15" s="206"/>
      <c r="FPH15" s="206"/>
      <c r="FPI15" s="206"/>
      <c r="FPJ15" s="206"/>
      <c r="FPK15" s="206"/>
      <c r="FPL15" s="206"/>
      <c r="FPM15" s="206"/>
      <c r="FPN15" s="206"/>
      <c r="FPO15" s="206"/>
      <c r="FPP15" s="206"/>
      <c r="FPQ15" s="206"/>
      <c r="FPR15" s="206"/>
      <c r="FPS15" s="206"/>
      <c r="FPT15" s="206"/>
      <c r="FPU15" s="206"/>
      <c r="FPV15" s="206"/>
      <c r="FPW15" s="206"/>
      <c r="FPX15" s="206"/>
      <c r="FPY15" s="206"/>
      <c r="FPZ15" s="206"/>
      <c r="FQA15" s="206"/>
      <c r="FQB15" s="206"/>
      <c r="FQC15" s="206"/>
      <c r="FQD15" s="206"/>
      <c r="FQE15" s="206"/>
      <c r="FQF15" s="206"/>
      <c r="FQG15" s="206"/>
      <c r="FQH15" s="206"/>
      <c r="FQI15" s="206"/>
      <c r="FQJ15" s="206"/>
      <c r="FQK15" s="206"/>
      <c r="FQL15" s="206"/>
      <c r="FQM15" s="206"/>
      <c r="FQN15" s="206"/>
      <c r="FQO15" s="206"/>
      <c r="FQP15" s="206"/>
      <c r="FQQ15" s="206"/>
      <c r="FQR15" s="206"/>
      <c r="FQS15" s="206"/>
      <c r="FQT15" s="206"/>
      <c r="FQU15" s="206"/>
      <c r="FQV15" s="206"/>
      <c r="FQW15" s="206"/>
      <c r="FQX15" s="206"/>
      <c r="FQY15" s="206"/>
      <c r="FQZ15" s="206"/>
      <c r="FRA15" s="206"/>
      <c r="FRB15" s="206"/>
      <c r="FRC15" s="206"/>
      <c r="FRD15" s="206"/>
      <c r="FRE15" s="206"/>
      <c r="FRF15" s="206"/>
      <c r="FRG15" s="206"/>
      <c r="FRH15" s="206"/>
      <c r="FRI15" s="206"/>
      <c r="FRJ15" s="206"/>
      <c r="FRK15" s="206"/>
      <c r="FRL15" s="206"/>
      <c r="FRM15" s="206"/>
      <c r="FRN15" s="206"/>
      <c r="FRO15" s="206"/>
      <c r="FRP15" s="206"/>
      <c r="FRQ15" s="206"/>
      <c r="FRR15" s="206"/>
      <c r="FRS15" s="206"/>
      <c r="FRT15" s="206"/>
      <c r="FRU15" s="206"/>
      <c r="FRV15" s="206"/>
      <c r="FRW15" s="206"/>
      <c r="FRX15" s="206"/>
      <c r="FRY15" s="206"/>
      <c r="FRZ15" s="206"/>
      <c r="FSA15" s="206"/>
      <c r="FSB15" s="206"/>
      <c r="FSC15" s="206"/>
      <c r="FSD15" s="206"/>
      <c r="FSE15" s="206"/>
      <c r="FSF15" s="206"/>
      <c r="FSG15" s="206"/>
      <c r="FSH15" s="206"/>
      <c r="FSI15" s="206"/>
      <c r="FSJ15" s="206"/>
      <c r="FSK15" s="206"/>
      <c r="FSL15" s="206"/>
      <c r="FSM15" s="206"/>
      <c r="FSN15" s="206"/>
      <c r="FSO15" s="206"/>
      <c r="FSP15" s="206"/>
      <c r="FSQ15" s="206"/>
      <c r="FSR15" s="206"/>
      <c r="FSS15" s="206"/>
      <c r="FST15" s="206"/>
      <c r="FSU15" s="206"/>
      <c r="FSV15" s="206"/>
      <c r="FSW15" s="206"/>
      <c r="FSX15" s="206"/>
      <c r="FSY15" s="206"/>
      <c r="FSZ15" s="206"/>
      <c r="FTA15" s="206"/>
      <c r="FTB15" s="206"/>
      <c r="FTC15" s="206"/>
      <c r="FTD15" s="206"/>
      <c r="FTE15" s="206"/>
      <c r="FTF15" s="206"/>
      <c r="FTG15" s="206"/>
      <c r="FTH15" s="206"/>
      <c r="FTI15" s="206"/>
      <c r="FTJ15" s="206"/>
      <c r="FTK15" s="206"/>
      <c r="FTL15" s="206"/>
      <c r="FTM15" s="206"/>
      <c r="FTN15" s="206"/>
      <c r="FTO15" s="206"/>
      <c r="FTP15" s="206"/>
      <c r="FTQ15" s="206"/>
      <c r="FTR15" s="206"/>
      <c r="FTS15" s="206"/>
      <c r="FTT15" s="206"/>
      <c r="FTU15" s="206"/>
      <c r="FTV15" s="206"/>
      <c r="FTW15" s="206"/>
      <c r="FTX15" s="206"/>
      <c r="FTY15" s="206"/>
      <c r="FTZ15" s="206"/>
      <c r="FUA15" s="206"/>
      <c r="FUB15" s="206"/>
      <c r="FUC15" s="206"/>
      <c r="FUD15" s="206"/>
      <c r="FUE15" s="206"/>
      <c r="FUF15" s="206"/>
      <c r="FUG15" s="206"/>
      <c r="FUH15" s="206"/>
      <c r="FUI15" s="206"/>
      <c r="FUJ15" s="206"/>
      <c r="FUK15" s="206"/>
      <c r="FUL15" s="206"/>
      <c r="FUM15" s="206"/>
      <c r="FUN15" s="206"/>
      <c r="FUO15" s="206"/>
      <c r="FUP15" s="206"/>
      <c r="FUQ15" s="206"/>
      <c r="FUR15" s="206"/>
      <c r="FUS15" s="206"/>
      <c r="FUT15" s="206"/>
      <c r="FUU15" s="206"/>
      <c r="FUV15" s="206"/>
      <c r="FUW15" s="206"/>
      <c r="FUX15" s="206"/>
      <c r="FUY15" s="206"/>
      <c r="FUZ15" s="206"/>
      <c r="FVA15" s="206"/>
      <c r="FVB15" s="206"/>
      <c r="FVC15" s="206"/>
      <c r="FVD15" s="206"/>
      <c r="FVE15" s="206"/>
      <c r="FVF15" s="206"/>
      <c r="FVG15" s="206"/>
      <c r="FVH15" s="206"/>
      <c r="FVI15" s="206"/>
      <c r="FVJ15" s="206"/>
      <c r="FVK15" s="206"/>
      <c r="FVL15" s="206"/>
      <c r="FVM15" s="206"/>
      <c r="FVN15" s="206"/>
      <c r="FVO15" s="206"/>
      <c r="FVP15" s="206"/>
      <c r="FVQ15" s="206"/>
      <c r="FVR15" s="206"/>
      <c r="FVS15" s="206"/>
      <c r="FVT15" s="206"/>
      <c r="FVU15" s="206"/>
      <c r="FVV15" s="206"/>
      <c r="FVW15" s="206"/>
      <c r="FVX15" s="206"/>
      <c r="FVY15" s="206"/>
      <c r="FVZ15" s="206"/>
      <c r="FWA15" s="206"/>
      <c r="FWB15" s="206"/>
      <c r="FWC15" s="206"/>
      <c r="FWD15" s="206"/>
      <c r="FWE15" s="206"/>
      <c r="FWF15" s="206"/>
      <c r="FWG15" s="206"/>
      <c r="FWH15" s="206"/>
      <c r="FWI15" s="206"/>
      <c r="FWJ15" s="206"/>
      <c r="FWK15" s="206"/>
      <c r="FWL15" s="206"/>
      <c r="FWM15" s="206"/>
      <c r="FWN15" s="206"/>
      <c r="FWO15" s="206"/>
      <c r="FWP15" s="206"/>
      <c r="FWQ15" s="206"/>
      <c r="FWR15" s="206"/>
      <c r="FWS15" s="206"/>
      <c r="FWT15" s="206"/>
      <c r="FWU15" s="206"/>
      <c r="FWV15" s="206"/>
      <c r="FWW15" s="206"/>
      <c r="FWX15" s="206"/>
      <c r="FWY15" s="206"/>
      <c r="FWZ15" s="206"/>
      <c r="FXA15" s="206"/>
      <c r="FXB15" s="206"/>
      <c r="FXC15" s="206"/>
      <c r="FXD15" s="206"/>
      <c r="FXE15" s="206"/>
      <c r="FXF15" s="206"/>
      <c r="FXG15" s="206"/>
      <c r="FXH15" s="206"/>
      <c r="FXI15" s="206"/>
      <c r="FXJ15" s="206"/>
      <c r="FXK15" s="206"/>
      <c r="FXL15" s="206"/>
      <c r="FXM15" s="206"/>
      <c r="FXN15" s="206"/>
      <c r="FXO15" s="206"/>
      <c r="FXP15" s="206"/>
      <c r="FXQ15" s="206"/>
      <c r="FXR15" s="206"/>
      <c r="FXS15" s="206"/>
      <c r="FXT15" s="206"/>
      <c r="FXU15" s="206"/>
      <c r="FXV15" s="206"/>
      <c r="FXW15" s="206"/>
      <c r="FXX15" s="206"/>
      <c r="FXY15" s="206"/>
      <c r="FXZ15" s="206"/>
      <c r="FYA15" s="206"/>
      <c r="FYB15" s="206"/>
      <c r="FYC15" s="206"/>
      <c r="FYD15" s="206"/>
      <c r="FYE15" s="206"/>
      <c r="FYF15" s="206"/>
      <c r="FYG15" s="206"/>
      <c r="FYH15" s="206"/>
      <c r="FYI15" s="206"/>
      <c r="FYJ15" s="206"/>
      <c r="FYK15" s="206"/>
      <c r="FYL15" s="206"/>
      <c r="FYM15" s="206"/>
      <c r="FYN15" s="206"/>
      <c r="FYO15" s="206"/>
      <c r="FYP15" s="206"/>
      <c r="FYQ15" s="206"/>
      <c r="FYR15" s="206"/>
      <c r="FYS15" s="206"/>
      <c r="FYT15" s="206"/>
      <c r="FYU15" s="206"/>
      <c r="FYV15" s="206"/>
      <c r="FYW15" s="206"/>
      <c r="FYX15" s="206"/>
      <c r="FYY15" s="206"/>
      <c r="FYZ15" s="206"/>
      <c r="FZA15" s="206"/>
      <c r="FZB15" s="206"/>
      <c r="FZC15" s="206"/>
      <c r="FZD15" s="206"/>
      <c r="FZE15" s="206"/>
      <c r="FZF15" s="206"/>
      <c r="FZG15" s="206"/>
      <c r="FZH15" s="206"/>
      <c r="FZI15" s="206"/>
      <c r="FZJ15" s="206"/>
      <c r="FZK15" s="206"/>
      <c r="FZL15" s="206"/>
      <c r="FZM15" s="206"/>
      <c r="FZN15" s="206"/>
      <c r="FZO15" s="206"/>
      <c r="FZP15" s="206"/>
      <c r="FZQ15" s="206"/>
      <c r="FZR15" s="206"/>
      <c r="FZS15" s="206"/>
      <c r="FZT15" s="206"/>
      <c r="FZU15" s="206"/>
      <c r="FZV15" s="206"/>
      <c r="FZW15" s="206"/>
      <c r="FZX15" s="206"/>
      <c r="FZY15" s="206"/>
      <c r="FZZ15" s="206"/>
      <c r="GAA15" s="206"/>
      <c r="GAB15" s="206"/>
      <c r="GAC15" s="206"/>
      <c r="GAD15" s="206"/>
      <c r="GAE15" s="206"/>
      <c r="GAF15" s="206"/>
      <c r="GAG15" s="206"/>
      <c r="GAH15" s="206"/>
      <c r="GAI15" s="206"/>
      <c r="GAJ15" s="206"/>
      <c r="GAK15" s="206"/>
      <c r="GAL15" s="206"/>
      <c r="GAM15" s="206"/>
      <c r="GAN15" s="206"/>
      <c r="GAO15" s="206"/>
      <c r="GAP15" s="206"/>
      <c r="GAQ15" s="206"/>
      <c r="GAR15" s="206"/>
      <c r="GAS15" s="206"/>
      <c r="GAT15" s="206"/>
      <c r="GAU15" s="206"/>
      <c r="GAV15" s="206"/>
      <c r="GAW15" s="206"/>
      <c r="GAX15" s="206"/>
      <c r="GAY15" s="206"/>
      <c r="GAZ15" s="206"/>
      <c r="GBA15" s="206"/>
      <c r="GBB15" s="206"/>
      <c r="GBC15" s="206"/>
      <c r="GBD15" s="206"/>
      <c r="GBE15" s="206"/>
      <c r="GBF15" s="206"/>
      <c r="GBG15" s="206"/>
      <c r="GBH15" s="206"/>
      <c r="GBI15" s="206"/>
      <c r="GBJ15" s="206"/>
      <c r="GBK15" s="206"/>
      <c r="GBL15" s="206"/>
      <c r="GBM15" s="206"/>
      <c r="GBN15" s="206"/>
      <c r="GBO15" s="206"/>
      <c r="GBP15" s="206"/>
      <c r="GBQ15" s="206"/>
      <c r="GBR15" s="206"/>
      <c r="GBS15" s="206"/>
      <c r="GBT15" s="206"/>
      <c r="GBU15" s="206"/>
      <c r="GBV15" s="206"/>
      <c r="GBW15" s="206"/>
      <c r="GBX15" s="206"/>
      <c r="GBY15" s="206"/>
      <c r="GBZ15" s="206"/>
      <c r="GCA15" s="206"/>
      <c r="GCB15" s="206"/>
      <c r="GCC15" s="206"/>
      <c r="GCD15" s="206"/>
      <c r="GCE15" s="206"/>
      <c r="GCF15" s="206"/>
      <c r="GCG15" s="206"/>
      <c r="GCH15" s="206"/>
      <c r="GCI15" s="206"/>
      <c r="GCJ15" s="206"/>
      <c r="GCK15" s="206"/>
      <c r="GCL15" s="206"/>
      <c r="GCM15" s="206"/>
      <c r="GCN15" s="206"/>
      <c r="GCO15" s="206"/>
      <c r="GCP15" s="206"/>
      <c r="GCQ15" s="206"/>
      <c r="GCR15" s="206"/>
      <c r="GCS15" s="206"/>
      <c r="GCT15" s="206"/>
      <c r="GCU15" s="206"/>
      <c r="GCV15" s="206"/>
      <c r="GCW15" s="206"/>
      <c r="GCX15" s="206"/>
      <c r="GCY15" s="206"/>
      <c r="GCZ15" s="206"/>
      <c r="GDA15" s="206"/>
      <c r="GDB15" s="206"/>
      <c r="GDC15" s="206"/>
      <c r="GDD15" s="206"/>
      <c r="GDE15" s="206"/>
      <c r="GDF15" s="206"/>
      <c r="GDG15" s="206"/>
      <c r="GDH15" s="206"/>
      <c r="GDI15" s="206"/>
      <c r="GDJ15" s="206"/>
      <c r="GDK15" s="206"/>
      <c r="GDL15" s="206"/>
      <c r="GDM15" s="206"/>
      <c r="GDN15" s="206"/>
      <c r="GDO15" s="206"/>
      <c r="GDP15" s="206"/>
      <c r="GDQ15" s="206"/>
      <c r="GDR15" s="206"/>
      <c r="GDS15" s="206"/>
      <c r="GDT15" s="206"/>
      <c r="GDU15" s="206"/>
      <c r="GDV15" s="206"/>
      <c r="GDW15" s="206"/>
      <c r="GDX15" s="206"/>
      <c r="GDY15" s="206"/>
      <c r="GDZ15" s="206"/>
      <c r="GEA15" s="206"/>
      <c r="GEB15" s="206"/>
      <c r="GEC15" s="206"/>
      <c r="GED15" s="206"/>
      <c r="GEE15" s="206"/>
      <c r="GEF15" s="206"/>
      <c r="GEG15" s="206"/>
      <c r="GEH15" s="206"/>
      <c r="GEI15" s="206"/>
      <c r="GEJ15" s="206"/>
      <c r="GEK15" s="206"/>
      <c r="GEL15" s="206"/>
      <c r="GEM15" s="206"/>
      <c r="GEN15" s="206"/>
      <c r="GEO15" s="206"/>
      <c r="GEP15" s="206"/>
      <c r="GEQ15" s="206"/>
      <c r="GER15" s="206"/>
      <c r="GES15" s="206"/>
      <c r="GET15" s="206"/>
      <c r="GEU15" s="206"/>
      <c r="GEV15" s="206"/>
      <c r="GEW15" s="206"/>
      <c r="GEX15" s="206"/>
      <c r="GEY15" s="206"/>
      <c r="GEZ15" s="206"/>
      <c r="GFA15" s="206"/>
      <c r="GFB15" s="206"/>
      <c r="GFC15" s="206"/>
      <c r="GFD15" s="206"/>
      <c r="GFE15" s="206"/>
      <c r="GFF15" s="206"/>
      <c r="GFG15" s="206"/>
      <c r="GFH15" s="206"/>
      <c r="GFI15" s="206"/>
      <c r="GFJ15" s="206"/>
      <c r="GFK15" s="206"/>
      <c r="GFL15" s="206"/>
      <c r="GFM15" s="206"/>
      <c r="GFN15" s="206"/>
      <c r="GFO15" s="206"/>
      <c r="GFP15" s="206"/>
      <c r="GFQ15" s="206"/>
      <c r="GFR15" s="206"/>
      <c r="GFS15" s="206"/>
      <c r="GFT15" s="206"/>
      <c r="GFU15" s="206"/>
      <c r="GFV15" s="206"/>
      <c r="GFW15" s="206"/>
      <c r="GFX15" s="206"/>
      <c r="GFY15" s="206"/>
      <c r="GFZ15" s="206"/>
      <c r="GGA15" s="206"/>
      <c r="GGB15" s="206"/>
      <c r="GGC15" s="206"/>
      <c r="GGD15" s="206"/>
      <c r="GGE15" s="206"/>
      <c r="GGF15" s="206"/>
      <c r="GGG15" s="206"/>
      <c r="GGH15" s="206"/>
      <c r="GGI15" s="206"/>
      <c r="GGJ15" s="206"/>
      <c r="GGK15" s="206"/>
      <c r="GGL15" s="206"/>
      <c r="GGM15" s="206"/>
      <c r="GGN15" s="206"/>
      <c r="GGO15" s="206"/>
      <c r="GGP15" s="206"/>
      <c r="GGQ15" s="206"/>
      <c r="GGR15" s="206"/>
      <c r="GGS15" s="206"/>
      <c r="GGT15" s="206"/>
      <c r="GGU15" s="206"/>
      <c r="GGV15" s="206"/>
      <c r="GGW15" s="206"/>
      <c r="GGX15" s="206"/>
      <c r="GGY15" s="206"/>
      <c r="GGZ15" s="206"/>
      <c r="GHA15" s="206"/>
      <c r="GHB15" s="206"/>
      <c r="GHC15" s="206"/>
      <c r="GHD15" s="206"/>
      <c r="GHE15" s="206"/>
      <c r="GHF15" s="206"/>
      <c r="GHG15" s="206"/>
      <c r="GHH15" s="206"/>
      <c r="GHI15" s="206"/>
      <c r="GHJ15" s="206"/>
      <c r="GHK15" s="206"/>
      <c r="GHL15" s="206"/>
      <c r="GHM15" s="206"/>
      <c r="GHN15" s="206"/>
      <c r="GHO15" s="206"/>
      <c r="GHP15" s="206"/>
      <c r="GHQ15" s="206"/>
      <c r="GHR15" s="206"/>
      <c r="GHS15" s="206"/>
      <c r="GHT15" s="206"/>
      <c r="GHU15" s="206"/>
      <c r="GHV15" s="206"/>
      <c r="GHW15" s="206"/>
      <c r="GHX15" s="206"/>
      <c r="GHY15" s="206"/>
      <c r="GHZ15" s="206"/>
      <c r="GIA15" s="206"/>
      <c r="GIB15" s="206"/>
      <c r="GIC15" s="206"/>
      <c r="GID15" s="206"/>
      <c r="GIE15" s="206"/>
      <c r="GIF15" s="206"/>
      <c r="GIG15" s="206"/>
      <c r="GIH15" s="206"/>
      <c r="GII15" s="206"/>
      <c r="GIJ15" s="206"/>
      <c r="GIK15" s="206"/>
      <c r="GIL15" s="206"/>
      <c r="GIM15" s="206"/>
      <c r="GIN15" s="206"/>
      <c r="GIO15" s="206"/>
      <c r="GIP15" s="206"/>
      <c r="GIQ15" s="206"/>
      <c r="GIR15" s="206"/>
      <c r="GIS15" s="206"/>
      <c r="GIT15" s="206"/>
      <c r="GIU15" s="206"/>
      <c r="GIV15" s="206"/>
      <c r="GIW15" s="206"/>
      <c r="GIX15" s="206"/>
      <c r="GIY15" s="206"/>
      <c r="GIZ15" s="206"/>
      <c r="GJA15" s="206"/>
      <c r="GJB15" s="206"/>
      <c r="GJC15" s="206"/>
      <c r="GJD15" s="206"/>
      <c r="GJE15" s="206"/>
      <c r="GJF15" s="206"/>
      <c r="GJG15" s="206"/>
      <c r="GJH15" s="206"/>
      <c r="GJI15" s="206"/>
      <c r="GJJ15" s="206"/>
      <c r="GJK15" s="206"/>
      <c r="GJL15" s="206"/>
      <c r="GJM15" s="206"/>
      <c r="GJN15" s="206"/>
      <c r="GJO15" s="206"/>
      <c r="GJP15" s="206"/>
      <c r="GJQ15" s="206"/>
      <c r="GJR15" s="206"/>
      <c r="GJS15" s="206"/>
      <c r="GJT15" s="206"/>
      <c r="GJU15" s="206"/>
      <c r="GJV15" s="206"/>
      <c r="GJW15" s="206"/>
      <c r="GJX15" s="206"/>
      <c r="GJY15" s="206"/>
      <c r="GJZ15" s="206"/>
      <c r="GKA15" s="206"/>
      <c r="GKB15" s="206"/>
      <c r="GKC15" s="206"/>
      <c r="GKD15" s="206"/>
      <c r="GKE15" s="206"/>
      <c r="GKF15" s="206"/>
      <c r="GKG15" s="206"/>
      <c r="GKH15" s="206"/>
      <c r="GKI15" s="206"/>
      <c r="GKJ15" s="206"/>
      <c r="GKK15" s="206"/>
      <c r="GKL15" s="206"/>
      <c r="GKM15" s="206"/>
      <c r="GKN15" s="206"/>
      <c r="GKO15" s="206"/>
      <c r="GKP15" s="206"/>
      <c r="GKQ15" s="206"/>
      <c r="GKR15" s="206"/>
      <c r="GKS15" s="206"/>
      <c r="GKT15" s="206"/>
      <c r="GKU15" s="206"/>
      <c r="GKV15" s="206"/>
      <c r="GKW15" s="206"/>
      <c r="GKX15" s="206"/>
      <c r="GKY15" s="206"/>
      <c r="GKZ15" s="206"/>
      <c r="GLA15" s="206"/>
      <c r="GLB15" s="206"/>
      <c r="GLC15" s="206"/>
      <c r="GLD15" s="206"/>
      <c r="GLE15" s="206"/>
      <c r="GLF15" s="206"/>
      <c r="GLG15" s="206"/>
      <c r="GLH15" s="206"/>
      <c r="GLI15" s="206"/>
      <c r="GLJ15" s="206"/>
      <c r="GLK15" s="206"/>
      <c r="GLL15" s="206"/>
      <c r="GLM15" s="206"/>
      <c r="GLN15" s="206"/>
      <c r="GLO15" s="206"/>
      <c r="GLP15" s="206"/>
      <c r="GLQ15" s="206"/>
      <c r="GLR15" s="206"/>
      <c r="GLS15" s="206"/>
      <c r="GLT15" s="206"/>
      <c r="GLU15" s="206"/>
      <c r="GLV15" s="206"/>
      <c r="GLW15" s="206"/>
      <c r="GLX15" s="206"/>
      <c r="GLY15" s="206"/>
      <c r="GLZ15" s="206"/>
      <c r="GMA15" s="206"/>
      <c r="GMB15" s="206"/>
      <c r="GMC15" s="206"/>
      <c r="GMD15" s="206"/>
      <c r="GME15" s="206"/>
      <c r="GMF15" s="206"/>
      <c r="GMG15" s="206"/>
      <c r="GMH15" s="206"/>
      <c r="GMI15" s="206"/>
      <c r="GMJ15" s="206"/>
      <c r="GMK15" s="206"/>
      <c r="GML15" s="206"/>
      <c r="GMM15" s="206"/>
      <c r="GMN15" s="206"/>
      <c r="GMO15" s="206"/>
      <c r="GMP15" s="206"/>
      <c r="GMQ15" s="206"/>
      <c r="GMR15" s="206"/>
      <c r="GMS15" s="206"/>
      <c r="GMT15" s="206"/>
      <c r="GMU15" s="206"/>
      <c r="GMV15" s="206"/>
      <c r="GMW15" s="206"/>
      <c r="GMX15" s="206"/>
      <c r="GMY15" s="206"/>
      <c r="GMZ15" s="206"/>
      <c r="GNA15" s="206"/>
      <c r="GNB15" s="206"/>
      <c r="GNC15" s="206"/>
      <c r="GND15" s="206"/>
      <c r="GNE15" s="206"/>
      <c r="GNF15" s="206"/>
      <c r="GNG15" s="206"/>
      <c r="GNH15" s="206"/>
      <c r="GNI15" s="206"/>
      <c r="GNJ15" s="206"/>
      <c r="GNK15" s="206"/>
      <c r="GNL15" s="206"/>
      <c r="GNM15" s="206"/>
      <c r="GNN15" s="206"/>
      <c r="GNO15" s="206"/>
      <c r="GNP15" s="206"/>
      <c r="GNQ15" s="206"/>
      <c r="GNR15" s="206"/>
      <c r="GNS15" s="206"/>
      <c r="GNT15" s="206"/>
      <c r="GNU15" s="206"/>
      <c r="GNV15" s="206"/>
      <c r="GNW15" s="206"/>
      <c r="GNX15" s="206"/>
      <c r="GNY15" s="206"/>
      <c r="GNZ15" s="206"/>
      <c r="GOA15" s="206"/>
      <c r="GOB15" s="206"/>
      <c r="GOC15" s="206"/>
      <c r="GOD15" s="206"/>
      <c r="GOE15" s="206"/>
      <c r="GOF15" s="206"/>
      <c r="GOG15" s="206"/>
      <c r="GOH15" s="206"/>
      <c r="GOI15" s="206"/>
      <c r="GOJ15" s="206"/>
      <c r="GOK15" s="206"/>
      <c r="GOL15" s="206"/>
      <c r="GOM15" s="206"/>
      <c r="GON15" s="206"/>
      <c r="GOO15" s="206"/>
      <c r="GOP15" s="206"/>
      <c r="GOQ15" s="206"/>
      <c r="GOR15" s="206"/>
      <c r="GOS15" s="206"/>
      <c r="GOT15" s="206"/>
      <c r="GOU15" s="206"/>
      <c r="GOV15" s="206"/>
      <c r="GOW15" s="206"/>
      <c r="GOX15" s="206"/>
      <c r="GOY15" s="206"/>
      <c r="GOZ15" s="206"/>
      <c r="GPA15" s="206"/>
      <c r="GPB15" s="206"/>
      <c r="GPC15" s="206"/>
      <c r="GPD15" s="206"/>
      <c r="GPE15" s="206"/>
      <c r="GPF15" s="206"/>
      <c r="GPG15" s="206"/>
      <c r="GPH15" s="206"/>
      <c r="GPI15" s="206"/>
      <c r="GPJ15" s="206"/>
      <c r="GPK15" s="206"/>
      <c r="GPL15" s="206"/>
      <c r="GPM15" s="206"/>
      <c r="GPN15" s="206"/>
      <c r="GPO15" s="206"/>
      <c r="GPP15" s="206"/>
      <c r="GPQ15" s="206"/>
      <c r="GPR15" s="206"/>
      <c r="GPS15" s="206"/>
      <c r="GPT15" s="206"/>
      <c r="GPU15" s="206"/>
      <c r="GPV15" s="206"/>
      <c r="GPW15" s="206"/>
      <c r="GPX15" s="206"/>
      <c r="GPY15" s="206"/>
      <c r="GPZ15" s="206"/>
      <c r="GQA15" s="206"/>
      <c r="GQB15" s="206"/>
      <c r="GQC15" s="206"/>
      <c r="GQD15" s="206"/>
      <c r="GQE15" s="206"/>
      <c r="GQF15" s="206"/>
      <c r="GQG15" s="206"/>
      <c r="GQH15" s="206"/>
      <c r="GQI15" s="206"/>
      <c r="GQJ15" s="206"/>
      <c r="GQK15" s="206"/>
      <c r="GQL15" s="206"/>
      <c r="GQM15" s="206"/>
      <c r="GQN15" s="206"/>
      <c r="GQO15" s="206"/>
      <c r="GQP15" s="206"/>
      <c r="GQQ15" s="206"/>
      <c r="GQR15" s="206"/>
      <c r="GQS15" s="206"/>
      <c r="GQT15" s="206"/>
      <c r="GQU15" s="206"/>
      <c r="GQV15" s="206"/>
      <c r="GQW15" s="206"/>
      <c r="GQX15" s="206"/>
      <c r="GQY15" s="206"/>
      <c r="GQZ15" s="206"/>
      <c r="GRA15" s="206"/>
      <c r="GRB15" s="206"/>
      <c r="GRC15" s="206"/>
      <c r="GRD15" s="206"/>
      <c r="GRE15" s="206"/>
      <c r="GRF15" s="206"/>
      <c r="GRG15" s="206"/>
      <c r="GRH15" s="206"/>
      <c r="GRI15" s="206"/>
      <c r="GRJ15" s="206"/>
      <c r="GRK15" s="206"/>
      <c r="GRL15" s="206"/>
      <c r="GRM15" s="206"/>
      <c r="GRN15" s="206"/>
      <c r="GRO15" s="206"/>
      <c r="GRP15" s="206"/>
      <c r="GRQ15" s="206"/>
      <c r="GRR15" s="206"/>
      <c r="GRS15" s="206"/>
      <c r="GRT15" s="206"/>
      <c r="GRU15" s="206"/>
      <c r="GRV15" s="206"/>
      <c r="GRW15" s="206"/>
      <c r="GRX15" s="206"/>
      <c r="GRY15" s="206"/>
      <c r="GRZ15" s="206"/>
      <c r="GSA15" s="206"/>
      <c r="GSB15" s="206"/>
      <c r="GSC15" s="206"/>
      <c r="GSD15" s="206"/>
      <c r="GSE15" s="206"/>
      <c r="GSF15" s="206"/>
      <c r="GSG15" s="206"/>
      <c r="GSH15" s="206"/>
      <c r="GSI15" s="206"/>
      <c r="GSJ15" s="206"/>
      <c r="GSK15" s="206"/>
      <c r="GSL15" s="206"/>
      <c r="GSM15" s="206"/>
      <c r="GSN15" s="206"/>
      <c r="GSO15" s="206"/>
      <c r="GSP15" s="206"/>
      <c r="GSQ15" s="206"/>
      <c r="GSR15" s="206"/>
      <c r="GSS15" s="206"/>
      <c r="GST15" s="206"/>
      <c r="GSU15" s="206"/>
      <c r="GSV15" s="206"/>
      <c r="GSW15" s="206"/>
      <c r="GSX15" s="206"/>
      <c r="GSY15" s="206"/>
      <c r="GSZ15" s="206"/>
      <c r="GTA15" s="206"/>
      <c r="GTB15" s="206"/>
      <c r="GTC15" s="206"/>
      <c r="GTD15" s="206"/>
      <c r="GTE15" s="206"/>
      <c r="GTF15" s="206"/>
      <c r="GTG15" s="206"/>
      <c r="GTH15" s="206"/>
      <c r="GTI15" s="206"/>
      <c r="GTJ15" s="206"/>
      <c r="GTK15" s="206"/>
      <c r="GTL15" s="206"/>
      <c r="GTM15" s="206"/>
      <c r="GTN15" s="206"/>
      <c r="GTO15" s="206"/>
      <c r="GTP15" s="206"/>
      <c r="GTQ15" s="206"/>
      <c r="GTR15" s="206"/>
      <c r="GTS15" s="206"/>
      <c r="GTT15" s="206"/>
      <c r="GTU15" s="206"/>
      <c r="GTV15" s="206"/>
      <c r="GTW15" s="206"/>
      <c r="GTX15" s="206"/>
      <c r="GTY15" s="206"/>
      <c r="GTZ15" s="206"/>
      <c r="GUA15" s="206"/>
      <c r="GUB15" s="206"/>
      <c r="GUC15" s="206"/>
      <c r="GUD15" s="206"/>
      <c r="GUE15" s="206"/>
      <c r="GUF15" s="206"/>
      <c r="GUG15" s="206"/>
      <c r="GUH15" s="206"/>
      <c r="GUI15" s="206"/>
      <c r="GUJ15" s="206"/>
      <c r="GUK15" s="206"/>
      <c r="GUL15" s="206"/>
      <c r="GUM15" s="206"/>
      <c r="GUN15" s="206"/>
      <c r="GUO15" s="206"/>
      <c r="GUP15" s="206"/>
      <c r="GUQ15" s="206"/>
      <c r="GUR15" s="206"/>
      <c r="GUS15" s="206"/>
      <c r="GUT15" s="206"/>
      <c r="GUU15" s="206"/>
      <c r="GUV15" s="206"/>
      <c r="GUW15" s="206"/>
      <c r="GUX15" s="206"/>
      <c r="GUY15" s="206"/>
      <c r="GUZ15" s="206"/>
      <c r="GVA15" s="206"/>
      <c r="GVB15" s="206"/>
      <c r="GVC15" s="206"/>
      <c r="GVD15" s="206"/>
      <c r="GVE15" s="206"/>
      <c r="GVF15" s="206"/>
      <c r="GVG15" s="206"/>
      <c r="GVH15" s="206"/>
      <c r="GVI15" s="206"/>
      <c r="GVJ15" s="206"/>
      <c r="GVK15" s="206"/>
      <c r="GVL15" s="206"/>
      <c r="GVM15" s="206"/>
      <c r="GVN15" s="206"/>
      <c r="GVO15" s="206"/>
      <c r="GVP15" s="206"/>
      <c r="GVQ15" s="206"/>
      <c r="GVR15" s="206"/>
      <c r="GVS15" s="206"/>
      <c r="GVT15" s="206"/>
      <c r="GVU15" s="206"/>
      <c r="GVV15" s="206"/>
      <c r="GVW15" s="206"/>
      <c r="GVX15" s="206"/>
      <c r="GVY15" s="206"/>
      <c r="GVZ15" s="206"/>
      <c r="GWA15" s="206"/>
      <c r="GWB15" s="206"/>
      <c r="GWC15" s="206"/>
      <c r="GWD15" s="206"/>
      <c r="GWE15" s="206"/>
      <c r="GWF15" s="206"/>
      <c r="GWG15" s="206"/>
      <c r="GWH15" s="206"/>
      <c r="GWI15" s="206"/>
      <c r="GWJ15" s="206"/>
      <c r="GWK15" s="206"/>
      <c r="GWL15" s="206"/>
      <c r="GWM15" s="206"/>
      <c r="GWN15" s="206"/>
      <c r="GWO15" s="206"/>
      <c r="GWP15" s="206"/>
      <c r="GWQ15" s="206"/>
      <c r="GWR15" s="206"/>
      <c r="GWS15" s="206"/>
      <c r="GWT15" s="206"/>
      <c r="GWU15" s="206"/>
      <c r="GWV15" s="206"/>
      <c r="GWW15" s="206"/>
      <c r="GWX15" s="206"/>
      <c r="GWY15" s="206"/>
      <c r="GWZ15" s="206"/>
      <c r="GXA15" s="206"/>
      <c r="GXB15" s="206"/>
      <c r="GXC15" s="206"/>
      <c r="GXD15" s="206"/>
      <c r="GXE15" s="206"/>
      <c r="GXF15" s="206"/>
      <c r="GXG15" s="206"/>
      <c r="GXH15" s="206"/>
      <c r="GXI15" s="206"/>
      <c r="GXJ15" s="206"/>
      <c r="GXK15" s="206"/>
      <c r="GXL15" s="206"/>
      <c r="GXM15" s="206"/>
      <c r="GXN15" s="206"/>
      <c r="GXO15" s="206"/>
      <c r="GXP15" s="206"/>
      <c r="GXQ15" s="206"/>
      <c r="GXR15" s="206"/>
      <c r="GXS15" s="206"/>
      <c r="GXT15" s="206"/>
      <c r="GXU15" s="206"/>
      <c r="GXV15" s="206"/>
      <c r="GXW15" s="206"/>
      <c r="GXX15" s="206"/>
      <c r="GXY15" s="206"/>
      <c r="GXZ15" s="206"/>
      <c r="GYA15" s="206"/>
      <c r="GYB15" s="206"/>
      <c r="GYC15" s="206"/>
      <c r="GYD15" s="206"/>
      <c r="GYE15" s="206"/>
      <c r="GYF15" s="206"/>
      <c r="GYG15" s="206"/>
      <c r="GYH15" s="206"/>
      <c r="GYI15" s="206"/>
      <c r="GYJ15" s="206"/>
      <c r="GYK15" s="206"/>
      <c r="GYL15" s="206"/>
      <c r="GYM15" s="206"/>
      <c r="GYN15" s="206"/>
      <c r="GYO15" s="206"/>
      <c r="GYP15" s="206"/>
      <c r="GYQ15" s="206"/>
      <c r="GYR15" s="206"/>
      <c r="GYS15" s="206"/>
      <c r="GYT15" s="206"/>
      <c r="GYU15" s="206"/>
      <c r="GYV15" s="206"/>
      <c r="GYW15" s="206"/>
      <c r="GYX15" s="206"/>
      <c r="GYY15" s="206"/>
      <c r="GYZ15" s="206"/>
      <c r="GZA15" s="206"/>
      <c r="GZB15" s="206"/>
      <c r="GZC15" s="206"/>
      <c r="GZD15" s="206"/>
      <c r="GZE15" s="206"/>
      <c r="GZF15" s="206"/>
      <c r="GZG15" s="206"/>
      <c r="GZH15" s="206"/>
      <c r="GZI15" s="206"/>
      <c r="GZJ15" s="206"/>
      <c r="GZK15" s="206"/>
      <c r="GZL15" s="206"/>
      <c r="GZM15" s="206"/>
      <c r="GZN15" s="206"/>
      <c r="GZO15" s="206"/>
      <c r="GZP15" s="206"/>
      <c r="GZQ15" s="206"/>
      <c r="GZR15" s="206"/>
      <c r="GZS15" s="206"/>
      <c r="GZT15" s="206"/>
      <c r="GZU15" s="206"/>
      <c r="GZV15" s="206"/>
      <c r="GZW15" s="206"/>
      <c r="GZX15" s="206"/>
      <c r="GZY15" s="206"/>
      <c r="GZZ15" s="206"/>
      <c r="HAA15" s="206"/>
      <c r="HAB15" s="206"/>
      <c r="HAC15" s="206"/>
      <c r="HAD15" s="206"/>
      <c r="HAE15" s="206"/>
      <c r="HAF15" s="206"/>
      <c r="HAG15" s="206"/>
      <c r="HAH15" s="206"/>
      <c r="HAI15" s="206"/>
      <c r="HAJ15" s="206"/>
      <c r="HAK15" s="206"/>
      <c r="HAL15" s="206"/>
      <c r="HAM15" s="206"/>
      <c r="HAN15" s="206"/>
      <c r="HAO15" s="206"/>
      <c r="HAP15" s="206"/>
      <c r="HAQ15" s="206"/>
      <c r="HAR15" s="206"/>
      <c r="HAS15" s="206"/>
      <c r="HAT15" s="206"/>
      <c r="HAU15" s="206"/>
      <c r="HAV15" s="206"/>
      <c r="HAW15" s="206"/>
      <c r="HAX15" s="206"/>
      <c r="HAY15" s="206"/>
      <c r="HAZ15" s="206"/>
      <c r="HBA15" s="206"/>
      <c r="HBB15" s="206"/>
      <c r="HBC15" s="206"/>
      <c r="HBD15" s="206"/>
      <c r="HBE15" s="206"/>
      <c r="HBF15" s="206"/>
      <c r="HBG15" s="206"/>
      <c r="HBH15" s="206"/>
      <c r="HBI15" s="206"/>
      <c r="HBJ15" s="206"/>
      <c r="HBK15" s="206"/>
      <c r="HBL15" s="206"/>
      <c r="HBM15" s="206"/>
      <c r="HBN15" s="206"/>
      <c r="HBO15" s="206"/>
      <c r="HBP15" s="206"/>
      <c r="HBQ15" s="206"/>
      <c r="HBR15" s="206"/>
      <c r="HBS15" s="206"/>
      <c r="HBT15" s="206"/>
      <c r="HBU15" s="206"/>
      <c r="HBV15" s="206"/>
      <c r="HBW15" s="206"/>
      <c r="HBX15" s="206"/>
      <c r="HBY15" s="206"/>
      <c r="HBZ15" s="206"/>
      <c r="HCA15" s="206"/>
      <c r="HCB15" s="206"/>
      <c r="HCC15" s="206"/>
      <c r="HCD15" s="206"/>
      <c r="HCE15" s="206"/>
      <c r="HCF15" s="206"/>
      <c r="HCG15" s="206"/>
      <c r="HCH15" s="206"/>
      <c r="HCI15" s="206"/>
      <c r="HCJ15" s="206"/>
      <c r="HCK15" s="206"/>
      <c r="HCL15" s="206"/>
      <c r="HCM15" s="206"/>
      <c r="HCN15" s="206"/>
      <c r="HCO15" s="206"/>
      <c r="HCP15" s="206"/>
      <c r="HCQ15" s="206"/>
      <c r="HCR15" s="206"/>
      <c r="HCS15" s="206"/>
      <c r="HCT15" s="206"/>
      <c r="HCU15" s="206"/>
      <c r="HCV15" s="206"/>
      <c r="HCW15" s="206"/>
      <c r="HCX15" s="206"/>
      <c r="HCY15" s="206"/>
      <c r="HCZ15" s="206"/>
      <c r="HDA15" s="206"/>
      <c r="HDB15" s="206"/>
      <c r="HDC15" s="206"/>
      <c r="HDD15" s="206"/>
      <c r="HDE15" s="206"/>
      <c r="HDF15" s="206"/>
      <c r="HDG15" s="206"/>
      <c r="HDH15" s="206"/>
      <c r="HDI15" s="206"/>
      <c r="HDJ15" s="206"/>
      <c r="HDK15" s="206"/>
      <c r="HDL15" s="206"/>
      <c r="HDM15" s="206"/>
      <c r="HDN15" s="206"/>
      <c r="HDO15" s="206"/>
      <c r="HDP15" s="206"/>
      <c r="HDQ15" s="206"/>
      <c r="HDR15" s="206"/>
      <c r="HDS15" s="206"/>
      <c r="HDT15" s="206"/>
      <c r="HDU15" s="206"/>
      <c r="HDV15" s="206"/>
      <c r="HDW15" s="206"/>
      <c r="HDX15" s="206"/>
      <c r="HDY15" s="206"/>
      <c r="HDZ15" s="206"/>
      <c r="HEA15" s="206"/>
      <c r="HEB15" s="206"/>
      <c r="HEC15" s="206"/>
      <c r="HED15" s="206"/>
      <c r="HEE15" s="206"/>
      <c r="HEF15" s="206"/>
      <c r="HEG15" s="206"/>
      <c r="HEH15" s="206"/>
      <c r="HEI15" s="206"/>
      <c r="HEJ15" s="206"/>
      <c r="HEK15" s="206"/>
      <c r="HEL15" s="206"/>
      <c r="HEM15" s="206"/>
      <c r="HEN15" s="206"/>
      <c r="HEO15" s="206"/>
      <c r="HEP15" s="206"/>
      <c r="HEQ15" s="206"/>
      <c r="HER15" s="206"/>
      <c r="HES15" s="206"/>
      <c r="HET15" s="206"/>
      <c r="HEU15" s="206"/>
      <c r="HEV15" s="206"/>
      <c r="HEW15" s="206"/>
      <c r="HEX15" s="206"/>
      <c r="HEY15" s="206"/>
      <c r="HEZ15" s="206"/>
      <c r="HFA15" s="206"/>
      <c r="HFB15" s="206"/>
      <c r="HFC15" s="206"/>
      <c r="HFD15" s="206"/>
      <c r="HFE15" s="206"/>
      <c r="HFF15" s="206"/>
      <c r="HFG15" s="206"/>
      <c r="HFH15" s="206"/>
      <c r="HFI15" s="206"/>
      <c r="HFJ15" s="206"/>
      <c r="HFK15" s="206"/>
      <c r="HFL15" s="206"/>
      <c r="HFM15" s="206"/>
      <c r="HFN15" s="206"/>
      <c r="HFO15" s="206"/>
      <c r="HFP15" s="206"/>
      <c r="HFQ15" s="206"/>
      <c r="HFR15" s="206"/>
      <c r="HFS15" s="206"/>
      <c r="HFT15" s="206"/>
      <c r="HFU15" s="206"/>
      <c r="HFV15" s="206"/>
      <c r="HFW15" s="206"/>
      <c r="HFX15" s="206"/>
      <c r="HFY15" s="206"/>
      <c r="HFZ15" s="206"/>
      <c r="HGA15" s="206"/>
      <c r="HGB15" s="206"/>
      <c r="HGC15" s="206"/>
      <c r="HGD15" s="206"/>
      <c r="HGE15" s="206"/>
      <c r="HGF15" s="206"/>
      <c r="HGG15" s="206"/>
      <c r="HGH15" s="206"/>
      <c r="HGI15" s="206"/>
      <c r="HGJ15" s="206"/>
      <c r="HGK15" s="206"/>
      <c r="HGL15" s="206"/>
      <c r="HGM15" s="206"/>
      <c r="HGN15" s="206"/>
      <c r="HGO15" s="206"/>
      <c r="HGP15" s="206"/>
      <c r="HGQ15" s="206"/>
      <c r="HGR15" s="206"/>
      <c r="HGS15" s="206"/>
      <c r="HGT15" s="206"/>
      <c r="HGU15" s="206"/>
      <c r="HGV15" s="206"/>
      <c r="HGW15" s="206"/>
      <c r="HGX15" s="206"/>
      <c r="HGY15" s="206"/>
      <c r="HGZ15" s="206"/>
      <c r="HHA15" s="206"/>
      <c r="HHB15" s="206"/>
      <c r="HHC15" s="206"/>
      <c r="HHD15" s="206"/>
      <c r="HHE15" s="206"/>
      <c r="HHF15" s="206"/>
      <c r="HHG15" s="206"/>
      <c r="HHH15" s="206"/>
      <c r="HHI15" s="206"/>
      <c r="HHJ15" s="206"/>
      <c r="HHK15" s="206"/>
      <c r="HHL15" s="206"/>
      <c r="HHM15" s="206"/>
      <c r="HHN15" s="206"/>
      <c r="HHO15" s="206"/>
      <c r="HHP15" s="206"/>
      <c r="HHQ15" s="206"/>
      <c r="HHR15" s="206"/>
      <c r="HHS15" s="206"/>
      <c r="HHT15" s="206"/>
      <c r="HHU15" s="206"/>
      <c r="HHV15" s="206"/>
      <c r="HHW15" s="206"/>
      <c r="HHX15" s="206"/>
      <c r="HHY15" s="206"/>
      <c r="HHZ15" s="206"/>
      <c r="HIA15" s="206"/>
      <c r="HIB15" s="206"/>
      <c r="HIC15" s="206"/>
      <c r="HID15" s="206"/>
      <c r="HIE15" s="206"/>
      <c r="HIF15" s="206"/>
      <c r="HIG15" s="206"/>
      <c r="HIH15" s="206"/>
      <c r="HII15" s="206"/>
      <c r="HIJ15" s="206"/>
      <c r="HIK15" s="206"/>
      <c r="HIL15" s="206"/>
      <c r="HIM15" s="206"/>
      <c r="HIN15" s="206"/>
      <c r="HIO15" s="206"/>
      <c r="HIP15" s="206"/>
      <c r="HIQ15" s="206"/>
      <c r="HIR15" s="206"/>
      <c r="HIS15" s="206"/>
      <c r="HIT15" s="206"/>
      <c r="HIU15" s="206"/>
      <c r="HIV15" s="206"/>
      <c r="HIW15" s="206"/>
      <c r="HIX15" s="206"/>
      <c r="HIY15" s="206"/>
      <c r="HIZ15" s="206"/>
      <c r="HJA15" s="206"/>
      <c r="HJB15" s="206"/>
      <c r="HJC15" s="206"/>
      <c r="HJD15" s="206"/>
      <c r="HJE15" s="206"/>
      <c r="HJF15" s="206"/>
      <c r="HJG15" s="206"/>
      <c r="HJH15" s="206"/>
      <c r="HJI15" s="206"/>
      <c r="HJJ15" s="206"/>
      <c r="HJK15" s="206"/>
      <c r="HJL15" s="206"/>
      <c r="HJM15" s="206"/>
      <c r="HJN15" s="206"/>
      <c r="HJO15" s="206"/>
      <c r="HJP15" s="206"/>
      <c r="HJQ15" s="206"/>
      <c r="HJR15" s="206"/>
      <c r="HJS15" s="206"/>
      <c r="HJT15" s="206"/>
      <c r="HJU15" s="206"/>
      <c r="HJV15" s="206"/>
      <c r="HJW15" s="206"/>
      <c r="HJX15" s="206"/>
      <c r="HJY15" s="206"/>
      <c r="HJZ15" s="206"/>
      <c r="HKA15" s="206"/>
      <c r="HKB15" s="206"/>
      <c r="HKC15" s="206"/>
      <c r="HKD15" s="206"/>
      <c r="HKE15" s="206"/>
      <c r="HKF15" s="206"/>
      <c r="HKG15" s="206"/>
      <c r="HKH15" s="206"/>
      <c r="HKI15" s="206"/>
      <c r="HKJ15" s="206"/>
      <c r="HKK15" s="206"/>
      <c r="HKL15" s="206"/>
      <c r="HKM15" s="206"/>
      <c r="HKN15" s="206"/>
      <c r="HKO15" s="206"/>
      <c r="HKP15" s="206"/>
      <c r="HKQ15" s="206"/>
      <c r="HKR15" s="206"/>
      <c r="HKS15" s="206"/>
      <c r="HKT15" s="206"/>
      <c r="HKU15" s="206"/>
      <c r="HKV15" s="206"/>
      <c r="HKW15" s="206"/>
      <c r="HKX15" s="206"/>
      <c r="HKY15" s="206"/>
      <c r="HKZ15" s="206"/>
      <c r="HLA15" s="206"/>
      <c r="HLB15" s="206"/>
      <c r="HLC15" s="206"/>
      <c r="HLD15" s="206"/>
      <c r="HLE15" s="206"/>
      <c r="HLF15" s="206"/>
      <c r="HLG15" s="206"/>
      <c r="HLH15" s="206"/>
      <c r="HLI15" s="206"/>
      <c r="HLJ15" s="206"/>
      <c r="HLK15" s="206"/>
      <c r="HLL15" s="206"/>
      <c r="HLM15" s="206"/>
      <c r="HLN15" s="206"/>
      <c r="HLO15" s="206"/>
      <c r="HLP15" s="206"/>
      <c r="HLQ15" s="206"/>
      <c r="HLR15" s="206"/>
      <c r="HLS15" s="206"/>
      <c r="HLT15" s="206"/>
      <c r="HLU15" s="206"/>
      <c r="HLV15" s="206"/>
      <c r="HLW15" s="206"/>
      <c r="HLX15" s="206"/>
      <c r="HLY15" s="206"/>
      <c r="HLZ15" s="206"/>
      <c r="HMA15" s="206"/>
      <c r="HMB15" s="206"/>
      <c r="HMC15" s="206"/>
      <c r="HMD15" s="206"/>
      <c r="HME15" s="206"/>
      <c r="HMF15" s="206"/>
      <c r="HMG15" s="206"/>
      <c r="HMH15" s="206"/>
      <c r="HMI15" s="206"/>
      <c r="HMJ15" s="206"/>
      <c r="HMK15" s="206"/>
      <c r="HML15" s="206"/>
      <c r="HMM15" s="206"/>
      <c r="HMN15" s="206"/>
      <c r="HMO15" s="206"/>
      <c r="HMP15" s="206"/>
      <c r="HMQ15" s="206"/>
      <c r="HMR15" s="206"/>
      <c r="HMS15" s="206"/>
      <c r="HMT15" s="206"/>
      <c r="HMU15" s="206"/>
      <c r="HMV15" s="206"/>
      <c r="HMW15" s="206"/>
      <c r="HMX15" s="206"/>
      <c r="HMY15" s="206"/>
      <c r="HMZ15" s="206"/>
      <c r="HNA15" s="206"/>
      <c r="HNB15" s="206"/>
      <c r="HNC15" s="206"/>
      <c r="HND15" s="206"/>
      <c r="HNE15" s="206"/>
      <c r="HNF15" s="206"/>
      <c r="HNG15" s="206"/>
      <c r="HNH15" s="206"/>
      <c r="HNI15" s="206"/>
      <c r="HNJ15" s="206"/>
      <c r="HNK15" s="206"/>
      <c r="HNL15" s="206"/>
      <c r="HNM15" s="206"/>
      <c r="HNN15" s="206"/>
      <c r="HNO15" s="206"/>
      <c r="HNP15" s="206"/>
      <c r="HNQ15" s="206"/>
      <c r="HNR15" s="206"/>
      <c r="HNS15" s="206"/>
      <c r="HNT15" s="206"/>
      <c r="HNU15" s="206"/>
      <c r="HNV15" s="206"/>
      <c r="HNW15" s="206"/>
      <c r="HNX15" s="206"/>
      <c r="HNY15" s="206"/>
      <c r="HNZ15" s="206"/>
      <c r="HOA15" s="206"/>
      <c r="HOB15" s="206"/>
      <c r="HOC15" s="206"/>
      <c r="HOD15" s="206"/>
      <c r="HOE15" s="206"/>
      <c r="HOF15" s="206"/>
      <c r="HOG15" s="206"/>
      <c r="HOH15" s="206"/>
      <c r="HOI15" s="206"/>
      <c r="HOJ15" s="206"/>
      <c r="HOK15" s="206"/>
      <c r="HOL15" s="206"/>
      <c r="HOM15" s="206"/>
      <c r="HON15" s="206"/>
      <c r="HOO15" s="206"/>
      <c r="HOP15" s="206"/>
      <c r="HOQ15" s="206"/>
      <c r="HOR15" s="206"/>
      <c r="HOS15" s="206"/>
      <c r="HOT15" s="206"/>
      <c r="HOU15" s="206"/>
      <c r="HOV15" s="206"/>
      <c r="HOW15" s="206"/>
      <c r="HOX15" s="206"/>
      <c r="HOY15" s="206"/>
      <c r="HOZ15" s="206"/>
      <c r="HPA15" s="206"/>
      <c r="HPB15" s="206"/>
      <c r="HPC15" s="206"/>
      <c r="HPD15" s="206"/>
      <c r="HPE15" s="206"/>
      <c r="HPF15" s="206"/>
      <c r="HPG15" s="206"/>
      <c r="HPH15" s="206"/>
      <c r="HPI15" s="206"/>
      <c r="HPJ15" s="206"/>
      <c r="HPK15" s="206"/>
      <c r="HPL15" s="206"/>
      <c r="HPM15" s="206"/>
      <c r="HPN15" s="206"/>
      <c r="HPO15" s="206"/>
      <c r="HPP15" s="206"/>
      <c r="HPQ15" s="206"/>
      <c r="HPR15" s="206"/>
      <c r="HPS15" s="206"/>
      <c r="HPT15" s="206"/>
      <c r="HPU15" s="206"/>
      <c r="HPV15" s="206"/>
      <c r="HPW15" s="206"/>
      <c r="HPX15" s="206"/>
      <c r="HPY15" s="206"/>
      <c r="HPZ15" s="206"/>
      <c r="HQA15" s="206"/>
      <c r="HQB15" s="206"/>
      <c r="HQC15" s="206"/>
      <c r="HQD15" s="206"/>
      <c r="HQE15" s="206"/>
      <c r="HQF15" s="206"/>
      <c r="HQG15" s="206"/>
      <c r="HQH15" s="206"/>
      <c r="HQI15" s="206"/>
      <c r="HQJ15" s="206"/>
      <c r="HQK15" s="206"/>
      <c r="HQL15" s="206"/>
      <c r="HQM15" s="206"/>
      <c r="HQN15" s="206"/>
      <c r="HQO15" s="206"/>
      <c r="HQP15" s="206"/>
      <c r="HQQ15" s="206"/>
      <c r="HQR15" s="206"/>
      <c r="HQS15" s="206"/>
      <c r="HQT15" s="206"/>
      <c r="HQU15" s="206"/>
      <c r="HQV15" s="206"/>
      <c r="HQW15" s="206"/>
      <c r="HQX15" s="206"/>
      <c r="HQY15" s="206"/>
      <c r="HQZ15" s="206"/>
      <c r="HRA15" s="206"/>
      <c r="HRB15" s="206"/>
      <c r="HRC15" s="206"/>
      <c r="HRD15" s="206"/>
      <c r="HRE15" s="206"/>
      <c r="HRF15" s="206"/>
      <c r="HRG15" s="206"/>
      <c r="HRH15" s="206"/>
      <c r="HRI15" s="206"/>
      <c r="HRJ15" s="206"/>
      <c r="HRK15" s="206"/>
      <c r="HRL15" s="206"/>
      <c r="HRM15" s="206"/>
      <c r="HRN15" s="206"/>
      <c r="HRO15" s="206"/>
      <c r="HRP15" s="206"/>
      <c r="HRQ15" s="206"/>
      <c r="HRR15" s="206"/>
      <c r="HRS15" s="206"/>
      <c r="HRT15" s="206"/>
      <c r="HRU15" s="206"/>
      <c r="HRV15" s="206"/>
      <c r="HRW15" s="206"/>
      <c r="HRX15" s="206"/>
      <c r="HRY15" s="206"/>
      <c r="HRZ15" s="206"/>
      <c r="HSA15" s="206"/>
      <c r="HSB15" s="206"/>
      <c r="HSC15" s="206"/>
      <c r="HSD15" s="206"/>
      <c r="HSE15" s="206"/>
      <c r="HSF15" s="206"/>
      <c r="HSG15" s="206"/>
      <c r="HSH15" s="206"/>
      <c r="HSI15" s="206"/>
      <c r="HSJ15" s="206"/>
      <c r="HSK15" s="206"/>
      <c r="HSL15" s="206"/>
      <c r="HSM15" s="206"/>
      <c r="HSN15" s="206"/>
      <c r="HSO15" s="206"/>
      <c r="HSP15" s="206"/>
      <c r="HSQ15" s="206"/>
      <c r="HSR15" s="206"/>
      <c r="HSS15" s="206"/>
      <c r="HST15" s="206"/>
      <c r="HSU15" s="206"/>
      <c r="HSV15" s="206"/>
      <c r="HSW15" s="206"/>
      <c r="HSX15" s="206"/>
      <c r="HSY15" s="206"/>
      <c r="HSZ15" s="206"/>
      <c r="HTA15" s="206"/>
      <c r="HTB15" s="206"/>
      <c r="HTC15" s="206"/>
      <c r="HTD15" s="206"/>
      <c r="HTE15" s="206"/>
      <c r="HTF15" s="206"/>
      <c r="HTG15" s="206"/>
      <c r="HTH15" s="206"/>
      <c r="HTI15" s="206"/>
      <c r="HTJ15" s="206"/>
      <c r="HTK15" s="206"/>
      <c r="HTL15" s="206"/>
      <c r="HTM15" s="206"/>
      <c r="HTN15" s="206"/>
      <c r="HTO15" s="206"/>
      <c r="HTP15" s="206"/>
      <c r="HTQ15" s="206"/>
      <c r="HTR15" s="206"/>
      <c r="HTS15" s="206"/>
      <c r="HTT15" s="206"/>
      <c r="HTU15" s="206"/>
      <c r="HTV15" s="206"/>
      <c r="HTW15" s="206"/>
      <c r="HTX15" s="206"/>
      <c r="HTY15" s="206"/>
      <c r="HTZ15" s="206"/>
      <c r="HUA15" s="206"/>
      <c r="HUB15" s="206"/>
      <c r="HUC15" s="206"/>
      <c r="HUD15" s="206"/>
      <c r="HUE15" s="206"/>
      <c r="HUF15" s="206"/>
      <c r="HUG15" s="206"/>
      <c r="HUH15" s="206"/>
      <c r="HUI15" s="206"/>
      <c r="HUJ15" s="206"/>
      <c r="HUK15" s="206"/>
      <c r="HUL15" s="206"/>
      <c r="HUM15" s="206"/>
      <c r="HUN15" s="206"/>
      <c r="HUO15" s="206"/>
      <c r="HUP15" s="206"/>
      <c r="HUQ15" s="206"/>
      <c r="HUR15" s="206"/>
      <c r="HUS15" s="206"/>
      <c r="HUT15" s="206"/>
      <c r="HUU15" s="206"/>
      <c r="HUV15" s="206"/>
      <c r="HUW15" s="206"/>
      <c r="HUX15" s="206"/>
      <c r="HUY15" s="206"/>
      <c r="HUZ15" s="206"/>
      <c r="HVA15" s="206"/>
      <c r="HVB15" s="206"/>
      <c r="HVC15" s="206"/>
      <c r="HVD15" s="206"/>
      <c r="HVE15" s="206"/>
      <c r="HVF15" s="206"/>
      <c r="HVG15" s="206"/>
      <c r="HVH15" s="206"/>
      <c r="HVI15" s="206"/>
      <c r="HVJ15" s="206"/>
      <c r="HVK15" s="206"/>
      <c r="HVL15" s="206"/>
      <c r="HVM15" s="206"/>
      <c r="HVN15" s="206"/>
      <c r="HVO15" s="206"/>
      <c r="HVP15" s="206"/>
      <c r="HVQ15" s="206"/>
      <c r="HVR15" s="206"/>
      <c r="HVS15" s="206"/>
      <c r="HVT15" s="206"/>
      <c r="HVU15" s="206"/>
      <c r="HVV15" s="206"/>
      <c r="HVW15" s="206"/>
      <c r="HVX15" s="206"/>
      <c r="HVY15" s="206"/>
      <c r="HVZ15" s="206"/>
      <c r="HWA15" s="206"/>
      <c r="HWB15" s="206"/>
      <c r="HWC15" s="206"/>
      <c r="HWD15" s="206"/>
      <c r="HWE15" s="206"/>
      <c r="HWF15" s="206"/>
      <c r="HWG15" s="206"/>
      <c r="HWH15" s="206"/>
      <c r="HWI15" s="206"/>
      <c r="HWJ15" s="206"/>
      <c r="HWK15" s="206"/>
      <c r="HWL15" s="206"/>
      <c r="HWM15" s="206"/>
      <c r="HWN15" s="206"/>
      <c r="HWO15" s="206"/>
      <c r="HWP15" s="206"/>
      <c r="HWQ15" s="206"/>
      <c r="HWR15" s="206"/>
      <c r="HWS15" s="206"/>
      <c r="HWT15" s="206"/>
      <c r="HWU15" s="206"/>
      <c r="HWV15" s="206"/>
      <c r="HWW15" s="206"/>
      <c r="HWX15" s="206"/>
      <c r="HWY15" s="206"/>
      <c r="HWZ15" s="206"/>
      <c r="HXA15" s="206"/>
      <c r="HXB15" s="206"/>
      <c r="HXC15" s="206"/>
      <c r="HXD15" s="206"/>
      <c r="HXE15" s="206"/>
      <c r="HXF15" s="206"/>
      <c r="HXG15" s="206"/>
      <c r="HXH15" s="206"/>
      <c r="HXI15" s="206"/>
      <c r="HXJ15" s="206"/>
      <c r="HXK15" s="206"/>
      <c r="HXL15" s="206"/>
      <c r="HXM15" s="206"/>
      <c r="HXN15" s="206"/>
      <c r="HXO15" s="206"/>
      <c r="HXP15" s="206"/>
      <c r="HXQ15" s="206"/>
      <c r="HXR15" s="206"/>
      <c r="HXS15" s="206"/>
      <c r="HXT15" s="206"/>
      <c r="HXU15" s="206"/>
      <c r="HXV15" s="206"/>
      <c r="HXW15" s="206"/>
      <c r="HXX15" s="206"/>
      <c r="HXY15" s="206"/>
      <c r="HXZ15" s="206"/>
      <c r="HYA15" s="206"/>
      <c r="HYB15" s="206"/>
      <c r="HYC15" s="206"/>
      <c r="HYD15" s="206"/>
      <c r="HYE15" s="206"/>
      <c r="HYF15" s="206"/>
      <c r="HYG15" s="206"/>
      <c r="HYH15" s="206"/>
      <c r="HYI15" s="206"/>
      <c r="HYJ15" s="206"/>
      <c r="HYK15" s="206"/>
      <c r="HYL15" s="206"/>
      <c r="HYM15" s="206"/>
      <c r="HYN15" s="206"/>
      <c r="HYO15" s="206"/>
      <c r="HYP15" s="206"/>
      <c r="HYQ15" s="206"/>
      <c r="HYR15" s="206"/>
      <c r="HYS15" s="206"/>
      <c r="HYT15" s="206"/>
      <c r="HYU15" s="206"/>
      <c r="HYV15" s="206"/>
      <c r="HYW15" s="206"/>
      <c r="HYX15" s="206"/>
      <c r="HYY15" s="206"/>
      <c r="HYZ15" s="206"/>
      <c r="HZA15" s="206"/>
      <c r="HZB15" s="206"/>
      <c r="HZC15" s="206"/>
      <c r="HZD15" s="206"/>
      <c r="HZE15" s="206"/>
      <c r="HZF15" s="206"/>
      <c r="HZG15" s="206"/>
      <c r="HZH15" s="206"/>
      <c r="HZI15" s="206"/>
      <c r="HZJ15" s="206"/>
      <c r="HZK15" s="206"/>
      <c r="HZL15" s="206"/>
      <c r="HZM15" s="206"/>
      <c r="HZN15" s="206"/>
      <c r="HZO15" s="206"/>
      <c r="HZP15" s="206"/>
      <c r="HZQ15" s="206"/>
      <c r="HZR15" s="206"/>
      <c r="HZS15" s="206"/>
      <c r="HZT15" s="206"/>
      <c r="HZU15" s="206"/>
      <c r="HZV15" s="206"/>
      <c r="HZW15" s="206"/>
      <c r="HZX15" s="206"/>
      <c r="HZY15" s="206"/>
      <c r="HZZ15" s="206"/>
      <c r="IAA15" s="206"/>
      <c r="IAB15" s="206"/>
      <c r="IAC15" s="206"/>
      <c r="IAD15" s="206"/>
      <c r="IAE15" s="206"/>
      <c r="IAF15" s="206"/>
      <c r="IAG15" s="206"/>
      <c r="IAH15" s="206"/>
      <c r="IAI15" s="206"/>
      <c r="IAJ15" s="206"/>
      <c r="IAK15" s="206"/>
      <c r="IAL15" s="206"/>
      <c r="IAM15" s="206"/>
      <c r="IAN15" s="206"/>
      <c r="IAO15" s="206"/>
      <c r="IAP15" s="206"/>
      <c r="IAQ15" s="206"/>
      <c r="IAR15" s="206"/>
      <c r="IAS15" s="206"/>
      <c r="IAT15" s="206"/>
      <c r="IAU15" s="206"/>
      <c r="IAV15" s="206"/>
      <c r="IAW15" s="206"/>
      <c r="IAX15" s="206"/>
      <c r="IAY15" s="206"/>
      <c r="IAZ15" s="206"/>
      <c r="IBA15" s="206"/>
      <c r="IBB15" s="206"/>
      <c r="IBC15" s="206"/>
      <c r="IBD15" s="206"/>
      <c r="IBE15" s="206"/>
      <c r="IBF15" s="206"/>
      <c r="IBG15" s="206"/>
      <c r="IBH15" s="206"/>
      <c r="IBI15" s="206"/>
      <c r="IBJ15" s="206"/>
      <c r="IBK15" s="206"/>
      <c r="IBL15" s="206"/>
      <c r="IBM15" s="206"/>
      <c r="IBN15" s="206"/>
      <c r="IBO15" s="206"/>
      <c r="IBP15" s="206"/>
      <c r="IBQ15" s="206"/>
      <c r="IBR15" s="206"/>
      <c r="IBS15" s="206"/>
      <c r="IBT15" s="206"/>
      <c r="IBU15" s="206"/>
      <c r="IBV15" s="206"/>
      <c r="IBW15" s="206"/>
      <c r="IBX15" s="206"/>
      <c r="IBY15" s="206"/>
      <c r="IBZ15" s="206"/>
      <c r="ICA15" s="206"/>
      <c r="ICB15" s="206"/>
      <c r="ICC15" s="206"/>
      <c r="ICD15" s="206"/>
      <c r="ICE15" s="206"/>
      <c r="ICF15" s="206"/>
      <c r="ICG15" s="206"/>
      <c r="ICH15" s="206"/>
      <c r="ICI15" s="206"/>
      <c r="ICJ15" s="206"/>
      <c r="ICK15" s="206"/>
      <c r="ICL15" s="206"/>
      <c r="ICM15" s="206"/>
      <c r="ICN15" s="206"/>
      <c r="ICO15" s="206"/>
      <c r="ICP15" s="206"/>
      <c r="ICQ15" s="206"/>
      <c r="ICR15" s="206"/>
      <c r="ICS15" s="206"/>
      <c r="ICT15" s="206"/>
      <c r="ICU15" s="206"/>
      <c r="ICV15" s="206"/>
      <c r="ICW15" s="206"/>
      <c r="ICX15" s="206"/>
      <c r="ICY15" s="206"/>
      <c r="ICZ15" s="206"/>
      <c r="IDA15" s="206"/>
      <c r="IDB15" s="206"/>
      <c r="IDC15" s="206"/>
      <c r="IDD15" s="206"/>
      <c r="IDE15" s="206"/>
      <c r="IDF15" s="206"/>
      <c r="IDG15" s="206"/>
      <c r="IDH15" s="206"/>
      <c r="IDI15" s="206"/>
      <c r="IDJ15" s="206"/>
      <c r="IDK15" s="206"/>
      <c r="IDL15" s="206"/>
      <c r="IDM15" s="206"/>
      <c r="IDN15" s="206"/>
      <c r="IDO15" s="206"/>
      <c r="IDP15" s="206"/>
      <c r="IDQ15" s="206"/>
      <c r="IDR15" s="206"/>
      <c r="IDS15" s="206"/>
      <c r="IDT15" s="206"/>
      <c r="IDU15" s="206"/>
      <c r="IDV15" s="206"/>
      <c r="IDW15" s="206"/>
      <c r="IDX15" s="206"/>
      <c r="IDY15" s="206"/>
      <c r="IDZ15" s="206"/>
      <c r="IEA15" s="206"/>
      <c r="IEB15" s="206"/>
      <c r="IEC15" s="206"/>
      <c r="IED15" s="206"/>
      <c r="IEE15" s="206"/>
      <c r="IEF15" s="206"/>
      <c r="IEG15" s="206"/>
      <c r="IEH15" s="206"/>
      <c r="IEI15" s="206"/>
      <c r="IEJ15" s="206"/>
      <c r="IEK15" s="206"/>
      <c r="IEL15" s="206"/>
      <c r="IEM15" s="206"/>
      <c r="IEN15" s="206"/>
      <c r="IEO15" s="206"/>
      <c r="IEP15" s="206"/>
      <c r="IEQ15" s="206"/>
      <c r="IER15" s="206"/>
      <c r="IES15" s="206"/>
      <c r="IET15" s="206"/>
      <c r="IEU15" s="206"/>
      <c r="IEV15" s="206"/>
      <c r="IEW15" s="206"/>
      <c r="IEX15" s="206"/>
      <c r="IEY15" s="206"/>
      <c r="IEZ15" s="206"/>
      <c r="IFA15" s="206"/>
      <c r="IFB15" s="206"/>
      <c r="IFC15" s="206"/>
      <c r="IFD15" s="206"/>
      <c r="IFE15" s="206"/>
      <c r="IFF15" s="206"/>
      <c r="IFG15" s="206"/>
      <c r="IFH15" s="206"/>
      <c r="IFI15" s="206"/>
      <c r="IFJ15" s="206"/>
      <c r="IFK15" s="206"/>
      <c r="IFL15" s="206"/>
      <c r="IFM15" s="206"/>
      <c r="IFN15" s="206"/>
      <c r="IFO15" s="206"/>
      <c r="IFP15" s="206"/>
      <c r="IFQ15" s="206"/>
      <c r="IFR15" s="206"/>
      <c r="IFS15" s="206"/>
      <c r="IFT15" s="206"/>
      <c r="IFU15" s="206"/>
      <c r="IFV15" s="206"/>
      <c r="IFW15" s="206"/>
      <c r="IFX15" s="206"/>
      <c r="IFY15" s="206"/>
      <c r="IFZ15" s="206"/>
      <c r="IGA15" s="206"/>
      <c r="IGB15" s="206"/>
      <c r="IGC15" s="206"/>
      <c r="IGD15" s="206"/>
      <c r="IGE15" s="206"/>
      <c r="IGF15" s="206"/>
      <c r="IGG15" s="206"/>
      <c r="IGH15" s="206"/>
      <c r="IGI15" s="206"/>
      <c r="IGJ15" s="206"/>
      <c r="IGK15" s="206"/>
      <c r="IGL15" s="206"/>
      <c r="IGM15" s="206"/>
      <c r="IGN15" s="206"/>
      <c r="IGO15" s="206"/>
      <c r="IGP15" s="206"/>
      <c r="IGQ15" s="206"/>
      <c r="IGR15" s="206"/>
      <c r="IGS15" s="206"/>
      <c r="IGT15" s="206"/>
      <c r="IGU15" s="206"/>
      <c r="IGV15" s="206"/>
      <c r="IGW15" s="206"/>
      <c r="IGX15" s="206"/>
      <c r="IGY15" s="206"/>
      <c r="IGZ15" s="206"/>
      <c r="IHA15" s="206"/>
      <c r="IHB15" s="206"/>
      <c r="IHC15" s="206"/>
      <c r="IHD15" s="206"/>
      <c r="IHE15" s="206"/>
      <c r="IHF15" s="206"/>
      <c r="IHG15" s="206"/>
      <c r="IHH15" s="206"/>
      <c r="IHI15" s="206"/>
      <c r="IHJ15" s="206"/>
      <c r="IHK15" s="206"/>
      <c r="IHL15" s="206"/>
      <c r="IHM15" s="206"/>
      <c r="IHN15" s="206"/>
      <c r="IHO15" s="206"/>
      <c r="IHP15" s="206"/>
      <c r="IHQ15" s="206"/>
      <c r="IHR15" s="206"/>
      <c r="IHS15" s="206"/>
      <c r="IHT15" s="206"/>
      <c r="IHU15" s="206"/>
      <c r="IHV15" s="206"/>
      <c r="IHW15" s="206"/>
      <c r="IHX15" s="206"/>
      <c r="IHY15" s="206"/>
      <c r="IHZ15" s="206"/>
      <c r="IIA15" s="206"/>
      <c r="IIB15" s="206"/>
      <c r="IIC15" s="206"/>
      <c r="IID15" s="206"/>
      <c r="IIE15" s="206"/>
      <c r="IIF15" s="206"/>
      <c r="IIG15" s="206"/>
      <c r="IIH15" s="206"/>
      <c r="III15" s="206"/>
      <c r="IIJ15" s="206"/>
      <c r="IIK15" s="206"/>
      <c r="IIL15" s="206"/>
      <c r="IIM15" s="206"/>
      <c r="IIN15" s="206"/>
      <c r="IIO15" s="206"/>
      <c r="IIP15" s="206"/>
      <c r="IIQ15" s="206"/>
      <c r="IIR15" s="206"/>
      <c r="IIS15" s="206"/>
      <c r="IIT15" s="206"/>
      <c r="IIU15" s="206"/>
      <c r="IIV15" s="206"/>
      <c r="IIW15" s="206"/>
      <c r="IIX15" s="206"/>
      <c r="IIY15" s="206"/>
      <c r="IIZ15" s="206"/>
      <c r="IJA15" s="206"/>
      <c r="IJB15" s="206"/>
      <c r="IJC15" s="206"/>
      <c r="IJD15" s="206"/>
      <c r="IJE15" s="206"/>
      <c r="IJF15" s="206"/>
      <c r="IJG15" s="206"/>
      <c r="IJH15" s="206"/>
      <c r="IJI15" s="206"/>
      <c r="IJJ15" s="206"/>
      <c r="IJK15" s="206"/>
      <c r="IJL15" s="206"/>
      <c r="IJM15" s="206"/>
      <c r="IJN15" s="206"/>
      <c r="IJO15" s="206"/>
      <c r="IJP15" s="206"/>
      <c r="IJQ15" s="206"/>
      <c r="IJR15" s="206"/>
      <c r="IJS15" s="206"/>
      <c r="IJT15" s="206"/>
      <c r="IJU15" s="206"/>
      <c r="IJV15" s="206"/>
      <c r="IJW15" s="206"/>
      <c r="IJX15" s="206"/>
      <c r="IJY15" s="206"/>
      <c r="IJZ15" s="206"/>
      <c r="IKA15" s="206"/>
      <c r="IKB15" s="206"/>
      <c r="IKC15" s="206"/>
      <c r="IKD15" s="206"/>
      <c r="IKE15" s="206"/>
      <c r="IKF15" s="206"/>
      <c r="IKG15" s="206"/>
      <c r="IKH15" s="206"/>
      <c r="IKI15" s="206"/>
      <c r="IKJ15" s="206"/>
      <c r="IKK15" s="206"/>
      <c r="IKL15" s="206"/>
      <c r="IKM15" s="206"/>
      <c r="IKN15" s="206"/>
      <c r="IKO15" s="206"/>
      <c r="IKP15" s="206"/>
      <c r="IKQ15" s="206"/>
      <c r="IKR15" s="206"/>
      <c r="IKS15" s="206"/>
      <c r="IKT15" s="206"/>
      <c r="IKU15" s="206"/>
      <c r="IKV15" s="206"/>
      <c r="IKW15" s="206"/>
      <c r="IKX15" s="206"/>
      <c r="IKY15" s="206"/>
      <c r="IKZ15" s="206"/>
      <c r="ILA15" s="206"/>
      <c r="ILB15" s="206"/>
      <c r="ILC15" s="206"/>
      <c r="ILD15" s="206"/>
      <c r="ILE15" s="206"/>
      <c r="ILF15" s="206"/>
      <c r="ILG15" s="206"/>
      <c r="ILH15" s="206"/>
      <c r="ILI15" s="206"/>
      <c r="ILJ15" s="206"/>
      <c r="ILK15" s="206"/>
      <c r="ILL15" s="206"/>
      <c r="ILM15" s="206"/>
      <c r="ILN15" s="206"/>
      <c r="ILO15" s="206"/>
      <c r="ILP15" s="206"/>
      <c r="ILQ15" s="206"/>
      <c r="ILR15" s="206"/>
      <c r="ILS15" s="206"/>
      <c r="ILT15" s="206"/>
      <c r="ILU15" s="206"/>
      <c r="ILV15" s="206"/>
      <c r="ILW15" s="206"/>
      <c r="ILX15" s="206"/>
      <c r="ILY15" s="206"/>
      <c r="ILZ15" s="206"/>
      <c r="IMA15" s="206"/>
      <c r="IMB15" s="206"/>
      <c r="IMC15" s="206"/>
      <c r="IMD15" s="206"/>
      <c r="IME15" s="206"/>
      <c r="IMF15" s="206"/>
      <c r="IMG15" s="206"/>
      <c r="IMH15" s="206"/>
      <c r="IMI15" s="206"/>
      <c r="IMJ15" s="206"/>
      <c r="IMK15" s="206"/>
      <c r="IML15" s="206"/>
      <c r="IMM15" s="206"/>
      <c r="IMN15" s="206"/>
      <c r="IMO15" s="206"/>
      <c r="IMP15" s="206"/>
      <c r="IMQ15" s="206"/>
      <c r="IMR15" s="206"/>
      <c r="IMS15" s="206"/>
      <c r="IMT15" s="206"/>
      <c r="IMU15" s="206"/>
      <c r="IMV15" s="206"/>
      <c r="IMW15" s="206"/>
      <c r="IMX15" s="206"/>
      <c r="IMY15" s="206"/>
      <c r="IMZ15" s="206"/>
      <c r="INA15" s="206"/>
      <c r="INB15" s="206"/>
      <c r="INC15" s="206"/>
      <c r="IND15" s="206"/>
      <c r="INE15" s="206"/>
      <c r="INF15" s="206"/>
      <c r="ING15" s="206"/>
      <c r="INH15" s="206"/>
      <c r="INI15" s="206"/>
      <c r="INJ15" s="206"/>
      <c r="INK15" s="206"/>
      <c r="INL15" s="206"/>
      <c r="INM15" s="206"/>
      <c r="INN15" s="206"/>
      <c r="INO15" s="206"/>
      <c r="INP15" s="206"/>
      <c r="INQ15" s="206"/>
      <c r="INR15" s="206"/>
      <c r="INS15" s="206"/>
      <c r="INT15" s="206"/>
      <c r="INU15" s="206"/>
      <c r="INV15" s="206"/>
      <c r="INW15" s="206"/>
      <c r="INX15" s="206"/>
      <c r="INY15" s="206"/>
      <c r="INZ15" s="206"/>
      <c r="IOA15" s="206"/>
      <c r="IOB15" s="206"/>
      <c r="IOC15" s="206"/>
      <c r="IOD15" s="206"/>
      <c r="IOE15" s="206"/>
      <c r="IOF15" s="206"/>
      <c r="IOG15" s="206"/>
      <c r="IOH15" s="206"/>
      <c r="IOI15" s="206"/>
      <c r="IOJ15" s="206"/>
      <c r="IOK15" s="206"/>
      <c r="IOL15" s="206"/>
      <c r="IOM15" s="206"/>
      <c r="ION15" s="206"/>
      <c r="IOO15" s="206"/>
      <c r="IOP15" s="206"/>
      <c r="IOQ15" s="206"/>
      <c r="IOR15" s="206"/>
      <c r="IOS15" s="206"/>
      <c r="IOT15" s="206"/>
      <c r="IOU15" s="206"/>
      <c r="IOV15" s="206"/>
      <c r="IOW15" s="206"/>
      <c r="IOX15" s="206"/>
      <c r="IOY15" s="206"/>
      <c r="IOZ15" s="206"/>
      <c r="IPA15" s="206"/>
      <c r="IPB15" s="206"/>
      <c r="IPC15" s="206"/>
      <c r="IPD15" s="206"/>
      <c r="IPE15" s="206"/>
      <c r="IPF15" s="206"/>
      <c r="IPG15" s="206"/>
      <c r="IPH15" s="206"/>
      <c r="IPI15" s="206"/>
      <c r="IPJ15" s="206"/>
      <c r="IPK15" s="206"/>
      <c r="IPL15" s="206"/>
      <c r="IPM15" s="206"/>
      <c r="IPN15" s="206"/>
      <c r="IPO15" s="206"/>
      <c r="IPP15" s="206"/>
      <c r="IPQ15" s="206"/>
      <c r="IPR15" s="206"/>
      <c r="IPS15" s="206"/>
      <c r="IPT15" s="206"/>
      <c r="IPU15" s="206"/>
      <c r="IPV15" s="206"/>
      <c r="IPW15" s="206"/>
      <c r="IPX15" s="206"/>
      <c r="IPY15" s="206"/>
      <c r="IPZ15" s="206"/>
      <c r="IQA15" s="206"/>
      <c r="IQB15" s="206"/>
      <c r="IQC15" s="206"/>
      <c r="IQD15" s="206"/>
      <c r="IQE15" s="206"/>
      <c r="IQF15" s="206"/>
      <c r="IQG15" s="206"/>
      <c r="IQH15" s="206"/>
      <c r="IQI15" s="206"/>
      <c r="IQJ15" s="206"/>
      <c r="IQK15" s="206"/>
      <c r="IQL15" s="206"/>
      <c r="IQM15" s="206"/>
      <c r="IQN15" s="206"/>
      <c r="IQO15" s="206"/>
      <c r="IQP15" s="206"/>
      <c r="IQQ15" s="206"/>
      <c r="IQR15" s="206"/>
      <c r="IQS15" s="206"/>
      <c r="IQT15" s="206"/>
      <c r="IQU15" s="206"/>
      <c r="IQV15" s="206"/>
      <c r="IQW15" s="206"/>
      <c r="IQX15" s="206"/>
      <c r="IQY15" s="206"/>
      <c r="IQZ15" s="206"/>
      <c r="IRA15" s="206"/>
      <c r="IRB15" s="206"/>
      <c r="IRC15" s="206"/>
      <c r="IRD15" s="206"/>
      <c r="IRE15" s="206"/>
      <c r="IRF15" s="206"/>
      <c r="IRG15" s="206"/>
      <c r="IRH15" s="206"/>
      <c r="IRI15" s="206"/>
      <c r="IRJ15" s="206"/>
      <c r="IRK15" s="206"/>
      <c r="IRL15" s="206"/>
      <c r="IRM15" s="206"/>
      <c r="IRN15" s="206"/>
      <c r="IRO15" s="206"/>
      <c r="IRP15" s="206"/>
      <c r="IRQ15" s="206"/>
      <c r="IRR15" s="206"/>
      <c r="IRS15" s="206"/>
      <c r="IRT15" s="206"/>
      <c r="IRU15" s="206"/>
      <c r="IRV15" s="206"/>
      <c r="IRW15" s="206"/>
      <c r="IRX15" s="206"/>
      <c r="IRY15" s="206"/>
      <c r="IRZ15" s="206"/>
      <c r="ISA15" s="206"/>
      <c r="ISB15" s="206"/>
      <c r="ISC15" s="206"/>
      <c r="ISD15" s="206"/>
      <c r="ISE15" s="206"/>
      <c r="ISF15" s="206"/>
      <c r="ISG15" s="206"/>
      <c r="ISH15" s="206"/>
      <c r="ISI15" s="206"/>
      <c r="ISJ15" s="206"/>
      <c r="ISK15" s="206"/>
      <c r="ISL15" s="206"/>
      <c r="ISM15" s="206"/>
      <c r="ISN15" s="206"/>
      <c r="ISO15" s="206"/>
      <c r="ISP15" s="206"/>
      <c r="ISQ15" s="206"/>
      <c r="ISR15" s="206"/>
      <c r="ISS15" s="206"/>
      <c r="IST15" s="206"/>
      <c r="ISU15" s="206"/>
      <c r="ISV15" s="206"/>
      <c r="ISW15" s="206"/>
      <c r="ISX15" s="206"/>
      <c r="ISY15" s="206"/>
      <c r="ISZ15" s="206"/>
      <c r="ITA15" s="206"/>
      <c r="ITB15" s="206"/>
      <c r="ITC15" s="206"/>
      <c r="ITD15" s="206"/>
      <c r="ITE15" s="206"/>
      <c r="ITF15" s="206"/>
      <c r="ITG15" s="206"/>
      <c r="ITH15" s="206"/>
      <c r="ITI15" s="206"/>
      <c r="ITJ15" s="206"/>
      <c r="ITK15" s="206"/>
      <c r="ITL15" s="206"/>
      <c r="ITM15" s="206"/>
      <c r="ITN15" s="206"/>
      <c r="ITO15" s="206"/>
      <c r="ITP15" s="206"/>
      <c r="ITQ15" s="206"/>
      <c r="ITR15" s="206"/>
      <c r="ITS15" s="206"/>
      <c r="ITT15" s="206"/>
      <c r="ITU15" s="206"/>
      <c r="ITV15" s="206"/>
      <c r="ITW15" s="206"/>
      <c r="ITX15" s="206"/>
      <c r="ITY15" s="206"/>
      <c r="ITZ15" s="206"/>
      <c r="IUA15" s="206"/>
      <c r="IUB15" s="206"/>
      <c r="IUC15" s="206"/>
      <c r="IUD15" s="206"/>
      <c r="IUE15" s="206"/>
      <c r="IUF15" s="206"/>
      <c r="IUG15" s="206"/>
      <c r="IUH15" s="206"/>
      <c r="IUI15" s="206"/>
      <c r="IUJ15" s="206"/>
      <c r="IUK15" s="206"/>
      <c r="IUL15" s="206"/>
      <c r="IUM15" s="206"/>
      <c r="IUN15" s="206"/>
      <c r="IUO15" s="206"/>
      <c r="IUP15" s="206"/>
      <c r="IUQ15" s="206"/>
      <c r="IUR15" s="206"/>
      <c r="IUS15" s="206"/>
      <c r="IUT15" s="206"/>
      <c r="IUU15" s="206"/>
      <c r="IUV15" s="206"/>
      <c r="IUW15" s="206"/>
      <c r="IUX15" s="206"/>
      <c r="IUY15" s="206"/>
      <c r="IUZ15" s="206"/>
      <c r="IVA15" s="206"/>
      <c r="IVB15" s="206"/>
      <c r="IVC15" s="206"/>
      <c r="IVD15" s="206"/>
      <c r="IVE15" s="206"/>
      <c r="IVF15" s="206"/>
      <c r="IVG15" s="206"/>
      <c r="IVH15" s="206"/>
      <c r="IVI15" s="206"/>
      <c r="IVJ15" s="206"/>
      <c r="IVK15" s="206"/>
      <c r="IVL15" s="206"/>
      <c r="IVM15" s="206"/>
      <c r="IVN15" s="206"/>
      <c r="IVO15" s="206"/>
      <c r="IVP15" s="206"/>
      <c r="IVQ15" s="206"/>
      <c r="IVR15" s="206"/>
      <c r="IVS15" s="206"/>
      <c r="IVT15" s="206"/>
      <c r="IVU15" s="206"/>
      <c r="IVV15" s="206"/>
      <c r="IVW15" s="206"/>
      <c r="IVX15" s="206"/>
      <c r="IVY15" s="206"/>
      <c r="IVZ15" s="206"/>
      <c r="IWA15" s="206"/>
      <c r="IWB15" s="206"/>
      <c r="IWC15" s="206"/>
      <c r="IWD15" s="206"/>
      <c r="IWE15" s="206"/>
      <c r="IWF15" s="206"/>
      <c r="IWG15" s="206"/>
      <c r="IWH15" s="206"/>
      <c r="IWI15" s="206"/>
      <c r="IWJ15" s="206"/>
      <c r="IWK15" s="206"/>
      <c r="IWL15" s="206"/>
      <c r="IWM15" s="206"/>
      <c r="IWN15" s="206"/>
      <c r="IWO15" s="206"/>
      <c r="IWP15" s="206"/>
      <c r="IWQ15" s="206"/>
      <c r="IWR15" s="206"/>
      <c r="IWS15" s="206"/>
      <c r="IWT15" s="206"/>
      <c r="IWU15" s="206"/>
      <c r="IWV15" s="206"/>
      <c r="IWW15" s="206"/>
      <c r="IWX15" s="206"/>
      <c r="IWY15" s="206"/>
      <c r="IWZ15" s="206"/>
      <c r="IXA15" s="206"/>
      <c r="IXB15" s="206"/>
      <c r="IXC15" s="206"/>
      <c r="IXD15" s="206"/>
      <c r="IXE15" s="206"/>
      <c r="IXF15" s="206"/>
      <c r="IXG15" s="206"/>
      <c r="IXH15" s="206"/>
      <c r="IXI15" s="206"/>
      <c r="IXJ15" s="206"/>
      <c r="IXK15" s="206"/>
      <c r="IXL15" s="206"/>
      <c r="IXM15" s="206"/>
      <c r="IXN15" s="206"/>
      <c r="IXO15" s="206"/>
      <c r="IXP15" s="206"/>
      <c r="IXQ15" s="206"/>
      <c r="IXR15" s="206"/>
      <c r="IXS15" s="206"/>
      <c r="IXT15" s="206"/>
      <c r="IXU15" s="206"/>
      <c r="IXV15" s="206"/>
      <c r="IXW15" s="206"/>
      <c r="IXX15" s="206"/>
      <c r="IXY15" s="206"/>
      <c r="IXZ15" s="206"/>
      <c r="IYA15" s="206"/>
      <c r="IYB15" s="206"/>
      <c r="IYC15" s="206"/>
      <c r="IYD15" s="206"/>
      <c r="IYE15" s="206"/>
      <c r="IYF15" s="206"/>
      <c r="IYG15" s="206"/>
      <c r="IYH15" s="206"/>
      <c r="IYI15" s="206"/>
      <c r="IYJ15" s="206"/>
      <c r="IYK15" s="206"/>
      <c r="IYL15" s="206"/>
      <c r="IYM15" s="206"/>
      <c r="IYN15" s="206"/>
      <c r="IYO15" s="206"/>
      <c r="IYP15" s="206"/>
      <c r="IYQ15" s="206"/>
      <c r="IYR15" s="206"/>
      <c r="IYS15" s="206"/>
      <c r="IYT15" s="206"/>
      <c r="IYU15" s="206"/>
      <c r="IYV15" s="206"/>
      <c r="IYW15" s="206"/>
      <c r="IYX15" s="206"/>
      <c r="IYY15" s="206"/>
      <c r="IYZ15" s="206"/>
      <c r="IZA15" s="206"/>
      <c r="IZB15" s="206"/>
      <c r="IZC15" s="206"/>
      <c r="IZD15" s="206"/>
      <c r="IZE15" s="206"/>
      <c r="IZF15" s="206"/>
      <c r="IZG15" s="206"/>
      <c r="IZH15" s="206"/>
      <c r="IZI15" s="206"/>
      <c r="IZJ15" s="206"/>
      <c r="IZK15" s="206"/>
      <c r="IZL15" s="206"/>
      <c r="IZM15" s="206"/>
      <c r="IZN15" s="206"/>
      <c r="IZO15" s="206"/>
      <c r="IZP15" s="206"/>
      <c r="IZQ15" s="206"/>
      <c r="IZR15" s="206"/>
      <c r="IZS15" s="206"/>
      <c r="IZT15" s="206"/>
      <c r="IZU15" s="206"/>
      <c r="IZV15" s="206"/>
      <c r="IZW15" s="206"/>
      <c r="IZX15" s="206"/>
      <c r="IZY15" s="206"/>
      <c r="IZZ15" s="206"/>
      <c r="JAA15" s="206"/>
      <c r="JAB15" s="206"/>
      <c r="JAC15" s="206"/>
      <c r="JAD15" s="206"/>
      <c r="JAE15" s="206"/>
      <c r="JAF15" s="206"/>
      <c r="JAG15" s="206"/>
      <c r="JAH15" s="206"/>
      <c r="JAI15" s="206"/>
      <c r="JAJ15" s="206"/>
      <c r="JAK15" s="206"/>
      <c r="JAL15" s="206"/>
      <c r="JAM15" s="206"/>
      <c r="JAN15" s="206"/>
      <c r="JAO15" s="206"/>
      <c r="JAP15" s="206"/>
      <c r="JAQ15" s="206"/>
      <c r="JAR15" s="206"/>
      <c r="JAS15" s="206"/>
      <c r="JAT15" s="206"/>
      <c r="JAU15" s="206"/>
      <c r="JAV15" s="206"/>
      <c r="JAW15" s="206"/>
      <c r="JAX15" s="206"/>
      <c r="JAY15" s="206"/>
      <c r="JAZ15" s="206"/>
      <c r="JBA15" s="206"/>
      <c r="JBB15" s="206"/>
      <c r="JBC15" s="206"/>
      <c r="JBD15" s="206"/>
      <c r="JBE15" s="206"/>
      <c r="JBF15" s="206"/>
      <c r="JBG15" s="206"/>
      <c r="JBH15" s="206"/>
      <c r="JBI15" s="206"/>
      <c r="JBJ15" s="206"/>
      <c r="JBK15" s="206"/>
      <c r="JBL15" s="206"/>
      <c r="JBM15" s="206"/>
      <c r="JBN15" s="206"/>
      <c r="JBO15" s="206"/>
      <c r="JBP15" s="206"/>
      <c r="JBQ15" s="206"/>
      <c r="JBR15" s="206"/>
      <c r="JBS15" s="206"/>
      <c r="JBT15" s="206"/>
      <c r="JBU15" s="206"/>
      <c r="JBV15" s="206"/>
      <c r="JBW15" s="206"/>
      <c r="JBX15" s="206"/>
      <c r="JBY15" s="206"/>
      <c r="JBZ15" s="206"/>
      <c r="JCA15" s="206"/>
      <c r="JCB15" s="206"/>
      <c r="JCC15" s="206"/>
      <c r="JCD15" s="206"/>
      <c r="JCE15" s="206"/>
      <c r="JCF15" s="206"/>
      <c r="JCG15" s="206"/>
      <c r="JCH15" s="206"/>
      <c r="JCI15" s="206"/>
      <c r="JCJ15" s="206"/>
      <c r="JCK15" s="206"/>
      <c r="JCL15" s="206"/>
      <c r="JCM15" s="206"/>
      <c r="JCN15" s="206"/>
      <c r="JCO15" s="206"/>
      <c r="JCP15" s="206"/>
      <c r="JCQ15" s="206"/>
      <c r="JCR15" s="206"/>
      <c r="JCS15" s="206"/>
      <c r="JCT15" s="206"/>
      <c r="JCU15" s="206"/>
      <c r="JCV15" s="206"/>
      <c r="JCW15" s="206"/>
      <c r="JCX15" s="206"/>
      <c r="JCY15" s="206"/>
      <c r="JCZ15" s="206"/>
      <c r="JDA15" s="206"/>
      <c r="JDB15" s="206"/>
      <c r="JDC15" s="206"/>
      <c r="JDD15" s="206"/>
      <c r="JDE15" s="206"/>
      <c r="JDF15" s="206"/>
      <c r="JDG15" s="206"/>
      <c r="JDH15" s="206"/>
      <c r="JDI15" s="206"/>
      <c r="JDJ15" s="206"/>
      <c r="JDK15" s="206"/>
      <c r="JDL15" s="206"/>
      <c r="JDM15" s="206"/>
      <c r="JDN15" s="206"/>
      <c r="JDO15" s="206"/>
      <c r="JDP15" s="206"/>
      <c r="JDQ15" s="206"/>
      <c r="JDR15" s="206"/>
      <c r="JDS15" s="206"/>
      <c r="JDT15" s="206"/>
      <c r="JDU15" s="206"/>
      <c r="JDV15" s="206"/>
      <c r="JDW15" s="206"/>
      <c r="JDX15" s="206"/>
      <c r="JDY15" s="206"/>
      <c r="JDZ15" s="206"/>
      <c r="JEA15" s="206"/>
      <c r="JEB15" s="206"/>
      <c r="JEC15" s="206"/>
      <c r="JED15" s="206"/>
      <c r="JEE15" s="206"/>
      <c r="JEF15" s="206"/>
      <c r="JEG15" s="206"/>
      <c r="JEH15" s="206"/>
      <c r="JEI15" s="206"/>
      <c r="JEJ15" s="206"/>
      <c r="JEK15" s="206"/>
      <c r="JEL15" s="206"/>
      <c r="JEM15" s="206"/>
      <c r="JEN15" s="206"/>
      <c r="JEO15" s="206"/>
      <c r="JEP15" s="206"/>
      <c r="JEQ15" s="206"/>
      <c r="JER15" s="206"/>
      <c r="JES15" s="206"/>
      <c r="JET15" s="206"/>
      <c r="JEU15" s="206"/>
      <c r="JEV15" s="206"/>
      <c r="JEW15" s="206"/>
      <c r="JEX15" s="206"/>
      <c r="JEY15" s="206"/>
      <c r="JEZ15" s="206"/>
      <c r="JFA15" s="206"/>
      <c r="JFB15" s="206"/>
      <c r="JFC15" s="206"/>
      <c r="JFD15" s="206"/>
      <c r="JFE15" s="206"/>
      <c r="JFF15" s="206"/>
      <c r="JFG15" s="206"/>
      <c r="JFH15" s="206"/>
      <c r="JFI15" s="206"/>
      <c r="JFJ15" s="206"/>
      <c r="JFK15" s="206"/>
      <c r="JFL15" s="206"/>
      <c r="JFM15" s="206"/>
      <c r="JFN15" s="206"/>
      <c r="JFO15" s="206"/>
      <c r="JFP15" s="206"/>
      <c r="JFQ15" s="206"/>
      <c r="JFR15" s="206"/>
      <c r="JFS15" s="206"/>
      <c r="JFT15" s="206"/>
      <c r="JFU15" s="206"/>
      <c r="JFV15" s="206"/>
      <c r="JFW15" s="206"/>
      <c r="JFX15" s="206"/>
      <c r="JFY15" s="206"/>
      <c r="JFZ15" s="206"/>
      <c r="JGA15" s="206"/>
      <c r="JGB15" s="206"/>
      <c r="JGC15" s="206"/>
      <c r="JGD15" s="206"/>
      <c r="JGE15" s="206"/>
      <c r="JGF15" s="206"/>
      <c r="JGG15" s="206"/>
      <c r="JGH15" s="206"/>
      <c r="JGI15" s="206"/>
      <c r="JGJ15" s="206"/>
      <c r="JGK15" s="206"/>
      <c r="JGL15" s="206"/>
      <c r="JGM15" s="206"/>
      <c r="JGN15" s="206"/>
      <c r="JGO15" s="206"/>
      <c r="JGP15" s="206"/>
      <c r="JGQ15" s="206"/>
      <c r="JGR15" s="206"/>
      <c r="JGS15" s="206"/>
      <c r="JGT15" s="206"/>
      <c r="JGU15" s="206"/>
      <c r="JGV15" s="206"/>
      <c r="JGW15" s="206"/>
      <c r="JGX15" s="206"/>
      <c r="JGY15" s="206"/>
      <c r="JGZ15" s="206"/>
      <c r="JHA15" s="206"/>
      <c r="JHB15" s="206"/>
      <c r="JHC15" s="206"/>
      <c r="JHD15" s="206"/>
      <c r="JHE15" s="206"/>
      <c r="JHF15" s="206"/>
      <c r="JHG15" s="206"/>
      <c r="JHH15" s="206"/>
      <c r="JHI15" s="206"/>
      <c r="JHJ15" s="206"/>
      <c r="JHK15" s="206"/>
      <c r="JHL15" s="206"/>
      <c r="JHM15" s="206"/>
      <c r="JHN15" s="206"/>
      <c r="JHO15" s="206"/>
      <c r="JHP15" s="206"/>
      <c r="JHQ15" s="206"/>
      <c r="JHR15" s="206"/>
      <c r="JHS15" s="206"/>
      <c r="JHT15" s="206"/>
      <c r="JHU15" s="206"/>
      <c r="JHV15" s="206"/>
      <c r="JHW15" s="206"/>
      <c r="JHX15" s="206"/>
      <c r="JHY15" s="206"/>
      <c r="JHZ15" s="206"/>
      <c r="JIA15" s="206"/>
      <c r="JIB15" s="206"/>
      <c r="JIC15" s="206"/>
      <c r="JID15" s="206"/>
      <c r="JIE15" s="206"/>
      <c r="JIF15" s="206"/>
      <c r="JIG15" s="206"/>
      <c r="JIH15" s="206"/>
      <c r="JII15" s="206"/>
      <c r="JIJ15" s="206"/>
      <c r="JIK15" s="206"/>
      <c r="JIL15" s="206"/>
      <c r="JIM15" s="206"/>
      <c r="JIN15" s="206"/>
      <c r="JIO15" s="206"/>
      <c r="JIP15" s="206"/>
      <c r="JIQ15" s="206"/>
      <c r="JIR15" s="206"/>
      <c r="JIS15" s="206"/>
      <c r="JIT15" s="206"/>
      <c r="JIU15" s="206"/>
      <c r="JIV15" s="206"/>
      <c r="JIW15" s="206"/>
      <c r="JIX15" s="206"/>
      <c r="JIY15" s="206"/>
      <c r="JIZ15" s="206"/>
      <c r="JJA15" s="206"/>
      <c r="JJB15" s="206"/>
      <c r="JJC15" s="206"/>
      <c r="JJD15" s="206"/>
      <c r="JJE15" s="206"/>
      <c r="JJF15" s="206"/>
      <c r="JJG15" s="206"/>
      <c r="JJH15" s="206"/>
      <c r="JJI15" s="206"/>
      <c r="JJJ15" s="206"/>
      <c r="JJK15" s="206"/>
      <c r="JJL15" s="206"/>
      <c r="JJM15" s="206"/>
      <c r="JJN15" s="206"/>
      <c r="JJO15" s="206"/>
      <c r="JJP15" s="206"/>
      <c r="JJQ15" s="206"/>
      <c r="JJR15" s="206"/>
      <c r="JJS15" s="206"/>
      <c r="JJT15" s="206"/>
      <c r="JJU15" s="206"/>
      <c r="JJV15" s="206"/>
      <c r="JJW15" s="206"/>
      <c r="JJX15" s="206"/>
      <c r="JJY15" s="206"/>
      <c r="JJZ15" s="206"/>
      <c r="JKA15" s="206"/>
      <c r="JKB15" s="206"/>
      <c r="JKC15" s="206"/>
      <c r="JKD15" s="206"/>
      <c r="JKE15" s="206"/>
      <c r="JKF15" s="206"/>
      <c r="JKG15" s="206"/>
      <c r="JKH15" s="206"/>
      <c r="JKI15" s="206"/>
      <c r="JKJ15" s="206"/>
      <c r="JKK15" s="206"/>
      <c r="JKL15" s="206"/>
      <c r="JKM15" s="206"/>
      <c r="JKN15" s="206"/>
      <c r="JKO15" s="206"/>
      <c r="JKP15" s="206"/>
      <c r="JKQ15" s="206"/>
      <c r="JKR15" s="206"/>
      <c r="JKS15" s="206"/>
      <c r="JKT15" s="206"/>
      <c r="JKU15" s="206"/>
      <c r="JKV15" s="206"/>
      <c r="JKW15" s="206"/>
      <c r="JKX15" s="206"/>
      <c r="JKY15" s="206"/>
      <c r="JKZ15" s="206"/>
      <c r="JLA15" s="206"/>
      <c r="JLB15" s="206"/>
      <c r="JLC15" s="206"/>
      <c r="JLD15" s="206"/>
      <c r="JLE15" s="206"/>
      <c r="JLF15" s="206"/>
      <c r="JLG15" s="206"/>
      <c r="JLH15" s="206"/>
      <c r="JLI15" s="206"/>
      <c r="JLJ15" s="206"/>
      <c r="JLK15" s="206"/>
      <c r="JLL15" s="206"/>
      <c r="JLM15" s="206"/>
      <c r="JLN15" s="206"/>
      <c r="JLO15" s="206"/>
      <c r="JLP15" s="206"/>
      <c r="JLQ15" s="206"/>
      <c r="JLR15" s="206"/>
      <c r="JLS15" s="206"/>
      <c r="JLT15" s="206"/>
      <c r="JLU15" s="206"/>
      <c r="JLV15" s="206"/>
      <c r="JLW15" s="206"/>
      <c r="JLX15" s="206"/>
      <c r="JLY15" s="206"/>
      <c r="JLZ15" s="206"/>
      <c r="JMA15" s="206"/>
      <c r="JMB15" s="206"/>
      <c r="JMC15" s="206"/>
      <c r="JMD15" s="206"/>
      <c r="JME15" s="206"/>
      <c r="JMF15" s="206"/>
      <c r="JMG15" s="206"/>
      <c r="JMH15" s="206"/>
      <c r="JMI15" s="206"/>
      <c r="JMJ15" s="206"/>
      <c r="JMK15" s="206"/>
      <c r="JML15" s="206"/>
      <c r="JMM15" s="206"/>
      <c r="JMN15" s="206"/>
      <c r="JMO15" s="206"/>
      <c r="JMP15" s="206"/>
      <c r="JMQ15" s="206"/>
      <c r="JMR15" s="206"/>
      <c r="JMS15" s="206"/>
      <c r="JMT15" s="206"/>
      <c r="JMU15" s="206"/>
      <c r="JMV15" s="206"/>
      <c r="JMW15" s="206"/>
      <c r="JMX15" s="206"/>
      <c r="JMY15" s="206"/>
      <c r="JMZ15" s="206"/>
      <c r="JNA15" s="206"/>
      <c r="JNB15" s="206"/>
      <c r="JNC15" s="206"/>
      <c r="JND15" s="206"/>
      <c r="JNE15" s="206"/>
      <c r="JNF15" s="206"/>
      <c r="JNG15" s="206"/>
      <c r="JNH15" s="206"/>
      <c r="JNI15" s="206"/>
      <c r="JNJ15" s="206"/>
      <c r="JNK15" s="206"/>
      <c r="JNL15" s="206"/>
      <c r="JNM15" s="206"/>
      <c r="JNN15" s="206"/>
      <c r="JNO15" s="206"/>
      <c r="JNP15" s="206"/>
      <c r="JNQ15" s="206"/>
      <c r="JNR15" s="206"/>
      <c r="JNS15" s="206"/>
      <c r="JNT15" s="206"/>
      <c r="JNU15" s="206"/>
      <c r="JNV15" s="206"/>
      <c r="JNW15" s="206"/>
      <c r="JNX15" s="206"/>
      <c r="JNY15" s="206"/>
      <c r="JNZ15" s="206"/>
      <c r="JOA15" s="206"/>
      <c r="JOB15" s="206"/>
      <c r="JOC15" s="206"/>
      <c r="JOD15" s="206"/>
      <c r="JOE15" s="206"/>
      <c r="JOF15" s="206"/>
      <c r="JOG15" s="206"/>
      <c r="JOH15" s="206"/>
      <c r="JOI15" s="206"/>
      <c r="JOJ15" s="206"/>
      <c r="JOK15" s="206"/>
      <c r="JOL15" s="206"/>
      <c r="JOM15" s="206"/>
      <c r="JON15" s="206"/>
      <c r="JOO15" s="206"/>
      <c r="JOP15" s="206"/>
      <c r="JOQ15" s="206"/>
      <c r="JOR15" s="206"/>
      <c r="JOS15" s="206"/>
      <c r="JOT15" s="206"/>
      <c r="JOU15" s="206"/>
      <c r="JOV15" s="206"/>
      <c r="JOW15" s="206"/>
      <c r="JOX15" s="206"/>
      <c r="JOY15" s="206"/>
      <c r="JOZ15" s="206"/>
      <c r="JPA15" s="206"/>
      <c r="JPB15" s="206"/>
      <c r="JPC15" s="206"/>
      <c r="JPD15" s="206"/>
      <c r="JPE15" s="206"/>
      <c r="JPF15" s="206"/>
      <c r="JPG15" s="206"/>
      <c r="JPH15" s="206"/>
      <c r="JPI15" s="206"/>
      <c r="JPJ15" s="206"/>
      <c r="JPK15" s="206"/>
      <c r="JPL15" s="206"/>
      <c r="JPM15" s="206"/>
      <c r="JPN15" s="206"/>
      <c r="JPO15" s="206"/>
      <c r="JPP15" s="206"/>
      <c r="JPQ15" s="206"/>
      <c r="JPR15" s="206"/>
      <c r="JPS15" s="206"/>
      <c r="JPT15" s="206"/>
      <c r="JPU15" s="206"/>
      <c r="JPV15" s="206"/>
      <c r="JPW15" s="206"/>
      <c r="JPX15" s="206"/>
      <c r="JPY15" s="206"/>
      <c r="JPZ15" s="206"/>
      <c r="JQA15" s="206"/>
      <c r="JQB15" s="206"/>
      <c r="JQC15" s="206"/>
      <c r="JQD15" s="206"/>
      <c r="JQE15" s="206"/>
      <c r="JQF15" s="206"/>
      <c r="JQG15" s="206"/>
      <c r="JQH15" s="206"/>
      <c r="JQI15" s="206"/>
      <c r="JQJ15" s="206"/>
      <c r="JQK15" s="206"/>
      <c r="JQL15" s="206"/>
      <c r="JQM15" s="206"/>
      <c r="JQN15" s="206"/>
      <c r="JQO15" s="206"/>
      <c r="JQP15" s="206"/>
      <c r="JQQ15" s="206"/>
      <c r="JQR15" s="206"/>
      <c r="JQS15" s="206"/>
      <c r="JQT15" s="206"/>
      <c r="JQU15" s="206"/>
      <c r="JQV15" s="206"/>
      <c r="JQW15" s="206"/>
      <c r="JQX15" s="206"/>
      <c r="JQY15" s="206"/>
      <c r="JQZ15" s="206"/>
      <c r="JRA15" s="206"/>
      <c r="JRB15" s="206"/>
      <c r="JRC15" s="206"/>
      <c r="JRD15" s="206"/>
      <c r="JRE15" s="206"/>
      <c r="JRF15" s="206"/>
      <c r="JRG15" s="206"/>
      <c r="JRH15" s="206"/>
      <c r="JRI15" s="206"/>
      <c r="JRJ15" s="206"/>
      <c r="JRK15" s="206"/>
      <c r="JRL15" s="206"/>
      <c r="JRM15" s="206"/>
      <c r="JRN15" s="206"/>
      <c r="JRO15" s="206"/>
      <c r="JRP15" s="206"/>
      <c r="JRQ15" s="206"/>
      <c r="JRR15" s="206"/>
      <c r="JRS15" s="206"/>
      <c r="JRT15" s="206"/>
      <c r="JRU15" s="206"/>
      <c r="JRV15" s="206"/>
      <c r="JRW15" s="206"/>
      <c r="JRX15" s="206"/>
      <c r="JRY15" s="206"/>
      <c r="JRZ15" s="206"/>
      <c r="JSA15" s="206"/>
      <c r="JSB15" s="206"/>
      <c r="JSC15" s="206"/>
      <c r="JSD15" s="206"/>
      <c r="JSE15" s="206"/>
      <c r="JSF15" s="206"/>
      <c r="JSG15" s="206"/>
      <c r="JSH15" s="206"/>
      <c r="JSI15" s="206"/>
      <c r="JSJ15" s="206"/>
      <c r="JSK15" s="206"/>
      <c r="JSL15" s="206"/>
      <c r="JSM15" s="206"/>
      <c r="JSN15" s="206"/>
      <c r="JSO15" s="206"/>
      <c r="JSP15" s="206"/>
      <c r="JSQ15" s="206"/>
      <c r="JSR15" s="206"/>
      <c r="JSS15" s="206"/>
      <c r="JST15" s="206"/>
      <c r="JSU15" s="206"/>
      <c r="JSV15" s="206"/>
      <c r="JSW15" s="206"/>
      <c r="JSX15" s="206"/>
      <c r="JSY15" s="206"/>
      <c r="JSZ15" s="206"/>
      <c r="JTA15" s="206"/>
      <c r="JTB15" s="206"/>
      <c r="JTC15" s="206"/>
      <c r="JTD15" s="206"/>
      <c r="JTE15" s="206"/>
      <c r="JTF15" s="206"/>
      <c r="JTG15" s="206"/>
      <c r="JTH15" s="206"/>
      <c r="JTI15" s="206"/>
      <c r="JTJ15" s="206"/>
      <c r="JTK15" s="206"/>
      <c r="JTL15" s="206"/>
      <c r="JTM15" s="206"/>
      <c r="JTN15" s="206"/>
      <c r="JTO15" s="206"/>
      <c r="JTP15" s="206"/>
      <c r="JTQ15" s="206"/>
      <c r="JTR15" s="206"/>
      <c r="JTS15" s="206"/>
      <c r="JTT15" s="206"/>
      <c r="JTU15" s="206"/>
      <c r="JTV15" s="206"/>
      <c r="JTW15" s="206"/>
      <c r="JTX15" s="206"/>
      <c r="JTY15" s="206"/>
      <c r="JTZ15" s="206"/>
      <c r="JUA15" s="206"/>
      <c r="JUB15" s="206"/>
      <c r="JUC15" s="206"/>
      <c r="JUD15" s="206"/>
      <c r="JUE15" s="206"/>
      <c r="JUF15" s="206"/>
      <c r="JUG15" s="206"/>
      <c r="JUH15" s="206"/>
      <c r="JUI15" s="206"/>
      <c r="JUJ15" s="206"/>
      <c r="JUK15" s="206"/>
      <c r="JUL15" s="206"/>
      <c r="JUM15" s="206"/>
      <c r="JUN15" s="206"/>
      <c r="JUO15" s="206"/>
      <c r="JUP15" s="206"/>
      <c r="JUQ15" s="206"/>
      <c r="JUR15" s="206"/>
      <c r="JUS15" s="206"/>
      <c r="JUT15" s="206"/>
      <c r="JUU15" s="206"/>
      <c r="JUV15" s="206"/>
      <c r="JUW15" s="206"/>
      <c r="JUX15" s="206"/>
      <c r="JUY15" s="206"/>
      <c r="JUZ15" s="206"/>
      <c r="JVA15" s="206"/>
      <c r="JVB15" s="206"/>
      <c r="JVC15" s="206"/>
      <c r="JVD15" s="206"/>
      <c r="JVE15" s="206"/>
      <c r="JVF15" s="206"/>
      <c r="JVG15" s="206"/>
      <c r="JVH15" s="206"/>
      <c r="JVI15" s="206"/>
      <c r="JVJ15" s="206"/>
      <c r="JVK15" s="206"/>
      <c r="JVL15" s="206"/>
      <c r="JVM15" s="206"/>
      <c r="JVN15" s="206"/>
      <c r="JVO15" s="206"/>
      <c r="JVP15" s="206"/>
      <c r="JVQ15" s="206"/>
      <c r="JVR15" s="206"/>
      <c r="JVS15" s="206"/>
      <c r="JVT15" s="206"/>
      <c r="JVU15" s="206"/>
      <c r="JVV15" s="206"/>
      <c r="JVW15" s="206"/>
      <c r="JVX15" s="206"/>
      <c r="JVY15" s="206"/>
      <c r="JVZ15" s="206"/>
      <c r="JWA15" s="206"/>
      <c r="JWB15" s="206"/>
      <c r="JWC15" s="206"/>
      <c r="JWD15" s="206"/>
      <c r="JWE15" s="206"/>
      <c r="JWF15" s="206"/>
      <c r="JWG15" s="206"/>
      <c r="JWH15" s="206"/>
      <c r="JWI15" s="206"/>
      <c r="JWJ15" s="206"/>
      <c r="JWK15" s="206"/>
      <c r="JWL15" s="206"/>
      <c r="JWM15" s="206"/>
      <c r="JWN15" s="206"/>
      <c r="JWO15" s="206"/>
      <c r="JWP15" s="206"/>
      <c r="JWQ15" s="206"/>
      <c r="JWR15" s="206"/>
      <c r="JWS15" s="206"/>
      <c r="JWT15" s="206"/>
      <c r="JWU15" s="206"/>
      <c r="JWV15" s="206"/>
      <c r="JWW15" s="206"/>
      <c r="JWX15" s="206"/>
      <c r="JWY15" s="206"/>
      <c r="JWZ15" s="206"/>
      <c r="JXA15" s="206"/>
      <c r="JXB15" s="206"/>
      <c r="JXC15" s="206"/>
      <c r="JXD15" s="206"/>
      <c r="JXE15" s="206"/>
      <c r="JXF15" s="206"/>
      <c r="JXG15" s="206"/>
      <c r="JXH15" s="206"/>
      <c r="JXI15" s="206"/>
      <c r="JXJ15" s="206"/>
      <c r="JXK15" s="206"/>
      <c r="JXL15" s="206"/>
      <c r="JXM15" s="206"/>
      <c r="JXN15" s="206"/>
      <c r="JXO15" s="206"/>
      <c r="JXP15" s="206"/>
      <c r="JXQ15" s="206"/>
      <c r="JXR15" s="206"/>
      <c r="JXS15" s="206"/>
      <c r="JXT15" s="206"/>
      <c r="JXU15" s="206"/>
      <c r="JXV15" s="206"/>
      <c r="JXW15" s="206"/>
      <c r="JXX15" s="206"/>
      <c r="JXY15" s="206"/>
      <c r="JXZ15" s="206"/>
      <c r="JYA15" s="206"/>
      <c r="JYB15" s="206"/>
      <c r="JYC15" s="206"/>
      <c r="JYD15" s="206"/>
      <c r="JYE15" s="206"/>
      <c r="JYF15" s="206"/>
      <c r="JYG15" s="206"/>
      <c r="JYH15" s="206"/>
      <c r="JYI15" s="206"/>
      <c r="JYJ15" s="206"/>
      <c r="JYK15" s="206"/>
      <c r="JYL15" s="206"/>
      <c r="JYM15" s="206"/>
      <c r="JYN15" s="206"/>
      <c r="JYO15" s="206"/>
      <c r="JYP15" s="206"/>
      <c r="JYQ15" s="206"/>
      <c r="JYR15" s="206"/>
      <c r="JYS15" s="206"/>
      <c r="JYT15" s="206"/>
      <c r="JYU15" s="206"/>
      <c r="JYV15" s="206"/>
      <c r="JYW15" s="206"/>
      <c r="JYX15" s="206"/>
      <c r="JYY15" s="206"/>
      <c r="JYZ15" s="206"/>
      <c r="JZA15" s="206"/>
      <c r="JZB15" s="206"/>
      <c r="JZC15" s="206"/>
      <c r="JZD15" s="206"/>
      <c r="JZE15" s="206"/>
      <c r="JZF15" s="206"/>
      <c r="JZG15" s="206"/>
      <c r="JZH15" s="206"/>
      <c r="JZI15" s="206"/>
      <c r="JZJ15" s="206"/>
      <c r="JZK15" s="206"/>
      <c r="JZL15" s="206"/>
      <c r="JZM15" s="206"/>
      <c r="JZN15" s="206"/>
      <c r="JZO15" s="206"/>
      <c r="JZP15" s="206"/>
      <c r="JZQ15" s="206"/>
      <c r="JZR15" s="206"/>
      <c r="JZS15" s="206"/>
      <c r="JZT15" s="206"/>
      <c r="JZU15" s="206"/>
      <c r="JZV15" s="206"/>
      <c r="JZW15" s="206"/>
      <c r="JZX15" s="206"/>
      <c r="JZY15" s="206"/>
      <c r="JZZ15" s="206"/>
      <c r="KAA15" s="206"/>
      <c r="KAB15" s="206"/>
      <c r="KAC15" s="206"/>
      <c r="KAD15" s="206"/>
      <c r="KAE15" s="206"/>
      <c r="KAF15" s="206"/>
      <c r="KAG15" s="206"/>
      <c r="KAH15" s="206"/>
      <c r="KAI15" s="206"/>
      <c r="KAJ15" s="206"/>
      <c r="KAK15" s="206"/>
      <c r="KAL15" s="206"/>
      <c r="KAM15" s="206"/>
      <c r="KAN15" s="206"/>
      <c r="KAO15" s="206"/>
      <c r="KAP15" s="206"/>
      <c r="KAQ15" s="206"/>
      <c r="KAR15" s="206"/>
      <c r="KAS15" s="206"/>
      <c r="KAT15" s="206"/>
      <c r="KAU15" s="206"/>
      <c r="KAV15" s="206"/>
      <c r="KAW15" s="206"/>
      <c r="KAX15" s="206"/>
      <c r="KAY15" s="206"/>
      <c r="KAZ15" s="206"/>
      <c r="KBA15" s="206"/>
      <c r="KBB15" s="206"/>
      <c r="KBC15" s="206"/>
      <c r="KBD15" s="206"/>
      <c r="KBE15" s="206"/>
      <c r="KBF15" s="206"/>
      <c r="KBG15" s="206"/>
      <c r="KBH15" s="206"/>
      <c r="KBI15" s="206"/>
      <c r="KBJ15" s="206"/>
      <c r="KBK15" s="206"/>
      <c r="KBL15" s="206"/>
      <c r="KBM15" s="206"/>
      <c r="KBN15" s="206"/>
      <c r="KBO15" s="206"/>
      <c r="KBP15" s="206"/>
      <c r="KBQ15" s="206"/>
      <c r="KBR15" s="206"/>
      <c r="KBS15" s="206"/>
      <c r="KBT15" s="206"/>
      <c r="KBU15" s="206"/>
      <c r="KBV15" s="206"/>
      <c r="KBW15" s="206"/>
      <c r="KBX15" s="206"/>
      <c r="KBY15" s="206"/>
      <c r="KBZ15" s="206"/>
      <c r="KCA15" s="206"/>
      <c r="KCB15" s="206"/>
      <c r="KCC15" s="206"/>
      <c r="KCD15" s="206"/>
      <c r="KCE15" s="206"/>
      <c r="KCF15" s="206"/>
      <c r="KCG15" s="206"/>
      <c r="KCH15" s="206"/>
      <c r="KCI15" s="206"/>
      <c r="KCJ15" s="206"/>
      <c r="KCK15" s="206"/>
      <c r="KCL15" s="206"/>
      <c r="KCM15" s="206"/>
      <c r="KCN15" s="206"/>
      <c r="KCO15" s="206"/>
      <c r="KCP15" s="206"/>
      <c r="KCQ15" s="206"/>
      <c r="KCR15" s="206"/>
      <c r="KCS15" s="206"/>
      <c r="KCT15" s="206"/>
      <c r="KCU15" s="206"/>
      <c r="KCV15" s="206"/>
      <c r="KCW15" s="206"/>
      <c r="KCX15" s="206"/>
      <c r="KCY15" s="206"/>
      <c r="KCZ15" s="206"/>
      <c r="KDA15" s="206"/>
      <c r="KDB15" s="206"/>
      <c r="KDC15" s="206"/>
      <c r="KDD15" s="206"/>
      <c r="KDE15" s="206"/>
      <c r="KDF15" s="206"/>
      <c r="KDG15" s="206"/>
      <c r="KDH15" s="206"/>
      <c r="KDI15" s="206"/>
      <c r="KDJ15" s="206"/>
      <c r="KDK15" s="206"/>
      <c r="KDL15" s="206"/>
      <c r="KDM15" s="206"/>
      <c r="KDN15" s="206"/>
      <c r="KDO15" s="206"/>
      <c r="KDP15" s="206"/>
      <c r="KDQ15" s="206"/>
      <c r="KDR15" s="206"/>
      <c r="KDS15" s="206"/>
      <c r="KDT15" s="206"/>
      <c r="KDU15" s="206"/>
      <c r="KDV15" s="206"/>
      <c r="KDW15" s="206"/>
      <c r="KDX15" s="206"/>
      <c r="KDY15" s="206"/>
      <c r="KDZ15" s="206"/>
      <c r="KEA15" s="206"/>
      <c r="KEB15" s="206"/>
      <c r="KEC15" s="206"/>
      <c r="KED15" s="206"/>
      <c r="KEE15" s="206"/>
      <c r="KEF15" s="206"/>
      <c r="KEG15" s="206"/>
      <c r="KEH15" s="206"/>
      <c r="KEI15" s="206"/>
      <c r="KEJ15" s="206"/>
      <c r="KEK15" s="206"/>
      <c r="KEL15" s="206"/>
      <c r="KEM15" s="206"/>
      <c r="KEN15" s="206"/>
      <c r="KEO15" s="206"/>
      <c r="KEP15" s="206"/>
      <c r="KEQ15" s="206"/>
      <c r="KER15" s="206"/>
      <c r="KES15" s="206"/>
      <c r="KET15" s="206"/>
      <c r="KEU15" s="206"/>
      <c r="KEV15" s="206"/>
      <c r="KEW15" s="206"/>
      <c r="KEX15" s="206"/>
      <c r="KEY15" s="206"/>
      <c r="KEZ15" s="206"/>
      <c r="KFA15" s="206"/>
      <c r="KFB15" s="206"/>
      <c r="KFC15" s="206"/>
      <c r="KFD15" s="206"/>
      <c r="KFE15" s="206"/>
      <c r="KFF15" s="206"/>
      <c r="KFG15" s="206"/>
      <c r="KFH15" s="206"/>
      <c r="KFI15" s="206"/>
      <c r="KFJ15" s="206"/>
      <c r="KFK15" s="206"/>
      <c r="KFL15" s="206"/>
      <c r="KFM15" s="206"/>
      <c r="KFN15" s="206"/>
      <c r="KFO15" s="206"/>
      <c r="KFP15" s="206"/>
      <c r="KFQ15" s="206"/>
      <c r="KFR15" s="206"/>
      <c r="KFS15" s="206"/>
      <c r="KFT15" s="206"/>
      <c r="KFU15" s="206"/>
      <c r="KFV15" s="206"/>
      <c r="KFW15" s="206"/>
      <c r="KFX15" s="206"/>
      <c r="KFY15" s="206"/>
      <c r="KFZ15" s="206"/>
      <c r="KGA15" s="206"/>
      <c r="KGB15" s="206"/>
      <c r="KGC15" s="206"/>
      <c r="KGD15" s="206"/>
      <c r="KGE15" s="206"/>
      <c r="KGF15" s="206"/>
      <c r="KGG15" s="206"/>
      <c r="KGH15" s="206"/>
      <c r="KGI15" s="206"/>
      <c r="KGJ15" s="206"/>
      <c r="KGK15" s="206"/>
      <c r="KGL15" s="206"/>
      <c r="KGM15" s="206"/>
      <c r="KGN15" s="206"/>
      <c r="KGO15" s="206"/>
      <c r="KGP15" s="206"/>
      <c r="KGQ15" s="206"/>
      <c r="KGR15" s="206"/>
      <c r="KGS15" s="206"/>
      <c r="KGT15" s="206"/>
      <c r="KGU15" s="206"/>
      <c r="KGV15" s="206"/>
      <c r="KGW15" s="206"/>
      <c r="KGX15" s="206"/>
      <c r="KGY15" s="206"/>
      <c r="KGZ15" s="206"/>
      <c r="KHA15" s="206"/>
      <c r="KHB15" s="206"/>
      <c r="KHC15" s="206"/>
      <c r="KHD15" s="206"/>
      <c r="KHE15" s="206"/>
      <c r="KHF15" s="206"/>
      <c r="KHG15" s="206"/>
      <c r="KHH15" s="206"/>
      <c r="KHI15" s="206"/>
      <c r="KHJ15" s="206"/>
      <c r="KHK15" s="206"/>
      <c r="KHL15" s="206"/>
      <c r="KHM15" s="206"/>
      <c r="KHN15" s="206"/>
      <c r="KHO15" s="206"/>
      <c r="KHP15" s="206"/>
      <c r="KHQ15" s="206"/>
      <c r="KHR15" s="206"/>
      <c r="KHS15" s="206"/>
      <c r="KHT15" s="206"/>
      <c r="KHU15" s="206"/>
      <c r="KHV15" s="206"/>
      <c r="KHW15" s="206"/>
      <c r="KHX15" s="206"/>
      <c r="KHY15" s="206"/>
      <c r="KHZ15" s="206"/>
      <c r="KIA15" s="206"/>
      <c r="KIB15" s="206"/>
      <c r="KIC15" s="206"/>
      <c r="KID15" s="206"/>
      <c r="KIE15" s="206"/>
      <c r="KIF15" s="206"/>
      <c r="KIG15" s="206"/>
      <c r="KIH15" s="206"/>
      <c r="KII15" s="206"/>
      <c r="KIJ15" s="206"/>
      <c r="KIK15" s="206"/>
      <c r="KIL15" s="206"/>
      <c r="KIM15" s="206"/>
      <c r="KIN15" s="206"/>
      <c r="KIO15" s="206"/>
      <c r="KIP15" s="206"/>
      <c r="KIQ15" s="206"/>
      <c r="KIR15" s="206"/>
      <c r="KIS15" s="206"/>
      <c r="KIT15" s="206"/>
      <c r="KIU15" s="206"/>
      <c r="KIV15" s="206"/>
      <c r="KIW15" s="206"/>
      <c r="KIX15" s="206"/>
      <c r="KIY15" s="206"/>
      <c r="KIZ15" s="206"/>
      <c r="KJA15" s="206"/>
      <c r="KJB15" s="206"/>
      <c r="KJC15" s="206"/>
      <c r="KJD15" s="206"/>
      <c r="KJE15" s="206"/>
      <c r="KJF15" s="206"/>
      <c r="KJG15" s="206"/>
      <c r="KJH15" s="206"/>
      <c r="KJI15" s="206"/>
      <c r="KJJ15" s="206"/>
      <c r="KJK15" s="206"/>
      <c r="KJL15" s="206"/>
      <c r="KJM15" s="206"/>
      <c r="KJN15" s="206"/>
      <c r="KJO15" s="206"/>
      <c r="KJP15" s="206"/>
      <c r="KJQ15" s="206"/>
      <c r="KJR15" s="206"/>
      <c r="KJS15" s="206"/>
      <c r="KJT15" s="206"/>
      <c r="KJU15" s="206"/>
      <c r="KJV15" s="206"/>
      <c r="KJW15" s="206"/>
      <c r="KJX15" s="206"/>
      <c r="KJY15" s="206"/>
      <c r="KJZ15" s="206"/>
      <c r="KKA15" s="206"/>
      <c r="KKB15" s="206"/>
      <c r="KKC15" s="206"/>
      <c r="KKD15" s="206"/>
      <c r="KKE15" s="206"/>
      <c r="KKF15" s="206"/>
      <c r="KKG15" s="206"/>
      <c r="KKH15" s="206"/>
      <c r="KKI15" s="206"/>
      <c r="KKJ15" s="206"/>
      <c r="KKK15" s="206"/>
      <c r="KKL15" s="206"/>
      <c r="KKM15" s="206"/>
      <c r="KKN15" s="206"/>
      <c r="KKO15" s="206"/>
      <c r="KKP15" s="206"/>
      <c r="KKQ15" s="206"/>
      <c r="KKR15" s="206"/>
      <c r="KKS15" s="206"/>
      <c r="KKT15" s="206"/>
      <c r="KKU15" s="206"/>
      <c r="KKV15" s="206"/>
      <c r="KKW15" s="206"/>
      <c r="KKX15" s="206"/>
      <c r="KKY15" s="206"/>
      <c r="KKZ15" s="206"/>
      <c r="KLA15" s="206"/>
      <c r="KLB15" s="206"/>
      <c r="KLC15" s="206"/>
      <c r="KLD15" s="206"/>
      <c r="KLE15" s="206"/>
      <c r="KLF15" s="206"/>
      <c r="KLG15" s="206"/>
      <c r="KLH15" s="206"/>
      <c r="KLI15" s="206"/>
      <c r="KLJ15" s="206"/>
      <c r="KLK15" s="206"/>
      <c r="KLL15" s="206"/>
      <c r="KLM15" s="206"/>
      <c r="KLN15" s="206"/>
      <c r="KLO15" s="206"/>
      <c r="KLP15" s="206"/>
      <c r="KLQ15" s="206"/>
      <c r="KLR15" s="206"/>
      <c r="KLS15" s="206"/>
      <c r="KLT15" s="206"/>
      <c r="KLU15" s="206"/>
      <c r="KLV15" s="206"/>
      <c r="KLW15" s="206"/>
      <c r="KLX15" s="206"/>
      <c r="KLY15" s="206"/>
      <c r="KLZ15" s="206"/>
      <c r="KMA15" s="206"/>
      <c r="KMB15" s="206"/>
      <c r="KMC15" s="206"/>
      <c r="KMD15" s="206"/>
      <c r="KME15" s="206"/>
      <c r="KMF15" s="206"/>
      <c r="KMG15" s="206"/>
      <c r="KMH15" s="206"/>
      <c r="KMI15" s="206"/>
      <c r="KMJ15" s="206"/>
      <c r="KMK15" s="206"/>
      <c r="KML15" s="206"/>
      <c r="KMM15" s="206"/>
      <c r="KMN15" s="206"/>
      <c r="KMO15" s="206"/>
      <c r="KMP15" s="206"/>
      <c r="KMQ15" s="206"/>
      <c r="KMR15" s="206"/>
      <c r="KMS15" s="206"/>
      <c r="KMT15" s="206"/>
      <c r="KMU15" s="206"/>
      <c r="KMV15" s="206"/>
      <c r="KMW15" s="206"/>
      <c r="KMX15" s="206"/>
      <c r="KMY15" s="206"/>
      <c r="KMZ15" s="206"/>
      <c r="KNA15" s="206"/>
      <c r="KNB15" s="206"/>
      <c r="KNC15" s="206"/>
      <c r="KND15" s="206"/>
      <c r="KNE15" s="206"/>
      <c r="KNF15" s="206"/>
      <c r="KNG15" s="206"/>
      <c r="KNH15" s="206"/>
      <c r="KNI15" s="206"/>
      <c r="KNJ15" s="206"/>
      <c r="KNK15" s="206"/>
      <c r="KNL15" s="206"/>
      <c r="KNM15" s="206"/>
      <c r="KNN15" s="206"/>
      <c r="KNO15" s="206"/>
      <c r="KNP15" s="206"/>
      <c r="KNQ15" s="206"/>
      <c r="KNR15" s="206"/>
      <c r="KNS15" s="206"/>
      <c r="KNT15" s="206"/>
      <c r="KNU15" s="206"/>
      <c r="KNV15" s="206"/>
      <c r="KNW15" s="206"/>
      <c r="KNX15" s="206"/>
      <c r="KNY15" s="206"/>
      <c r="KNZ15" s="206"/>
      <c r="KOA15" s="206"/>
      <c r="KOB15" s="206"/>
      <c r="KOC15" s="206"/>
      <c r="KOD15" s="206"/>
      <c r="KOE15" s="206"/>
      <c r="KOF15" s="206"/>
      <c r="KOG15" s="206"/>
      <c r="KOH15" s="206"/>
      <c r="KOI15" s="206"/>
      <c r="KOJ15" s="206"/>
      <c r="KOK15" s="206"/>
      <c r="KOL15" s="206"/>
      <c r="KOM15" s="206"/>
      <c r="KON15" s="206"/>
      <c r="KOO15" s="206"/>
      <c r="KOP15" s="206"/>
      <c r="KOQ15" s="206"/>
      <c r="KOR15" s="206"/>
      <c r="KOS15" s="206"/>
      <c r="KOT15" s="206"/>
      <c r="KOU15" s="206"/>
      <c r="KOV15" s="206"/>
      <c r="KOW15" s="206"/>
      <c r="KOX15" s="206"/>
      <c r="KOY15" s="206"/>
      <c r="KOZ15" s="206"/>
      <c r="KPA15" s="206"/>
      <c r="KPB15" s="206"/>
      <c r="KPC15" s="206"/>
      <c r="KPD15" s="206"/>
      <c r="KPE15" s="206"/>
      <c r="KPF15" s="206"/>
      <c r="KPG15" s="206"/>
      <c r="KPH15" s="206"/>
      <c r="KPI15" s="206"/>
      <c r="KPJ15" s="206"/>
      <c r="KPK15" s="206"/>
      <c r="KPL15" s="206"/>
      <c r="KPM15" s="206"/>
      <c r="KPN15" s="206"/>
      <c r="KPO15" s="206"/>
      <c r="KPP15" s="206"/>
      <c r="KPQ15" s="206"/>
      <c r="KPR15" s="206"/>
      <c r="KPS15" s="206"/>
      <c r="KPT15" s="206"/>
      <c r="KPU15" s="206"/>
      <c r="KPV15" s="206"/>
      <c r="KPW15" s="206"/>
      <c r="KPX15" s="206"/>
      <c r="KPY15" s="206"/>
      <c r="KPZ15" s="206"/>
      <c r="KQA15" s="206"/>
      <c r="KQB15" s="206"/>
      <c r="KQC15" s="206"/>
      <c r="KQD15" s="206"/>
      <c r="KQE15" s="206"/>
      <c r="KQF15" s="206"/>
      <c r="KQG15" s="206"/>
      <c r="KQH15" s="206"/>
      <c r="KQI15" s="206"/>
      <c r="KQJ15" s="206"/>
      <c r="KQK15" s="206"/>
      <c r="KQL15" s="206"/>
      <c r="KQM15" s="206"/>
      <c r="KQN15" s="206"/>
      <c r="KQO15" s="206"/>
      <c r="KQP15" s="206"/>
      <c r="KQQ15" s="206"/>
      <c r="KQR15" s="206"/>
      <c r="KQS15" s="206"/>
      <c r="KQT15" s="206"/>
      <c r="KQU15" s="206"/>
      <c r="KQV15" s="206"/>
      <c r="KQW15" s="206"/>
      <c r="KQX15" s="206"/>
      <c r="KQY15" s="206"/>
      <c r="KQZ15" s="206"/>
      <c r="KRA15" s="206"/>
      <c r="KRB15" s="206"/>
      <c r="KRC15" s="206"/>
      <c r="KRD15" s="206"/>
      <c r="KRE15" s="206"/>
      <c r="KRF15" s="206"/>
      <c r="KRG15" s="206"/>
      <c r="KRH15" s="206"/>
      <c r="KRI15" s="206"/>
      <c r="KRJ15" s="206"/>
      <c r="KRK15" s="206"/>
      <c r="KRL15" s="206"/>
      <c r="KRM15" s="206"/>
      <c r="KRN15" s="206"/>
      <c r="KRO15" s="206"/>
      <c r="KRP15" s="206"/>
      <c r="KRQ15" s="206"/>
      <c r="KRR15" s="206"/>
      <c r="KRS15" s="206"/>
      <c r="KRT15" s="206"/>
      <c r="KRU15" s="206"/>
      <c r="KRV15" s="206"/>
      <c r="KRW15" s="206"/>
      <c r="KRX15" s="206"/>
      <c r="KRY15" s="206"/>
      <c r="KRZ15" s="206"/>
      <c r="KSA15" s="206"/>
      <c r="KSB15" s="206"/>
      <c r="KSC15" s="206"/>
      <c r="KSD15" s="206"/>
      <c r="KSE15" s="206"/>
      <c r="KSF15" s="206"/>
      <c r="KSG15" s="206"/>
      <c r="KSH15" s="206"/>
      <c r="KSI15" s="206"/>
      <c r="KSJ15" s="206"/>
      <c r="KSK15" s="206"/>
      <c r="KSL15" s="206"/>
      <c r="KSM15" s="206"/>
      <c r="KSN15" s="206"/>
      <c r="KSO15" s="206"/>
      <c r="KSP15" s="206"/>
      <c r="KSQ15" s="206"/>
      <c r="KSR15" s="206"/>
      <c r="KSS15" s="206"/>
      <c r="KST15" s="206"/>
      <c r="KSU15" s="206"/>
      <c r="KSV15" s="206"/>
      <c r="KSW15" s="206"/>
      <c r="KSX15" s="206"/>
      <c r="KSY15" s="206"/>
      <c r="KSZ15" s="206"/>
      <c r="KTA15" s="206"/>
      <c r="KTB15" s="206"/>
      <c r="KTC15" s="206"/>
      <c r="KTD15" s="206"/>
      <c r="KTE15" s="206"/>
      <c r="KTF15" s="206"/>
      <c r="KTG15" s="206"/>
      <c r="KTH15" s="206"/>
      <c r="KTI15" s="206"/>
      <c r="KTJ15" s="206"/>
      <c r="KTK15" s="206"/>
      <c r="KTL15" s="206"/>
      <c r="KTM15" s="206"/>
      <c r="KTN15" s="206"/>
      <c r="KTO15" s="206"/>
      <c r="KTP15" s="206"/>
      <c r="KTQ15" s="206"/>
      <c r="KTR15" s="206"/>
      <c r="KTS15" s="206"/>
      <c r="KTT15" s="206"/>
      <c r="KTU15" s="206"/>
      <c r="KTV15" s="206"/>
      <c r="KTW15" s="206"/>
      <c r="KTX15" s="206"/>
      <c r="KTY15" s="206"/>
      <c r="KTZ15" s="206"/>
      <c r="KUA15" s="206"/>
      <c r="KUB15" s="206"/>
      <c r="KUC15" s="206"/>
      <c r="KUD15" s="206"/>
      <c r="KUE15" s="206"/>
      <c r="KUF15" s="206"/>
      <c r="KUG15" s="206"/>
      <c r="KUH15" s="206"/>
      <c r="KUI15" s="206"/>
      <c r="KUJ15" s="206"/>
      <c r="KUK15" s="206"/>
      <c r="KUL15" s="206"/>
      <c r="KUM15" s="206"/>
      <c r="KUN15" s="206"/>
      <c r="KUO15" s="206"/>
      <c r="KUP15" s="206"/>
      <c r="KUQ15" s="206"/>
      <c r="KUR15" s="206"/>
      <c r="KUS15" s="206"/>
      <c r="KUT15" s="206"/>
      <c r="KUU15" s="206"/>
      <c r="KUV15" s="206"/>
      <c r="KUW15" s="206"/>
      <c r="KUX15" s="206"/>
      <c r="KUY15" s="206"/>
      <c r="KUZ15" s="206"/>
      <c r="KVA15" s="206"/>
      <c r="KVB15" s="206"/>
      <c r="KVC15" s="206"/>
      <c r="KVD15" s="206"/>
      <c r="KVE15" s="206"/>
      <c r="KVF15" s="206"/>
      <c r="KVG15" s="206"/>
      <c r="KVH15" s="206"/>
      <c r="KVI15" s="206"/>
      <c r="KVJ15" s="206"/>
      <c r="KVK15" s="206"/>
      <c r="KVL15" s="206"/>
      <c r="KVM15" s="206"/>
      <c r="KVN15" s="206"/>
      <c r="KVO15" s="206"/>
      <c r="KVP15" s="206"/>
      <c r="KVQ15" s="206"/>
      <c r="KVR15" s="206"/>
      <c r="KVS15" s="206"/>
      <c r="KVT15" s="206"/>
      <c r="KVU15" s="206"/>
      <c r="KVV15" s="206"/>
      <c r="KVW15" s="206"/>
      <c r="KVX15" s="206"/>
      <c r="KVY15" s="206"/>
      <c r="KVZ15" s="206"/>
      <c r="KWA15" s="206"/>
      <c r="KWB15" s="206"/>
      <c r="KWC15" s="206"/>
      <c r="KWD15" s="206"/>
      <c r="KWE15" s="206"/>
      <c r="KWF15" s="206"/>
      <c r="KWG15" s="206"/>
      <c r="KWH15" s="206"/>
      <c r="KWI15" s="206"/>
      <c r="KWJ15" s="206"/>
      <c r="KWK15" s="206"/>
      <c r="KWL15" s="206"/>
      <c r="KWM15" s="206"/>
      <c r="KWN15" s="206"/>
      <c r="KWO15" s="206"/>
      <c r="KWP15" s="206"/>
      <c r="KWQ15" s="206"/>
      <c r="KWR15" s="206"/>
      <c r="KWS15" s="206"/>
      <c r="KWT15" s="206"/>
      <c r="KWU15" s="206"/>
      <c r="KWV15" s="206"/>
      <c r="KWW15" s="206"/>
      <c r="KWX15" s="206"/>
      <c r="KWY15" s="206"/>
      <c r="KWZ15" s="206"/>
      <c r="KXA15" s="206"/>
      <c r="KXB15" s="206"/>
      <c r="KXC15" s="206"/>
      <c r="KXD15" s="206"/>
      <c r="KXE15" s="206"/>
      <c r="KXF15" s="206"/>
      <c r="KXG15" s="206"/>
      <c r="KXH15" s="206"/>
      <c r="KXI15" s="206"/>
      <c r="KXJ15" s="206"/>
      <c r="KXK15" s="206"/>
      <c r="KXL15" s="206"/>
      <c r="KXM15" s="206"/>
      <c r="KXN15" s="206"/>
      <c r="KXO15" s="206"/>
      <c r="KXP15" s="206"/>
      <c r="KXQ15" s="206"/>
      <c r="KXR15" s="206"/>
      <c r="KXS15" s="206"/>
      <c r="KXT15" s="206"/>
      <c r="KXU15" s="206"/>
      <c r="KXV15" s="206"/>
      <c r="KXW15" s="206"/>
      <c r="KXX15" s="206"/>
      <c r="KXY15" s="206"/>
      <c r="KXZ15" s="206"/>
      <c r="KYA15" s="206"/>
      <c r="KYB15" s="206"/>
      <c r="KYC15" s="206"/>
      <c r="KYD15" s="206"/>
      <c r="KYE15" s="206"/>
      <c r="KYF15" s="206"/>
      <c r="KYG15" s="206"/>
      <c r="KYH15" s="206"/>
      <c r="KYI15" s="206"/>
      <c r="KYJ15" s="206"/>
      <c r="KYK15" s="206"/>
      <c r="KYL15" s="206"/>
      <c r="KYM15" s="206"/>
      <c r="KYN15" s="206"/>
      <c r="KYO15" s="206"/>
      <c r="KYP15" s="206"/>
      <c r="KYQ15" s="206"/>
      <c r="KYR15" s="206"/>
      <c r="KYS15" s="206"/>
      <c r="KYT15" s="206"/>
      <c r="KYU15" s="206"/>
      <c r="KYV15" s="206"/>
      <c r="KYW15" s="206"/>
      <c r="KYX15" s="206"/>
      <c r="KYY15" s="206"/>
      <c r="KYZ15" s="206"/>
      <c r="KZA15" s="206"/>
      <c r="KZB15" s="206"/>
      <c r="KZC15" s="206"/>
      <c r="KZD15" s="206"/>
      <c r="KZE15" s="206"/>
      <c r="KZF15" s="206"/>
      <c r="KZG15" s="206"/>
      <c r="KZH15" s="206"/>
      <c r="KZI15" s="206"/>
      <c r="KZJ15" s="206"/>
      <c r="KZK15" s="206"/>
      <c r="KZL15" s="206"/>
      <c r="KZM15" s="206"/>
      <c r="KZN15" s="206"/>
      <c r="KZO15" s="206"/>
      <c r="KZP15" s="206"/>
      <c r="KZQ15" s="206"/>
      <c r="KZR15" s="206"/>
      <c r="KZS15" s="206"/>
      <c r="KZT15" s="206"/>
      <c r="KZU15" s="206"/>
      <c r="KZV15" s="206"/>
      <c r="KZW15" s="206"/>
      <c r="KZX15" s="206"/>
      <c r="KZY15" s="206"/>
      <c r="KZZ15" s="206"/>
      <c r="LAA15" s="206"/>
      <c r="LAB15" s="206"/>
      <c r="LAC15" s="206"/>
      <c r="LAD15" s="206"/>
      <c r="LAE15" s="206"/>
      <c r="LAF15" s="206"/>
      <c r="LAG15" s="206"/>
      <c r="LAH15" s="206"/>
      <c r="LAI15" s="206"/>
      <c r="LAJ15" s="206"/>
      <c r="LAK15" s="206"/>
      <c r="LAL15" s="206"/>
      <c r="LAM15" s="206"/>
      <c r="LAN15" s="206"/>
      <c r="LAO15" s="206"/>
      <c r="LAP15" s="206"/>
      <c r="LAQ15" s="206"/>
      <c r="LAR15" s="206"/>
      <c r="LAS15" s="206"/>
      <c r="LAT15" s="206"/>
      <c r="LAU15" s="206"/>
      <c r="LAV15" s="206"/>
      <c r="LAW15" s="206"/>
      <c r="LAX15" s="206"/>
      <c r="LAY15" s="206"/>
      <c r="LAZ15" s="206"/>
      <c r="LBA15" s="206"/>
      <c r="LBB15" s="206"/>
      <c r="LBC15" s="206"/>
      <c r="LBD15" s="206"/>
      <c r="LBE15" s="206"/>
      <c r="LBF15" s="206"/>
      <c r="LBG15" s="206"/>
      <c r="LBH15" s="206"/>
      <c r="LBI15" s="206"/>
      <c r="LBJ15" s="206"/>
      <c r="LBK15" s="206"/>
      <c r="LBL15" s="206"/>
      <c r="LBM15" s="206"/>
      <c r="LBN15" s="206"/>
      <c r="LBO15" s="206"/>
      <c r="LBP15" s="206"/>
      <c r="LBQ15" s="206"/>
      <c r="LBR15" s="206"/>
      <c r="LBS15" s="206"/>
      <c r="LBT15" s="206"/>
      <c r="LBU15" s="206"/>
      <c r="LBV15" s="206"/>
      <c r="LBW15" s="206"/>
      <c r="LBX15" s="206"/>
      <c r="LBY15" s="206"/>
      <c r="LBZ15" s="206"/>
      <c r="LCA15" s="206"/>
      <c r="LCB15" s="206"/>
      <c r="LCC15" s="206"/>
      <c r="LCD15" s="206"/>
      <c r="LCE15" s="206"/>
      <c r="LCF15" s="206"/>
      <c r="LCG15" s="206"/>
      <c r="LCH15" s="206"/>
      <c r="LCI15" s="206"/>
      <c r="LCJ15" s="206"/>
      <c r="LCK15" s="206"/>
      <c r="LCL15" s="206"/>
      <c r="LCM15" s="206"/>
      <c r="LCN15" s="206"/>
      <c r="LCO15" s="206"/>
      <c r="LCP15" s="206"/>
      <c r="LCQ15" s="206"/>
      <c r="LCR15" s="206"/>
      <c r="LCS15" s="206"/>
      <c r="LCT15" s="206"/>
      <c r="LCU15" s="206"/>
      <c r="LCV15" s="206"/>
      <c r="LCW15" s="206"/>
      <c r="LCX15" s="206"/>
      <c r="LCY15" s="206"/>
      <c r="LCZ15" s="206"/>
      <c r="LDA15" s="206"/>
      <c r="LDB15" s="206"/>
      <c r="LDC15" s="206"/>
      <c r="LDD15" s="206"/>
      <c r="LDE15" s="206"/>
      <c r="LDF15" s="206"/>
      <c r="LDG15" s="206"/>
      <c r="LDH15" s="206"/>
      <c r="LDI15" s="206"/>
      <c r="LDJ15" s="206"/>
      <c r="LDK15" s="206"/>
      <c r="LDL15" s="206"/>
      <c r="LDM15" s="206"/>
      <c r="LDN15" s="206"/>
      <c r="LDO15" s="206"/>
      <c r="LDP15" s="206"/>
      <c r="LDQ15" s="206"/>
      <c r="LDR15" s="206"/>
      <c r="LDS15" s="206"/>
      <c r="LDT15" s="206"/>
      <c r="LDU15" s="206"/>
      <c r="LDV15" s="206"/>
      <c r="LDW15" s="206"/>
      <c r="LDX15" s="206"/>
      <c r="LDY15" s="206"/>
      <c r="LDZ15" s="206"/>
      <c r="LEA15" s="206"/>
      <c r="LEB15" s="206"/>
      <c r="LEC15" s="206"/>
      <c r="LED15" s="206"/>
      <c r="LEE15" s="206"/>
      <c r="LEF15" s="206"/>
      <c r="LEG15" s="206"/>
      <c r="LEH15" s="206"/>
      <c r="LEI15" s="206"/>
      <c r="LEJ15" s="206"/>
      <c r="LEK15" s="206"/>
      <c r="LEL15" s="206"/>
      <c r="LEM15" s="206"/>
      <c r="LEN15" s="206"/>
      <c r="LEO15" s="206"/>
      <c r="LEP15" s="206"/>
      <c r="LEQ15" s="206"/>
      <c r="LER15" s="206"/>
      <c r="LES15" s="206"/>
      <c r="LET15" s="206"/>
      <c r="LEU15" s="206"/>
      <c r="LEV15" s="206"/>
      <c r="LEW15" s="206"/>
      <c r="LEX15" s="206"/>
      <c r="LEY15" s="206"/>
      <c r="LEZ15" s="206"/>
      <c r="LFA15" s="206"/>
      <c r="LFB15" s="206"/>
      <c r="LFC15" s="206"/>
      <c r="LFD15" s="206"/>
      <c r="LFE15" s="206"/>
      <c r="LFF15" s="206"/>
      <c r="LFG15" s="206"/>
      <c r="LFH15" s="206"/>
      <c r="LFI15" s="206"/>
      <c r="LFJ15" s="206"/>
      <c r="LFK15" s="206"/>
      <c r="LFL15" s="206"/>
      <c r="LFM15" s="206"/>
      <c r="LFN15" s="206"/>
      <c r="LFO15" s="206"/>
      <c r="LFP15" s="206"/>
      <c r="LFQ15" s="206"/>
      <c r="LFR15" s="206"/>
      <c r="LFS15" s="206"/>
      <c r="LFT15" s="206"/>
      <c r="LFU15" s="206"/>
      <c r="LFV15" s="206"/>
      <c r="LFW15" s="206"/>
      <c r="LFX15" s="206"/>
      <c r="LFY15" s="206"/>
      <c r="LFZ15" s="206"/>
      <c r="LGA15" s="206"/>
      <c r="LGB15" s="206"/>
      <c r="LGC15" s="206"/>
      <c r="LGD15" s="206"/>
      <c r="LGE15" s="206"/>
      <c r="LGF15" s="206"/>
      <c r="LGG15" s="206"/>
      <c r="LGH15" s="206"/>
      <c r="LGI15" s="206"/>
      <c r="LGJ15" s="206"/>
      <c r="LGK15" s="206"/>
      <c r="LGL15" s="206"/>
      <c r="LGM15" s="206"/>
      <c r="LGN15" s="206"/>
      <c r="LGO15" s="206"/>
      <c r="LGP15" s="206"/>
      <c r="LGQ15" s="206"/>
      <c r="LGR15" s="206"/>
      <c r="LGS15" s="206"/>
      <c r="LGT15" s="206"/>
      <c r="LGU15" s="206"/>
      <c r="LGV15" s="206"/>
      <c r="LGW15" s="206"/>
      <c r="LGX15" s="206"/>
      <c r="LGY15" s="206"/>
      <c r="LGZ15" s="206"/>
      <c r="LHA15" s="206"/>
      <c r="LHB15" s="206"/>
      <c r="LHC15" s="206"/>
      <c r="LHD15" s="206"/>
      <c r="LHE15" s="206"/>
      <c r="LHF15" s="206"/>
      <c r="LHG15" s="206"/>
      <c r="LHH15" s="206"/>
      <c r="LHI15" s="206"/>
      <c r="LHJ15" s="206"/>
      <c r="LHK15" s="206"/>
      <c r="LHL15" s="206"/>
      <c r="LHM15" s="206"/>
      <c r="LHN15" s="206"/>
      <c r="LHO15" s="206"/>
      <c r="LHP15" s="206"/>
      <c r="LHQ15" s="206"/>
      <c r="LHR15" s="206"/>
      <c r="LHS15" s="206"/>
      <c r="LHT15" s="206"/>
      <c r="LHU15" s="206"/>
      <c r="LHV15" s="206"/>
      <c r="LHW15" s="206"/>
      <c r="LHX15" s="206"/>
      <c r="LHY15" s="206"/>
      <c r="LHZ15" s="206"/>
      <c r="LIA15" s="206"/>
      <c r="LIB15" s="206"/>
      <c r="LIC15" s="206"/>
      <c r="LID15" s="206"/>
      <c r="LIE15" s="206"/>
      <c r="LIF15" s="206"/>
      <c r="LIG15" s="206"/>
      <c r="LIH15" s="206"/>
      <c r="LII15" s="206"/>
      <c r="LIJ15" s="206"/>
      <c r="LIK15" s="206"/>
      <c r="LIL15" s="206"/>
      <c r="LIM15" s="206"/>
      <c r="LIN15" s="206"/>
      <c r="LIO15" s="206"/>
      <c r="LIP15" s="206"/>
      <c r="LIQ15" s="206"/>
      <c r="LIR15" s="206"/>
      <c r="LIS15" s="206"/>
      <c r="LIT15" s="206"/>
      <c r="LIU15" s="206"/>
      <c r="LIV15" s="206"/>
      <c r="LIW15" s="206"/>
      <c r="LIX15" s="206"/>
      <c r="LIY15" s="206"/>
      <c r="LIZ15" s="206"/>
      <c r="LJA15" s="206"/>
      <c r="LJB15" s="206"/>
      <c r="LJC15" s="206"/>
      <c r="LJD15" s="206"/>
      <c r="LJE15" s="206"/>
      <c r="LJF15" s="206"/>
      <c r="LJG15" s="206"/>
      <c r="LJH15" s="206"/>
      <c r="LJI15" s="206"/>
      <c r="LJJ15" s="206"/>
      <c r="LJK15" s="206"/>
      <c r="LJL15" s="206"/>
      <c r="LJM15" s="206"/>
      <c r="LJN15" s="206"/>
      <c r="LJO15" s="206"/>
      <c r="LJP15" s="206"/>
      <c r="LJQ15" s="206"/>
      <c r="LJR15" s="206"/>
      <c r="LJS15" s="206"/>
      <c r="LJT15" s="206"/>
      <c r="LJU15" s="206"/>
      <c r="LJV15" s="206"/>
      <c r="LJW15" s="206"/>
      <c r="LJX15" s="206"/>
      <c r="LJY15" s="206"/>
      <c r="LJZ15" s="206"/>
      <c r="LKA15" s="206"/>
      <c r="LKB15" s="206"/>
      <c r="LKC15" s="206"/>
      <c r="LKD15" s="206"/>
      <c r="LKE15" s="206"/>
      <c r="LKF15" s="206"/>
      <c r="LKG15" s="206"/>
      <c r="LKH15" s="206"/>
      <c r="LKI15" s="206"/>
      <c r="LKJ15" s="206"/>
      <c r="LKK15" s="206"/>
      <c r="LKL15" s="206"/>
      <c r="LKM15" s="206"/>
      <c r="LKN15" s="206"/>
      <c r="LKO15" s="206"/>
      <c r="LKP15" s="206"/>
      <c r="LKQ15" s="206"/>
      <c r="LKR15" s="206"/>
      <c r="LKS15" s="206"/>
      <c r="LKT15" s="206"/>
      <c r="LKU15" s="206"/>
      <c r="LKV15" s="206"/>
      <c r="LKW15" s="206"/>
      <c r="LKX15" s="206"/>
      <c r="LKY15" s="206"/>
      <c r="LKZ15" s="206"/>
      <c r="LLA15" s="206"/>
      <c r="LLB15" s="206"/>
      <c r="LLC15" s="206"/>
      <c r="LLD15" s="206"/>
      <c r="LLE15" s="206"/>
      <c r="LLF15" s="206"/>
      <c r="LLG15" s="206"/>
      <c r="LLH15" s="206"/>
      <c r="LLI15" s="206"/>
      <c r="LLJ15" s="206"/>
      <c r="LLK15" s="206"/>
      <c r="LLL15" s="206"/>
      <c r="LLM15" s="206"/>
      <c r="LLN15" s="206"/>
      <c r="LLO15" s="206"/>
      <c r="LLP15" s="206"/>
      <c r="LLQ15" s="206"/>
      <c r="LLR15" s="206"/>
      <c r="LLS15" s="206"/>
      <c r="LLT15" s="206"/>
      <c r="LLU15" s="206"/>
      <c r="LLV15" s="206"/>
      <c r="LLW15" s="206"/>
      <c r="LLX15" s="206"/>
      <c r="LLY15" s="206"/>
      <c r="LLZ15" s="206"/>
      <c r="LMA15" s="206"/>
      <c r="LMB15" s="206"/>
      <c r="LMC15" s="206"/>
      <c r="LMD15" s="206"/>
      <c r="LME15" s="206"/>
      <c r="LMF15" s="206"/>
      <c r="LMG15" s="206"/>
      <c r="LMH15" s="206"/>
      <c r="LMI15" s="206"/>
      <c r="LMJ15" s="206"/>
      <c r="LMK15" s="206"/>
      <c r="LML15" s="206"/>
      <c r="LMM15" s="206"/>
      <c r="LMN15" s="206"/>
      <c r="LMO15" s="206"/>
      <c r="LMP15" s="206"/>
      <c r="LMQ15" s="206"/>
      <c r="LMR15" s="206"/>
      <c r="LMS15" s="206"/>
      <c r="LMT15" s="206"/>
      <c r="LMU15" s="206"/>
      <c r="LMV15" s="206"/>
      <c r="LMW15" s="206"/>
      <c r="LMX15" s="206"/>
      <c r="LMY15" s="206"/>
      <c r="LMZ15" s="206"/>
      <c r="LNA15" s="206"/>
      <c r="LNB15" s="206"/>
      <c r="LNC15" s="206"/>
      <c r="LND15" s="206"/>
      <c r="LNE15" s="206"/>
      <c r="LNF15" s="206"/>
      <c r="LNG15" s="206"/>
      <c r="LNH15" s="206"/>
      <c r="LNI15" s="206"/>
      <c r="LNJ15" s="206"/>
      <c r="LNK15" s="206"/>
      <c r="LNL15" s="206"/>
      <c r="LNM15" s="206"/>
      <c r="LNN15" s="206"/>
      <c r="LNO15" s="206"/>
      <c r="LNP15" s="206"/>
      <c r="LNQ15" s="206"/>
      <c r="LNR15" s="206"/>
      <c r="LNS15" s="206"/>
      <c r="LNT15" s="206"/>
      <c r="LNU15" s="206"/>
      <c r="LNV15" s="206"/>
      <c r="LNW15" s="206"/>
      <c r="LNX15" s="206"/>
      <c r="LNY15" s="206"/>
      <c r="LNZ15" s="206"/>
      <c r="LOA15" s="206"/>
      <c r="LOB15" s="206"/>
      <c r="LOC15" s="206"/>
      <c r="LOD15" s="206"/>
      <c r="LOE15" s="206"/>
      <c r="LOF15" s="206"/>
      <c r="LOG15" s="206"/>
      <c r="LOH15" s="206"/>
      <c r="LOI15" s="206"/>
      <c r="LOJ15" s="206"/>
      <c r="LOK15" s="206"/>
      <c r="LOL15" s="206"/>
      <c r="LOM15" s="206"/>
      <c r="LON15" s="206"/>
      <c r="LOO15" s="206"/>
      <c r="LOP15" s="206"/>
      <c r="LOQ15" s="206"/>
      <c r="LOR15" s="206"/>
      <c r="LOS15" s="206"/>
      <c r="LOT15" s="206"/>
      <c r="LOU15" s="206"/>
      <c r="LOV15" s="206"/>
      <c r="LOW15" s="206"/>
      <c r="LOX15" s="206"/>
      <c r="LOY15" s="206"/>
      <c r="LOZ15" s="206"/>
      <c r="LPA15" s="206"/>
      <c r="LPB15" s="206"/>
      <c r="LPC15" s="206"/>
      <c r="LPD15" s="206"/>
      <c r="LPE15" s="206"/>
      <c r="LPF15" s="206"/>
      <c r="LPG15" s="206"/>
      <c r="LPH15" s="206"/>
      <c r="LPI15" s="206"/>
      <c r="LPJ15" s="206"/>
      <c r="LPK15" s="206"/>
      <c r="LPL15" s="206"/>
      <c r="LPM15" s="206"/>
      <c r="LPN15" s="206"/>
      <c r="LPO15" s="206"/>
      <c r="LPP15" s="206"/>
      <c r="LPQ15" s="206"/>
      <c r="LPR15" s="206"/>
      <c r="LPS15" s="206"/>
      <c r="LPT15" s="206"/>
      <c r="LPU15" s="206"/>
      <c r="LPV15" s="206"/>
      <c r="LPW15" s="206"/>
      <c r="LPX15" s="206"/>
      <c r="LPY15" s="206"/>
      <c r="LPZ15" s="206"/>
      <c r="LQA15" s="206"/>
      <c r="LQB15" s="206"/>
      <c r="LQC15" s="206"/>
      <c r="LQD15" s="206"/>
      <c r="LQE15" s="206"/>
      <c r="LQF15" s="206"/>
      <c r="LQG15" s="206"/>
      <c r="LQH15" s="206"/>
      <c r="LQI15" s="206"/>
      <c r="LQJ15" s="206"/>
      <c r="LQK15" s="206"/>
      <c r="LQL15" s="206"/>
      <c r="LQM15" s="206"/>
      <c r="LQN15" s="206"/>
      <c r="LQO15" s="206"/>
      <c r="LQP15" s="206"/>
      <c r="LQQ15" s="206"/>
      <c r="LQR15" s="206"/>
      <c r="LQS15" s="206"/>
      <c r="LQT15" s="206"/>
      <c r="LQU15" s="206"/>
      <c r="LQV15" s="206"/>
      <c r="LQW15" s="206"/>
      <c r="LQX15" s="206"/>
      <c r="LQY15" s="206"/>
      <c r="LQZ15" s="206"/>
      <c r="LRA15" s="206"/>
      <c r="LRB15" s="206"/>
      <c r="LRC15" s="206"/>
      <c r="LRD15" s="206"/>
      <c r="LRE15" s="206"/>
      <c r="LRF15" s="206"/>
      <c r="LRG15" s="206"/>
      <c r="LRH15" s="206"/>
      <c r="LRI15" s="206"/>
      <c r="LRJ15" s="206"/>
      <c r="LRK15" s="206"/>
      <c r="LRL15" s="206"/>
      <c r="LRM15" s="206"/>
      <c r="LRN15" s="206"/>
      <c r="LRO15" s="206"/>
      <c r="LRP15" s="206"/>
      <c r="LRQ15" s="206"/>
      <c r="LRR15" s="206"/>
      <c r="LRS15" s="206"/>
      <c r="LRT15" s="206"/>
      <c r="LRU15" s="206"/>
      <c r="LRV15" s="206"/>
      <c r="LRW15" s="206"/>
      <c r="LRX15" s="206"/>
      <c r="LRY15" s="206"/>
      <c r="LRZ15" s="206"/>
      <c r="LSA15" s="206"/>
      <c r="LSB15" s="206"/>
      <c r="LSC15" s="206"/>
      <c r="LSD15" s="206"/>
      <c r="LSE15" s="206"/>
      <c r="LSF15" s="206"/>
      <c r="LSG15" s="206"/>
      <c r="LSH15" s="206"/>
      <c r="LSI15" s="206"/>
      <c r="LSJ15" s="206"/>
      <c r="LSK15" s="206"/>
      <c r="LSL15" s="206"/>
      <c r="LSM15" s="206"/>
      <c r="LSN15" s="206"/>
      <c r="LSO15" s="206"/>
      <c r="LSP15" s="206"/>
      <c r="LSQ15" s="206"/>
      <c r="LSR15" s="206"/>
      <c r="LSS15" s="206"/>
      <c r="LST15" s="206"/>
      <c r="LSU15" s="206"/>
      <c r="LSV15" s="206"/>
      <c r="LSW15" s="206"/>
      <c r="LSX15" s="206"/>
      <c r="LSY15" s="206"/>
      <c r="LSZ15" s="206"/>
      <c r="LTA15" s="206"/>
      <c r="LTB15" s="206"/>
      <c r="LTC15" s="206"/>
      <c r="LTD15" s="206"/>
      <c r="LTE15" s="206"/>
      <c r="LTF15" s="206"/>
      <c r="LTG15" s="206"/>
      <c r="LTH15" s="206"/>
      <c r="LTI15" s="206"/>
      <c r="LTJ15" s="206"/>
      <c r="LTK15" s="206"/>
      <c r="LTL15" s="206"/>
      <c r="LTM15" s="206"/>
      <c r="LTN15" s="206"/>
      <c r="LTO15" s="206"/>
      <c r="LTP15" s="206"/>
      <c r="LTQ15" s="206"/>
      <c r="LTR15" s="206"/>
      <c r="LTS15" s="206"/>
      <c r="LTT15" s="206"/>
      <c r="LTU15" s="206"/>
      <c r="LTV15" s="206"/>
      <c r="LTW15" s="206"/>
      <c r="LTX15" s="206"/>
      <c r="LTY15" s="206"/>
      <c r="LTZ15" s="206"/>
      <c r="LUA15" s="206"/>
      <c r="LUB15" s="206"/>
      <c r="LUC15" s="206"/>
      <c r="LUD15" s="206"/>
      <c r="LUE15" s="206"/>
      <c r="LUF15" s="206"/>
      <c r="LUG15" s="206"/>
      <c r="LUH15" s="206"/>
      <c r="LUI15" s="206"/>
      <c r="LUJ15" s="206"/>
      <c r="LUK15" s="206"/>
      <c r="LUL15" s="206"/>
      <c r="LUM15" s="206"/>
      <c r="LUN15" s="206"/>
      <c r="LUO15" s="206"/>
      <c r="LUP15" s="206"/>
      <c r="LUQ15" s="206"/>
      <c r="LUR15" s="206"/>
      <c r="LUS15" s="206"/>
      <c r="LUT15" s="206"/>
      <c r="LUU15" s="206"/>
      <c r="LUV15" s="206"/>
      <c r="LUW15" s="206"/>
      <c r="LUX15" s="206"/>
      <c r="LUY15" s="206"/>
      <c r="LUZ15" s="206"/>
      <c r="LVA15" s="206"/>
      <c r="LVB15" s="206"/>
      <c r="LVC15" s="206"/>
      <c r="LVD15" s="206"/>
      <c r="LVE15" s="206"/>
      <c r="LVF15" s="206"/>
      <c r="LVG15" s="206"/>
      <c r="LVH15" s="206"/>
      <c r="LVI15" s="206"/>
      <c r="LVJ15" s="206"/>
      <c r="LVK15" s="206"/>
      <c r="LVL15" s="206"/>
      <c r="LVM15" s="206"/>
      <c r="LVN15" s="206"/>
      <c r="LVO15" s="206"/>
      <c r="LVP15" s="206"/>
      <c r="LVQ15" s="206"/>
      <c r="LVR15" s="206"/>
      <c r="LVS15" s="206"/>
      <c r="LVT15" s="206"/>
      <c r="LVU15" s="206"/>
      <c r="LVV15" s="206"/>
      <c r="LVW15" s="206"/>
      <c r="LVX15" s="206"/>
      <c r="LVY15" s="206"/>
      <c r="LVZ15" s="206"/>
      <c r="LWA15" s="206"/>
      <c r="LWB15" s="206"/>
      <c r="LWC15" s="206"/>
      <c r="LWD15" s="206"/>
      <c r="LWE15" s="206"/>
      <c r="LWF15" s="206"/>
      <c r="LWG15" s="206"/>
      <c r="LWH15" s="206"/>
      <c r="LWI15" s="206"/>
      <c r="LWJ15" s="206"/>
      <c r="LWK15" s="206"/>
      <c r="LWL15" s="206"/>
      <c r="LWM15" s="206"/>
      <c r="LWN15" s="206"/>
      <c r="LWO15" s="206"/>
      <c r="LWP15" s="206"/>
      <c r="LWQ15" s="206"/>
      <c r="LWR15" s="206"/>
      <c r="LWS15" s="206"/>
      <c r="LWT15" s="206"/>
      <c r="LWU15" s="206"/>
      <c r="LWV15" s="206"/>
      <c r="LWW15" s="206"/>
      <c r="LWX15" s="206"/>
      <c r="LWY15" s="206"/>
      <c r="LWZ15" s="206"/>
      <c r="LXA15" s="206"/>
      <c r="LXB15" s="206"/>
      <c r="LXC15" s="206"/>
      <c r="LXD15" s="206"/>
      <c r="LXE15" s="206"/>
      <c r="LXF15" s="206"/>
      <c r="LXG15" s="206"/>
      <c r="LXH15" s="206"/>
      <c r="LXI15" s="206"/>
      <c r="LXJ15" s="206"/>
      <c r="LXK15" s="206"/>
      <c r="LXL15" s="206"/>
      <c r="LXM15" s="206"/>
      <c r="LXN15" s="206"/>
      <c r="LXO15" s="206"/>
      <c r="LXP15" s="206"/>
      <c r="LXQ15" s="206"/>
      <c r="LXR15" s="206"/>
      <c r="LXS15" s="206"/>
      <c r="LXT15" s="206"/>
      <c r="LXU15" s="206"/>
      <c r="LXV15" s="206"/>
      <c r="LXW15" s="206"/>
      <c r="LXX15" s="206"/>
      <c r="LXY15" s="206"/>
      <c r="LXZ15" s="206"/>
      <c r="LYA15" s="206"/>
      <c r="LYB15" s="206"/>
      <c r="LYC15" s="206"/>
      <c r="LYD15" s="206"/>
      <c r="LYE15" s="206"/>
      <c r="LYF15" s="206"/>
      <c r="LYG15" s="206"/>
      <c r="LYH15" s="206"/>
      <c r="LYI15" s="206"/>
      <c r="LYJ15" s="206"/>
      <c r="LYK15" s="206"/>
      <c r="LYL15" s="206"/>
      <c r="LYM15" s="206"/>
      <c r="LYN15" s="206"/>
      <c r="LYO15" s="206"/>
      <c r="LYP15" s="206"/>
      <c r="LYQ15" s="206"/>
      <c r="LYR15" s="206"/>
      <c r="LYS15" s="206"/>
      <c r="LYT15" s="206"/>
      <c r="LYU15" s="206"/>
      <c r="LYV15" s="206"/>
      <c r="LYW15" s="206"/>
      <c r="LYX15" s="206"/>
      <c r="LYY15" s="206"/>
      <c r="LYZ15" s="206"/>
      <c r="LZA15" s="206"/>
      <c r="LZB15" s="206"/>
      <c r="LZC15" s="206"/>
      <c r="LZD15" s="206"/>
      <c r="LZE15" s="206"/>
      <c r="LZF15" s="206"/>
      <c r="LZG15" s="206"/>
      <c r="LZH15" s="206"/>
      <c r="LZI15" s="206"/>
      <c r="LZJ15" s="206"/>
      <c r="LZK15" s="206"/>
      <c r="LZL15" s="206"/>
      <c r="LZM15" s="206"/>
      <c r="LZN15" s="206"/>
      <c r="LZO15" s="206"/>
      <c r="LZP15" s="206"/>
      <c r="LZQ15" s="206"/>
      <c r="LZR15" s="206"/>
      <c r="LZS15" s="206"/>
      <c r="LZT15" s="206"/>
      <c r="LZU15" s="206"/>
      <c r="LZV15" s="206"/>
      <c r="LZW15" s="206"/>
      <c r="LZX15" s="206"/>
      <c r="LZY15" s="206"/>
      <c r="LZZ15" s="206"/>
      <c r="MAA15" s="206"/>
      <c r="MAB15" s="206"/>
      <c r="MAC15" s="206"/>
      <c r="MAD15" s="206"/>
      <c r="MAE15" s="206"/>
      <c r="MAF15" s="206"/>
      <c r="MAG15" s="206"/>
      <c r="MAH15" s="206"/>
      <c r="MAI15" s="206"/>
      <c r="MAJ15" s="206"/>
      <c r="MAK15" s="206"/>
      <c r="MAL15" s="206"/>
      <c r="MAM15" s="206"/>
      <c r="MAN15" s="206"/>
      <c r="MAO15" s="206"/>
      <c r="MAP15" s="206"/>
      <c r="MAQ15" s="206"/>
      <c r="MAR15" s="206"/>
      <c r="MAS15" s="206"/>
      <c r="MAT15" s="206"/>
      <c r="MAU15" s="206"/>
      <c r="MAV15" s="206"/>
      <c r="MAW15" s="206"/>
      <c r="MAX15" s="206"/>
      <c r="MAY15" s="206"/>
      <c r="MAZ15" s="206"/>
      <c r="MBA15" s="206"/>
      <c r="MBB15" s="206"/>
      <c r="MBC15" s="206"/>
      <c r="MBD15" s="206"/>
      <c r="MBE15" s="206"/>
      <c r="MBF15" s="206"/>
      <c r="MBG15" s="206"/>
      <c r="MBH15" s="206"/>
      <c r="MBI15" s="206"/>
      <c r="MBJ15" s="206"/>
      <c r="MBK15" s="206"/>
      <c r="MBL15" s="206"/>
      <c r="MBM15" s="206"/>
      <c r="MBN15" s="206"/>
      <c r="MBO15" s="206"/>
      <c r="MBP15" s="206"/>
      <c r="MBQ15" s="206"/>
      <c r="MBR15" s="206"/>
      <c r="MBS15" s="206"/>
      <c r="MBT15" s="206"/>
      <c r="MBU15" s="206"/>
      <c r="MBV15" s="206"/>
      <c r="MBW15" s="206"/>
      <c r="MBX15" s="206"/>
      <c r="MBY15" s="206"/>
      <c r="MBZ15" s="206"/>
      <c r="MCA15" s="206"/>
      <c r="MCB15" s="206"/>
      <c r="MCC15" s="206"/>
      <c r="MCD15" s="206"/>
      <c r="MCE15" s="206"/>
      <c r="MCF15" s="206"/>
      <c r="MCG15" s="206"/>
      <c r="MCH15" s="206"/>
      <c r="MCI15" s="206"/>
      <c r="MCJ15" s="206"/>
      <c r="MCK15" s="206"/>
      <c r="MCL15" s="206"/>
      <c r="MCM15" s="206"/>
      <c r="MCN15" s="206"/>
      <c r="MCO15" s="206"/>
      <c r="MCP15" s="206"/>
      <c r="MCQ15" s="206"/>
      <c r="MCR15" s="206"/>
      <c r="MCS15" s="206"/>
      <c r="MCT15" s="206"/>
      <c r="MCU15" s="206"/>
      <c r="MCV15" s="206"/>
      <c r="MCW15" s="206"/>
      <c r="MCX15" s="206"/>
      <c r="MCY15" s="206"/>
      <c r="MCZ15" s="206"/>
      <c r="MDA15" s="206"/>
      <c r="MDB15" s="206"/>
      <c r="MDC15" s="206"/>
      <c r="MDD15" s="206"/>
      <c r="MDE15" s="206"/>
      <c r="MDF15" s="206"/>
      <c r="MDG15" s="206"/>
      <c r="MDH15" s="206"/>
      <c r="MDI15" s="206"/>
      <c r="MDJ15" s="206"/>
      <c r="MDK15" s="206"/>
      <c r="MDL15" s="206"/>
      <c r="MDM15" s="206"/>
      <c r="MDN15" s="206"/>
      <c r="MDO15" s="206"/>
      <c r="MDP15" s="206"/>
      <c r="MDQ15" s="206"/>
      <c r="MDR15" s="206"/>
      <c r="MDS15" s="206"/>
      <c r="MDT15" s="206"/>
      <c r="MDU15" s="206"/>
      <c r="MDV15" s="206"/>
      <c r="MDW15" s="206"/>
      <c r="MDX15" s="206"/>
      <c r="MDY15" s="206"/>
      <c r="MDZ15" s="206"/>
      <c r="MEA15" s="206"/>
      <c r="MEB15" s="206"/>
      <c r="MEC15" s="206"/>
      <c r="MED15" s="206"/>
      <c r="MEE15" s="206"/>
      <c r="MEF15" s="206"/>
      <c r="MEG15" s="206"/>
      <c r="MEH15" s="206"/>
      <c r="MEI15" s="206"/>
      <c r="MEJ15" s="206"/>
      <c r="MEK15" s="206"/>
      <c r="MEL15" s="206"/>
      <c r="MEM15" s="206"/>
      <c r="MEN15" s="206"/>
      <c r="MEO15" s="206"/>
      <c r="MEP15" s="206"/>
      <c r="MEQ15" s="206"/>
      <c r="MER15" s="206"/>
      <c r="MES15" s="206"/>
      <c r="MET15" s="206"/>
      <c r="MEU15" s="206"/>
      <c r="MEV15" s="206"/>
      <c r="MEW15" s="206"/>
      <c r="MEX15" s="206"/>
      <c r="MEY15" s="206"/>
      <c r="MEZ15" s="206"/>
      <c r="MFA15" s="206"/>
      <c r="MFB15" s="206"/>
      <c r="MFC15" s="206"/>
      <c r="MFD15" s="206"/>
      <c r="MFE15" s="206"/>
      <c r="MFF15" s="206"/>
      <c r="MFG15" s="206"/>
      <c r="MFH15" s="206"/>
      <c r="MFI15" s="206"/>
      <c r="MFJ15" s="206"/>
      <c r="MFK15" s="206"/>
      <c r="MFL15" s="206"/>
      <c r="MFM15" s="206"/>
      <c r="MFN15" s="206"/>
      <c r="MFO15" s="206"/>
      <c r="MFP15" s="206"/>
      <c r="MFQ15" s="206"/>
      <c r="MFR15" s="206"/>
      <c r="MFS15" s="206"/>
      <c r="MFT15" s="206"/>
      <c r="MFU15" s="206"/>
      <c r="MFV15" s="206"/>
      <c r="MFW15" s="206"/>
      <c r="MFX15" s="206"/>
      <c r="MFY15" s="206"/>
      <c r="MFZ15" s="206"/>
      <c r="MGA15" s="206"/>
      <c r="MGB15" s="206"/>
      <c r="MGC15" s="206"/>
      <c r="MGD15" s="206"/>
      <c r="MGE15" s="206"/>
      <c r="MGF15" s="206"/>
      <c r="MGG15" s="206"/>
      <c r="MGH15" s="206"/>
      <c r="MGI15" s="206"/>
      <c r="MGJ15" s="206"/>
      <c r="MGK15" s="206"/>
      <c r="MGL15" s="206"/>
      <c r="MGM15" s="206"/>
      <c r="MGN15" s="206"/>
      <c r="MGO15" s="206"/>
      <c r="MGP15" s="206"/>
      <c r="MGQ15" s="206"/>
      <c r="MGR15" s="206"/>
      <c r="MGS15" s="206"/>
      <c r="MGT15" s="206"/>
      <c r="MGU15" s="206"/>
      <c r="MGV15" s="206"/>
      <c r="MGW15" s="206"/>
      <c r="MGX15" s="206"/>
      <c r="MGY15" s="206"/>
      <c r="MGZ15" s="206"/>
      <c r="MHA15" s="206"/>
      <c r="MHB15" s="206"/>
      <c r="MHC15" s="206"/>
      <c r="MHD15" s="206"/>
      <c r="MHE15" s="206"/>
      <c r="MHF15" s="206"/>
      <c r="MHG15" s="206"/>
      <c r="MHH15" s="206"/>
      <c r="MHI15" s="206"/>
      <c r="MHJ15" s="206"/>
      <c r="MHK15" s="206"/>
      <c r="MHL15" s="206"/>
      <c r="MHM15" s="206"/>
      <c r="MHN15" s="206"/>
      <c r="MHO15" s="206"/>
      <c r="MHP15" s="206"/>
      <c r="MHQ15" s="206"/>
      <c r="MHR15" s="206"/>
      <c r="MHS15" s="206"/>
      <c r="MHT15" s="206"/>
      <c r="MHU15" s="206"/>
      <c r="MHV15" s="206"/>
      <c r="MHW15" s="206"/>
      <c r="MHX15" s="206"/>
      <c r="MHY15" s="206"/>
      <c r="MHZ15" s="206"/>
      <c r="MIA15" s="206"/>
      <c r="MIB15" s="206"/>
      <c r="MIC15" s="206"/>
      <c r="MID15" s="206"/>
      <c r="MIE15" s="206"/>
      <c r="MIF15" s="206"/>
      <c r="MIG15" s="206"/>
      <c r="MIH15" s="206"/>
      <c r="MII15" s="206"/>
      <c r="MIJ15" s="206"/>
      <c r="MIK15" s="206"/>
      <c r="MIL15" s="206"/>
      <c r="MIM15" s="206"/>
      <c r="MIN15" s="206"/>
      <c r="MIO15" s="206"/>
      <c r="MIP15" s="206"/>
      <c r="MIQ15" s="206"/>
      <c r="MIR15" s="206"/>
      <c r="MIS15" s="206"/>
      <c r="MIT15" s="206"/>
      <c r="MIU15" s="206"/>
      <c r="MIV15" s="206"/>
      <c r="MIW15" s="206"/>
      <c r="MIX15" s="206"/>
      <c r="MIY15" s="206"/>
      <c r="MIZ15" s="206"/>
      <c r="MJA15" s="206"/>
      <c r="MJB15" s="206"/>
      <c r="MJC15" s="206"/>
      <c r="MJD15" s="206"/>
      <c r="MJE15" s="206"/>
      <c r="MJF15" s="206"/>
      <c r="MJG15" s="206"/>
      <c r="MJH15" s="206"/>
      <c r="MJI15" s="206"/>
      <c r="MJJ15" s="206"/>
      <c r="MJK15" s="206"/>
      <c r="MJL15" s="206"/>
      <c r="MJM15" s="206"/>
      <c r="MJN15" s="206"/>
      <c r="MJO15" s="206"/>
      <c r="MJP15" s="206"/>
      <c r="MJQ15" s="206"/>
      <c r="MJR15" s="206"/>
      <c r="MJS15" s="206"/>
      <c r="MJT15" s="206"/>
      <c r="MJU15" s="206"/>
      <c r="MJV15" s="206"/>
      <c r="MJW15" s="206"/>
      <c r="MJX15" s="206"/>
      <c r="MJY15" s="206"/>
      <c r="MJZ15" s="206"/>
      <c r="MKA15" s="206"/>
      <c r="MKB15" s="206"/>
      <c r="MKC15" s="206"/>
      <c r="MKD15" s="206"/>
      <c r="MKE15" s="206"/>
      <c r="MKF15" s="206"/>
      <c r="MKG15" s="206"/>
      <c r="MKH15" s="206"/>
      <c r="MKI15" s="206"/>
      <c r="MKJ15" s="206"/>
      <c r="MKK15" s="206"/>
      <c r="MKL15" s="206"/>
      <c r="MKM15" s="206"/>
      <c r="MKN15" s="206"/>
      <c r="MKO15" s="206"/>
      <c r="MKP15" s="206"/>
      <c r="MKQ15" s="206"/>
      <c r="MKR15" s="206"/>
      <c r="MKS15" s="206"/>
      <c r="MKT15" s="206"/>
      <c r="MKU15" s="206"/>
      <c r="MKV15" s="206"/>
      <c r="MKW15" s="206"/>
      <c r="MKX15" s="206"/>
      <c r="MKY15" s="206"/>
      <c r="MKZ15" s="206"/>
      <c r="MLA15" s="206"/>
      <c r="MLB15" s="206"/>
      <c r="MLC15" s="206"/>
      <c r="MLD15" s="206"/>
      <c r="MLE15" s="206"/>
      <c r="MLF15" s="206"/>
      <c r="MLG15" s="206"/>
      <c r="MLH15" s="206"/>
      <c r="MLI15" s="206"/>
      <c r="MLJ15" s="206"/>
      <c r="MLK15" s="206"/>
      <c r="MLL15" s="206"/>
      <c r="MLM15" s="206"/>
      <c r="MLN15" s="206"/>
      <c r="MLO15" s="206"/>
      <c r="MLP15" s="206"/>
      <c r="MLQ15" s="206"/>
      <c r="MLR15" s="206"/>
      <c r="MLS15" s="206"/>
      <c r="MLT15" s="206"/>
      <c r="MLU15" s="206"/>
      <c r="MLV15" s="206"/>
      <c r="MLW15" s="206"/>
      <c r="MLX15" s="206"/>
      <c r="MLY15" s="206"/>
      <c r="MLZ15" s="206"/>
      <c r="MMA15" s="206"/>
      <c r="MMB15" s="206"/>
      <c r="MMC15" s="206"/>
      <c r="MMD15" s="206"/>
      <c r="MME15" s="206"/>
      <c r="MMF15" s="206"/>
      <c r="MMG15" s="206"/>
      <c r="MMH15" s="206"/>
      <c r="MMI15" s="206"/>
      <c r="MMJ15" s="206"/>
      <c r="MMK15" s="206"/>
      <c r="MML15" s="206"/>
      <c r="MMM15" s="206"/>
      <c r="MMN15" s="206"/>
      <c r="MMO15" s="206"/>
      <c r="MMP15" s="206"/>
      <c r="MMQ15" s="206"/>
      <c r="MMR15" s="206"/>
      <c r="MMS15" s="206"/>
      <c r="MMT15" s="206"/>
      <c r="MMU15" s="206"/>
      <c r="MMV15" s="206"/>
      <c r="MMW15" s="206"/>
      <c r="MMX15" s="206"/>
      <c r="MMY15" s="206"/>
      <c r="MMZ15" s="206"/>
      <c r="MNA15" s="206"/>
      <c r="MNB15" s="206"/>
      <c r="MNC15" s="206"/>
      <c r="MND15" s="206"/>
      <c r="MNE15" s="206"/>
      <c r="MNF15" s="206"/>
      <c r="MNG15" s="206"/>
      <c r="MNH15" s="206"/>
      <c r="MNI15" s="206"/>
      <c r="MNJ15" s="206"/>
      <c r="MNK15" s="206"/>
      <c r="MNL15" s="206"/>
      <c r="MNM15" s="206"/>
      <c r="MNN15" s="206"/>
      <c r="MNO15" s="206"/>
      <c r="MNP15" s="206"/>
      <c r="MNQ15" s="206"/>
      <c r="MNR15" s="206"/>
      <c r="MNS15" s="206"/>
      <c r="MNT15" s="206"/>
      <c r="MNU15" s="206"/>
      <c r="MNV15" s="206"/>
      <c r="MNW15" s="206"/>
      <c r="MNX15" s="206"/>
      <c r="MNY15" s="206"/>
      <c r="MNZ15" s="206"/>
      <c r="MOA15" s="206"/>
      <c r="MOB15" s="206"/>
      <c r="MOC15" s="206"/>
      <c r="MOD15" s="206"/>
      <c r="MOE15" s="206"/>
      <c r="MOF15" s="206"/>
      <c r="MOG15" s="206"/>
      <c r="MOH15" s="206"/>
      <c r="MOI15" s="206"/>
      <c r="MOJ15" s="206"/>
      <c r="MOK15" s="206"/>
      <c r="MOL15" s="206"/>
      <c r="MOM15" s="206"/>
      <c r="MON15" s="206"/>
      <c r="MOO15" s="206"/>
      <c r="MOP15" s="206"/>
      <c r="MOQ15" s="206"/>
      <c r="MOR15" s="206"/>
      <c r="MOS15" s="206"/>
      <c r="MOT15" s="206"/>
      <c r="MOU15" s="206"/>
      <c r="MOV15" s="206"/>
      <c r="MOW15" s="206"/>
      <c r="MOX15" s="206"/>
      <c r="MOY15" s="206"/>
      <c r="MOZ15" s="206"/>
      <c r="MPA15" s="206"/>
      <c r="MPB15" s="206"/>
      <c r="MPC15" s="206"/>
      <c r="MPD15" s="206"/>
      <c r="MPE15" s="206"/>
      <c r="MPF15" s="206"/>
      <c r="MPG15" s="206"/>
      <c r="MPH15" s="206"/>
      <c r="MPI15" s="206"/>
      <c r="MPJ15" s="206"/>
      <c r="MPK15" s="206"/>
      <c r="MPL15" s="206"/>
      <c r="MPM15" s="206"/>
      <c r="MPN15" s="206"/>
      <c r="MPO15" s="206"/>
      <c r="MPP15" s="206"/>
      <c r="MPQ15" s="206"/>
      <c r="MPR15" s="206"/>
      <c r="MPS15" s="206"/>
      <c r="MPT15" s="206"/>
      <c r="MPU15" s="206"/>
      <c r="MPV15" s="206"/>
      <c r="MPW15" s="206"/>
      <c r="MPX15" s="206"/>
      <c r="MPY15" s="206"/>
      <c r="MPZ15" s="206"/>
      <c r="MQA15" s="206"/>
      <c r="MQB15" s="206"/>
      <c r="MQC15" s="206"/>
      <c r="MQD15" s="206"/>
      <c r="MQE15" s="206"/>
      <c r="MQF15" s="206"/>
      <c r="MQG15" s="206"/>
      <c r="MQH15" s="206"/>
      <c r="MQI15" s="206"/>
      <c r="MQJ15" s="206"/>
      <c r="MQK15" s="206"/>
      <c r="MQL15" s="206"/>
      <c r="MQM15" s="206"/>
      <c r="MQN15" s="206"/>
      <c r="MQO15" s="206"/>
      <c r="MQP15" s="206"/>
      <c r="MQQ15" s="206"/>
      <c r="MQR15" s="206"/>
      <c r="MQS15" s="206"/>
      <c r="MQT15" s="206"/>
      <c r="MQU15" s="206"/>
      <c r="MQV15" s="206"/>
      <c r="MQW15" s="206"/>
      <c r="MQX15" s="206"/>
      <c r="MQY15" s="206"/>
      <c r="MQZ15" s="206"/>
      <c r="MRA15" s="206"/>
      <c r="MRB15" s="206"/>
      <c r="MRC15" s="206"/>
      <c r="MRD15" s="206"/>
      <c r="MRE15" s="206"/>
      <c r="MRF15" s="206"/>
      <c r="MRG15" s="206"/>
      <c r="MRH15" s="206"/>
      <c r="MRI15" s="206"/>
      <c r="MRJ15" s="206"/>
      <c r="MRK15" s="206"/>
      <c r="MRL15" s="206"/>
      <c r="MRM15" s="206"/>
      <c r="MRN15" s="206"/>
      <c r="MRO15" s="206"/>
      <c r="MRP15" s="206"/>
      <c r="MRQ15" s="206"/>
      <c r="MRR15" s="206"/>
      <c r="MRS15" s="206"/>
      <c r="MRT15" s="206"/>
      <c r="MRU15" s="206"/>
      <c r="MRV15" s="206"/>
      <c r="MRW15" s="206"/>
      <c r="MRX15" s="206"/>
      <c r="MRY15" s="206"/>
      <c r="MRZ15" s="206"/>
      <c r="MSA15" s="206"/>
      <c r="MSB15" s="206"/>
      <c r="MSC15" s="206"/>
      <c r="MSD15" s="206"/>
      <c r="MSE15" s="206"/>
      <c r="MSF15" s="206"/>
      <c r="MSG15" s="206"/>
      <c r="MSH15" s="206"/>
      <c r="MSI15" s="206"/>
      <c r="MSJ15" s="206"/>
      <c r="MSK15" s="206"/>
      <c r="MSL15" s="206"/>
      <c r="MSM15" s="206"/>
      <c r="MSN15" s="206"/>
      <c r="MSO15" s="206"/>
      <c r="MSP15" s="206"/>
      <c r="MSQ15" s="206"/>
      <c r="MSR15" s="206"/>
      <c r="MSS15" s="206"/>
      <c r="MST15" s="206"/>
      <c r="MSU15" s="206"/>
      <c r="MSV15" s="206"/>
      <c r="MSW15" s="206"/>
      <c r="MSX15" s="206"/>
      <c r="MSY15" s="206"/>
      <c r="MSZ15" s="206"/>
      <c r="MTA15" s="206"/>
      <c r="MTB15" s="206"/>
      <c r="MTC15" s="206"/>
      <c r="MTD15" s="206"/>
      <c r="MTE15" s="206"/>
      <c r="MTF15" s="206"/>
      <c r="MTG15" s="206"/>
      <c r="MTH15" s="206"/>
      <c r="MTI15" s="206"/>
      <c r="MTJ15" s="206"/>
      <c r="MTK15" s="206"/>
      <c r="MTL15" s="206"/>
      <c r="MTM15" s="206"/>
      <c r="MTN15" s="206"/>
      <c r="MTO15" s="206"/>
      <c r="MTP15" s="206"/>
      <c r="MTQ15" s="206"/>
      <c r="MTR15" s="206"/>
      <c r="MTS15" s="206"/>
      <c r="MTT15" s="206"/>
      <c r="MTU15" s="206"/>
      <c r="MTV15" s="206"/>
      <c r="MTW15" s="206"/>
      <c r="MTX15" s="206"/>
      <c r="MTY15" s="206"/>
      <c r="MTZ15" s="206"/>
      <c r="MUA15" s="206"/>
      <c r="MUB15" s="206"/>
      <c r="MUC15" s="206"/>
      <c r="MUD15" s="206"/>
      <c r="MUE15" s="206"/>
      <c r="MUF15" s="206"/>
      <c r="MUG15" s="206"/>
      <c r="MUH15" s="206"/>
      <c r="MUI15" s="206"/>
      <c r="MUJ15" s="206"/>
      <c r="MUK15" s="206"/>
      <c r="MUL15" s="206"/>
      <c r="MUM15" s="206"/>
      <c r="MUN15" s="206"/>
      <c r="MUO15" s="206"/>
      <c r="MUP15" s="206"/>
      <c r="MUQ15" s="206"/>
      <c r="MUR15" s="206"/>
      <c r="MUS15" s="206"/>
      <c r="MUT15" s="206"/>
      <c r="MUU15" s="206"/>
      <c r="MUV15" s="206"/>
      <c r="MUW15" s="206"/>
      <c r="MUX15" s="206"/>
      <c r="MUY15" s="206"/>
      <c r="MUZ15" s="206"/>
      <c r="MVA15" s="206"/>
      <c r="MVB15" s="206"/>
      <c r="MVC15" s="206"/>
      <c r="MVD15" s="206"/>
      <c r="MVE15" s="206"/>
      <c r="MVF15" s="206"/>
      <c r="MVG15" s="206"/>
      <c r="MVH15" s="206"/>
      <c r="MVI15" s="206"/>
      <c r="MVJ15" s="206"/>
      <c r="MVK15" s="206"/>
      <c r="MVL15" s="206"/>
      <c r="MVM15" s="206"/>
      <c r="MVN15" s="206"/>
      <c r="MVO15" s="206"/>
      <c r="MVP15" s="206"/>
      <c r="MVQ15" s="206"/>
      <c r="MVR15" s="206"/>
      <c r="MVS15" s="206"/>
      <c r="MVT15" s="206"/>
      <c r="MVU15" s="206"/>
      <c r="MVV15" s="206"/>
      <c r="MVW15" s="206"/>
      <c r="MVX15" s="206"/>
      <c r="MVY15" s="206"/>
      <c r="MVZ15" s="206"/>
      <c r="MWA15" s="206"/>
      <c r="MWB15" s="206"/>
      <c r="MWC15" s="206"/>
      <c r="MWD15" s="206"/>
      <c r="MWE15" s="206"/>
      <c r="MWF15" s="206"/>
      <c r="MWG15" s="206"/>
      <c r="MWH15" s="206"/>
      <c r="MWI15" s="206"/>
      <c r="MWJ15" s="206"/>
      <c r="MWK15" s="206"/>
      <c r="MWL15" s="206"/>
      <c r="MWM15" s="206"/>
      <c r="MWN15" s="206"/>
      <c r="MWO15" s="206"/>
      <c r="MWP15" s="206"/>
      <c r="MWQ15" s="206"/>
      <c r="MWR15" s="206"/>
      <c r="MWS15" s="206"/>
      <c r="MWT15" s="206"/>
      <c r="MWU15" s="206"/>
      <c r="MWV15" s="206"/>
      <c r="MWW15" s="206"/>
      <c r="MWX15" s="206"/>
      <c r="MWY15" s="206"/>
      <c r="MWZ15" s="206"/>
      <c r="MXA15" s="206"/>
      <c r="MXB15" s="206"/>
      <c r="MXC15" s="206"/>
      <c r="MXD15" s="206"/>
      <c r="MXE15" s="206"/>
      <c r="MXF15" s="206"/>
      <c r="MXG15" s="206"/>
      <c r="MXH15" s="206"/>
      <c r="MXI15" s="206"/>
      <c r="MXJ15" s="206"/>
      <c r="MXK15" s="206"/>
      <c r="MXL15" s="206"/>
      <c r="MXM15" s="206"/>
      <c r="MXN15" s="206"/>
      <c r="MXO15" s="206"/>
      <c r="MXP15" s="206"/>
      <c r="MXQ15" s="206"/>
      <c r="MXR15" s="206"/>
      <c r="MXS15" s="206"/>
      <c r="MXT15" s="206"/>
      <c r="MXU15" s="206"/>
      <c r="MXV15" s="206"/>
      <c r="MXW15" s="206"/>
      <c r="MXX15" s="206"/>
      <c r="MXY15" s="206"/>
      <c r="MXZ15" s="206"/>
      <c r="MYA15" s="206"/>
      <c r="MYB15" s="206"/>
      <c r="MYC15" s="206"/>
      <c r="MYD15" s="206"/>
      <c r="MYE15" s="206"/>
      <c r="MYF15" s="206"/>
      <c r="MYG15" s="206"/>
      <c r="MYH15" s="206"/>
      <c r="MYI15" s="206"/>
      <c r="MYJ15" s="206"/>
      <c r="MYK15" s="206"/>
      <c r="MYL15" s="206"/>
      <c r="MYM15" s="206"/>
      <c r="MYN15" s="206"/>
      <c r="MYO15" s="206"/>
      <c r="MYP15" s="206"/>
      <c r="MYQ15" s="206"/>
      <c r="MYR15" s="206"/>
      <c r="MYS15" s="206"/>
      <c r="MYT15" s="206"/>
      <c r="MYU15" s="206"/>
      <c r="MYV15" s="206"/>
      <c r="MYW15" s="206"/>
      <c r="MYX15" s="206"/>
      <c r="MYY15" s="206"/>
      <c r="MYZ15" s="206"/>
      <c r="MZA15" s="206"/>
      <c r="MZB15" s="206"/>
      <c r="MZC15" s="206"/>
      <c r="MZD15" s="206"/>
      <c r="MZE15" s="206"/>
      <c r="MZF15" s="206"/>
      <c r="MZG15" s="206"/>
      <c r="MZH15" s="206"/>
      <c r="MZI15" s="206"/>
      <c r="MZJ15" s="206"/>
      <c r="MZK15" s="206"/>
      <c r="MZL15" s="206"/>
      <c r="MZM15" s="206"/>
      <c r="MZN15" s="206"/>
      <c r="MZO15" s="206"/>
      <c r="MZP15" s="206"/>
      <c r="MZQ15" s="206"/>
      <c r="MZR15" s="206"/>
      <c r="MZS15" s="206"/>
      <c r="MZT15" s="206"/>
      <c r="MZU15" s="206"/>
      <c r="MZV15" s="206"/>
      <c r="MZW15" s="206"/>
      <c r="MZX15" s="206"/>
      <c r="MZY15" s="206"/>
      <c r="MZZ15" s="206"/>
      <c r="NAA15" s="206"/>
      <c r="NAB15" s="206"/>
      <c r="NAC15" s="206"/>
      <c r="NAD15" s="206"/>
      <c r="NAE15" s="206"/>
      <c r="NAF15" s="206"/>
      <c r="NAG15" s="206"/>
      <c r="NAH15" s="206"/>
      <c r="NAI15" s="206"/>
      <c r="NAJ15" s="206"/>
      <c r="NAK15" s="206"/>
      <c r="NAL15" s="206"/>
      <c r="NAM15" s="206"/>
      <c r="NAN15" s="206"/>
      <c r="NAO15" s="206"/>
      <c r="NAP15" s="206"/>
      <c r="NAQ15" s="206"/>
      <c r="NAR15" s="206"/>
      <c r="NAS15" s="206"/>
      <c r="NAT15" s="206"/>
      <c r="NAU15" s="206"/>
      <c r="NAV15" s="206"/>
      <c r="NAW15" s="206"/>
      <c r="NAX15" s="206"/>
      <c r="NAY15" s="206"/>
      <c r="NAZ15" s="206"/>
      <c r="NBA15" s="206"/>
      <c r="NBB15" s="206"/>
      <c r="NBC15" s="206"/>
      <c r="NBD15" s="206"/>
      <c r="NBE15" s="206"/>
      <c r="NBF15" s="206"/>
      <c r="NBG15" s="206"/>
      <c r="NBH15" s="206"/>
      <c r="NBI15" s="206"/>
      <c r="NBJ15" s="206"/>
      <c r="NBK15" s="206"/>
      <c r="NBL15" s="206"/>
      <c r="NBM15" s="206"/>
      <c r="NBN15" s="206"/>
      <c r="NBO15" s="206"/>
      <c r="NBP15" s="206"/>
      <c r="NBQ15" s="206"/>
      <c r="NBR15" s="206"/>
      <c r="NBS15" s="206"/>
      <c r="NBT15" s="206"/>
      <c r="NBU15" s="206"/>
      <c r="NBV15" s="206"/>
      <c r="NBW15" s="206"/>
      <c r="NBX15" s="206"/>
      <c r="NBY15" s="206"/>
      <c r="NBZ15" s="206"/>
      <c r="NCA15" s="206"/>
      <c r="NCB15" s="206"/>
      <c r="NCC15" s="206"/>
      <c r="NCD15" s="206"/>
      <c r="NCE15" s="206"/>
      <c r="NCF15" s="206"/>
      <c r="NCG15" s="206"/>
      <c r="NCH15" s="206"/>
      <c r="NCI15" s="206"/>
      <c r="NCJ15" s="206"/>
      <c r="NCK15" s="206"/>
      <c r="NCL15" s="206"/>
      <c r="NCM15" s="206"/>
      <c r="NCN15" s="206"/>
      <c r="NCO15" s="206"/>
      <c r="NCP15" s="206"/>
      <c r="NCQ15" s="206"/>
      <c r="NCR15" s="206"/>
      <c r="NCS15" s="206"/>
      <c r="NCT15" s="206"/>
      <c r="NCU15" s="206"/>
      <c r="NCV15" s="206"/>
      <c r="NCW15" s="206"/>
      <c r="NCX15" s="206"/>
      <c r="NCY15" s="206"/>
      <c r="NCZ15" s="206"/>
      <c r="NDA15" s="206"/>
      <c r="NDB15" s="206"/>
      <c r="NDC15" s="206"/>
      <c r="NDD15" s="206"/>
      <c r="NDE15" s="206"/>
      <c r="NDF15" s="206"/>
      <c r="NDG15" s="206"/>
      <c r="NDH15" s="206"/>
      <c r="NDI15" s="206"/>
      <c r="NDJ15" s="206"/>
      <c r="NDK15" s="206"/>
      <c r="NDL15" s="206"/>
      <c r="NDM15" s="206"/>
      <c r="NDN15" s="206"/>
      <c r="NDO15" s="206"/>
      <c r="NDP15" s="206"/>
      <c r="NDQ15" s="206"/>
      <c r="NDR15" s="206"/>
      <c r="NDS15" s="206"/>
      <c r="NDT15" s="206"/>
      <c r="NDU15" s="206"/>
      <c r="NDV15" s="206"/>
      <c r="NDW15" s="206"/>
      <c r="NDX15" s="206"/>
      <c r="NDY15" s="206"/>
      <c r="NDZ15" s="206"/>
      <c r="NEA15" s="206"/>
      <c r="NEB15" s="206"/>
      <c r="NEC15" s="206"/>
      <c r="NED15" s="206"/>
      <c r="NEE15" s="206"/>
      <c r="NEF15" s="206"/>
      <c r="NEG15" s="206"/>
      <c r="NEH15" s="206"/>
      <c r="NEI15" s="206"/>
      <c r="NEJ15" s="206"/>
      <c r="NEK15" s="206"/>
      <c r="NEL15" s="206"/>
      <c r="NEM15" s="206"/>
      <c r="NEN15" s="206"/>
      <c r="NEO15" s="206"/>
      <c r="NEP15" s="206"/>
      <c r="NEQ15" s="206"/>
      <c r="NER15" s="206"/>
      <c r="NES15" s="206"/>
      <c r="NET15" s="206"/>
      <c r="NEU15" s="206"/>
      <c r="NEV15" s="206"/>
      <c r="NEW15" s="206"/>
      <c r="NEX15" s="206"/>
      <c r="NEY15" s="206"/>
      <c r="NEZ15" s="206"/>
      <c r="NFA15" s="206"/>
      <c r="NFB15" s="206"/>
      <c r="NFC15" s="206"/>
      <c r="NFD15" s="206"/>
      <c r="NFE15" s="206"/>
      <c r="NFF15" s="206"/>
      <c r="NFG15" s="206"/>
      <c r="NFH15" s="206"/>
      <c r="NFI15" s="206"/>
      <c r="NFJ15" s="206"/>
      <c r="NFK15" s="206"/>
      <c r="NFL15" s="206"/>
      <c r="NFM15" s="206"/>
      <c r="NFN15" s="206"/>
      <c r="NFO15" s="206"/>
      <c r="NFP15" s="206"/>
      <c r="NFQ15" s="206"/>
      <c r="NFR15" s="206"/>
      <c r="NFS15" s="206"/>
      <c r="NFT15" s="206"/>
      <c r="NFU15" s="206"/>
      <c r="NFV15" s="206"/>
      <c r="NFW15" s="206"/>
      <c r="NFX15" s="206"/>
      <c r="NFY15" s="206"/>
      <c r="NFZ15" s="206"/>
      <c r="NGA15" s="206"/>
      <c r="NGB15" s="206"/>
      <c r="NGC15" s="206"/>
      <c r="NGD15" s="206"/>
      <c r="NGE15" s="206"/>
      <c r="NGF15" s="206"/>
      <c r="NGG15" s="206"/>
      <c r="NGH15" s="206"/>
      <c r="NGI15" s="206"/>
      <c r="NGJ15" s="206"/>
      <c r="NGK15" s="206"/>
      <c r="NGL15" s="206"/>
      <c r="NGM15" s="206"/>
      <c r="NGN15" s="206"/>
      <c r="NGO15" s="206"/>
      <c r="NGP15" s="206"/>
      <c r="NGQ15" s="206"/>
      <c r="NGR15" s="206"/>
      <c r="NGS15" s="206"/>
      <c r="NGT15" s="206"/>
      <c r="NGU15" s="206"/>
      <c r="NGV15" s="206"/>
      <c r="NGW15" s="206"/>
      <c r="NGX15" s="206"/>
      <c r="NGY15" s="206"/>
      <c r="NGZ15" s="206"/>
      <c r="NHA15" s="206"/>
      <c r="NHB15" s="206"/>
      <c r="NHC15" s="206"/>
      <c r="NHD15" s="206"/>
      <c r="NHE15" s="206"/>
      <c r="NHF15" s="206"/>
      <c r="NHG15" s="206"/>
      <c r="NHH15" s="206"/>
      <c r="NHI15" s="206"/>
      <c r="NHJ15" s="206"/>
      <c r="NHK15" s="206"/>
      <c r="NHL15" s="206"/>
      <c r="NHM15" s="206"/>
      <c r="NHN15" s="206"/>
      <c r="NHO15" s="206"/>
      <c r="NHP15" s="206"/>
      <c r="NHQ15" s="206"/>
      <c r="NHR15" s="206"/>
      <c r="NHS15" s="206"/>
      <c r="NHT15" s="206"/>
      <c r="NHU15" s="206"/>
      <c r="NHV15" s="206"/>
      <c r="NHW15" s="206"/>
      <c r="NHX15" s="206"/>
      <c r="NHY15" s="206"/>
      <c r="NHZ15" s="206"/>
      <c r="NIA15" s="206"/>
      <c r="NIB15" s="206"/>
      <c r="NIC15" s="206"/>
      <c r="NID15" s="206"/>
      <c r="NIE15" s="206"/>
      <c r="NIF15" s="206"/>
      <c r="NIG15" s="206"/>
      <c r="NIH15" s="206"/>
      <c r="NII15" s="206"/>
      <c r="NIJ15" s="206"/>
      <c r="NIK15" s="206"/>
      <c r="NIL15" s="206"/>
      <c r="NIM15" s="206"/>
      <c r="NIN15" s="206"/>
      <c r="NIO15" s="206"/>
      <c r="NIP15" s="206"/>
      <c r="NIQ15" s="206"/>
      <c r="NIR15" s="206"/>
      <c r="NIS15" s="206"/>
      <c r="NIT15" s="206"/>
      <c r="NIU15" s="206"/>
      <c r="NIV15" s="206"/>
      <c r="NIW15" s="206"/>
      <c r="NIX15" s="206"/>
      <c r="NIY15" s="206"/>
      <c r="NIZ15" s="206"/>
      <c r="NJA15" s="206"/>
      <c r="NJB15" s="206"/>
      <c r="NJC15" s="206"/>
      <c r="NJD15" s="206"/>
      <c r="NJE15" s="206"/>
      <c r="NJF15" s="206"/>
      <c r="NJG15" s="206"/>
      <c r="NJH15" s="206"/>
      <c r="NJI15" s="206"/>
      <c r="NJJ15" s="206"/>
      <c r="NJK15" s="206"/>
      <c r="NJL15" s="206"/>
      <c r="NJM15" s="206"/>
      <c r="NJN15" s="206"/>
      <c r="NJO15" s="206"/>
      <c r="NJP15" s="206"/>
      <c r="NJQ15" s="206"/>
      <c r="NJR15" s="206"/>
      <c r="NJS15" s="206"/>
      <c r="NJT15" s="206"/>
      <c r="NJU15" s="206"/>
      <c r="NJV15" s="206"/>
      <c r="NJW15" s="206"/>
      <c r="NJX15" s="206"/>
      <c r="NJY15" s="206"/>
      <c r="NJZ15" s="206"/>
      <c r="NKA15" s="206"/>
      <c r="NKB15" s="206"/>
      <c r="NKC15" s="206"/>
      <c r="NKD15" s="206"/>
      <c r="NKE15" s="206"/>
      <c r="NKF15" s="206"/>
      <c r="NKG15" s="206"/>
      <c r="NKH15" s="206"/>
      <c r="NKI15" s="206"/>
      <c r="NKJ15" s="206"/>
      <c r="NKK15" s="206"/>
      <c r="NKL15" s="206"/>
      <c r="NKM15" s="206"/>
      <c r="NKN15" s="206"/>
      <c r="NKO15" s="206"/>
      <c r="NKP15" s="206"/>
      <c r="NKQ15" s="206"/>
      <c r="NKR15" s="206"/>
      <c r="NKS15" s="206"/>
      <c r="NKT15" s="206"/>
      <c r="NKU15" s="206"/>
      <c r="NKV15" s="206"/>
      <c r="NKW15" s="206"/>
      <c r="NKX15" s="206"/>
      <c r="NKY15" s="206"/>
      <c r="NKZ15" s="206"/>
      <c r="NLA15" s="206"/>
      <c r="NLB15" s="206"/>
      <c r="NLC15" s="206"/>
      <c r="NLD15" s="206"/>
      <c r="NLE15" s="206"/>
      <c r="NLF15" s="206"/>
      <c r="NLG15" s="206"/>
      <c r="NLH15" s="206"/>
      <c r="NLI15" s="206"/>
      <c r="NLJ15" s="206"/>
      <c r="NLK15" s="206"/>
      <c r="NLL15" s="206"/>
      <c r="NLM15" s="206"/>
      <c r="NLN15" s="206"/>
      <c r="NLO15" s="206"/>
      <c r="NLP15" s="206"/>
      <c r="NLQ15" s="206"/>
      <c r="NLR15" s="206"/>
      <c r="NLS15" s="206"/>
      <c r="NLT15" s="206"/>
      <c r="NLU15" s="206"/>
      <c r="NLV15" s="206"/>
      <c r="NLW15" s="206"/>
      <c r="NLX15" s="206"/>
      <c r="NLY15" s="206"/>
      <c r="NLZ15" s="206"/>
      <c r="NMA15" s="206"/>
      <c r="NMB15" s="206"/>
      <c r="NMC15" s="206"/>
      <c r="NMD15" s="206"/>
      <c r="NME15" s="206"/>
      <c r="NMF15" s="206"/>
      <c r="NMG15" s="206"/>
      <c r="NMH15" s="206"/>
      <c r="NMI15" s="206"/>
      <c r="NMJ15" s="206"/>
      <c r="NMK15" s="206"/>
      <c r="NML15" s="206"/>
      <c r="NMM15" s="206"/>
      <c r="NMN15" s="206"/>
      <c r="NMO15" s="206"/>
      <c r="NMP15" s="206"/>
      <c r="NMQ15" s="206"/>
      <c r="NMR15" s="206"/>
      <c r="NMS15" s="206"/>
      <c r="NMT15" s="206"/>
      <c r="NMU15" s="206"/>
      <c r="NMV15" s="206"/>
      <c r="NMW15" s="206"/>
      <c r="NMX15" s="206"/>
      <c r="NMY15" s="206"/>
      <c r="NMZ15" s="206"/>
      <c r="NNA15" s="206"/>
      <c r="NNB15" s="206"/>
      <c r="NNC15" s="206"/>
      <c r="NND15" s="206"/>
      <c r="NNE15" s="206"/>
      <c r="NNF15" s="206"/>
      <c r="NNG15" s="206"/>
      <c r="NNH15" s="206"/>
      <c r="NNI15" s="206"/>
      <c r="NNJ15" s="206"/>
      <c r="NNK15" s="206"/>
      <c r="NNL15" s="206"/>
      <c r="NNM15" s="206"/>
      <c r="NNN15" s="206"/>
      <c r="NNO15" s="206"/>
      <c r="NNP15" s="206"/>
      <c r="NNQ15" s="206"/>
      <c r="NNR15" s="206"/>
      <c r="NNS15" s="206"/>
      <c r="NNT15" s="206"/>
      <c r="NNU15" s="206"/>
      <c r="NNV15" s="206"/>
      <c r="NNW15" s="206"/>
      <c r="NNX15" s="206"/>
      <c r="NNY15" s="206"/>
      <c r="NNZ15" s="206"/>
      <c r="NOA15" s="206"/>
      <c r="NOB15" s="206"/>
      <c r="NOC15" s="206"/>
      <c r="NOD15" s="206"/>
      <c r="NOE15" s="206"/>
      <c r="NOF15" s="206"/>
      <c r="NOG15" s="206"/>
      <c r="NOH15" s="206"/>
      <c r="NOI15" s="206"/>
      <c r="NOJ15" s="206"/>
      <c r="NOK15" s="206"/>
      <c r="NOL15" s="206"/>
      <c r="NOM15" s="206"/>
      <c r="NON15" s="206"/>
      <c r="NOO15" s="206"/>
      <c r="NOP15" s="206"/>
      <c r="NOQ15" s="206"/>
      <c r="NOR15" s="206"/>
      <c r="NOS15" s="206"/>
      <c r="NOT15" s="206"/>
      <c r="NOU15" s="206"/>
      <c r="NOV15" s="206"/>
      <c r="NOW15" s="206"/>
      <c r="NOX15" s="206"/>
      <c r="NOY15" s="206"/>
      <c r="NOZ15" s="206"/>
      <c r="NPA15" s="206"/>
      <c r="NPB15" s="206"/>
      <c r="NPC15" s="206"/>
      <c r="NPD15" s="206"/>
      <c r="NPE15" s="206"/>
      <c r="NPF15" s="206"/>
      <c r="NPG15" s="206"/>
      <c r="NPH15" s="206"/>
      <c r="NPI15" s="206"/>
      <c r="NPJ15" s="206"/>
      <c r="NPK15" s="206"/>
      <c r="NPL15" s="206"/>
      <c r="NPM15" s="206"/>
      <c r="NPN15" s="206"/>
      <c r="NPO15" s="206"/>
      <c r="NPP15" s="206"/>
      <c r="NPQ15" s="206"/>
      <c r="NPR15" s="206"/>
      <c r="NPS15" s="206"/>
      <c r="NPT15" s="206"/>
      <c r="NPU15" s="206"/>
      <c r="NPV15" s="206"/>
      <c r="NPW15" s="206"/>
      <c r="NPX15" s="206"/>
      <c r="NPY15" s="206"/>
      <c r="NPZ15" s="206"/>
      <c r="NQA15" s="206"/>
      <c r="NQB15" s="206"/>
      <c r="NQC15" s="206"/>
      <c r="NQD15" s="206"/>
      <c r="NQE15" s="206"/>
      <c r="NQF15" s="206"/>
      <c r="NQG15" s="206"/>
      <c r="NQH15" s="206"/>
      <c r="NQI15" s="206"/>
      <c r="NQJ15" s="206"/>
      <c r="NQK15" s="206"/>
      <c r="NQL15" s="206"/>
      <c r="NQM15" s="206"/>
      <c r="NQN15" s="206"/>
      <c r="NQO15" s="206"/>
      <c r="NQP15" s="206"/>
      <c r="NQQ15" s="206"/>
      <c r="NQR15" s="206"/>
      <c r="NQS15" s="206"/>
      <c r="NQT15" s="206"/>
      <c r="NQU15" s="206"/>
      <c r="NQV15" s="206"/>
      <c r="NQW15" s="206"/>
      <c r="NQX15" s="206"/>
      <c r="NQY15" s="206"/>
      <c r="NQZ15" s="206"/>
      <c r="NRA15" s="206"/>
      <c r="NRB15" s="206"/>
      <c r="NRC15" s="206"/>
      <c r="NRD15" s="206"/>
      <c r="NRE15" s="206"/>
      <c r="NRF15" s="206"/>
      <c r="NRG15" s="206"/>
      <c r="NRH15" s="206"/>
      <c r="NRI15" s="206"/>
      <c r="NRJ15" s="206"/>
      <c r="NRK15" s="206"/>
      <c r="NRL15" s="206"/>
      <c r="NRM15" s="206"/>
      <c r="NRN15" s="206"/>
      <c r="NRO15" s="206"/>
      <c r="NRP15" s="206"/>
      <c r="NRQ15" s="206"/>
      <c r="NRR15" s="206"/>
      <c r="NRS15" s="206"/>
      <c r="NRT15" s="206"/>
      <c r="NRU15" s="206"/>
      <c r="NRV15" s="206"/>
      <c r="NRW15" s="206"/>
      <c r="NRX15" s="206"/>
      <c r="NRY15" s="206"/>
      <c r="NRZ15" s="206"/>
      <c r="NSA15" s="206"/>
      <c r="NSB15" s="206"/>
      <c r="NSC15" s="206"/>
      <c r="NSD15" s="206"/>
      <c r="NSE15" s="206"/>
      <c r="NSF15" s="206"/>
      <c r="NSG15" s="206"/>
      <c r="NSH15" s="206"/>
      <c r="NSI15" s="206"/>
      <c r="NSJ15" s="206"/>
      <c r="NSK15" s="206"/>
      <c r="NSL15" s="206"/>
      <c r="NSM15" s="206"/>
      <c r="NSN15" s="206"/>
      <c r="NSO15" s="206"/>
      <c r="NSP15" s="206"/>
      <c r="NSQ15" s="206"/>
      <c r="NSR15" s="206"/>
      <c r="NSS15" s="206"/>
      <c r="NST15" s="206"/>
      <c r="NSU15" s="206"/>
      <c r="NSV15" s="206"/>
      <c r="NSW15" s="206"/>
      <c r="NSX15" s="206"/>
      <c r="NSY15" s="206"/>
      <c r="NSZ15" s="206"/>
      <c r="NTA15" s="206"/>
      <c r="NTB15" s="206"/>
      <c r="NTC15" s="206"/>
      <c r="NTD15" s="206"/>
      <c r="NTE15" s="206"/>
      <c r="NTF15" s="206"/>
      <c r="NTG15" s="206"/>
      <c r="NTH15" s="206"/>
      <c r="NTI15" s="206"/>
      <c r="NTJ15" s="206"/>
      <c r="NTK15" s="206"/>
      <c r="NTL15" s="206"/>
      <c r="NTM15" s="206"/>
      <c r="NTN15" s="206"/>
      <c r="NTO15" s="206"/>
      <c r="NTP15" s="206"/>
      <c r="NTQ15" s="206"/>
      <c r="NTR15" s="206"/>
      <c r="NTS15" s="206"/>
      <c r="NTT15" s="206"/>
      <c r="NTU15" s="206"/>
      <c r="NTV15" s="206"/>
      <c r="NTW15" s="206"/>
      <c r="NTX15" s="206"/>
      <c r="NTY15" s="206"/>
      <c r="NTZ15" s="206"/>
      <c r="NUA15" s="206"/>
      <c r="NUB15" s="206"/>
      <c r="NUC15" s="206"/>
      <c r="NUD15" s="206"/>
      <c r="NUE15" s="206"/>
      <c r="NUF15" s="206"/>
      <c r="NUG15" s="206"/>
      <c r="NUH15" s="206"/>
      <c r="NUI15" s="206"/>
      <c r="NUJ15" s="206"/>
      <c r="NUK15" s="206"/>
      <c r="NUL15" s="206"/>
      <c r="NUM15" s="206"/>
      <c r="NUN15" s="206"/>
      <c r="NUO15" s="206"/>
      <c r="NUP15" s="206"/>
      <c r="NUQ15" s="206"/>
      <c r="NUR15" s="206"/>
      <c r="NUS15" s="206"/>
      <c r="NUT15" s="206"/>
      <c r="NUU15" s="206"/>
      <c r="NUV15" s="206"/>
      <c r="NUW15" s="206"/>
      <c r="NUX15" s="206"/>
      <c r="NUY15" s="206"/>
      <c r="NUZ15" s="206"/>
      <c r="NVA15" s="206"/>
      <c r="NVB15" s="206"/>
      <c r="NVC15" s="206"/>
      <c r="NVD15" s="206"/>
      <c r="NVE15" s="206"/>
      <c r="NVF15" s="206"/>
      <c r="NVG15" s="206"/>
      <c r="NVH15" s="206"/>
      <c r="NVI15" s="206"/>
      <c r="NVJ15" s="206"/>
      <c r="NVK15" s="206"/>
      <c r="NVL15" s="206"/>
      <c r="NVM15" s="206"/>
      <c r="NVN15" s="206"/>
      <c r="NVO15" s="206"/>
      <c r="NVP15" s="206"/>
      <c r="NVQ15" s="206"/>
      <c r="NVR15" s="206"/>
      <c r="NVS15" s="206"/>
      <c r="NVT15" s="206"/>
      <c r="NVU15" s="206"/>
      <c r="NVV15" s="206"/>
      <c r="NVW15" s="206"/>
      <c r="NVX15" s="206"/>
      <c r="NVY15" s="206"/>
      <c r="NVZ15" s="206"/>
      <c r="NWA15" s="206"/>
      <c r="NWB15" s="206"/>
      <c r="NWC15" s="206"/>
      <c r="NWD15" s="206"/>
      <c r="NWE15" s="206"/>
      <c r="NWF15" s="206"/>
      <c r="NWG15" s="206"/>
      <c r="NWH15" s="206"/>
      <c r="NWI15" s="206"/>
      <c r="NWJ15" s="206"/>
      <c r="NWK15" s="206"/>
      <c r="NWL15" s="206"/>
      <c r="NWM15" s="206"/>
      <c r="NWN15" s="206"/>
      <c r="NWO15" s="206"/>
      <c r="NWP15" s="206"/>
      <c r="NWQ15" s="206"/>
      <c r="NWR15" s="206"/>
      <c r="NWS15" s="206"/>
      <c r="NWT15" s="206"/>
      <c r="NWU15" s="206"/>
      <c r="NWV15" s="206"/>
      <c r="NWW15" s="206"/>
      <c r="NWX15" s="206"/>
      <c r="NWY15" s="206"/>
      <c r="NWZ15" s="206"/>
      <c r="NXA15" s="206"/>
      <c r="NXB15" s="206"/>
      <c r="NXC15" s="206"/>
      <c r="NXD15" s="206"/>
      <c r="NXE15" s="206"/>
      <c r="NXF15" s="206"/>
      <c r="NXG15" s="206"/>
      <c r="NXH15" s="206"/>
      <c r="NXI15" s="206"/>
      <c r="NXJ15" s="206"/>
      <c r="NXK15" s="206"/>
      <c r="NXL15" s="206"/>
      <c r="NXM15" s="206"/>
      <c r="NXN15" s="206"/>
      <c r="NXO15" s="206"/>
      <c r="NXP15" s="206"/>
      <c r="NXQ15" s="206"/>
      <c r="NXR15" s="206"/>
      <c r="NXS15" s="206"/>
      <c r="NXT15" s="206"/>
      <c r="NXU15" s="206"/>
      <c r="NXV15" s="206"/>
      <c r="NXW15" s="206"/>
      <c r="NXX15" s="206"/>
      <c r="NXY15" s="206"/>
      <c r="NXZ15" s="206"/>
      <c r="NYA15" s="206"/>
      <c r="NYB15" s="206"/>
      <c r="NYC15" s="206"/>
      <c r="NYD15" s="206"/>
      <c r="NYE15" s="206"/>
      <c r="NYF15" s="206"/>
      <c r="NYG15" s="206"/>
      <c r="NYH15" s="206"/>
      <c r="NYI15" s="206"/>
      <c r="NYJ15" s="206"/>
      <c r="NYK15" s="206"/>
      <c r="NYL15" s="206"/>
      <c r="NYM15" s="206"/>
      <c r="NYN15" s="206"/>
      <c r="NYO15" s="206"/>
      <c r="NYP15" s="206"/>
      <c r="NYQ15" s="206"/>
      <c r="NYR15" s="206"/>
      <c r="NYS15" s="206"/>
      <c r="NYT15" s="206"/>
      <c r="NYU15" s="206"/>
      <c r="NYV15" s="206"/>
      <c r="NYW15" s="206"/>
      <c r="NYX15" s="206"/>
      <c r="NYY15" s="206"/>
      <c r="NYZ15" s="206"/>
      <c r="NZA15" s="206"/>
      <c r="NZB15" s="206"/>
      <c r="NZC15" s="206"/>
      <c r="NZD15" s="206"/>
      <c r="NZE15" s="206"/>
      <c r="NZF15" s="206"/>
      <c r="NZG15" s="206"/>
      <c r="NZH15" s="206"/>
      <c r="NZI15" s="206"/>
      <c r="NZJ15" s="206"/>
      <c r="NZK15" s="206"/>
      <c r="NZL15" s="206"/>
      <c r="NZM15" s="206"/>
      <c r="NZN15" s="206"/>
      <c r="NZO15" s="206"/>
      <c r="NZP15" s="206"/>
      <c r="NZQ15" s="206"/>
      <c r="NZR15" s="206"/>
      <c r="NZS15" s="206"/>
      <c r="NZT15" s="206"/>
      <c r="NZU15" s="206"/>
      <c r="NZV15" s="206"/>
      <c r="NZW15" s="206"/>
      <c r="NZX15" s="206"/>
      <c r="NZY15" s="206"/>
      <c r="NZZ15" s="206"/>
      <c r="OAA15" s="206"/>
      <c r="OAB15" s="206"/>
      <c r="OAC15" s="206"/>
      <c r="OAD15" s="206"/>
      <c r="OAE15" s="206"/>
      <c r="OAF15" s="206"/>
      <c r="OAG15" s="206"/>
      <c r="OAH15" s="206"/>
      <c r="OAI15" s="206"/>
      <c r="OAJ15" s="206"/>
      <c r="OAK15" s="206"/>
      <c r="OAL15" s="206"/>
      <c r="OAM15" s="206"/>
      <c r="OAN15" s="206"/>
      <c r="OAO15" s="206"/>
      <c r="OAP15" s="206"/>
      <c r="OAQ15" s="206"/>
      <c r="OAR15" s="206"/>
      <c r="OAS15" s="206"/>
      <c r="OAT15" s="206"/>
      <c r="OAU15" s="206"/>
      <c r="OAV15" s="206"/>
      <c r="OAW15" s="206"/>
      <c r="OAX15" s="206"/>
      <c r="OAY15" s="206"/>
      <c r="OAZ15" s="206"/>
      <c r="OBA15" s="206"/>
      <c r="OBB15" s="206"/>
      <c r="OBC15" s="206"/>
      <c r="OBD15" s="206"/>
      <c r="OBE15" s="206"/>
      <c r="OBF15" s="206"/>
      <c r="OBG15" s="206"/>
      <c r="OBH15" s="206"/>
      <c r="OBI15" s="206"/>
      <c r="OBJ15" s="206"/>
      <c r="OBK15" s="206"/>
      <c r="OBL15" s="206"/>
      <c r="OBM15" s="206"/>
      <c r="OBN15" s="206"/>
      <c r="OBO15" s="206"/>
      <c r="OBP15" s="206"/>
      <c r="OBQ15" s="206"/>
      <c r="OBR15" s="206"/>
      <c r="OBS15" s="206"/>
      <c r="OBT15" s="206"/>
      <c r="OBU15" s="206"/>
      <c r="OBV15" s="206"/>
      <c r="OBW15" s="206"/>
      <c r="OBX15" s="206"/>
      <c r="OBY15" s="206"/>
      <c r="OBZ15" s="206"/>
      <c r="OCA15" s="206"/>
      <c r="OCB15" s="206"/>
      <c r="OCC15" s="206"/>
      <c r="OCD15" s="206"/>
      <c r="OCE15" s="206"/>
      <c r="OCF15" s="206"/>
      <c r="OCG15" s="206"/>
      <c r="OCH15" s="206"/>
      <c r="OCI15" s="206"/>
      <c r="OCJ15" s="206"/>
      <c r="OCK15" s="206"/>
      <c r="OCL15" s="206"/>
      <c r="OCM15" s="206"/>
      <c r="OCN15" s="206"/>
      <c r="OCO15" s="206"/>
      <c r="OCP15" s="206"/>
      <c r="OCQ15" s="206"/>
      <c r="OCR15" s="206"/>
      <c r="OCS15" s="206"/>
      <c r="OCT15" s="206"/>
      <c r="OCU15" s="206"/>
      <c r="OCV15" s="206"/>
      <c r="OCW15" s="206"/>
      <c r="OCX15" s="206"/>
      <c r="OCY15" s="206"/>
      <c r="OCZ15" s="206"/>
      <c r="ODA15" s="206"/>
      <c r="ODB15" s="206"/>
      <c r="ODC15" s="206"/>
      <c r="ODD15" s="206"/>
      <c r="ODE15" s="206"/>
      <c r="ODF15" s="206"/>
      <c r="ODG15" s="206"/>
      <c r="ODH15" s="206"/>
      <c r="ODI15" s="206"/>
      <c r="ODJ15" s="206"/>
      <c r="ODK15" s="206"/>
      <c r="ODL15" s="206"/>
      <c r="ODM15" s="206"/>
      <c r="ODN15" s="206"/>
      <c r="ODO15" s="206"/>
      <c r="ODP15" s="206"/>
      <c r="ODQ15" s="206"/>
      <c r="ODR15" s="206"/>
      <c r="ODS15" s="206"/>
      <c r="ODT15" s="206"/>
      <c r="ODU15" s="206"/>
      <c r="ODV15" s="206"/>
      <c r="ODW15" s="206"/>
      <c r="ODX15" s="206"/>
      <c r="ODY15" s="206"/>
      <c r="ODZ15" s="206"/>
      <c r="OEA15" s="206"/>
      <c r="OEB15" s="206"/>
      <c r="OEC15" s="206"/>
      <c r="OED15" s="206"/>
      <c r="OEE15" s="206"/>
      <c r="OEF15" s="206"/>
      <c r="OEG15" s="206"/>
      <c r="OEH15" s="206"/>
      <c r="OEI15" s="206"/>
      <c r="OEJ15" s="206"/>
      <c r="OEK15" s="206"/>
      <c r="OEL15" s="206"/>
      <c r="OEM15" s="206"/>
      <c r="OEN15" s="206"/>
      <c r="OEO15" s="206"/>
      <c r="OEP15" s="206"/>
      <c r="OEQ15" s="206"/>
      <c r="OER15" s="206"/>
      <c r="OES15" s="206"/>
      <c r="OET15" s="206"/>
      <c r="OEU15" s="206"/>
      <c r="OEV15" s="206"/>
      <c r="OEW15" s="206"/>
      <c r="OEX15" s="206"/>
      <c r="OEY15" s="206"/>
      <c r="OEZ15" s="206"/>
      <c r="OFA15" s="206"/>
      <c r="OFB15" s="206"/>
      <c r="OFC15" s="206"/>
      <c r="OFD15" s="206"/>
      <c r="OFE15" s="206"/>
      <c r="OFF15" s="206"/>
      <c r="OFG15" s="206"/>
      <c r="OFH15" s="206"/>
      <c r="OFI15" s="206"/>
      <c r="OFJ15" s="206"/>
      <c r="OFK15" s="206"/>
      <c r="OFL15" s="206"/>
      <c r="OFM15" s="206"/>
      <c r="OFN15" s="206"/>
      <c r="OFO15" s="206"/>
      <c r="OFP15" s="206"/>
      <c r="OFQ15" s="206"/>
      <c r="OFR15" s="206"/>
      <c r="OFS15" s="206"/>
      <c r="OFT15" s="206"/>
      <c r="OFU15" s="206"/>
      <c r="OFV15" s="206"/>
      <c r="OFW15" s="206"/>
      <c r="OFX15" s="206"/>
      <c r="OFY15" s="206"/>
      <c r="OFZ15" s="206"/>
      <c r="OGA15" s="206"/>
      <c r="OGB15" s="206"/>
      <c r="OGC15" s="206"/>
      <c r="OGD15" s="206"/>
      <c r="OGE15" s="206"/>
      <c r="OGF15" s="206"/>
      <c r="OGG15" s="206"/>
      <c r="OGH15" s="206"/>
      <c r="OGI15" s="206"/>
      <c r="OGJ15" s="206"/>
      <c r="OGK15" s="206"/>
      <c r="OGL15" s="206"/>
      <c r="OGM15" s="206"/>
      <c r="OGN15" s="206"/>
      <c r="OGO15" s="206"/>
      <c r="OGP15" s="206"/>
      <c r="OGQ15" s="206"/>
      <c r="OGR15" s="206"/>
      <c r="OGS15" s="206"/>
      <c r="OGT15" s="206"/>
      <c r="OGU15" s="206"/>
      <c r="OGV15" s="206"/>
      <c r="OGW15" s="206"/>
      <c r="OGX15" s="206"/>
      <c r="OGY15" s="206"/>
      <c r="OGZ15" s="206"/>
      <c r="OHA15" s="206"/>
      <c r="OHB15" s="206"/>
      <c r="OHC15" s="206"/>
      <c r="OHD15" s="206"/>
      <c r="OHE15" s="206"/>
      <c r="OHF15" s="206"/>
      <c r="OHG15" s="206"/>
      <c r="OHH15" s="206"/>
      <c r="OHI15" s="206"/>
      <c r="OHJ15" s="206"/>
      <c r="OHK15" s="206"/>
      <c r="OHL15" s="206"/>
      <c r="OHM15" s="206"/>
      <c r="OHN15" s="206"/>
      <c r="OHO15" s="206"/>
      <c r="OHP15" s="206"/>
      <c r="OHQ15" s="206"/>
      <c r="OHR15" s="206"/>
      <c r="OHS15" s="206"/>
      <c r="OHT15" s="206"/>
      <c r="OHU15" s="206"/>
      <c r="OHV15" s="206"/>
      <c r="OHW15" s="206"/>
      <c r="OHX15" s="206"/>
      <c r="OHY15" s="206"/>
      <c r="OHZ15" s="206"/>
      <c r="OIA15" s="206"/>
      <c r="OIB15" s="206"/>
      <c r="OIC15" s="206"/>
      <c r="OID15" s="206"/>
      <c r="OIE15" s="206"/>
      <c r="OIF15" s="206"/>
      <c r="OIG15" s="206"/>
      <c r="OIH15" s="206"/>
      <c r="OII15" s="206"/>
      <c r="OIJ15" s="206"/>
      <c r="OIK15" s="206"/>
      <c r="OIL15" s="206"/>
      <c r="OIM15" s="206"/>
      <c r="OIN15" s="206"/>
      <c r="OIO15" s="206"/>
      <c r="OIP15" s="206"/>
      <c r="OIQ15" s="206"/>
      <c r="OIR15" s="206"/>
      <c r="OIS15" s="206"/>
      <c r="OIT15" s="206"/>
      <c r="OIU15" s="206"/>
      <c r="OIV15" s="206"/>
      <c r="OIW15" s="206"/>
      <c r="OIX15" s="206"/>
      <c r="OIY15" s="206"/>
      <c r="OIZ15" s="206"/>
      <c r="OJA15" s="206"/>
      <c r="OJB15" s="206"/>
      <c r="OJC15" s="206"/>
      <c r="OJD15" s="206"/>
      <c r="OJE15" s="206"/>
      <c r="OJF15" s="206"/>
      <c r="OJG15" s="206"/>
      <c r="OJH15" s="206"/>
      <c r="OJI15" s="206"/>
      <c r="OJJ15" s="206"/>
      <c r="OJK15" s="206"/>
      <c r="OJL15" s="206"/>
      <c r="OJM15" s="206"/>
      <c r="OJN15" s="206"/>
      <c r="OJO15" s="206"/>
      <c r="OJP15" s="206"/>
      <c r="OJQ15" s="206"/>
      <c r="OJR15" s="206"/>
      <c r="OJS15" s="206"/>
      <c r="OJT15" s="206"/>
      <c r="OJU15" s="206"/>
      <c r="OJV15" s="206"/>
      <c r="OJW15" s="206"/>
      <c r="OJX15" s="206"/>
      <c r="OJY15" s="206"/>
      <c r="OJZ15" s="206"/>
      <c r="OKA15" s="206"/>
      <c r="OKB15" s="206"/>
      <c r="OKC15" s="206"/>
      <c r="OKD15" s="206"/>
      <c r="OKE15" s="206"/>
      <c r="OKF15" s="206"/>
      <c r="OKG15" s="206"/>
      <c r="OKH15" s="206"/>
      <c r="OKI15" s="206"/>
      <c r="OKJ15" s="206"/>
      <c r="OKK15" s="206"/>
      <c r="OKL15" s="206"/>
      <c r="OKM15" s="206"/>
      <c r="OKN15" s="206"/>
      <c r="OKO15" s="206"/>
      <c r="OKP15" s="206"/>
      <c r="OKQ15" s="206"/>
      <c r="OKR15" s="206"/>
      <c r="OKS15" s="206"/>
      <c r="OKT15" s="206"/>
      <c r="OKU15" s="206"/>
      <c r="OKV15" s="206"/>
      <c r="OKW15" s="206"/>
      <c r="OKX15" s="206"/>
      <c r="OKY15" s="206"/>
      <c r="OKZ15" s="206"/>
      <c r="OLA15" s="206"/>
      <c r="OLB15" s="206"/>
      <c r="OLC15" s="206"/>
      <c r="OLD15" s="206"/>
      <c r="OLE15" s="206"/>
      <c r="OLF15" s="206"/>
      <c r="OLG15" s="206"/>
      <c r="OLH15" s="206"/>
      <c r="OLI15" s="206"/>
      <c r="OLJ15" s="206"/>
      <c r="OLK15" s="206"/>
      <c r="OLL15" s="206"/>
      <c r="OLM15" s="206"/>
      <c r="OLN15" s="206"/>
      <c r="OLO15" s="206"/>
      <c r="OLP15" s="206"/>
      <c r="OLQ15" s="206"/>
      <c r="OLR15" s="206"/>
      <c r="OLS15" s="206"/>
      <c r="OLT15" s="206"/>
      <c r="OLU15" s="206"/>
      <c r="OLV15" s="206"/>
      <c r="OLW15" s="206"/>
      <c r="OLX15" s="206"/>
      <c r="OLY15" s="206"/>
      <c r="OLZ15" s="206"/>
      <c r="OMA15" s="206"/>
      <c r="OMB15" s="206"/>
      <c r="OMC15" s="206"/>
      <c r="OMD15" s="206"/>
      <c r="OME15" s="206"/>
      <c r="OMF15" s="206"/>
      <c r="OMG15" s="206"/>
      <c r="OMH15" s="206"/>
      <c r="OMI15" s="206"/>
      <c r="OMJ15" s="206"/>
      <c r="OMK15" s="206"/>
      <c r="OML15" s="206"/>
      <c r="OMM15" s="206"/>
      <c r="OMN15" s="206"/>
      <c r="OMO15" s="206"/>
      <c r="OMP15" s="206"/>
      <c r="OMQ15" s="206"/>
      <c r="OMR15" s="206"/>
      <c r="OMS15" s="206"/>
      <c r="OMT15" s="206"/>
      <c r="OMU15" s="206"/>
      <c r="OMV15" s="206"/>
      <c r="OMW15" s="206"/>
      <c r="OMX15" s="206"/>
      <c r="OMY15" s="206"/>
      <c r="OMZ15" s="206"/>
      <c r="ONA15" s="206"/>
      <c r="ONB15" s="206"/>
      <c r="ONC15" s="206"/>
      <c r="OND15" s="206"/>
      <c r="ONE15" s="206"/>
      <c r="ONF15" s="206"/>
      <c r="ONG15" s="206"/>
      <c r="ONH15" s="206"/>
      <c r="ONI15" s="206"/>
      <c r="ONJ15" s="206"/>
      <c r="ONK15" s="206"/>
      <c r="ONL15" s="206"/>
      <c r="ONM15" s="206"/>
      <c r="ONN15" s="206"/>
      <c r="ONO15" s="206"/>
      <c r="ONP15" s="206"/>
      <c r="ONQ15" s="206"/>
      <c r="ONR15" s="206"/>
      <c r="ONS15" s="206"/>
      <c r="ONT15" s="206"/>
      <c r="ONU15" s="206"/>
      <c r="ONV15" s="206"/>
      <c r="ONW15" s="206"/>
      <c r="ONX15" s="206"/>
      <c r="ONY15" s="206"/>
      <c r="ONZ15" s="206"/>
      <c r="OOA15" s="206"/>
      <c r="OOB15" s="206"/>
      <c r="OOC15" s="206"/>
      <c r="OOD15" s="206"/>
      <c r="OOE15" s="206"/>
      <c r="OOF15" s="206"/>
      <c r="OOG15" s="206"/>
      <c r="OOH15" s="206"/>
      <c r="OOI15" s="206"/>
      <c r="OOJ15" s="206"/>
      <c r="OOK15" s="206"/>
      <c r="OOL15" s="206"/>
      <c r="OOM15" s="206"/>
      <c r="OON15" s="206"/>
      <c r="OOO15" s="206"/>
      <c r="OOP15" s="206"/>
      <c r="OOQ15" s="206"/>
      <c r="OOR15" s="206"/>
      <c r="OOS15" s="206"/>
      <c r="OOT15" s="206"/>
      <c r="OOU15" s="206"/>
      <c r="OOV15" s="206"/>
      <c r="OOW15" s="206"/>
      <c r="OOX15" s="206"/>
      <c r="OOY15" s="206"/>
      <c r="OOZ15" s="206"/>
      <c r="OPA15" s="206"/>
      <c r="OPB15" s="206"/>
      <c r="OPC15" s="206"/>
      <c r="OPD15" s="206"/>
      <c r="OPE15" s="206"/>
      <c r="OPF15" s="206"/>
      <c r="OPG15" s="206"/>
      <c r="OPH15" s="206"/>
      <c r="OPI15" s="206"/>
      <c r="OPJ15" s="206"/>
      <c r="OPK15" s="206"/>
      <c r="OPL15" s="206"/>
      <c r="OPM15" s="206"/>
      <c r="OPN15" s="206"/>
      <c r="OPO15" s="206"/>
      <c r="OPP15" s="206"/>
      <c r="OPQ15" s="206"/>
      <c r="OPR15" s="206"/>
      <c r="OPS15" s="206"/>
      <c r="OPT15" s="206"/>
      <c r="OPU15" s="206"/>
      <c r="OPV15" s="206"/>
      <c r="OPW15" s="206"/>
      <c r="OPX15" s="206"/>
      <c r="OPY15" s="206"/>
      <c r="OPZ15" s="206"/>
      <c r="OQA15" s="206"/>
      <c r="OQB15" s="206"/>
      <c r="OQC15" s="206"/>
      <c r="OQD15" s="206"/>
      <c r="OQE15" s="206"/>
      <c r="OQF15" s="206"/>
      <c r="OQG15" s="206"/>
      <c r="OQH15" s="206"/>
      <c r="OQI15" s="206"/>
      <c r="OQJ15" s="206"/>
      <c r="OQK15" s="206"/>
      <c r="OQL15" s="206"/>
      <c r="OQM15" s="206"/>
      <c r="OQN15" s="206"/>
      <c r="OQO15" s="206"/>
      <c r="OQP15" s="206"/>
      <c r="OQQ15" s="206"/>
      <c r="OQR15" s="206"/>
      <c r="OQS15" s="206"/>
      <c r="OQT15" s="206"/>
      <c r="OQU15" s="206"/>
      <c r="OQV15" s="206"/>
      <c r="OQW15" s="206"/>
      <c r="OQX15" s="206"/>
      <c r="OQY15" s="206"/>
      <c r="OQZ15" s="206"/>
      <c r="ORA15" s="206"/>
      <c r="ORB15" s="206"/>
      <c r="ORC15" s="206"/>
      <c r="ORD15" s="206"/>
      <c r="ORE15" s="206"/>
      <c r="ORF15" s="206"/>
      <c r="ORG15" s="206"/>
      <c r="ORH15" s="206"/>
      <c r="ORI15" s="206"/>
      <c r="ORJ15" s="206"/>
      <c r="ORK15" s="206"/>
      <c r="ORL15" s="206"/>
      <c r="ORM15" s="206"/>
      <c r="ORN15" s="206"/>
      <c r="ORO15" s="206"/>
      <c r="ORP15" s="206"/>
      <c r="ORQ15" s="206"/>
      <c r="ORR15" s="206"/>
      <c r="ORS15" s="206"/>
      <c r="ORT15" s="206"/>
      <c r="ORU15" s="206"/>
      <c r="ORV15" s="206"/>
      <c r="ORW15" s="206"/>
      <c r="ORX15" s="206"/>
      <c r="ORY15" s="206"/>
      <c r="ORZ15" s="206"/>
      <c r="OSA15" s="206"/>
      <c r="OSB15" s="206"/>
      <c r="OSC15" s="206"/>
      <c r="OSD15" s="206"/>
      <c r="OSE15" s="206"/>
      <c r="OSF15" s="206"/>
      <c r="OSG15" s="206"/>
      <c r="OSH15" s="206"/>
      <c r="OSI15" s="206"/>
      <c r="OSJ15" s="206"/>
      <c r="OSK15" s="206"/>
      <c r="OSL15" s="206"/>
      <c r="OSM15" s="206"/>
      <c r="OSN15" s="206"/>
      <c r="OSO15" s="206"/>
      <c r="OSP15" s="206"/>
      <c r="OSQ15" s="206"/>
      <c r="OSR15" s="206"/>
      <c r="OSS15" s="206"/>
      <c r="OST15" s="206"/>
      <c r="OSU15" s="206"/>
      <c r="OSV15" s="206"/>
      <c r="OSW15" s="206"/>
      <c r="OSX15" s="206"/>
      <c r="OSY15" s="206"/>
      <c r="OSZ15" s="206"/>
      <c r="OTA15" s="206"/>
      <c r="OTB15" s="206"/>
      <c r="OTC15" s="206"/>
      <c r="OTD15" s="206"/>
      <c r="OTE15" s="206"/>
      <c r="OTF15" s="206"/>
      <c r="OTG15" s="206"/>
      <c r="OTH15" s="206"/>
      <c r="OTI15" s="206"/>
      <c r="OTJ15" s="206"/>
      <c r="OTK15" s="206"/>
      <c r="OTL15" s="206"/>
      <c r="OTM15" s="206"/>
      <c r="OTN15" s="206"/>
      <c r="OTO15" s="206"/>
      <c r="OTP15" s="206"/>
      <c r="OTQ15" s="206"/>
      <c r="OTR15" s="206"/>
      <c r="OTS15" s="206"/>
      <c r="OTT15" s="206"/>
      <c r="OTU15" s="206"/>
      <c r="OTV15" s="206"/>
      <c r="OTW15" s="206"/>
      <c r="OTX15" s="206"/>
      <c r="OTY15" s="206"/>
      <c r="OTZ15" s="206"/>
      <c r="OUA15" s="206"/>
      <c r="OUB15" s="206"/>
      <c r="OUC15" s="206"/>
      <c r="OUD15" s="206"/>
      <c r="OUE15" s="206"/>
      <c r="OUF15" s="206"/>
      <c r="OUG15" s="206"/>
      <c r="OUH15" s="206"/>
      <c r="OUI15" s="206"/>
      <c r="OUJ15" s="206"/>
      <c r="OUK15" s="206"/>
      <c r="OUL15" s="206"/>
      <c r="OUM15" s="206"/>
      <c r="OUN15" s="206"/>
      <c r="OUO15" s="206"/>
      <c r="OUP15" s="206"/>
      <c r="OUQ15" s="206"/>
      <c r="OUR15" s="206"/>
      <c r="OUS15" s="206"/>
      <c r="OUT15" s="206"/>
      <c r="OUU15" s="206"/>
      <c r="OUV15" s="206"/>
      <c r="OUW15" s="206"/>
      <c r="OUX15" s="206"/>
      <c r="OUY15" s="206"/>
      <c r="OUZ15" s="206"/>
      <c r="OVA15" s="206"/>
      <c r="OVB15" s="206"/>
      <c r="OVC15" s="206"/>
      <c r="OVD15" s="206"/>
      <c r="OVE15" s="206"/>
      <c r="OVF15" s="206"/>
      <c r="OVG15" s="206"/>
      <c r="OVH15" s="206"/>
      <c r="OVI15" s="206"/>
      <c r="OVJ15" s="206"/>
      <c r="OVK15" s="206"/>
      <c r="OVL15" s="206"/>
      <c r="OVM15" s="206"/>
      <c r="OVN15" s="206"/>
      <c r="OVO15" s="206"/>
      <c r="OVP15" s="206"/>
      <c r="OVQ15" s="206"/>
      <c r="OVR15" s="206"/>
      <c r="OVS15" s="206"/>
      <c r="OVT15" s="206"/>
      <c r="OVU15" s="206"/>
      <c r="OVV15" s="206"/>
      <c r="OVW15" s="206"/>
      <c r="OVX15" s="206"/>
      <c r="OVY15" s="206"/>
      <c r="OVZ15" s="206"/>
      <c r="OWA15" s="206"/>
      <c r="OWB15" s="206"/>
      <c r="OWC15" s="206"/>
      <c r="OWD15" s="206"/>
      <c r="OWE15" s="206"/>
      <c r="OWF15" s="206"/>
      <c r="OWG15" s="206"/>
      <c r="OWH15" s="206"/>
      <c r="OWI15" s="206"/>
      <c r="OWJ15" s="206"/>
      <c r="OWK15" s="206"/>
      <c r="OWL15" s="206"/>
      <c r="OWM15" s="206"/>
      <c r="OWN15" s="206"/>
      <c r="OWO15" s="206"/>
      <c r="OWP15" s="206"/>
      <c r="OWQ15" s="206"/>
      <c r="OWR15" s="206"/>
      <c r="OWS15" s="206"/>
      <c r="OWT15" s="206"/>
      <c r="OWU15" s="206"/>
      <c r="OWV15" s="206"/>
      <c r="OWW15" s="206"/>
      <c r="OWX15" s="206"/>
      <c r="OWY15" s="206"/>
      <c r="OWZ15" s="206"/>
      <c r="OXA15" s="206"/>
      <c r="OXB15" s="206"/>
      <c r="OXC15" s="206"/>
      <c r="OXD15" s="206"/>
      <c r="OXE15" s="206"/>
      <c r="OXF15" s="206"/>
      <c r="OXG15" s="206"/>
      <c r="OXH15" s="206"/>
      <c r="OXI15" s="206"/>
      <c r="OXJ15" s="206"/>
      <c r="OXK15" s="206"/>
      <c r="OXL15" s="206"/>
      <c r="OXM15" s="206"/>
      <c r="OXN15" s="206"/>
      <c r="OXO15" s="206"/>
      <c r="OXP15" s="206"/>
      <c r="OXQ15" s="206"/>
      <c r="OXR15" s="206"/>
      <c r="OXS15" s="206"/>
      <c r="OXT15" s="206"/>
      <c r="OXU15" s="206"/>
      <c r="OXV15" s="206"/>
      <c r="OXW15" s="206"/>
      <c r="OXX15" s="206"/>
      <c r="OXY15" s="206"/>
      <c r="OXZ15" s="206"/>
      <c r="OYA15" s="206"/>
      <c r="OYB15" s="206"/>
      <c r="OYC15" s="206"/>
      <c r="OYD15" s="206"/>
      <c r="OYE15" s="206"/>
      <c r="OYF15" s="206"/>
      <c r="OYG15" s="206"/>
      <c r="OYH15" s="206"/>
      <c r="OYI15" s="206"/>
      <c r="OYJ15" s="206"/>
      <c r="OYK15" s="206"/>
      <c r="OYL15" s="206"/>
      <c r="OYM15" s="206"/>
      <c r="OYN15" s="206"/>
      <c r="OYO15" s="206"/>
      <c r="OYP15" s="206"/>
      <c r="OYQ15" s="206"/>
      <c r="OYR15" s="206"/>
      <c r="OYS15" s="206"/>
      <c r="OYT15" s="206"/>
      <c r="OYU15" s="206"/>
      <c r="OYV15" s="206"/>
      <c r="OYW15" s="206"/>
      <c r="OYX15" s="206"/>
      <c r="OYY15" s="206"/>
      <c r="OYZ15" s="206"/>
      <c r="OZA15" s="206"/>
      <c r="OZB15" s="206"/>
      <c r="OZC15" s="206"/>
      <c r="OZD15" s="206"/>
      <c r="OZE15" s="206"/>
      <c r="OZF15" s="206"/>
      <c r="OZG15" s="206"/>
      <c r="OZH15" s="206"/>
      <c r="OZI15" s="206"/>
      <c r="OZJ15" s="206"/>
      <c r="OZK15" s="206"/>
      <c r="OZL15" s="206"/>
      <c r="OZM15" s="206"/>
      <c r="OZN15" s="206"/>
      <c r="OZO15" s="206"/>
      <c r="OZP15" s="206"/>
      <c r="OZQ15" s="206"/>
      <c r="OZR15" s="206"/>
      <c r="OZS15" s="206"/>
      <c r="OZT15" s="206"/>
      <c r="OZU15" s="206"/>
      <c r="OZV15" s="206"/>
      <c r="OZW15" s="206"/>
      <c r="OZX15" s="206"/>
      <c r="OZY15" s="206"/>
      <c r="OZZ15" s="206"/>
      <c r="PAA15" s="206"/>
      <c r="PAB15" s="206"/>
      <c r="PAC15" s="206"/>
      <c r="PAD15" s="206"/>
      <c r="PAE15" s="206"/>
      <c r="PAF15" s="206"/>
      <c r="PAG15" s="206"/>
      <c r="PAH15" s="206"/>
      <c r="PAI15" s="206"/>
      <c r="PAJ15" s="206"/>
      <c r="PAK15" s="206"/>
      <c r="PAL15" s="206"/>
      <c r="PAM15" s="206"/>
      <c r="PAN15" s="206"/>
      <c r="PAO15" s="206"/>
      <c r="PAP15" s="206"/>
      <c r="PAQ15" s="206"/>
      <c r="PAR15" s="206"/>
      <c r="PAS15" s="206"/>
      <c r="PAT15" s="206"/>
      <c r="PAU15" s="206"/>
      <c r="PAV15" s="206"/>
      <c r="PAW15" s="206"/>
      <c r="PAX15" s="206"/>
      <c r="PAY15" s="206"/>
      <c r="PAZ15" s="206"/>
      <c r="PBA15" s="206"/>
      <c r="PBB15" s="206"/>
      <c r="PBC15" s="206"/>
      <c r="PBD15" s="206"/>
      <c r="PBE15" s="206"/>
      <c r="PBF15" s="206"/>
      <c r="PBG15" s="206"/>
      <c r="PBH15" s="206"/>
      <c r="PBI15" s="206"/>
      <c r="PBJ15" s="206"/>
      <c r="PBK15" s="206"/>
      <c r="PBL15" s="206"/>
      <c r="PBM15" s="206"/>
      <c r="PBN15" s="206"/>
      <c r="PBO15" s="206"/>
      <c r="PBP15" s="206"/>
      <c r="PBQ15" s="206"/>
      <c r="PBR15" s="206"/>
      <c r="PBS15" s="206"/>
      <c r="PBT15" s="206"/>
      <c r="PBU15" s="206"/>
      <c r="PBV15" s="206"/>
      <c r="PBW15" s="206"/>
      <c r="PBX15" s="206"/>
      <c r="PBY15" s="206"/>
      <c r="PBZ15" s="206"/>
      <c r="PCA15" s="206"/>
      <c r="PCB15" s="206"/>
      <c r="PCC15" s="206"/>
      <c r="PCD15" s="206"/>
      <c r="PCE15" s="206"/>
      <c r="PCF15" s="206"/>
      <c r="PCG15" s="206"/>
      <c r="PCH15" s="206"/>
      <c r="PCI15" s="206"/>
      <c r="PCJ15" s="206"/>
      <c r="PCK15" s="206"/>
      <c r="PCL15" s="206"/>
      <c r="PCM15" s="206"/>
      <c r="PCN15" s="206"/>
      <c r="PCO15" s="206"/>
      <c r="PCP15" s="206"/>
      <c r="PCQ15" s="206"/>
      <c r="PCR15" s="206"/>
      <c r="PCS15" s="206"/>
      <c r="PCT15" s="206"/>
      <c r="PCU15" s="206"/>
      <c r="PCV15" s="206"/>
      <c r="PCW15" s="206"/>
      <c r="PCX15" s="206"/>
      <c r="PCY15" s="206"/>
      <c r="PCZ15" s="206"/>
      <c r="PDA15" s="206"/>
      <c r="PDB15" s="206"/>
      <c r="PDC15" s="206"/>
      <c r="PDD15" s="206"/>
      <c r="PDE15" s="206"/>
      <c r="PDF15" s="206"/>
      <c r="PDG15" s="206"/>
      <c r="PDH15" s="206"/>
      <c r="PDI15" s="206"/>
      <c r="PDJ15" s="206"/>
      <c r="PDK15" s="206"/>
      <c r="PDL15" s="206"/>
      <c r="PDM15" s="206"/>
      <c r="PDN15" s="206"/>
      <c r="PDO15" s="206"/>
      <c r="PDP15" s="206"/>
      <c r="PDQ15" s="206"/>
      <c r="PDR15" s="206"/>
      <c r="PDS15" s="206"/>
      <c r="PDT15" s="206"/>
      <c r="PDU15" s="206"/>
      <c r="PDV15" s="206"/>
      <c r="PDW15" s="206"/>
      <c r="PDX15" s="206"/>
      <c r="PDY15" s="206"/>
      <c r="PDZ15" s="206"/>
      <c r="PEA15" s="206"/>
      <c r="PEB15" s="206"/>
      <c r="PEC15" s="206"/>
      <c r="PED15" s="206"/>
      <c r="PEE15" s="206"/>
      <c r="PEF15" s="206"/>
      <c r="PEG15" s="206"/>
      <c r="PEH15" s="206"/>
      <c r="PEI15" s="206"/>
      <c r="PEJ15" s="206"/>
      <c r="PEK15" s="206"/>
      <c r="PEL15" s="206"/>
      <c r="PEM15" s="206"/>
      <c r="PEN15" s="206"/>
      <c r="PEO15" s="206"/>
      <c r="PEP15" s="206"/>
      <c r="PEQ15" s="206"/>
      <c r="PER15" s="206"/>
      <c r="PES15" s="206"/>
      <c r="PET15" s="206"/>
      <c r="PEU15" s="206"/>
      <c r="PEV15" s="206"/>
      <c r="PEW15" s="206"/>
      <c r="PEX15" s="206"/>
      <c r="PEY15" s="206"/>
      <c r="PEZ15" s="206"/>
      <c r="PFA15" s="206"/>
      <c r="PFB15" s="206"/>
      <c r="PFC15" s="206"/>
      <c r="PFD15" s="206"/>
      <c r="PFE15" s="206"/>
      <c r="PFF15" s="206"/>
      <c r="PFG15" s="206"/>
      <c r="PFH15" s="206"/>
      <c r="PFI15" s="206"/>
      <c r="PFJ15" s="206"/>
      <c r="PFK15" s="206"/>
      <c r="PFL15" s="206"/>
      <c r="PFM15" s="206"/>
      <c r="PFN15" s="206"/>
      <c r="PFO15" s="206"/>
      <c r="PFP15" s="206"/>
      <c r="PFQ15" s="206"/>
      <c r="PFR15" s="206"/>
      <c r="PFS15" s="206"/>
      <c r="PFT15" s="206"/>
      <c r="PFU15" s="206"/>
      <c r="PFV15" s="206"/>
      <c r="PFW15" s="206"/>
      <c r="PFX15" s="206"/>
      <c r="PFY15" s="206"/>
      <c r="PFZ15" s="206"/>
      <c r="PGA15" s="206"/>
      <c r="PGB15" s="206"/>
      <c r="PGC15" s="206"/>
      <c r="PGD15" s="206"/>
      <c r="PGE15" s="206"/>
      <c r="PGF15" s="206"/>
      <c r="PGG15" s="206"/>
      <c r="PGH15" s="206"/>
      <c r="PGI15" s="206"/>
      <c r="PGJ15" s="206"/>
      <c r="PGK15" s="206"/>
      <c r="PGL15" s="206"/>
      <c r="PGM15" s="206"/>
      <c r="PGN15" s="206"/>
      <c r="PGO15" s="206"/>
      <c r="PGP15" s="206"/>
      <c r="PGQ15" s="206"/>
      <c r="PGR15" s="206"/>
      <c r="PGS15" s="206"/>
      <c r="PGT15" s="206"/>
      <c r="PGU15" s="206"/>
      <c r="PGV15" s="206"/>
      <c r="PGW15" s="206"/>
      <c r="PGX15" s="206"/>
      <c r="PGY15" s="206"/>
      <c r="PGZ15" s="206"/>
      <c r="PHA15" s="206"/>
      <c r="PHB15" s="206"/>
      <c r="PHC15" s="206"/>
      <c r="PHD15" s="206"/>
      <c r="PHE15" s="206"/>
      <c r="PHF15" s="206"/>
      <c r="PHG15" s="206"/>
      <c r="PHH15" s="206"/>
      <c r="PHI15" s="206"/>
      <c r="PHJ15" s="206"/>
      <c r="PHK15" s="206"/>
      <c r="PHL15" s="206"/>
      <c r="PHM15" s="206"/>
      <c r="PHN15" s="206"/>
      <c r="PHO15" s="206"/>
      <c r="PHP15" s="206"/>
      <c r="PHQ15" s="206"/>
      <c r="PHR15" s="206"/>
      <c r="PHS15" s="206"/>
      <c r="PHT15" s="206"/>
      <c r="PHU15" s="206"/>
      <c r="PHV15" s="206"/>
      <c r="PHW15" s="206"/>
      <c r="PHX15" s="206"/>
      <c r="PHY15" s="206"/>
      <c r="PHZ15" s="206"/>
      <c r="PIA15" s="206"/>
      <c r="PIB15" s="206"/>
      <c r="PIC15" s="206"/>
      <c r="PID15" s="206"/>
      <c r="PIE15" s="206"/>
      <c r="PIF15" s="206"/>
      <c r="PIG15" s="206"/>
      <c r="PIH15" s="206"/>
      <c r="PII15" s="206"/>
      <c r="PIJ15" s="206"/>
      <c r="PIK15" s="206"/>
      <c r="PIL15" s="206"/>
      <c r="PIM15" s="206"/>
      <c r="PIN15" s="206"/>
      <c r="PIO15" s="206"/>
      <c r="PIP15" s="206"/>
      <c r="PIQ15" s="206"/>
      <c r="PIR15" s="206"/>
      <c r="PIS15" s="206"/>
      <c r="PIT15" s="206"/>
      <c r="PIU15" s="206"/>
      <c r="PIV15" s="206"/>
      <c r="PIW15" s="206"/>
      <c r="PIX15" s="206"/>
      <c r="PIY15" s="206"/>
      <c r="PIZ15" s="206"/>
      <c r="PJA15" s="206"/>
      <c r="PJB15" s="206"/>
      <c r="PJC15" s="206"/>
      <c r="PJD15" s="206"/>
      <c r="PJE15" s="206"/>
      <c r="PJF15" s="206"/>
      <c r="PJG15" s="206"/>
      <c r="PJH15" s="206"/>
      <c r="PJI15" s="206"/>
      <c r="PJJ15" s="206"/>
      <c r="PJK15" s="206"/>
      <c r="PJL15" s="206"/>
      <c r="PJM15" s="206"/>
      <c r="PJN15" s="206"/>
      <c r="PJO15" s="206"/>
      <c r="PJP15" s="206"/>
      <c r="PJQ15" s="206"/>
      <c r="PJR15" s="206"/>
      <c r="PJS15" s="206"/>
      <c r="PJT15" s="206"/>
      <c r="PJU15" s="206"/>
      <c r="PJV15" s="206"/>
      <c r="PJW15" s="206"/>
      <c r="PJX15" s="206"/>
      <c r="PJY15" s="206"/>
      <c r="PJZ15" s="206"/>
      <c r="PKA15" s="206"/>
      <c r="PKB15" s="206"/>
      <c r="PKC15" s="206"/>
      <c r="PKD15" s="206"/>
      <c r="PKE15" s="206"/>
      <c r="PKF15" s="206"/>
      <c r="PKG15" s="206"/>
      <c r="PKH15" s="206"/>
      <c r="PKI15" s="206"/>
      <c r="PKJ15" s="206"/>
      <c r="PKK15" s="206"/>
      <c r="PKL15" s="206"/>
      <c r="PKM15" s="206"/>
      <c r="PKN15" s="206"/>
      <c r="PKO15" s="206"/>
      <c r="PKP15" s="206"/>
      <c r="PKQ15" s="206"/>
      <c r="PKR15" s="206"/>
      <c r="PKS15" s="206"/>
      <c r="PKT15" s="206"/>
      <c r="PKU15" s="206"/>
      <c r="PKV15" s="206"/>
      <c r="PKW15" s="206"/>
      <c r="PKX15" s="206"/>
      <c r="PKY15" s="206"/>
      <c r="PKZ15" s="206"/>
      <c r="PLA15" s="206"/>
      <c r="PLB15" s="206"/>
      <c r="PLC15" s="206"/>
      <c r="PLD15" s="206"/>
      <c r="PLE15" s="206"/>
      <c r="PLF15" s="206"/>
      <c r="PLG15" s="206"/>
      <c r="PLH15" s="206"/>
      <c r="PLI15" s="206"/>
      <c r="PLJ15" s="206"/>
      <c r="PLK15" s="206"/>
      <c r="PLL15" s="206"/>
      <c r="PLM15" s="206"/>
      <c r="PLN15" s="206"/>
      <c r="PLO15" s="206"/>
      <c r="PLP15" s="206"/>
      <c r="PLQ15" s="206"/>
      <c r="PLR15" s="206"/>
      <c r="PLS15" s="206"/>
      <c r="PLT15" s="206"/>
      <c r="PLU15" s="206"/>
      <c r="PLV15" s="206"/>
      <c r="PLW15" s="206"/>
      <c r="PLX15" s="206"/>
      <c r="PLY15" s="206"/>
      <c r="PLZ15" s="206"/>
      <c r="PMA15" s="206"/>
      <c r="PMB15" s="206"/>
      <c r="PMC15" s="206"/>
      <c r="PMD15" s="206"/>
      <c r="PME15" s="206"/>
      <c r="PMF15" s="206"/>
      <c r="PMG15" s="206"/>
      <c r="PMH15" s="206"/>
      <c r="PMI15" s="206"/>
      <c r="PMJ15" s="206"/>
      <c r="PMK15" s="206"/>
      <c r="PML15" s="206"/>
      <c r="PMM15" s="206"/>
      <c r="PMN15" s="206"/>
      <c r="PMO15" s="206"/>
      <c r="PMP15" s="206"/>
      <c r="PMQ15" s="206"/>
      <c r="PMR15" s="206"/>
      <c r="PMS15" s="206"/>
      <c r="PMT15" s="206"/>
      <c r="PMU15" s="206"/>
      <c r="PMV15" s="206"/>
      <c r="PMW15" s="206"/>
      <c r="PMX15" s="206"/>
      <c r="PMY15" s="206"/>
      <c r="PMZ15" s="206"/>
      <c r="PNA15" s="206"/>
      <c r="PNB15" s="206"/>
      <c r="PNC15" s="206"/>
      <c r="PND15" s="206"/>
      <c r="PNE15" s="206"/>
      <c r="PNF15" s="206"/>
      <c r="PNG15" s="206"/>
      <c r="PNH15" s="206"/>
      <c r="PNI15" s="206"/>
      <c r="PNJ15" s="206"/>
      <c r="PNK15" s="206"/>
      <c r="PNL15" s="206"/>
      <c r="PNM15" s="206"/>
      <c r="PNN15" s="206"/>
      <c r="PNO15" s="206"/>
      <c r="PNP15" s="206"/>
      <c r="PNQ15" s="206"/>
      <c r="PNR15" s="206"/>
      <c r="PNS15" s="206"/>
      <c r="PNT15" s="206"/>
      <c r="PNU15" s="206"/>
      <c r="PNV15" s="206"/>
      <c r="PNW15" s="206"/>
      <c r="PNX15" s="206"/>
      <c r="PNY15" s="206"/>
      <c r="PNZ15" s="206"/>
      <c r="POA15" s="206"/>
      <c r="POB15" s="206"/>
      <c r="POC15" s="206"/>
      <c r="POD15" s="206"/>
      <c r="POE15" s="206"/>
      <c r="POF15" s="206"/>
      <c r="POG15" s="206"/>
      <c r="POH15" s="206"/>
      <c r="POI15" s="206"/>
      <c r="POJ15" s="206"/>
      <c r="POK15" s="206"/>
      <c r="POL15" s="206"/>
      <c r="POM15" s="206"/>
      <c r="PON15" s="206"/>
      <c r="POO15" s="206"/>
      <c r="POP15" s="206"/>
      <c r="POQ15" s="206"/>
      <c r="POR15" s="206"/>
      <c r="POS15" s="206"/>
      <c r="POT15" s="206"/>
      <c r="POU15" s="206"/>
      <c r="POV15" s="206"/>
      <c r="POW15" s="206"/>
      <c r="POX15" s="206"/>
      <c r="POY15" s="206"/>
      <c r="POZ15" s="206"/>
      <c r="PPA15" s="206"/>
      <c r="PPB15" s="206"/>
      <c r="PPC15" s="206"/>
      <c r="PPD15" s="206"/>
      <c r="PPE15" s="206"/>
      <c r="PPF15" s="206"/>
      <c r="PPG15" s="206"/>
      <c r="PPH15" s="206"/>
      <c r="PPI15" s="206"/>
      <c r="PPJ15" s="206"/>
      <c r="PPK15" s="206"/>
      <c r="PPL15" s="206"/>
      <c r="PPM15" s="206"/>
      <c r="PPN15" s="206"/>
      <c r="PPO15" s="206"/>
      <c r="PPP15" s="206"/>
      <c r="PPQ15" s="206"/>
      <c r="PPR15" s="206"/>
      <c r="PPS15" s="206"/>
      <c r="PPT15" s="206"/>
      <c r="PPU15" s="206"/>
      <c r="PPV15" s="206"/>
      <c r="PPW15" s="206"/>
      <c r="PPX15" s="206"/>
      <c r="PPY15" s="206"/>
      <c r="PPZ15" s="206"/>
      <c r="PQA15" s="206"/>
      <c r="PQB15" s="206"/>
      <c r="PQC15" s="206"/>
      <c r="PQD15" s="206"/>
      <c r="PQE15" s="206"/>
      <c r="PQF15" s="206"/>
      <c r="PQG15" s="206"/>
      <c r="PQH15" s="206"/>
      <c r="PQI15" s="206"/>
      <c r="PQJ15" s="206"/>
      <c r="PQK15" s="206"/>
      <c r="PQL15" s="206"/>
      <c r="PQM15" s="206"/>
      <c r="PQN15" s="206"/>
      <c r="PQO15" s="206"/>
      <c r="PQP15" s="206"/>
      <c r="PQQ15" s="206"/>
      <c r="PQR15" s="206"/>
      <c r="PQS15" s="206"/>
      <c r="PQT15" s="206"/>
      <c r="PQU15" s="206"/>
      <c r="PQV15" s="206"/>
      <c r="PQW15" s="206"/>
      <c r="PQX15" s="206"/>
      <c r="PQY15" s="206"/>
      <c r="PQZ15" s="206"/>
      <c r="PRA15" s="206"/>
      <c r="PRB15" s="206"/>
      <c r="PRC15" s="206"/>
      <c r="PRD15" s="206"/>
      <c r="PRE15" s="206"/>
      <c r="PRF15" s="206"/>
      <c r="PRG15" s="206"/>
      <c r="PRH15" s="206"/>
      <c r="PRI15" s="206"/>
      <c r="PRJ15" s="206"/>
      <c r="PRK15" s="206"/>
      <c r="PRL15" s="206"/>
      <c r="PRM15" s="206"/>
      <c r="PRN15" s="206"/>
      <c r="PRO15" s="206"/>
      <c r="PRP15" s="206"/>
      <c r="PRQ15" s="206"/>
      <c r="PRR15" s="206"/>
      <c r="PRS15" s="206"/>
      <c r="PRT15" s="206"/>
      <c r="PRU15" s="206"/>
      <c r="PRV15" s="206"/>
      <c r="PRW15" s="206"/>
      <c r="PRX15" s="206"/>
      <c r="PRY15" s="206"/>
      <c r="PRZ15" s="206"/>
      <c r="PSA15" s="206"/>
      <c r="PSB15" s="206"/>
      <c r="PSC15" s="206"/>
      <c r="PSD15" s="206"/>
      <c r="PSE15" s="206"/>
      <c r="PSF15" s="206"/>
      <c r="PSG15" s="206"/>
      <c r="PSH15" s="206"/>
      <c r="PSI15" s="206"/>
      <c r="PSJ15" s="206"/>
      <c r="PSK15" s="206"/>
      <c r="PSL15" s="206"/>
      <c r="PSM15" s="206"/>
      <c r="PSN15" s="206"/>
      <c r="PSO15" s="206"/>
      <c r="PSP15" s="206"/>
      <c r="PSQ15" s="206"/>
      <c r="PSR15" s="206"/>
      <c r="PSS15" s="206"/>
      <c r="PST15" s="206"/>
      <c r="PSU15" s="206"/>
      <c r="PSV15" s="206"/>
      <c r="PSW15" s="206"/>
      <c r="PSX15" s="206"/>
      <c r="PSY15" s="206"/>
      <c r="PSZ15" s="206"/>
      <c r="PTA15" s="206"/>
      <c r="PTB15" s="206"/>
      <c r="PTC15" s="206"/>
      <c r="PTD15" s="206"/>
      <c r="PTE15" s="206"/>
      <c r="PTF15" s="206"/>
      <c r="PTG15" s="206"/>
      <c r="PTH15" s="206"/>
      <c r="PTI15" s="206"/>
      <c r="PTJ15" s="206"/>
      <c r="PTK15" s="206"/>
      <c r="PTL15" s="206"/>
      <c r="PTM15" s="206"/>
      <c r="PTN15" s="206"/>
      <c r="PTO15" s="206"/>
      <c r="PTP15" s="206"/>
      <c r="PTQ15" s="206"/>
      <c r="PTR15" s="206"/>
      <c r="PTS15" s="206"/>
      <c r="PTT15" s="206"/>
      <c r="PTU15" s="206"/>
      <c r="PTV15" s="206"/>
      <c r="PTW15" s="206"/>
      <c r="PTX15" s="206"/>
      <c r="PTY15" s="206"/>
      <c r="PTZ15" s="206"/>
      <c r="PUA15" s="206"/>
      <c r="PUB15" s="206"/>
      <c r="PUC15" s="206"/>
      <c r="PUD15" s="206"/>
      <c r="PUE15" s="206"/>
      <c r="PUF15" s="206"/>
      <c r="PUG15" s="206"/>
      <c r="PUH15" s="206"/>
      <c r="PUI15" s="206"/>
      <c r="PUJ15" s="206"/>
      <c r="PUK15" s="206"/>
      <c r="PUL15" s="206"/>
      <c r="PUM15" s="206"/>
      <c r="PUN15" s="206"/>
      <c r="PUO15" s="206"/>
      <c r="PUP15" s="206"/>
      <c r="PUQ15" s="206"/>
      <c r="PUR15" s="206"/>
      <c r="PUS15" s="206"/>
      <c r="PUT15" s="206"/>
      <c r="PUU15" s="206"/>
      <c r="PUV15" s="206"/>
      <c r="PUW15" s="206"/>
      <c r="PUX15" s="206"/>
      <c r="PUY15" s="206"/>
      <c r="PUZ15" s="206"/>
      <c r="PVA15" s="206"/>
      <c r="PVB15" s="206"/>
      <c r="PVC15" s="206"/>
      <c r="PVD15" s="206"/>
      <c r="PVE15" s="206"/>
      <c r="PVF15" s="206"/>
      <c r="PVG15" s="206"/>
      <c r="PVH15" s="206"/>
      <c r="PVI15" s="206"/>
      <c r="PVJ15" s="206"/>
      <c r="PVK15" s="206"/>
      <c r="PVL15" s="206"/>
      <c r="PVM15" s="206"/>
      <c r="PVN15" s="206"/>
      <c r="PVO15" s="206"/>
      <c r="PVP15" s="206"/>
      <c r="PVQ15" s="206"/>
      <c r="PVR15" s="206"/>
      <c r="PVS15" s="206"/>
      <c r="PVT15" s="206"/>
      <c r="PVU15" s="206"/>
      <c r="PVV15" s="206"/>
      <c r="PVW15" s="206"/>
      <c r="PVX15" s="206"/>
      <c r="PVY15" s="206"/>
      <c r="PVZ15" s="206"/>
      <c r="PWA15" s="206"/>
      <c r="PWB15" s="206"/>
      <c r="PWC15" s="206"/>
      <c r="PWD15" s="206"/>
      <c r="PWE15" s="206"/>
      <c r="PWF15" s="206"/>
      <c r="PWG15" s="206"/>
      <c r="PWH15" s="206"/>
      <c r="PWI15" s="206"/>
      <c r="PWJ15" s="206"/>
      <c r="PWK15" s="206"/>
      <c r="PWL15" s="206"/>
      <c r="PWM15" s="206"/>
      <c r="PWN15" s="206"/>
      <c r="PWO15" s="206"/>
      <c r="PWP15" s="206"/>
      <c r="PWQ15" s="206"/>
      <c r="PWR15" s="206"/>
      <c r="PWS15" s="206"/>
      <c r="PWT15" s="206"/>
      <c r="PWU15" s="206"/>
      <c r="PWV15" s="206"/>
      <c r="PWW15" s="206"/>
      <c r="PWX15" s="206"/>
      <c r="PWY15" s="206"/>
      <c r="PWZ15" s="206"/>
      <c r="PXA15" s="206"/>
      <c r="PXB15" s="206"/>
      <c r="PXC15" s="206"/>
      <c r="PXD15" s="206"/>
      <c r="PXE15" s="206"/>
      <c r="PXF15" s="206"/>
      <c r="PXG15" s="206"/>
      <c r="PXH15" s="206"/>
      <c r="PXI15" s="206"/>
      <c r="PXJ15" s="206"/>
      <c r="PXK15" s="206"/>
      <c r="PXL15" s="206"/>
      <c r="PXM15" s="206"/>
      <c r="PXN15" s="206"/>
      <c r="PXO15" s="206"/>
      <c r="PXP15" s="206"/>
      <c r="PXQ15" s="206"/>
      <c r="PXR15" s="206"/>
      <c r="PXS15" s="206"/>
      <c r="PXT15" s="206"/>
      <c r="PXU15" s="206"/>
      <c r="PXV15" s="206"/>
      <c r="PXW15" s="206"/>
      <c r="PXX15" s="206"/>
      <c r="PXY15" s="206"/>
      <c r="PXZ15" s="206"/>
      <c r="PYA15" s="206"/>
      <c r="PYB15" s="206"/>
      <c r="PYC15" s="206"/>
      <c r="PYD15" s="206"/>
      <c r="PYE15" s="206"/>
      <c r="PYF15" s="206"/>
      <c r="PYG15" s="206"/>
      <c r="PYH15" s="206"/>
      <c r="PYI15" s="206"/>
      <c r="PYJ15" s="206"/>
      <c r="PYK15" s="206"/>
      <c r="PYL15" s="206"/>
      <c r="PYM15" s="206"/>
      <c r="PYN15" s="206"/>
      <c r="PYO15" s="206"/>
      <c r="PYP15" s="206"/>
      <c r="PYQ15" s="206"/>
      <c r="PYR15" s="206"/>
      <c r="PYS15" s="206"/>
      <c r="PYT15" s="206"/>
      <c r="PYU15" s="206"/>
      <c r="PYV15" s="206"/>
      <c r="PYW15" s="206"/>
      <c r="PYX15" s="206"/>
      <c r="PYY15" s="206"/>
      <c r="PYZ15" s="206"/>
      <c r="PZA15" s="206"/>
      <c r="PZB15" s="206"/>
      <c r="PZC15" s="206"/>
      <c r="PZD15" s="206"/>
      <c r="PZE15" s="206"/>
      <c r="PZF15" s="206"/>
      <c r="PZG15" s="206"/>
      <c r="PZH15" s="206"/>
      <c r="PZI15" s="206"/>
      <c r="PZJ15" s="206"/>
      <c r="PZK15" s="206"/>
      <c r="PZL15" s="206"/>
      <c r="PZM15" s="206"/>
      <c r="PZN15" s="206"/>
      <c r="PZO15" s="206"/>
      <c r="PZP15" s="206"/>
      <c r="PZQ15" s="206"/>
      <c r="PZR15" s="206"/>
      <c r="PZS15" s="206"/>
      <c r="PZT15" s="206"/>
      <c r="PZU15" s="206"/>
      <c r="PZV15" s="206"/>
      <c r="PZW15" s="206"/>
      <c r="PZX15" s="206"/>
      <c r="PZY15" s="206"/>
      <c r="PZZ15" s="206"/>
      <c r="QAA15" s="206"/>
      <c r="QAB15" s="206"/>
      <c r="QAC15" s="206"/>
      <c r="QAD15" s="206"/>
      <c r="QAE15" s="206"/>
      <c r="QAF15" s="206"/>
      <c r="QAG15" s="206"/>
      <c r="QAH15" s="206"/>
      <c r="QAI15" s="206"/>
      <c r="QAJ15" s="206"/>
      <c r="QAK15" s="206"/>
      <c r="QAL15" s="206"/>
      <c r="QAM15" s="206"/>
      <c r="QAN15" s="206"/>
      <c r="QAO15" s="206"/>
      <c r="QAP15" s="206"/>
      <c r="QAQ15" s="206"/>
      <c r="QAR15" s="206"/>
      <c r="QAS15" s="206"/>
      <c r="QAT15" s="206"/>
      <c r="QAU15" s="206"/>
      <c r="QAV15" s="206"/>
      <c r="QAW15" s="206"/>
      <c r="QAX15" s="206"/>
      <c r="QAY15" s="206"/>
      <c r="QAZ15" s="206"/>
      <c r="QBA15" s="206"/>
      <c r="QBB15" s="206"/>
      <c r="QBC15" s="206"/>
      <c r="QBD15" s="206"/>
      <c r="QBE15" s="206"/>
      <c r="QBF15" s="206"/>
      <c r="QBG15" s="206"/>
      <c r="QBH15" s="206"/>
      <c r="QBI15" s="206"/>
      <c r="QBJ15" s="206"/>
      <c r="QBK15" s="206"/>
      <c r="QBL15" s="206"/>
      <c r="QBM15" s="206"/>
      <c r="QBN15" s="206"/>
      <c r="QBO15" s="206"/>
      <c r="QBP15" s="206"/>
      <c r="QBQ15" s="206"/>
      <c r="QBR15" s="206"/>
      <c r="QBS15" s="206"/>
      <c r="QBT15" s="206"/>
      <c r="QBU15" s="206"/>
      <c r="QBV15" s="206"/>
      <c r="QBW15" s="206"/>
      <c r="QBX15" s="206"/>
      <c r="QBY15" s="206"/>
      <c r="QBZ15" s="206"/>
      <c r="QCA15" s="206"/>
      <c r="QCB15" s="206"/>
      <c r="QCC15" s="206"/>
      <c r="QCD15" s="206"/>
      <c r="QCE15" s="206"/>
      <c r="QCF15" s="206"/>
      <c r="QCG15" s="206"/>
      <c r="QCH15" s="206"/>
      <c r="QCI15" s="206"/>
      <c r="QCJ15" s="206"/>
      <c r="QCK15" s="206"/>
      <c r="QCL15" s="206"/>
      <c r="QCM15" s="206"/>
      <c r="QCN15" s="206"/>
      <c r="QCO15" s="206"/>
      <c r="QCP15" s="206"/>
      <c r="QCQ15" s="206"/>
      <c r="QCR15" s="206"/>
      <c r="QCS15" s="206"/>
      <c r="QCT15" s="206"/>
      <c r="QCU15" s="206"/>
      <c r="QCV15" s="206"/>
      <c r="QCW15" s="206"/>
      <c r="QCX15" s="206"/>
      <c r="QCY15" s="206"/>
      <c r="QCZ15" s="206"/>
      <c r="QDA15" s="206"/>
      <c r="QDB15" s="206"/>
      <c r="QDC15" s="206"/>
      <c r="QDD15" s="206"/>
      <c r="QDE15" s="206"/>
      <c r="QDF15" s="206"/>
      <c r="QDG15" s="206"/>
      <c r="QDH15" s="206"/>
      <c r="QDI15" s="206"/>
      <c r="QDJ15" s="206"/>
      <c r="QDK15" s="206"/>
      <c r="QDL15" s="206"/>
      <c r="QDM15" s="206"/>
      <c r="QDN15" s="206"/>
      <c r="QDO15" s="206"/>
      <c r="QDP15" s="206"/>
      <c r="QDQ15" s="206"/>
      <c r="QDR15" s="206"/>
      <c r="QDS15" s="206"/>
      <c r="QDT15" s="206"/>
      <c r="QDU15" s="206"/>
      <c r="QDV15" s="206"/>
      <c r="QDW15" s="206"/>
      <c r="QDX15" s="206"/>
      <c r="QDY15" s="206"/>
      <c r="QDZ15" s="206"/>
      <c r="QEA15" s="206"/>
      <c r="QEB15" s="206"/>
      <c r="QEC15" s="206"/>
      <c r="QED15" s="206"/>
      <c r="QEE15" s="206"/>
      <c r="QEF15" s="206"/>
      <c r="QEG15" s="206"/>
      <c r="QEH15" s="206"/>
      <c r="QEI15" s="206"/>
      <c r="QEJ15" s="206"/>
      <c r="QEK15" s="206"/>
      <c r="QEL15" s="206"/>
      <c r="QEM15" s="206"/>
      <c r="QEN15" s="206"/>
      <c r="QEO15" s="206"/>
      <c r="QEP15" s="206"/>
      <c r="QEQ15" s="206"/>
      <c r="QER15" s="206"/>
      <c r="QES15" s="206"/>
      <c r="QET15" s="206"/>
      <c r="QEU15" s="206"/>
      <c r="QEV15" s="206"/>
      <c r="QEW15" s="206"/>
      <c r="QEX15" s="206"/>
      <c r="QEY15" s="206"/>
      <c r="QEZ15" s="206"/>
      <c r="QFA15" s="206"/>
      <c r="QFB15" s="206"/>
      <c r="QFC15" s="206"/>
      <c r="QFD15" s="206"/>
      <c r="QFE15" s="206"/>
      <c r="QFF15" s="206"/>
      <c r="QFG15" s="206"/>
      <c r="QFH15" s="206"/>
      <c r="QFI15" s="206"/>
      <c r="QFJ15" s="206"/>
      <c r="QFK15" s="206"/>
      <c r="QFL15" s="206"/>
      <c r="QFM15" s="206"/>
      <c r="QFN15" s="206"/>
      <c r="QFO15" s="206"/>
      <c r="QFP15" s="206"/>
      <c r="QFQ15" s="206"/>
      <c r="QFR15" s="206"/>
      <c r="QFS15" s="206"/>
      <c r="QFT15" s="206"/>
      <c r="QFU15" s="206"/>
      <c r="QFV15" s="206"/>
      <c r="QFW15" s="206"/>
      <c r="QFX15" s="206"/>
      <c r="QFY15" s="206"/>
      <c r="QFZ15" s="206"/>
      <c r="QGA15" s="206"/>
      <c r="QGB15" s="206"/>
      <c r="QGC15" s="206"/>
      <c r="QGD15" s="206"/>
      <c r="QGE15" s="206"/>
      <c r="QGF15" s="206"/>
      <c r="QGG15" s="206"/>
      <c r="QGH15" s="206"/>
      <c r="QGI15" s="206"/>
      <c r="QGJ15" s="206"/>
      <c r="QGK15" s="206"/>
      <c r="QGL15" s="206"/>
      <c r="QGM15" s="206"/>
      <c r="QGN15" s="206"/>
      <c r="QGO15" s="206"/>
      <c r="QGP15" s="206"/>
      <c r="QGQ15" s="206"/>
      <c r="QGR15" s="206"/>
      <c r="QGS15" s="206"/>
      <c r="QGT15" s="206"/>
      <c r="QGU15" s="206"/>
      <c r="QGV15" s="206"/>
      <c r="QGW15" s="206"/>
      <c r="QGX15" s="206"/>
      <c r="QGY15" s="206"/>
      <c r="QGZ15" s="206"/>
      <c r="QHA15" s="206"/>
      <c r="QHB15" s="206"/>
      <c r="QHC15" s="206"/>
      <c r="QHD15" s="206"/>
      <c r="QHE15" s="206"/>
      <c r="QHF15" s="206"/>
      <c r="QHG15" s="206"/>
      <c r="QHH15" s="206"/>
      <c r="QHI15" s="206"/>
      <c r="QHJ15" s="206"/>
      <c r="QHK15" s="206"/>
      <c r="QHL15" s="206"/>
      <c r="QHM15" s="206"/>
      <c r="QHN15" s="206"/>
      <c r="QHO15" s="206"/>
      <c r="QHP15" s="206"/>
      <c r="QHQ15" s="206"/>
      <c r="QHR15" s="206"/>
      <c r="QHS15" s="206"/>
      <c r="QHT15" s="206"/>
      <c r="QHU15" s="206"/>
      <c r="QHV15" s="206"/>
      <c r="QHW15" s="206"/>
      <c r="QHX15" s="206"/>
      <c r="QHY15" s="206"/>
      <c r="QHZ15" s="206"/>
      <c r="QIA15" s="206"/>
      <c r="QIB15" s="206"/>
      <c r="QIC15" s="206"/>
      <c r="QID15" s="206"/>
      <c r="QIE15" s="206"/>
      <c r="QIF15" s="206"/>
      <c r="QIG15" s="206"/>
      <c r="QIH15" s="206"/>
      <c r="QII15" s="206"/>
      <c r="QIJ15" s="206"/>
      <c r="QIK15" s="206"/>
      <c r="QIL15" s="206"/>
      <c r="QIM15" s="206"/>
      <c r="QIN15" s="206"/>
      <c r="QIO15" s="206"/>
      <c r="QIP15" s="206"/>
      <c r="QIQ15" s="206"/>
      <c r="QIR15" s="206"/>
      <c r="QIS15" s="206"/>
      <c r="QIT15" s="206"/>
      <c r="QIU15" s="206"/>
      <c r="QIV15" s="206"/>
      <c r="QIW15" s="206"/>
      <c r="QIX15" s="206"/>
      <c r="QIY15" s="206"/>
      <c r="QIZ15" s="206"/>
      <c r="QJA15" s="206"/>
      <c r="QJB15" s="206"/>
      <c r="QJC15" s="206"/>
      <c r="QJD15" s="206"/>
      <c r="QJE15" s="206"/>
      <c r="QJF15" s="206"/>
      <c r="QJG15" s="206"/>
      <c r="QJH15" s="206"/>
      <c r="QJI15" s="206"/>
      <c r="QJJ15" s="206"/>
      <c r="QJK15" s="206"/>
      <c r="QJL15" s="206"/>
      <c r="QJM15" s="206"/>
      <c r="QJN15" s="206"/>
      <c r="QJO15" s="206"/>
      <c r="QJP15" s="206"/>
      <c r="QJQ15" s="206"/>
      <c r="QJR15" s="206"/>
      <c r="QJS15" s="206"/>
      <c r="QJT15" s="206"/>
      <c r="QJU15" s="206"/>
      <c r="QJV15" s="206"/>
      <c r="QJW15" s="206"/>
      <c r="QJX15" s="206"/>
      <c r="QJY15" s="206"/>
      <c r="QJZ15" s="206"/>
      <c r="QKA15" s="206"/>
      <c r="QKB15" s="206"/>
      <c r="QKC15" s="206"/>
      <c r="QKD15" s="206"/>
      <c r="QKE15" s="206"/>
      <c r="QKF15" s="206"/>
      <c r="QKG15" s="206"/>
      <c r="QKH15" s="206"/>
      <c r="QKI15" s="206"/>
      <c r="QKJ15" s="206"/>
      <c r="QKK15" s="206"/>
      <c r="QKL15" s="206"/>
      <c r="QKM15" s="206"/>
      <c r="QKN15" s="206"/>
      <c r="QKO15" s="206"/>
      <c r="QKP15" s="206"/>
      <c r="QKQ15" s="206"/>
      <c r="QKR15" s="206"/>
      <c r="QKS15" s="206"/>
      <c r="QKT15" s="206"/>
      <c r="QKU15" s="206"/>
      <c r="QKV15" s="206"/>
      <c r="QKW15" s="206"/>
      <c r="QKX15" s="206"/>
      <c r="QKY15" s="206"/>
      <c r="QKZ15" s="206"/>
      <c r="QLA15" s="206"/>
      <c r="QLB15" s="206"/>
      <c r="QLC15" s="206"/>
      <c r="QLD15" s="206"/>
      <c r="QLE15" s="206"/>
      <c r="QLF15" s="206"/>
      <c r="QLG15" s="206"/>
      <c r="QLH15" s="206"/>
      <c r="QLI15" s="206"/>
      <c r="QLJ15" s="206"/>
      <c r="QLK15" s="206"/>
      <c r="QLL15" s="206"/>
      <c r="QLM15" s="206"/>
      <c r="QLN15" s="206"/>
      <c r="QLO15" s="206"/>
      <c r="QLP15" s="206"/>
      <c r="QLQ15" s="206"/>
      <c r="QLR15" s="206"/>
      <c r="QLS15" s="206"/>
      <c r="QLT15" s="206"/>
      <c r="QLU15" s="206"/>
      <c r="QLV15" s="206"/>
      <c r="QLW15" s="206"/>
      <c r="QLX15" s="206"/>
      <c r="QLY15" s="206"/>
      <c r="QLZ15" s="206"/>
      <c r="QMA15" s="206"/>
      <c r="QMB15" s="206"/>
      <c r="QMC15" s="206"/>
      <c r="QMD15" s="206"/>
      <c r="QME15" s="206"/>
      <c r="QMF15" s="206"/>
      <c r="QMG15" s="206"/>
      <c r="QMH15" s="206"/>
      <c r="QMI15" s="206"/>
      <c r="QMJ15" s="206"/>
      <c r="QMK15" s="206"/>
      <c r="QML15" s="206"/>
      <c r="QMM15" s="206"/>
      <c r="QMN15" s="206"/>
      <c r="QMO15" s="206"/>
      <c r="QMP15" s="206"/>
      <c r="QMQ15" s="206"/>
      <c r="QMR15" s="206"/>
      <c r="QMS15" s="206"/>
      <c r="QMT15" s="206"/>
      <c r="QMU15" s="206"/>
      <c r="QMV15" s="206"/>
      <c r="QMW15" s="206"/>
      <c r="QMX15" s="206"/>
      <c r="QMY15" s="206"/>
      <c r="QMZ15" s="206"/>
      <c r="QNA15" s="206"/>
      <c r="QNB15" s="206"/>
      <c r="QNC15" s="206"/>
      <c r="QND15" s="206"/>
      <c r="QNE15" s="206"/>
      <c r="QNF15" s="206"/>
      <c r="QNG15" s="206"/>
      <c r="QNH15" s="206"/>
      <c r="QNI15" s="206"/>
      <c r="QNJ15" s="206"/>
      <c r="QNK15" s="206"/>
      <c r="QNL15" s="206"/>
      <c r="QNM15" s="206"/>
      <c r="QNN15" s="206"/>
      <c r="QNO15" s="206"/>
      <c r="QNP15" s="206"/>
      <c r="QNQ15" s="206"/>
      <c r="QNR15" s="206"/>
      <c r="QNS15" s="206"/>
      <c r="QNT15" s="206"/>
      <c r="QNU15" s="206"/>
      <c r="QNV15" s="206"/>
      <c r="QNW15" s="206"/>
      <c r="QNX15" s="206"/>
      <c r="QNY15" s="206"/>
      <c r="QNZ15" s="206"/>
      <c r="QOA15" s="206"/>
      <c r="QOB15" s="206"/>
      <c r="QOC15" s="206"/>
      <c r="QOD15" s="206"/>
      <c r="QOE15" s="206"/>
      <c r="QOF15" s="206"/>
      <c r="QOG15" s="206"/>
      <c r="QOH15" s="206"/>
      <c r="QOI15" s="206"/>
      <c r="QOJ15" s="206"/>
      <c r="QOK15" s="206"/>
      <c r="QOL15" s="206"/>
      <c r="QOM15" s="206"/>
      <c r="QON15" s="206"/>
      <c r="QOO15" s="206"/>
      <c r="QOP15" s="206"/>
      <c r="QOQ15" s="206"/>
      <c r="QOR15" s="206"/>
      <c r="QOS15" s="206"/>
      <c r="QOT15" s="206"/>
      <c r="QOU15" s="206"/>
      <c r="QOV15" s="206"/>
      <c r="QOW15" s="206"/>
      <c r="QOX15" s="206"/>
      <c r="QOY15" s="206"/>
      <c r="QOZ15" s="206"/>
      <c r="QPA15" s="206"/>
      <c r="QPB15" s="206"/>
      <c r="QPC15" s="206"/>
      <c r="QPD15" s="206"/>
      <c r="QPE15" s="206"/>
      <c r="QPF15" s="206"/>
      <c r="QPG15" s="206"/>
      <c r="QPH15" s="206"/>
      <c r="QPI15" s="206"/>
      <c r="QPJ15" s="206"/>
      <c r="QPK15" s="206"/>
      <c r="QPL15" s="206"/>
      <c r="QPM15" s="206"/>
      <c r="QPN15" s="206"/>
      <c r="QPO15" s="206"/>
      <c r="QPP15" s="206"/>
      <c r="QPQ15" s="206"/>
      <c r="QPR15" s="206"/>
      <c r="QPS15" s="206"/>
      <c r="QPT15" s="206"/>
      <c r="QPU15" s="206"/>
      <c r="QPV15" s="206"/>
      <c r="QPW15" s="206"/>
      <c r="QPX15" s="206"/>
      <c r="QPY15" s="206"/>
      <c r="QPZ15" s="206"/>
      <c r="QQA15" s="206"/>
      <c r="QQB15" s="206"/>
      <c r="QQC15" s="206"/>
      <c r="QQD15" s="206"/>
      <c r="QQE15" s="206"/>
      <c r="QQF15" s="206"/>
      <c r="QQG15" s="206"/>
      <c r="QQH15" s="206"/>
      <c r="QQI15" s="206"/>
      <c r="QQJ15" s="206"/>
      <c r="QQK15" s="206"/>
      <c r="QQL15" s="206"/>
      <c r="QQM15" s="206"/>
      <c r="QQN15" s="206"/>
      <c r="QQO15" s="206"/>
      <c r="QQP15" s="206"/>
      <c r="QQQ15" s="206"/>
      <c r="QQR15" s="206"/>
      <c r="QQS15" s="206"/>
      <c r="QQT15" s="206"/>
      <c r="QQU15" s="206"/>
      <c r="QQV15" s="206"/>
      <c r="QQW15" s="206"/>
      <c r="QQX15" s="206"/>
      <c r="QQY15" s="206"/>
      <c r="QQZ15" s="206"/>
      <c r="QRA15" s="206"/>
      <c r="QRB15" s="206"/>
      <c r="QRC15" s="206"/>
      <c r="QRD15" s="206"/>
      <c r="QRE15" s="206"/>
      <c r="QRF15" s="206"/>
      <c r="QRG15" s="206"/>
      <c r="QRH15" s="206"/>
      <c r="QRI15" s="206"/>
      <c r="QRJ15" s="206"/>
      <c r="QRK15" s="206"/>
      <c r="QRL15" s="206"/>
      <c r="QRM15" s="206"/>
      <c r="QRN15" s="206"/>
      <c r="QRO15" s="206"/>
      <c r="QRP15" s="206"/>
      <c r="QRQ15" s="206"/>
      <c r="QRR15" s="206"/>
      <c r="QRS15" s="206"/>
      <c r="QRT15" s="206"/>
      <c r="QRU15" s="206"/>
      <c r="QRV15" s="206"/>
      <c r="QRW15" s="206"/>
      <c r="QRX15" s="206"/>
      <c r="QRY15" s="206"/>
      <c r="QRZ15" s="206"/>
      <c r="QSA15" s="206"/>
      <c r="QSB15" s="206"/>
      <c r="QSC15" s="206"/>
      <c r="QSD15" s="206"/>
      <c r="QSE15" s="206"/>
      <c r="QSF15" s="206"/>
      <c r="QSG15" s="206"/>
      <c r="QSH15" s="206"/>
      <c r="QSI15" s="206"/>
      <c r="QSJ15" s="206"/>
      <c r="QSK15" s="206"/>
      <c r="QSL15" s="206"/>
      <c r="QSM15" s="206"/>
      <c r="QSN15" s="206"/>
      <c r="QSO15" s="206"/>
      <c r="QSP15" s="206"/>
      <c r="QSQ15" s="206"/>
      <c r="QSR15" s="206"/>
      <c r="QSS15" s="206"/>
      <c r="QST15" s="206"/>
      <c r="QSU15" s="206"/>
      <c r="QSV15" s="206"/>
      <c r="QSW15" s="206"/>
      <c r="QSX15" s="206"/>
      <c r="QSY15" s="206"/>
      <c r="QSZ15" s="206"/>
      <c r="QTA15" s="206"/>
      <c r="QTB15" s="206"/>
      <c r="QTC15" s="206"/>
      <c r="QTD15" s="206"/>
      <c r="QTE15" s="206"/>
      <c r="QTF15" s="206"/>
      <c r="QTG15" s="206"/>
      <c r="QTH15" s="206"/>
      <c r="QTI15" s="206"/>
      <c r="QTJ15" s="206"/>
      <c r="QTK15" s="206"/>
      <c r="QTL15" s="206"/>
      <c r="QTM15" s="206"/>
      <c r="QTN15" s="206"/>
      <c r="QTO15" s="206"/>
      <c r="QTP15" s="206"/>
      <c r="QTQ15" s="206"/>
      <c r="QTR15" s="206"/>
      <c r="QTS15" s="206"/>
      <c r="QTT15" s="206"/>
      <c r="QTU15" s="206"/>
      <c r="QTV15" s="206"/>
      <c r="QTW15" s="206"/>
      <c r="QTX15" s="206"/>
      <c r="QTY15" s="206"/>
      <c r="QTZ15" s="206"/>
      <c r="QUA15" s="206"/>
      <c r="QUB15" s="206"/>
      <c r="QUC15" s="206"/>
      <c r="QUD15" s="206"/>
      <c r="QUE15" s="206"/>
      <c r="QUF15" s="206"/>
      <c r="QUG15" s="206"/>
      <c r="QUH15" s="206"/>
      <c r="QUI15" s="206"/>
      <c r="QUJ15" s="206"/>
      <c r="QUK15" s="206"/>
      <c r="QUL15" s="206"/>
      <c r="QUM15" s="206"/>
      <c r="QUN15" s="206"/>
      <c r="QUO15" s="206"/>
      <c r="QUP15" s="206"/>
      <c r="QUQ15" s="206"/>
      <c r="QUR15" s="206"/>
      <c r="QUS15" s="206"/>
      <c r="QUT15" s="206"/>
      <c r="QUU15" s="206"/>
      <c r="QUV15" s="206"/>
      <c r="QUW15" s="206"/>
      <c r="QUX15" s="206"/>
      <c r="QUY15" s="206"/>
      <c r="QUZ15" s="206"/>
      <c r="QVA15" s="206"/>
      <c r="QVB15" s="206"/>
      <c r="QVC15" s="206"/>
      <c r="QVD15" s="206"/>
      <c r="QVE15" s="206"/>
      <c r="QVF15" s="206"/>
      <c r="QVG15" s="206"/>
      <c r="QVH15" s="206"/>
      <c r="QVI15" s="206"/>
      <c r="QVJ15" s="206"/>
      <c r="QVK15" s="206"/>
      <c r="QVL15" s="206"/>
      <c r="QVM15" s="206"/>
      <c r="QVN15" s="206"/>
      <c r="QVO15" s="206"/>
      <c r="QVP15" s="206"/>
      <c r="QVQ15" s="206"/>
      <c r="QVR15" s="206"/>
      <c r="QVS15" s="206"/>
      <c r="QVT15" s="206"/>
      <c r="QVU15" s="206"/>
      <c r="QVV15" s="206"/>
      <c r="QVW15" s="206"/>
      <c r="QVX15" s="206"/>
      <c r="QVY15" s="206"/>
      <c r="QVZ15" s="206"/>
      <c r="QWA15" s="206"/>
      <c r="QWB15" s="206"/>
      <c r="QWC15" s="206"/>
      <c r="QWD15" s="206"/>
      <c r="QWE15" s="206"/>
      <c r="QWF15" s="206"/>
      <c r="QWG15" s="206"/>
      <c r="QWH15" s="206"/>
      <c r="QWI15" s="206"/>
      <c r="QWJ15" s="206"/>
      <c r="QWK15" s="206"/>
      <c r="QWL15" s="206"/>
      <c r="QWM15" s="206"/>
      <c r="QWN15" s="206"/>
      <c r="QWO15" s="206"/>
      <c r="QWP15" s="206"/>
      <c r="QWQ15" s="206"/>
      <c r="QWR15" s="206"/>
      <c r="QWS15" s="206"/>
      <c r="QWT15" s="206"/>
      <c r="QWU15" s="206"/>
      <c r="QWV15" s="206"/>
      <c r="QWW15" s="206"/>
      <c r="QWX15" s="206"/>
      <c r="QWY15" s="206"/>
      <c r="QWZ15" s="206"/>
      <c r="QXA15" s="206"/>
      <c r="QXB15" s="206"/>
      <c r="QXC15" s="206"/>
      <c r="QXD15" s="206"/>
      <c r="QXE15" s="206"/>
      <c r="QXF15" s="206"/>
      <c r="QXG15" s="206"/>
      <c r="QXH15" s="206"/>
      <c r="QXI15" s="206"/>
      <c r="QXJ15" s="206"/>
      <c r="QXK15" s="206"/>
      <c r="QXL15" s="206"/>
      <c r="QXM15" s="206"/>
      <c r="QXN15" s="206"/>
      <c r="QXO15" s="206"/>
      <c r="QXP15" s="206"/>
      <c r="QXQ15" s="206"/>
      <c r="QXR15" s="206"/>
      <c r="QXS15" s="206"/>
      <c r="QXT15" s="206"/>
      <c r="QXU15" s="206"/>
      <c r="QXV15" s="206"/>
      <c r="QXW15" s="206"/>
      <c r="QXX15" s="206"/>
      <c r="QXY15" s="206"/>
      <c r="QXZ15" s="206"/>
      <c r="QYA15" s="206"/>
      <c r="QYB15" s="206"/>
      <c r="QYC15" s="206"/>
      <c r="QYD15" s="206"/>
      <c r="QYE15" s="206"/>
      <c r="QYF15" s="206"/>
      <c r="QYG15" s="206"/>
      <c r="QYH15" s="206"/>
      <c r="QYI15" s="206"/>
      <c r="QYJ15" s="206"/>
      <c r="QYK15" s="206"/>
      <c r="QYL15" s="206"/>
      <c r="QYM15" s="206"/>
      <c r="QYN15" s="206"/>
      <c r="QYO15" s="206"/>
      <c r="QYP15" s="206"/>
      <c r="QYQ15" s="206"/>
      <c r="QYR15" s="206"/>
      <c r="QYS15" s="206"/>
      <c r="QYT15" s="206"/>
      <c r="QYU15" s="206"/>
      <c r="QYV15" s="206"/>
      <c r="QYW15" s="206"/>
      <c r="QYX15" s="206"/>
      <c r="QYY15" s="206"/>
      <c r="QYZ15" s="206"/>
      <c r="QZA15" s="206"/>
      <c r="QZB15" s="206"/>
      <c r="QZC15" s="206"/>
      <c r="QZD15" s="206"/>
      <c r="QZE15" s="206"/>
      <c r="QZF15" s="206"/>
      <c r="QZG15" s="206"/>
      <c r="QZH15" s="206"/>
      <c r="QZI15" s="206"/>
      <c r="QZJ15" s="206"/>
      <c r="QZK15" s="206"/>
      <c r="QZL15" s="206"/>
      <c r="QZM15" s="206"/>
      <c r="QZN15" s="206"/>
      <c r="QZO15" s="206"/>
      <c r="QZP15" s="206"/>
      <c r="QZQ15" s="206"/>
      <c r="QZR15" s="206"/>
      <c r="QZS15" s="206"/>
      <c r="QZT15" s="206"/>
      <c r="QZU15" s="206"/>
      <c r="QZV15" s="206"/>
      <c r="QZW15" s="206"/>
      <c r="QZX15" s="206"/>
      <c r="QZY15" s="206"/>
      <c r="QZZ15" s="206"/>
      <c r="RAA15" s="206"/>
      <c r="RAB15" s="206"/>
      <c r="RAC15" s="206"/>
      <c r="RAD15" s="206"/>
      <c r="RAE15" s="206"/>
      <c r="RAF15" s="206"/>
      <c r="RAG15" s="206"/>
      <c r="RAH15" s="206"/>
      <c r="RAI15" s="206"/>
      <c r="RAJ15" s="206"/>
      <c r="RAK15" s="206"/>
      <c r="RAL15" s="206"/>
      <c r="RAM15" s="206"/>
      <c r="RAN15" s="206"/>
      <c r="RAO15" s="206"/>
      <c r="RAP15" s="206"/>
      <c r="RAQ15" s="206"/>
      <c r="RAR15" s="206"/>
      <c r="RAS15" s="206"/>
      <c r="RAT15" s="206"/>
      <c r="RAU15" s="206"/>
      <c r="RAV15" s="206"/>
      <c r="RAW15" s="206"/>
      <c r="RAX15" s="206"/>
      <c r="RAY15" s="206"/>
      <c r="RAZ15" s="206"/>
      <c r="RBA15" s="206"/>
      <c r="RBB15" s="206"/>
      <c r="RBC15" s="206"/>
      <c r="RBD15" s="206"/>
      <c r="RBE15" s="206"/>
      <c r="RBF15" s="206"/>
      <c r="RBG15" s="206"/>
      <c r="RBH15" s="206"/>
      <c r="RBI15" s="206"/>
      <c r="RBJ15" s="206"/>
      <c r="RBK15" s="206"/>
      <c r="RBL15" s="206"/>
      <c r="RBM15" s="206"/>
      <c r="RBN15" s="206"/>
      <c r="RBO15" s="206"/>
      <c r="RBP15" s="206"/>
      <c r="RBQ15" s="206"/>
      <c r="RBR15" s="206"/>
      <c r="RBS15" s="206"/>
      <c r="RBT15" s="206"/>
      <c r="RBU15" s="206"/>
      <c r="RBV15" s="206"/>
      <c r="RBW15" s="206"/>
      <c r="RBX15" s="206"/>
      <c r="RBY15" s="206"/>
      <c r="RBZ15" s="206"/>
      <c r="RCA15" s="206"/>
      <c r="RCB15" s="206"/>
      <c r="RCC15" s="206"/>
      <c r="RCD15" s="206"/>
      <c r="RCE15" s="206"/>
      <c r="RCF15" s="206"/>
      <c r="RCG15" s="206"/>
      <c r="RCH15" s="206"/>
      <c r="RCI15" s="206"/>
      <c r="RCJ15" s="206"/>
      <c r="RCK15" s="206"/>
      <c r="RCL15" s="206"/>
      <c r="RCM15" s="206"/>
      <c r="RCN15" s="206"/>
      <c r="RCO15" s="206"/>
      <c r="RCP15" s="206"/>
      <c r="RCQ15" s="206"/>
      <c r="RCR15" s="206"/>
      <c r="RCS15" s="206"/>
      <c r="RCT15" s="206"/>
      <c r="RCU15" s="206"/>
      <c r="RCV15" s="206"/>
      <c r="RCW15" s="206"/>
      <c r="RCX15" s="206"/>
      <c r="RCY15" s="206"/>
      <c r="RCZ15" s="206"/>
      <c r="RDA15" s="206"/>
      <c r="RDB15" s="206"/>
      <c r="RDC15" s="206"/>
      <c r="RDD15" s="206"/>
      <c r="RDE15" s="206"/>
      <c r="RDF15" s="206"/>
      <c r="RDG15" s="206"/>
      <c r="RDH15" s="206"/>
      <c r="RDI15" s="206"/>
      <c r="RDJ15" s="206"/>
      <c r="RDK15" s="206"/>
      <c r="RDL15" s="206"/>
      <c r="RDM15" s="206"/>
      <c r="RDN15" s="206"/>
      <c r="RDO15" s="206"/>
      <c r="RDP15" s="206"/>
      <c r="RDQ15" s="206"/>
      <c r="RDR15" s="206"/>
      <c r="RDS15" s="206"/>
      <c r="RDT15" s="206"/>
      <c r="RDU15" s="206"/>
      <c r="RDV15" s="206"/>
      <c r="RDW15" s="206"/>
      <c r="RDX15" s="206"/>
      <c r="RDY15" s="206"/>
      <c r="RDZ15" s="206"/>
      <c r="REA15" s="206"/>
      <c r="REB15" s="206"/>
      <c r="REC15" s="206"/>
      <c r="RED15" s="206"/>
      <c r="REE15" s="206"/>
      <c r="REF15" s="206"/>
      <c r="REG15" s="206"/>
      <c r="REH15" s="206"/>
      <c r="REI15" s="206"/>
      <c r="REJ15" s="206"/>
      <c r="REK15" s="206"/>
      <c r="REL15" s="206"/>
      <c r="REM15" s="206"/>
      <c r="REN15" s="206"/>
      <c r="REO15" s="206"/>
      <c r="REP15" s="206"/>
      <c r="REQ15" s="206"/>
      <c r="RER15" s="206"/>
      <c r="RES15" s="206"/>
      <c r="RET15" s="206"/>
      <c r="REU15" s="206"/>
      <c r="REV15" s="206"/>
      <c r="REW15" s="206"/>
      <c r="REX15" s="206"/>
      <c r="REY15" s="206"/>
      <c r="REZ15" s="206"/>
      <c r="RFA15" s="206"/>
      <c r="RFB15" s="206"/>
      <c r="RFC15" s="206"/>
      <c r="RFD15" s="206"/>
      <c r="RFE15" s="206"/>
      <c r="RFF15" s="206"/>
      <c r="RFG15" s="206"/>
      <c r="RFH15" s="206"/>
      <c r="RFI15" s="206"/>
      <c r="RFJ15" s="206"/>
      <c r="RFK15" s="206"/>
      <c r="RFL15" s="206"/>
      <c r="RFM15" s="206"/>
      <c r="RFN15" s="206"/>
      <c r="RFO15" s="206"/>
      <c r="RFP15" s="206"/>
      <c r="RFQ15" s="206"/>
      <c r="RFR15" s="206"/>
      <c r="RFS15" s="206"/>
      <c r="RFT15" s="206"/>
      <c r="RFU15" s="206"/>
      <c r="RFV15" s="206"/>
      <c r="RFW15" s="206"/>
      <c r="RFX15" s="206"/>
      <c r="RFY15" s="206"/>
      <c r="RFZ15" s="206"/>
      <c r="RGA15" s="206"/>
      <c r="RGB15" s="206"/>
      <c r="RGC15" s="206"/>
      <c r="RGD15" s="206"/>
      <c r="RGE15" s="206"/>
      <c r="RGF15" s="206"/>
      <c r="RGG15" s="206"/>
      <c r="RGH15" s="206"/>
      <c r="RGI15" s="206"/>
      <c r="RGJ15" s="206"/>
      <c r="RGK15" s="206"/>
      <c r="RGL15" s="206"/>
      <c r="RGM15" s="206"/>
      <c r="RGN15" s="206"/>
      <c r="RGO15" s="206"/>
      <c r="RGP15" s="206"/>
      <c r="RGQ15" s="206"/>
      <c r="RGR15" s="206"/>
      <c r="RGS15" s="206"/>
      <c r="RGT15" s="206"/>
      <c r="RGU15" s="206"/>
      <c r="RGV15" s="206"/>
      <c r="RGW15" s="206"/>
      <c r="RGX15" s="206"/>
      <c r="RGY15" s="206"/>
      <c r="RGZ15" s="206"/>
      <c r="RHA15" s="206"/>
      <c r="RHB15" s="206"/>
      <c r="RHC15" s="206"/>
      <c r="RHD15" s="206"/>
      <c r="RHE15" s="206"/>
      <c r="RHF15" s="206"/>
      <c r="RHG15" s="206"/>
      <c r="RHH15" s="206"/>
      <c r="RHI15" s="206"/>
      <c r="RHJ15" s="206"/>
      <c r="RHK15" s="206"/>
      <c r="RHL15" s="206"/>
      <c r="RHM15" s="206"/>
      <c r="RHN15" s="206"/>
      <c r="RHO15" s="206"/>
      <c r="RHP15" s="206"/>
      <c r="RHQ15" s="206"/>
      <c r="RHR15" s="206"/>
      <c r="RHS15" s="206"/>
      <c r="RHT15" s="206"/>
      <c r="RHU15" s="206"/>
      <c r="RHV15" s="206"/>
      <c r="RHW15" s="206"/>
      <c r="RHX15" s="206"/>
      <c r="RHY15" s="206"/>
      <c r="RHZ15" s="206"/>
      <c r="RIA15" s="206"/>
      <c r="RIB15" s="206"/>
      <c r="RIC15" s="206"/>
      <c r="RID15" s="206"/>
      <c r="RIE15" s="206"/>
      <c r="RIF15" s="206"/>
      <c r="RIG15" s="206"/>
      <c r="RIH15" s="206"/>
      <c r="RII15" s="206"/>
      <c r="RIJ15" s="206"/>
      <c r="RIK15" s="206"/>
      <c r="RIL15" s="206"/>
      <c r="RIM15" s="206"/>
      <c r="RIN15" s="206"/>
      <c r="RIO15" s="206"/>
      <c r="RIP15" s="206"/>
      <c r="RIQ15" s="206"/>
      <c r="RIR15" s="206"/>
      <c r="RIS15" s="206"/>
      <c r="RIT15" s="206"/>
      <c r="RIU15" s="206"/>
      <c r="RIV15" s="206"/>
      <c r="RIW15" s="206"/>
      <c r="RIX15" s="206"/>
      <c r="RIY15" s="206"/>
      <c r="RIZ15" s="206"/>
      <c r="RJA15" s="206"/>
      <c r="RJB15" s="206"/>
      <c r="RJC15" s="206"/>
      <c r="RJD15" s="206"/>
      <c r="RJE15" s="206"/>
      <c r="RJF15" s="206"/>
      <c r="RJG15" s="206"/>
      <c r="RJH15" s="206"/>
      <c r="RJI15" s="206"/>
      <c r="RJJ15" s="206"/>
      <c r="RJK15" s="206"/>
      <c r="RJL15" s="206"/>
      <c r="RJM15" s="206"/>
      <c r="RJN15" s="206"/>
      <c r="RJO15" s="206"/>
      <c r="RJP15" s="206"/>
      <c r="RJQ15" s="206"/>
      <c r="RJR15" s="206"/>
      <c r="RJS15" s="206"/>
      <c r="RJT15" s="206"/>
      <c r="RJU15" s="206"/>
      <c r="RJV15" s="206"/>
      <c r="RJW15" s="206"/>
      <c r="RJX15" s="206"/>
      <c r="RJY15" s="206"/>
      <c r="RJZ15" s="206"/>
      <c r="RKA15" s="206"/>
      <c r="RKB15" s="206"/>
      <c r="RKC15" s="206"/>
      <c r="RKD15" s="206"/>
      <c r="RKE15" s="206"/>
      <c r="RKF15" s="206"/>
      <c r="RKG15" s="206"/>
      <c r="RKH15" s="206"/>
      <c r="RKI15" s="206"/>
      <c r="RKJ15" s="206"/>
      <c r="RKK15" s="206"/>
      <c r="RKL15" s="206"/>
      <c r="RKM15" s="206"/>
      <c r="RKN15" s="206"/>
      <c r="RKO15" s="206"/>
      <c r="RKP15" s="206"/>
      <c r="RKQ15" s="206"/>
      <c r="RKR15" s="206"/>
      <c r="RKS15" s="206"/>
      <c r="RKT15" s="206"/>
      <c r="RKU15" s="206"/>
      <c r="RKV15" s="206"/>
      <c r="RKW15" s="206"/>
      <c r="RKX15" s="206"/>
      <c r="RKY15" s="206"/>
      <c r="RKZ15" s="206"/>
      <c r="RLA15" s="206"/>
      <c r="RLB15" s="206"/>
      <c r="RLC15" s="206"/>
      <c r="RLD15" s="206"/>
      <c r="RLE15" s="206"/>
      <c r="RLF15" s="206"/>
      <c r="RLG15" s="206"/>
      <c r="RLH15" s="206"/>
      <c r="RLI15" s="206"/>
      <c r="RLJ15" s="206"/>
      <c r="RLK15" s="206"/>
      <c r="RLL15" s="206"/>
      <c r="RLM15" s="206"/>
      <c r="RLN15" s="206"/>
      <c r="RLO15" s="206"/>
      <c r="RLP15" s="206"/>
      <c r="RLQ15" s="206"/>
      <c r="RLR15" s="206"/>
      <c r="RLS15" s="206"/>
      <c r="RLT15" s="206"/>
      <c r="RLU15" s="206"/>
      <c r="RLV15" s="206"/>
      <c r="RLW15" s="206"/>
      <c r="RLX15" s="206"/>
      <c r="RLY15" s="206"/>
      <c r="RLZ15" s="206"/>
      <c r="RMA15" s="206"/>
      <c r="RMB15" s="206"/>
      <c r="RMC15" s="206"/>
      <c r="RMD15" s="206"/>
      <c r="RME15" s="206"/>
      <c r="RMF15" s="206"/>
      <c r="RMG15" s="206"/>
      <c r="RMH15" s="206"/>
      <c r="RMI15" s="206"/>
      <c r="RMJ15" s="206"/>
      <c r="RMK15" s="206"/>
      <c r="RML15" s="206"/>
      <c r="RMM15" s="206"/>
      <c r="RMN15" s="206"/>
      <c r="RMO15" s="206"/>
      <c r="RMP15" s="206"/>
      <c r="RMQ15" s="206"/>
      <c r="RMR15" s="206"/>
      <c r="RMS15" s="206"/>
      <c r="RMT15" s="206"/>
      <c r="RMU15" s="206"/>
      <c r="RMV15" s="206"/>
      <c r="RMW15" s="206"/>
      <c r="RMX15" s="206"/>
      <c r="RMY15" s="206"/>
      <c r="RMZ15" s="206"/>
      <c r="RNA15" s="206"/>
      <c r="RNB15" s="206"/>
      <c r="RNC15" s="206"/>
      <c r="RND15" s="206"/>
      <c r="RNE15" s="206"/>
      <c r="RNF15" s="206"/>
      <c r="RNG15" s="206"/>
      <c r="RNH15" s="206"/>
      <c r="RNI15" s="206"/>
      <c r="RNJ15" s="206"/>
      <c r="RNK15" s="206"/>
      <c r="RNL15" s="206"/>
      <c r="RNM15" s="206"/>
      <c r="RNN15" s="206"/>
      <c r="RNO15" s="206"/>
      <c r="RNP15" s="206"/>
      <c r="RNQ15" s="206"/>
      <c r="RNR15" s="206"/>
      <c r="RNS15" s="206"/>
      <c r="RNT15" s="206"/>
      <c r="RNU15" s="206"/>
      <c r="RNV15" s="206"/>
      <c r="RNW15" s="206"/>
      <c r="RNX15" s="206"/>
      <c r="RNY15" s="206"/>
      <c r="RNZ15" s="206"/>
      <c r="ROA15" s="206"/>
      <c r="ROB15" s="206"/>
      <c r="ROC15" s="206"/>
      <c r="ROD15" s="206"/>
      <c r="ROE15" s="206"/>
      <c r="ROF15" s="206"/>
      <c r="ROG15" s="206"/>
      <c r="ROH15" s="206"/>
      <c r="ROI15" s="206"/>
      <c r="ROJ15" s="206"/>
      <c r="ROK15" s="206"/>
      <c r="ROL15" s="206"/>
      <c r="ROM15" s="206"/>
      <c r="RON15" s="206"/>
      <c r="ROO15" s="206"/>
      <c r="ROP15" s="206"/>
      <c r="ROQ15" s="206"/>
      <c r="ROR15" s="206"/>
      <c r="ROS15" s="206"/>
      <c r="ROT15" s="206"/>
      <c r="ROU15" s="206"/>
      <c r="ROV15" s="206"/>
      <c r="ROW15" s="206"/>
      <c r="ROX15" s="206"/>
      <c r="ROY15" s="206"/>
      <c r="ROZ15" s="206"/>
      <c r="RPA15" s="206"/>
      <c r="RPB15" s="206"/>
      <c r="RPC15" s="206"/>
      <c r="RPD15" s="206"/>
      <c r="RPE15" s="206"/>
      <c r="RPF15" s="206"/>
      <c r="RPG15" s="206"/>
      <c r="RPH15" s="206"/>
      <c r="RPI15" s="206"/>
      <c r="RPJ15" s="206"/>
      <c r="RPK15" s="206"/>
      <c r="RPL15" s="206"/>
      <c r="RPM15" s="206"/>
      <c r="RPN15" s="206"/>
      <c r="RPO15" s="206"/>
      <c r="RPP15" s="206"/>
      <c r="RPQ15" s="206"/>
      <c r="RPR15" s="206"/>
      <c r="RPS15" s="206"/>
      <c r="RPT15" s="206"/>
      <c r="RPU15" s="206"/>
      <c r="RPV15" s="206"/>
      <c r="RPW15" s="206"/>
      <c r="RPX15" s="206"/>
      <c r="RPY15" s="206"/>
      <c r="RPZ15" s="206"/>
      <c r="RQA15" s="206"/>
      <c r="RQB15" s="206"/>
      <c r="RQC15" s="206"/>
      <c r="RQD15" s="206"/>
      <c r="RQE15" s="206"/>
      <c r="RQF15" s="206"/>
      <c r="RQG15" s="206"/>
      <c r="RQH15" s="206"/>
      <c r="RQI15" s="206"/>
      <c r="RQJ15" s="206"/>
      <c r="RQK15" s="206"/>
      <c r="RQL15" s="206"/>
      <c r="RQM15" s="206"/>
      <c r="RQN15" s="206"/>
      <c r="RQO15" s="206"/>
      <c r="RQP15" s="206"/>
      <c r="RQQ15" s="206"/>
      <c r="RQR15" s="206"/>
      <c r="RQS15" s="206"/>
      <c r="RQT15" s="206"/>
      <c r="RQU15" s="206"/>
      <c r="RQV15" s="206"/>
      <c r="RQW15" s="206"/>
      <c r="RQX15" s="206"/>
      <c r="RQY15" s="206"/>
      <c r="RQZ15" s="206"/>
      <c r="RRA15" s="206"/>
      <c r="RRB15" s="206"/>
      <c r="RRC15" s="206"/>
      <c r="RRD15" s="206"/>
      <c r="RRE15" s="206"/>
      <c r="RRF15" s="206"/>
      <c r="RRG15" s="206"/>
      <c r="RRH15" s="206"/>
      <c r="RRI15" s="206"/>
      <c r="RRJ15" s="206"/>
      <c r="RRK15" s="206"/>
      <c r="RRL15" s="206"/>
      <c r="RRM15" s="206"/>
      <c r="RRN15" s="206"/>
      <c r="RRO15" s="206"/>
      <c r="RRP15" s="206"/>
      <c r="RRQ15" s="206"/>
      <c r="RRR15" s="206"/>
      <c r="RRS15" s="206"/>
      <c r="RRT15" s="206"/>
      <c r="RRU15" s="206"/>
      <c r="RRV15" s="206"/>
      <c r="RRW15" s="206"/>
      <c r="RRX15" s="206"/>
      <c r="RRY15" s="206"/>
      <c r="RRZ15" s="206"/>
      <c r="RSA15" s="206"/>
      <c r="RSB15" s="206"/>
      <c r="RSC15" s="206"/>
      <c r="RSD15" s="206"/>
      <c r="RSE15" s="206"/>
      <c r="RSF15" s="206"/>
      <c r="RSG15" s="206"/>
      <c r="RSH15" s="206"/>
      <c r="RSI15" s="206"/>
      <c r="RSJ15" s="206"/>
      <c r="RSK15" s="206"/>
      <c r="RSL15" s="206"/>
      <c r="RSM15" s="206"/>
      <c r="RSN15" s="206"/>
      <c r="RSO15" s="206"/>
      <c r="RSP15" s="206"/>
      <c r="RSQ15" s="206"/>
      <c r="RSR15" s="206"/>
      <c r="RSS15" s="206"/>
      <c r="RST15" s="206"/>
      <c r="RSU15" s="206"/>
      <c r="RSV15" s="206"/>
      <c r="RSW15" s="206"/>
      <c r="RSX15" s="206"/>
      <c r="RSY15" s="206"/>
      <c r="RSZ15" s="206"/>
      <c r="RTA15" s="206"/>
      <c r="RTB15" s="206"/>
      <c r="RTC15" s="206"/>
      <c r="RTD15" s="206"/>
      <c r="RTE15" s="206"/>
      <c r="RTF15" s="206"/>
      <c r="RTG15" s="206"/>
      <c r="RTH15" s="206"/>
      <c r="RTI15" s="206"/>
      <c r="RTJ15" s="206"/>
      <c r="RTK15" s="206"/>
      <c r="RTL15" s="206"/>
      <c r="RTM15" s="206"/>
      <c r="RTN15" s="206"/>
      <c r="RTO15" s="206"/>
      <c r="RTP15" s="206"/>
      <c r="RTQ15" s="206"/>
      <c r="RTR15" s="206"/>
      <c r="RTS15" s="206"/>
      <c r="RTT15" s="206"/>
      <c r="RTU15" s="206"/>
      <c r="RTV15" s="206"/>
      <c r="RTW15" s="206"/>
      <c r="RTX15" s="206"/>
      <c r="RTY15" s="206"/>
      <c r="RTZ15" s="206"/>
      <c r="RUA15" s="206"/>
      <c r="RUB15" s="206"/>
      <c r="RUC15" s="206"/>
      <c r="RUD15" s="206"/>
      <c r="RUE15" s="206"/>
      <c r="RUF15" s="206"/>
      <c r="RUG15" s="206"/>
      <c r="RUH15" s="206"/>
      <c r="RUI15" s="206"/>
      <c r="RUJ15" s="206"/>
      <c r="RUK15" s="206"/>
      <c r="RUL15" s="206"/>
      <c r="RUM15" s="206"/>
      <c r="RUN15" s="206"/>
      <c r="RUO15" s="206"/>
      <c r="RUP15" s="206"/>
      <c r="RUQ15" s="206"/>
      <c r="RUR15" s="206"/>
      <c r="RUS15" s="206"/>
      <c r="RUT15" s="206"/>
      <c r="RUU15" s="206"/>
      <c r="RUV15" s="206"/>
      <c r="RUW15" s="206"/>
      <c r="RUX15" s="206"/>
      <c r="RUY15" s="206"/>
      <c r="RUZ15" s="206"/>
      <c r="RVA15" s="206"/>
      <c r="RVB15" s="206"/>
      <c r="RVC15" s="206"/>
      <c r="RVD15" s="206"/>
      <c r="RVE15" s="206"/>
      <c r="RVF15" s="206"/>
      <c r="RVG15" s="206"/>
      <c r="RVH15" s="206"/>
      <c r="RVI15" s="206"/>
      <c r="RVJ15" s="206"/>
      <c r="RVK15" s="206"/>
      <c r="RVL15" s="206"/>
      <c r="RVM15" s="206"/>
      <c r="RVN15" s="206"/>
      <c r="RVO15" s="206"/>
      <c r="RVP15" s="206"/>
      <c r="RVQ15" s="206"/>
      <c r="RVR15" s="206"/>
      <c r="RVS15" s="206"/>
      <c r="RVT15" s="206"/>
      <c r="RVU15" s="206"/>
      <c r="RVV15" s="206"/>
      <c r="RVW15" s="206"/>
      <c r="RVX15" s="206"/>
      <c r="RVY15" s="206"/>
      <c r="RVZ15" s="206"/>
      <c r="RWA15" s="206"/>
      <c r="RWB15" s="206"/>
      <c r="RWC15" s="206"/>
      <c r="RWD15" s="206"/>
      <c r="RWE15" s="206"/>
      <c r="RWF15" s="206"/>
      <c r="RWG15" s="206"/>
      <c r="RWH15" s="206"/>
      <c r="RWI15" s="206"/>
      <c r="RWJ15" s="206"/>
      <c r="RWK15" s="206"/>
      <c r="RWL15" s="206"/>
      <c r="RWM15" s="206"/>
      <c r="RWN15" s="206"/>
      <c r="RWO15" s="206"/>
      <c r="RWP15" s="206"/>
      <c r="RWQ15" s="206"/>
      <c r="RWR15" s="206"/>
      <c r="RWS15" s="206"/>
      <c r="RWT15" s="206"/>
      <c r="RWU15" s="206"/>
      <c r="RWV15" s="206"/>
      <c r="RWW15" s="206"/>
      <c r="RWX15" s="206"/>
      <c r="RWY15" s="206"/>
      <c r="RWZ15" s="206"/>
      <c r="RXA15" s="206"/>
      <c r="RXB15" s="206"/>
      <c r="RXC15" s="206"/>
      <c r="RXD15" s="206"/>
      <c r="RXE15" s="206"/>
      <c r="RXF15" s="206"/>
      <c r="RXG15" s="206"/>
      <c r="RXH15" s="206"/>
      <c r="RXI15" s="206"/>
      <c r="RXJ15" s="206"/>
      <c r="RXK15" s="206"/>
      <c r="RXL15" s="206"/>
      <c r="RXM15" s="206"/>
      <c r="RXN15" s="206"/>
      <c r="RXO15" s="206"/>
      <c r="RXP15" s="206"/>
      <c r="RXQ15" s="206"/>
      <c r="RXR15" s="206"/>
      <c r="RXS15" s="206"/>
      <c r="RXT15" s="206"/>
      <c r="RXU15" s="206"/>
      <c r="RXV15" s="206"/>
      <c r="RXW15" s="206"/>
      <c r="RXX15" s="206"/>
      <c r="RXY15" s="206"/>
      <c r="RXZ15" s="206"/>
      <c r="RYA15" s="206"/>
      <c r="RYB15" s="206"/>
      <c r="RYC15" s="206"/>
      <c r="RYD15" s="206"/>
      <c r="RYE15" s="206"/>
      <c r="RYF15" s="206"/>
      <c r="RYG15" s="206"/>
      <c r="RYH15" s="206"/>
      <c r="RYI15" s="206"/>
      <c r="RYJ15" s="206"/>
      <c r="RYK15" s="206"/>
      <c r="RYL15" s="206"/>
      <c r="RYM15" s="206"/>
      <c r="RYN15" s="206"/>
      <c r="RYO15" s="206"/>
      <c r="RYP15" s="206"/>
      <c r="RYQ15" s="206"/>
      <c r="RYR15" s="206"/>
      <c r="RYS15" s="206"/>
      <c r="RYT15" s="206"/>
      <c r="RYU15" s="206"/>
      <c r="RYV15" s="206"/>
      <c r="RYW15" s="206"/>
      <c r="RYX15" s="206"/>
      <c r="RYY15" s="206"/>
      <c r="RYZ15" s="206"/>
      <c r="RZA15" s="206"/>
      <c r="RZB15" s="206"/>
      <c r="RZC15" s="206"/>
      <c r="RZD15" s="206"/>
      <c r="RZE15" s="206"/>
      <c r="RZF15" s="206"/>
      <c r="RZG15" s="206"/>
      <c r="RZH15" s="206"/>
      <c r="RZI15" s="206"/>
      <c r="RZJ15" s="206"/>
      <c r="RZK15" s="206"/>
      <c r="RZL15" s="206"/>
      <c r="RZM15" s="206"/>
      <c r="RZN15" s="206"/>
      <c r="RZO15" s="206"/>
      <c r="RZP15" s="206"/>
      <c r="RZQ15" s="206"/>
      <c r="RZR15" s="206"/>
      <c r="RZS15" s="206"/>
      <c r="RZT15" s="206"/>
      <c r="RZU15" s="206"/>
      <c r="RZV15" s="206"/>
      <c r="RZW15" s="206"/>
      <c r="RZX15" s="206"/>
      <c r="RZY15" s="206"/>
      <c r="RZZ15" s="206"/>
      <c r="SAA15" s="206"/>
      <c r="SAB15" s="206"/>
      <c r="SAC15" s="206"/>
      <c r="SAD15" s="206"/>
      <c r="SAE15" s="206"/>
      <c r="SAF15" s="206"/>
      <c r="SAG15" s="206"/>
      <c r="SAH15" s="206"/>
      <c r="SAI15" s="206"/>
      <c r="SAJ15" s="206"/>
      <c r="SAK15" s="206"/>
      <c r="SAL15" s="206"/>
      <c r="SAM15" s="206"/>
      <c r="SAN15" s="206"/>
      <c r="SAO15" s="206"/>
      <c r="SAP15" s="206"/>
      <c r="SAQ15" s="206"/>
      <c r="SAR15" s="206"/>
      <c r="SAS15" s="206"/>
      <c r="SAT15" s="206"/>
      <c r="SAU15" s="206"/>
      <c r="SAV15" s="206"/>
      <c r="SAW15" s="206"/>
      <c r="SAX15" s="206"/>
      <c r="SAY15" s="206"/>
      <c r="SAZ15" s="206"/>
      <c r="SBA15" s="206"/>
      <c r="SBB15" s="206"/>
      <c r="SBC15" s="206"/>
      <c r="SBD15" s="206"/>
      <c r="SBE15" s="206"/>
      <c r="SBF15" s="206"/>
      <c r="SBG15" s="206"/>
      <c r="SBH15" s="206"/>
      <c r="SBI15" s="206"/>
      <c r="SBJ15" s="206"/>
      <c r="SBK15" s="206"/>
      <c r="SBL15" s="206"/>
      <c r="SBM15" s="206"/>
      <c r="SBN15" s="206"/>
      <c r="SBO15" s="206"/>
      <c r="SBP15" s="206"/>
      <c r="SBQ15" s="206"/>
      <c r="SBR15" s="206"/>
      <c r="SBS15" s="206"/>
      <c r="SBT15" s="206"/>
      <c r="SBU15" s="206"/>
      <c r="SBV15" s="206"/>
      <c r="SBW15" s="206"/>
      <c r="SBX15" s="206"/>
      <c r="SBY15" s="206"/>
      <c r="SBZ15" s="206"/>
      <c r="SCA15" s="206"/>
      <c r="SCB15" s="206"/>
      <c r="SCC15" s="206"/>
      <c r="SCD15" s="206"/>
      <c r="SCE15" s="206"/>
      <c r="SCF15" s="206"/>
      <c r="SCG15" s="206"/>
      <c r="SCH15" s="206"/>
      <c r="SCI15" s="206"/>
      <c r="SCJ15" s="206"/>
      <c r="SCK15" s="206"/>
      <c r="SCL15" s="206"/>
      <c r="SCM15" s="206"/>
      <c r="SCN15" s="206"/>
      <c r="SCO15" s="206"/>
      <c r="SCP15" s="206"/>
      <c r="SCQ15" s="206"/>
      <c r="SCR15" s="206"/>
      <c r="SCS15" s="206"/>
      <c r="SCT15" s="206"/>
      <c r="SCU15" s="206"/>
      <c r="SCV15" s="206"/>
      <c r="SCW15" s="206"/>
      <c r="SCX15" s="206"/>
      <c r="SCY15" s="206"/>
      <c r="SCZ15" s="206"/>
      <c r="SDA15" s="206"/>
      <c r="SDB15" s="206"/>
      <c r="SDC15" s="206"/>
      <c r="SDD15" s="206"/>
      <c r="SDE15" s="206"/>
      <c r="SDF15" s="206"/>
      <c r="SDG15" s="206"/>
      <c r="SDH15" s="206"/>
      <c r="SDI15" s="206"/>
      <c r="SDJ15" s="206"/>
      <c r="SDK15" s="206"/>
      <c r="SDL15" s="206"/>
      <c r="SDM15" s="206"/>
      <c r="SDN15" s="206"/>
      <c r="SDO15" s="206"/>
      <c r="SDP15" s="206"/>
      <c r="SDQ15" s="206"/>
      <c r="SDR15" s="206"/>
      <c r="SDS15" s="206"/>
      <c r="SDT15" s="206"/>
      <c r="SDU15" s="206"/>
      <c r="SDV15" s="206"/>
      <c r="SDW15" s="206"/>
      <c r="SDX15" s="206"/>
      <c r="SDY15" s="206"/>
      <c r="SDZ15" s="206"/>
      <c r="SEA15" s="206"/>
      <c r="SEB15" s="206"/>
      <c r="SEC15" s="206"/>
      <c r="SED15" s="206"/>
      <c r="SEE15" s="206"/>
      <c r="SEF15" s="206"/>
      <c r="SEG15" s="206"/>
      <c r="SEH15" s="206"/>
      <c r="SEI15" s="206"/>
      <c r="SEJ15" s="206"/>
      <c r="SEK15" s="206"/>
      <c r="SEL15" s="206"/>
      <c r="SEM15" s="206"/>
      <c r="SEN15" s="206"/>
      <c r="SEO15" s="206"/>
      <c r="SEP15" s="206"/>
      <c r="SEQ15" s="206"/>
      <c r="SER15" s="206"/>
      <c r="SES15" s="206"/>
      <c r="SET15" s="206"/>
      <c r="SEU15" s="206"/>
      <c r="SEV15" s="206"/>
      <c r="SEW15" s="206"/>
      <c r="SEX15" s="206"/>
      <c r="SEY15" s="206"/>
      <c r="SEZ15" s="206"/>
      <c r="SFA15" s="206"/>
      <c r="SFB15" s="206"/>
      <c r="SFC15" s="206"/>
      <c r="SFD15" s="206"/>
      <c r="SFE15" s="206"/>
      <c r="SFF15" s="206"/>
      <c r="SFG15" s="206"/>
      <c r="SFH15" s="206"/>
      <c r="SFI15" s="206"/>
      <c r="SFJ15" s="206"/>
      <c r="SFK15" s="206"/>
      <c r="SFL15" s="206"/>
      <c r="SFM15" s="206"/>
      <c r="SFN15" s="206"/>
      <c r="SFO15" s="206"/>
      <c r="SFP15" s="206"/>
      <c r="SFQ15" s="206"/>
      <c r="SFR15" s="206"/>
      <c r="SFS15" s="206"/>
      <c r="SFT15" s="206"/>
      <c r="SFU15" s="206"/>
      <c r="SFV15" s="206"/>
      <c r="SFW15" s="206"/>
      <c r="SFX15" s="206"/>
      <c r="SFY15" s="206"/>
      <c r="SFZ15" s="206"/>
      <c r="SGA15" s="206"/>
      <c r="SGB15" s="206"/>
      <c r="SGC15" s="206"/>
      <c r="SGD15" s="206"/>
      <c r="SGE15" s="206"/>
      <c r="SGF15" s="206"/>
      <c r="SGG15" s="206"/>
      <c r="SGH15" s="206"/>
      <c r="SGI15" s="206"/>
      <c r="SGJ15" s="206"/>
      <c r="SGK15" s="206"/>
      <c r="SGL15" s="206"/>
      <c r="SGM15" s="206"/>
      <c r="SGN15" s="206"/>
      <c r="SGO15" s="206"/>
      <c r="SGP15" s="206"/>
      <c r="SGQ15" s="206"/>
      <c r="SGR15" s="206"/>
      <c r="SGS15" s="206"/>
      <c r="SGT15" s="206"/>
      <c r="SGU15" s="206"/>
      <c r="SGV15" s="206"/>
      <c r="SGW15" s="206"/>
      <c r="SGX15" s="206"/>
      <c r="SGY15" s="206"/>
      <c r="SGZ15" s="206"/>
      <c r="SHA15" s="206"/>
      <c r="SHB15" s="206"/>
      <c r="SHC15" s="206"/>
      <c r="SHD15" s="206"/>
      <c r="SHE15" s="206"/>
      <c r="SHF15" s="206"/>
      <c r="SHG15" s="206"/>
      <c r="SHH15" s="206"/>
      <c r="SHI15" s="206"/>
      <c r="SHJ15" s="206"/>
      <c r="SHK15" s="206"/>
      <c r="SHL15" s="206"/>
      <c r="SHM15" s="206"/>
      <c r="SHN15" s="206"/>
      <c r="SHO15" s="206"/>
      <c r="SHP15" s="206"/>
      <c r="SHQ15" s="206"/>
      <c r="SHR15" s="206"/>
      <c r="SHS15" s="206"/>
      <c r="SHT15" s="206"/>
      <c r="SHU15" s="206"/>
      <c r="SHV15" s="206"/>
      <c r="SHW15" s="206"/>
      <c r="SHX15" s="206"/>
      <c r="SHY15" s="206"/>
      <c r="SHZ15" s="206"/>
      <c r="SIA15" s="206"/>
      <c r="SIB15" s="206"/>
      <c r="SIC15" s="206"/>
      <c r="SID15" s="206"/>
      <c r="SIE15" s="206"/>
      <c r="SIF15" s="206"/>
      <c r="SIG15" s="206"/>
      <c r="SIH15" s="206"/>
      <c r="SII15" s="206"/>
      <c r="SIJ15" s="206"/>
      <c r="SIK15" s="206"/>
      <c r="SIL15" s="206"/>
      <c r="SIM15" s="206"/>
      <c r="SIN15" s="206"/>
      <c r="SIO15" s="206"/>
      <c r="SIP15" s="206"/>
      <c r="SIQ15" s="206"/>
      <c r="SIR15" s="206"/>
      <c r="SIS15" s="206"/>
      <c r="SIT15" s="206"/>
      <c r="SIU15" s="206"/>
      <c r="SIV15" s="206"/>
      <c r="SIW15" s="206"/>
      <c r="SIX15" s="206"/>
      <c r="SIY15" s="206"/>
      <c r="SIZ15" s="206"/>
      <c r="SJA15" s="206"/>
      <c r="SJB15" s="206"/>
      <c r="SJC15" s="206"/>
      <c r="SJD15" s="206"/>
      <c r="SJE15" s="206"/>
      <c r="SJF15" s="206"/>
      <c r="SJG15" s="206"/>
      <c r="SJH15" s="206"/>
      <c r="SJI15" s="206"/>
      <c r="SJJ15" s="206"/>
      <c r="SJK15" s="206"/>
      <c r="SJL15" s="206"/>
      <c r="SJM15" s="206"/>
      <c r="SJN15" s="206"/>
      <c r="SJO15" s="206"/>
      <c r="SJP15" s="206"/>
      <c r="SJQ15" s="206"/>
      <c r="SJR15" s="206"/>
      <c r="SJS15" s="206"/>
      <c r="SJT15" s="206"/>
      <c r="SJU15" s="206"/>
      <c r="SJV15" s="206"/>
      <c r="SJW15" s="206"/>
      <c r="SJX15" s="206"/>
      <c r="SJY15" s="206"/>
      <c r="SJZ15" s="206"/>
      <c r="SKA15" s="206"/>
      <c r="SKB15" s="206"/>
      <c r="SKC15" s="206"/>
      <c r="SKD15" s="206"/>
      <c r="SKE15" s="206"/>
      <c r="SKF15" s="206"/>
      <c r="SKG15" s="206"/>
      <c r="SKH15" s="206"/>
      <c r="SKI15" s="206"/>
      <c r="SKJ15" s="206"/>
      <c r="SKK15" s="206"/>
      <c r="SKL15" s="206"/>
      <c r="SKM15" s="206"/>
      <c r="SKN15" s="206"/>
      <c r="SKO15" s="206"/>
      <c r="SKP15" s="206"/>
      <c r="SKQ15" s="206"/>
      <c r="SKR15" s="206"/>
      <c r="SKS15" s="206"/>
      <c r="SKT15" s="206"/>
      <c r="SKU15" s="206"/>
      <c r="SKV15" s="206"/>
      <c r="SKW15" s="206"/>
      <c r="SKX15" s="206"/>
      <c r="SKY15" s="206"/>
      <c r="SKZ15" s="206"/>
      <c r="SLA15" s="206"/>
      <c r="SLB15" s="206"/>
      <c r="SLC15" s="206"/>
      <c r="SLD15" s="206"/>
      <c r="SLE15" s="206"/>
      <c r="SLF15" s="206"/>
      <c r="SLG15" s="206"/>
      <c r="SLH15" s="206"/>
      <c r="SLI15" s="206"/>
      <c r="SLJ15" s="206"/>
      <c r="SLK15" s="206"/>
      <c r="SLL15" s="206"/>
      <c r="SLM15" s="206"/>
      <c r="SLN15" s="206"/>
      <c r="SLO15" s="206"/>
      <c r="SLP15" s="206"/>
      <c r="SLQ15" s="206"/>
      <c r="SLR15" s="206"/>
      <c r="SLS15" s="206"/>
      <c r="SLT15" s="206"/>
      <c r="SLU15" s="206"/>
      <c r="SLV15" s="206"/>
      <c r="SLW15" s="206"/>
      <c r="SLX15" s="206"/>
      <c r="SLY15" s="206"/>
      <c r="SLZ15" s="206"/>
      <c r="SMA15" s="206"/>
      <c r="SMB15" s="206"/>
      <c r="SMC15" s="206"/>
      <c r="SMD15" s="206"/>
      <c r="SME15" s="206"/>
      <c r="SMF15" s="206"/>
      <c r="SMG15" s="206"/>
      <c r="SMH15" s="206"/>
      <c r="SMI15" s="206"/>
      <c r="SMJ15" s="206"/>
      <c r="SMK15" s="206"/>
      <c r="SML15" s="206"/>
      <c r="SMM15" s="206"/>
      <c r="SMN15" s="206"/>
      <c r="SMO15" s="206"/>
      <c r="SMP15" s="206"/>
      <c r="SMQ15" s="206"/>
      <c r="SMR15" s="206"/>
      <c r="SMS15" s="206"/>
      <c r="SMT15" s="206"/>
      <c r="SMU15" s="206"/>
      <c r="SMV15" s="206"/>
      <c r="SMW15" s="206"/>
      <c r="SMX15" s="206"/>
      <c r="SMY15" s="206"/>
      <c r="SMZ15" s="206"/>
      <c r="SNA15" s="206"/>
      <c r="SNB15" s="206"/>
      <c r="SNC15" s="206"/>
      <c r="SND15" s="206"/>
      <c r="SNE15" s="206"/>
      <c r="SNF15" s="206"/>
      <c r="SNG15" s="206"/>
      <c r="SNH15" s="206"/>
      <c r="SNI15" s="206"/>
      <c r="SNJ15" s="206"/>
      <c r="SNK15" s="206"/>
      <c r="SNL15" s="206"/>
      <c r="SNM15" s="206"/>
      <c r="SNN15" s="206"/>
      <c r="SNO15" s="206"/>
      <c r="SNP15" s="206"/>
      <c r="SNQ15" s="206"/>
      <c r="SNR15" s="206"/>
      <c r="SNS15" s="206"/>
      <c r="SNT15" s="206"/>
      <c r="SNU15" s="206"/>
      <c r="SNV15" s="206"/>
      <c r="SNW15" s="206"/>
      <c r="SNX15" s="206"/>
      <c r="SNY15" s="206"/>
      <c r="SNZ15" s="206"/>
      <c r="SOA15" s="206"/>
      <c r="SOB15" s="206"/>
      <c r="SOC15" s="206"/>
      <c r="SOD15" s="206"/>
      <c r="SOE15" s="206"/>
      <c r="SOF15" s="206"/>
      <c r="SOG15" s="206"/>
      <c r="SOH15" s="206"/>
      <c r="SOI15" s="206"/>
      <c r="SOJ15" s="206"/>
      <c r="SOK15" s="206"/>
      <c r="SOL15" s="206"/>
      <c r="SOM15" s="206"/>
      <c r="SON15" s="206"/>
      <c r="SOO15" s="206"/>
      <c r="SOP15" s="206"/>
      <c r="SOQ15" s="206"/>
      <c r="SOR15" s="206"/>
      <c r="SOS15" s="206"/>
      <c r="SOT15" s="206"/>
      <c r="SOU15" s="206"/>
      <c r="SOV15" s="206"/>
      <c r="SOW15" s="206"/>
      <c r="SOX15" s="206"/>
      <c r="SOY15" s="206"/>
      <c r="SOZ15" s="206"/>
      <c r="SPA15" s="206"/>
      <c r="SPB15" s="206"/>
      <c r="SPC15" s="206"/>
      <c r="SPD15" s="206"/>
      <c r="SPE15" s="206"/>
      <c r="SPF15" s="206"/>
      <c r="SPG15" s="206"/>
      <c r="SPH15" s="206"/>
      <c r="SPI15" s="206"/>
      <c r="SPJ15" s="206"/>
      <c r="SPK15" s="206"/>
      <c r="SPL15" s="206"/>
      <c r="SPM15" s="206"/>
      <c r="SPN15" s="206"/>
      <c r="SPO15" s="206"/>
      <c r="SPP15" s="206"/>
      <c r="SPQ15" s="206"/>
      <c r="SPR15" s="206"/>
      <c r="SPS15" s="206"/>
      <c r="SPT15" s="206"/>
      <c r="SPU15" s="206"/>
      <c r="SPV15" s="206"/>
      <c r="SPW15" s="206"/>
      <c r="SPX15" s="206"/>
      <c r="SPY15" s="206"/>
      <c r="SPZ15" s="206"/>
      <c r="SQA15" s="206"/>
      <c r="SQB15" s="206"/>
      <c r="SQC15" s="206"/>
      <c r="SQD15" s="206"/>
      <c r="SQE15" s="206"/>
      <c r="SQF15" s="206"/>
      <c r="SQG15" s="206"/>
      <c r="SQH15" s="206"/>
      <c r="SQI15" s="206"/>
      <c r="SQJ15" s="206"/>
      <c r="SQK15" s="206"/>
      <c r="SQL15" s="206"/>
      <c r="SQM15" s="206"/>
      <c r="SQN15" s="206"/>
      <c r="SQO15" s="206"/>
      <c r="SQP15" s="206"/>
      <c r="SQQ15" s="206"/>
      <c r="SQR15" s="206"/>
      <c r="SQS15" s="206"/>
      <c r="SQT15" s="206"/>
      <c r="SQU15" s="206"/>
      <c r="SQV15" s="206"/>
      <c r="SQW15" s="206"/>
      <c r="SQX15" s="206"/>
      <c r="SQY15" s="206"/>
      <c r="SQZ15" s="206"/>
      <c r="SRA15" s="206"/>
      <c r="SRB15" s="206"/>
      <c r="SRC15" s="206"/>
      <c r="SRD15" s="206"/>
      <c r="SRE15" s="206"/>
      <c r="SRF15" s="206"/>
      <c r="SRG15" s="206"/>
      <c r="SRH15" s="206"/>
      <c r="SRI15" s="206"/>
      <c r="SRJ15" s="206"/>
      <c r="SRK15" s="206"/>
      <c r="SRL15" s="206"/>
      <c r="SRM15" s="206"/>
      <c r="SRN15" s="206"/>
      <c r="SRO15" s="206"/>
      <c r="SRP15" s="206"/>
      <c r="SRQ15" s="206"/>
      <c r="SRR15" s="206"/>
      <c r="SRS15" s="206"/>
      <c r="SRT15" s="206"/>
      <c r="SRU15" s="206"/>
      <c r="SRV15" s="206"/>
      <c r="SRW15" s="206"/>
      <c r="SRX15" s="206"/>
      <c r="SRY15" s="206"/>
      <c r="SRZ15" s="206"/>
      <c r="SSA15" s="206"/>
      <c r="SSB15" s="206"/>
      <c r="SSC15" s="206"/>
      <c r="SSD15" s="206"/>
      <c r="SSE15" s="206"/>
      <c r="SSF15" s="206"/>
      <c r="SSG15" s="206"/>
      <c r="SSH15" s="206"/>
      <c r="SSI15" s="206"/>
      <c r="SSJ15" s="206"/>
      <c r="SSK15" s="206"/>
      <c r="SSL15" s="206"/>
      <c r="SSM15" s="206"/>
      <c r="SSN15" s="206"/>
      <c r="SSO15" s="206"/>
      <c r="SSP15" s="206"/>
      <c r="SSQ15" s="206"/>
      <c r="SSR15" s="206"/>
      <c r="SSS15" s="206"/>
      <c r="SST15" s="206"/>
      <c r="SSU15" s="206"/>
      <c r="SSV15" s="206"/>
      <c r="SSW15" s="206"/>
      <c r="SSX15" s="206"/>
      <c r="SSY15" s="206"/>
      <c r="SSZ15" s="206"/>
      <c r="STA15" s="206"/>
      <c r="STB15" s="206"/>
      <c r="STC15" s="206"/>
      <c r="STD15" s="206"/>
      <c r="STE15" s="206"/>
      <c r="STF15" s="206"/>
      <c r="STG15" s="206"/>
      <c r="STH15" s="206"/>
      <c r="STI15" s="206"/>
      <c r="STJ15" s="206"/>
      <c r="STK15" s="206"/>
      <c r="STL15" s="206"/>
      <c r="STM15" s="206"/>
      <c r="STN15" s="206"/>
      <c r="STO15" s="206"/>
      <c r="STP15" s="206"/>
      <c r="STQ15" s="206"/>
      <c r="STR15" s="206"/>
      <c r="STS15" s="206"/>
      <c r="STT15" s="206"/>
      <c r="STU15" s="206"/>
      <c r="STV15" s="206"/>
      <c r="STW15" s="206"/>
      <c r="STX15" s="206"/>
      <c r="STY15" s="206"/>
      <c r="STZ15" s="206"/>
      <c r="SUA15" s="206"/>
      <c r="SUB15" s="206"/>
      <c r="SUC15" s="206"/>
      <c r="SUD15" s="206"/>
      <c r="SUE15" s="206"/>
      <c r="SUF15" s="206"/>
      <c r="SUG15" s="206"/>
      <c r="SUH15" s="206"/>
      <c r="SUI15" s="206"/>
      <c r="SUJ15" s="206"/>
      <c r="SUK15" s="206"/>
      <c r="SUL15" s="206"/>
      <c r="SUM15" s="206"/>
      <c r="SUN15" s="206"/>
      <c r="SUO15" s="206"/>
      <c r="SUP15" s="206"/>
      <c r="SUQ15" s="206"/>
      <c r="SUR15" s="206"/>
      <c r="SUS15" s="206"/>
      <c r="SUT15" s="206"/>
      <c r="SUU15" s="206"/>
      <c r="SUV15" s="206"/>
      <c r="SUW15" s="206"/>
      <c r="SUX15" s="206"/>
      <c r="SUY15" s="206"/>
      <c r="SUZ15" s="206"/>
      <c r="SVA15" s="206"/>
      <c r="SVB15" s="206"/>
      <c r="SVC15" s="206"/>
      <c r="SVD15" s="206"/>
      <c r="SVE15" s="206"/>
      <c r="SVF15" s="206"/>
      <c r="SVG15" s="206"/>
      <c r="SVH15" s="206"/>
      <c r="SVI15" s="206"/>
      <c r="SVJ15" s="206"/>
      <c r="SVK15" s="206"/>
      <c r="SVL15" s="206"/>
      <c r="SVM15" s="206"/>
      <c r="SVN15" s="206"/>
      <c r="SVO15" s="206"/>
      <c r="SVP15" s="206"/>
      <c r="SVQ15" s="206"/>
      <c r="SVR15" s="206"/>
      <c r="SVS15" s="206"/>
      <c r="SVT15" s="206"/>
      <c r="SVU15" s="206"/>
      <c r="SVV15" s="206"/>
      <c r="SVW15" s="206"/>
      <c r="SVX15" s="206"/>
      <c r="SVY15" s="206"/>
      <c r="SVZ15" s="206"/>
      <c r="SWA15" s="206"/>
      <c r="SWB15" s="206"/>
      <c r="SWC15" s="206"/>
      <c r="SWD15" s="206"/>
      <c r="SWE15" s="206"/>
      <c r="SWF15" s="206"/>
      <c r="SWG15" s="206"/>
      <c r="SWH15" s="206"/>
      <c r="SWI15" s="206"/>
      <c r="SWJ15" s="206"/>
      <c r="SWK15" s="206"/>
      <c r="SWL15" s="206"/>
      <c r="SWM15" s="206"/>
      <c r="SWN15" s="206"/>
      <c r="SWO15" s="206"/>
      <c r="SWP15" s="206"/>
      <c r="SWQ15" s="206"/>
      <c r="SWR15" s="206"/>
      <c r="SWS15" s="206"/>
      <c r="SWT15" s="206"/>
      <c r="SWU15" s="206"/>
      <c r="SWV15" s="206"/>
      <c r="SWW15" s="206"/>
      <c r="SWX15" s="206"/>
      <c r="SWY15" s="206"/>
      <c r="SWZ15" s="206"/>
      <c r="SXA15" s="206"/>
      <c r="SXB15" s="206"/>
      <c r="SXC15" s="206"/>
      <c r="SXD15" s="206"/>
      <c r="SXE15" s="206"/>
      <c r="SXF15" s="206"/>
      <c r="SXG15" s="206"/>
      <c r="SXH15" s="206"/>
      <c r="SXI15" s="206"/>
      <c r="SXJ15" s="206"/>
      <c r="SXK15" s="206"/>
      <c r="SXL15" s="206"/>
      <c r="SXM15" s="206"/>
      <c r="SXN15" s="206"/>
      <c r="SXO15" s="206"/>
      <c r="SXP15" s="206"/>
      <c r="SXQ15" s="206"/>
      <c r="SXR15" s="206"/>
      <c r="SXS15" s="206"/>
      <c r="SXT15" s="206"/>
      <c r="SXU15" s="206"/>
      <c r="SXV15" s="206"/>
      <c r="SXW15" s="206"/>
      <c r="SXX15" s="206"/>
      <c r="SXY15" s="206"/>
      <c r="SXZ15" s="206"/>
      <c r="SYA15" s="206"/>
      <c r="SYB15" s="206"/>
      <c r="SYC15" s="206"/>
      <c r="SYD15" s="206"/>
      <c r="SYE15" s="206"/>
      <c r="SYF15" s="206"/>
      <c r="SYG15" s="206"/>
      <c r="SYH15" s="206"/>
      <c r="SYI15" s="206"/>
      <c r="SYJ15" s="206"/>
      <c r="SYK15" s="206"/>
      <c r="SYL15" s="206"/>
      <c r="SYM15" s="206"/>
      <c r="SYN15" s="206"/>
      <c r="SYO15" s="206"/>
      <c r="SYP15" s="206"/>
      <c r="SYQ15" s="206"/>
      <c r="SYR15" s="206"/>
      <c r="SYS15" s="206"/>
      <c r="SYT15" s="206"/>
      <c r="SYU15" s="206"/>
      <c r="SYV15" s="206"/>
      <c r="SYW15" s="206"/>
      <c r="SYX15" s="206"/>
      <c r="SYY15" s="206"/>
      <c r="SYZ15" s="206"/>
      <c r="SZA15" s="206"/>
      <c r="SZB15" s="206"/>
      <c r="SZC15" s="206"/>
      <c r="SZD15" s="206"/>
      <c r="SZE15" s="206"/>
      <c r="SZF15" s="206"/>
      <c r="SZG15" s="206"/>
      <c r="SZH15" s="206"/>
      <c r="SZI15" s="206"/>
      <c r="SZJ15" s="206"/>
      <c r="SZK15" s="206"/>
      <c r="SZL15" s="206"/>
      <c r="SZM15" s="206"/>
      <c r="SZN15" s="206"/>
      <c r="SZO15" s="206"/>
      <c r="SZP15" s="206"/>
      <c r="SZQ15" s="206"/>
      <c r="SZR15" s="206"/>
      <c r="SZS15" s="206"/>
      <c r="SZT15" s="206"/>
      <c r="SZU15" s="206"/>
      <c r="SZV15" s="206"/>
      <c r="SZW15" s="206"/>
      <c r="SZX15" s="206"/>
      <c r="SZY15" s="206"/>
      <c r="SZZ15" s="206"/>
      <c r="TAA15" s="206"/>
      <c r="TAB15" s="206"/>
      <c r="TAC15" s="206"/>
      <c r="TAD15" s="206"/>
      <c r="TAE15" s="206"/>
      <c r="TAF15" s="206"/>
      <c r="TAG15" s="206"/>
      <c r="TAH15" s="206"/>
      <c r="TAI15" s="206"/>
      <c r="TAJ15" s="206"/>
      <c r="TAK15" s="206"/>
      <c r="TAL15" s="206"/>
      <c r="TAM15" s="206"/>
      <c r="TAN15" s="206"/>
      <c r="TAO15" s="206"/>
      <c r="TAP15" s="206"/>
      <c r="TAQ15" s="206"/>
      <c r="TAR15" s="206"/>
      <c r="TAS15" s="206"/>
      <c r="TAT15" s="206"/>
      <c r="TAU15" s="206"/>
      <c r="TAV15" s="206"/>
      <c r="TAW15" s="206"/>
      <c r="TAX15" s="206"/>
      <c r="TAY15" s="206"/>
      <c r="TAZ15" s="206"/>
      <c r="TBA15" s="206"/>
      <c r="TBB15" s="206"/>
      <c r="TBC15" s="206"/>
      <c r="TBD15" s="206"/>
      <c r="TBE15" s="206"/>
      <c r="TBF15" s="206"/>
      <c r="TBG15" s="206"/>
      <c r="TBH15" s="206"/>
      <c r="TBI15" s="206"/>
      <c r="TBJ15" s="206"/>
      <c r="TBK15" s="206"/>
      <c r="TBL15" s="206"/>
      <c r="TBM15" s="206"/>
      <c r="TBN15" s="206"/>
      <c r="TBO15" s="206"/>
      <c r="TBP15" s="206"/>
      <c r="TBQ15" s="206"/>
      <c r="TBR15" s="206"/>
      <c r="TBS15" s="206"/>
      <c r="TBT15" s="206"/>
      <c r="TBU15" s="206"/>
      <c r="TBV15" s="206"/>
      <c r="TBW15" s="206"/>
      <c r="TBX15" s="206"/>
      <c r="TBY15" s="206"/>
      <c r="TBZ15" s="206"/>
      <c r="TCA15" s="206"/>
      <c r="TCB15" s="206"/>
      <c r="TCC15" s="206"/>
      <c r="TCD15" s="206"/>
      <c r="TCE15" s="206"/>
      <c r="TCF15" s="206"/>
      <c r="TCG15" s="206"/>
      <c r="TCH15" s="206"/>
      <c r="TCI15" s="206"/>
      <c r="TCJ15" s="206"/>
      <c r="TCK15" s="206"/>
      <c r="TCL15" s="206"/>
      <c r="TCM15" s="206"/>
      <c r="TCN15" s="206"/>
      <c r="TCO15" s="206"/>
      <c r="TCP15" s="206"/>
      <c r="TCQ15" s="206"/>
      <c r="TCR15" s="206"/>
      <c r="TCS15" s="206"/>
      <c r="TCT15" s="206"/>
      <c r="TCU15" s="206"/>
      <c r="TCV15" s="206"/>
      <c r="TCW15" s="206"/>
      <c r="TCX15" s="206"/>
      <c r="TCY15" s="206"/>
      <c r="TCZ15" s="206"/>
      <c r="TDA15" s="206"/>
      <c r="TDB15" s="206"/>
      <c r="TDC15" s="206"/>
      <c r="TDD15" s="206"/>
      <c r="TDE15" s="206"/>
      <c r="TDF15" s="206"/>
      <c r="TDG15" s="206"/>
      <c r="TDH15" s="206"/>
      <c r="TDI15" s="206"/>
      <c r="TDJ15" s="206"/>
      <c r="TDK15" s="206"/>
      <c r="TDL15" s="206"/>
      <c r="TDM15" s="206"/>
      <c r="TDN15" s="206"/>
      <c r="TDO15" s="206"/>
      <c r="TDP15" s="206"/>
      <c r="TDQ15" s="206"/>
      <c r="TDR15" s="206"/>
      <c r="TDS15" s="206"/>
      <c r="TDT15" s="206"/>
      <c r="TDU15" s="206"/>
      <c r="TDV15" s="206"/>
      <c r="TDW15" s="206"/>
      <c r="TDX15" s="206"/>
      <c r="TDY15" s="206"/>
      <c r="TDZ15" s="206"/>
      <c r="TEA15" s="206"/>
      <c r="TEB15" s="206"/>
      <c r="TEC15" s="206"/>
      <c r="TED15" s="206"/>
      <c r="TEE15" s="206"/>
      <c r="TEF15" s="206"/>
      <c r="TEG15" s="206"/>
      <c r="TEH15" s="206"/>
      <c r="TEI15" s="206"/>
      <c r="TEJ15" s="206"/>
      <c r="TEK15" s="206"/>
      <c r="TEL15" s="206"/>
      <c r="TEM15" s="206"/>
      <c r="TEN15" s="206"/>
      <c r="TEO15" s="206"/>
      <c r="TEP15" s="206"/>
      <c r="TEQ15" s="206"/>
      <c r="TER15" s="206"/>
      <c r="TES15" s="206"/>
      <c r="TET15" s="206"/>
      <c r="TEU15" s="206"/>
      <c r="TEV15" s="206"/>
      <c r="TEW15" s="206"/>
      <c r="TEX15" s="206"/>
      <c r="TEY15" s="206"/>
      <c r="TEZ15" s="206"/>
      <c r="TFA15" s="206"/>
      <c r="TFB15" s="206"/>
      <c r="TFC15" s="206"/>
      <c r="TFD15" s="206"/>
      <c r="TFE15" s="206"/>
      <c r="TFF15" s="206"/>
      <c r="TFG15" s="206"/>
      <c r="TFH15" s="206"/>
      <c r="TFI15" s="206"/>
      <c r="TFJ15" s="206"/>
      <c r="TFK15" s="206"/>
      <c r="TFL15" s="206"/>
      <c r="TFM15" s="206"/>
      <c r="TFN15" s="206"/>
      <c r="TFO15" s="206"/>
      <c r="TFP15" s="206"/>
      <c r="TFQ15" s="206"/>
      <c r="TFR15" s="206"/>
      <c r="TFS15" s="206"/>
      <c r="TFT15" s="206"/>
      <c r="TFU15" s="206"/>
      <c r="TFV15" s="206"/>
      <c r="TFW15" s="206"/>
      <c r="TFX15" s="206"/>
      <c r="TFY15" s="206"/>
      <c r="TFZ15" s="206"/>
      <c r="TGA15" s="206"/>
      <c r="TGB15" s="206"/>
      <c r="TGC15" s="206"/>
      <c r="TGD15" s="206"/>
      <c r="TGE15" s="206"/>
      <c r="TGF15" s="206"/>
      <c r="TGG15" s="206"/>
      <c r="TGH15" s="206"/>
      <c r="TGI15" s="206"/>
      <c r="TGJ15" s="206"/>
      <c r="TGK15" s="206"/>
      <c r="TGL15" s="206"/>
      <c r="TGM15" s="206"/>
      <c r="TGN15" s="206"/>
      <c r="TGO15" s="206"/>
      <c r="TGP15" s="206"/>
      <c r="TGQ15" s="206"/>
      <c r="TGR15" s="206"/>
      <c r="TGS15" s="206"/>
      <c r="TGT15" s="206"/>
      <c r="TGU15" s="206"/>
      <c r="TGV15" s="206"/>
      <c r="TGW15" s="206"/>
      <c r="TGX15" s="206"/>
      <c r="TGY15" s="206"/>
      <c r="TGZ15" s="206"/>
      <c r="THA15" s="206"/>
      <c r="THB15" s="206"/>
      <c r="THC15" s="206"/>
      <c r="THD15" s="206"/>
      <c r="THE15" s="206"/>
      <c r="THF15" s="206"/>
      <c r="THG15" s="206"/>
      <c r="THH15" s="206"/>
      <c r="THI15" s="206"/>
      <c r="THJ15" s="206"/>
      <c r="THK15" s="206"/>
      <c r="THL15" s="206"/>
      <c r="THM15" s="206"/>
      <c r="THN15" s="206"/>
      <c r="THO15" s="206"/>
      <c r="THP15" s="206"/>
      <c r="THQ15" s="206"/>
      <c r="THR15" s="206"/>
      <c r="THS15" s="206"/>
      <c r="THT15" s="206"/>
      <c r="THU15" s="206"/>
      <c r="THV15" s="206"/>
      <c r="THW15" s="206"/>
      <c r="THX15" s="206"/>
      <c r="THY15" s="206"/>
      <c r="THZ15" s="206"/>
      <c r="TIA15" s="206"/>
      <c r="TIB15" s="206"/>
      <c r="TIC15" s="206"/>
      <c r="TID15" s="206"/>
      <c r="TIE15" s="206"/>
      <c r="TIF15" s="206"/>
      <c r="TIG15" s="206"/>
      <c r="TIH15" s="206"/>
      <c r="TII15" s="206"/>
      <c r="TIJ15" s="206"/>
      <c r="TIK15" s="206"/>
      <c r="TIL15" s="206"/>
      <c r="TIM15" s="206"/>
      <c r="TIN15" s="206"/>
      <c r="TIO15" s="206"/>
      <c r="TIP15" s="206"/>
      <c r="TIQ15" s="206"/>
      <c r="TIR15" s="206"/>
      <c r="TIS15" s="206"/>
      <c r="TIT15" s="206"/>
      <c r="TIU15" s="206"/>
      <c r="TIV15" s="206"/>
      <c r="TIW15" s="206"/>
      <c r="TIX15" s="206"/>
      <c r="TIY15" s="206"/>
      <c r="TIZ15" s="206"/>
      <c r="TJA15" s="206"/>
      <c r="TJB15" s="206"/>
      <c r="TJC15" s="206"/>
      <c r="TJD15" s="206"/>
      <c r="TJE15" s="206"/>
      <c r="TJF15" s="206"/>
      <c r="TJG15" s="206"/>
      <c r="TJH15" s="206"/>
      <c r="TJI15" s="206"/>
      <c r="TJJ15" s="206"/>
      <c r="TJK15" s="206"/>
      <c r="TJL15" s="206"/>
      <c r="TJM15" s="206"/>
      <c r="TJN15" s="206"/>
      <c r="TJO15" s="206"/>
      <c r="TJP15" s="206"/>
      <c r="TJQ15" s="206"/>
      <c r="TJR15" s="206"/>
      <c r="TJS15" s="206"/>
      <c r="TJT15" s="206"/>
      <c r="TJU15" s="206"/>
      <c r="TJV15" s="206"/>
      <c r="TJW15" s="206"/>
      <c r="TJX15" s="206"/>
      <c r="TJY15" s="206"/>
      <c r="TJZ15" s="206"/>
      <c r="TKA15" s="206"/>
      <c r="TKB15" s="206"/>
      <c r="TKC15" s="206"/>
      <c r="TKD15" s="206"/>
      <c r="TKE15" s="206"/>
      <c r="TKF15" s="206"/>
      <c r="TKG15" s="206"/>
      <c r="TKH15" s="206"/>
      <c r="TKI15" s="206"/>
      <c r="TKJ15" s="206"/>
      <c r="TKK15" s="206"/>
      <c r="TKL15" s="206"/>
      <c r="TKM15" s="206"/>
      <c r="TKN15" s="206"/>
      <c r="TKO15" s="206"/>
      <c r="TKP15" s="206"/>
      <c r="TKQ15" s="206"/>
      <c r="TKR15" s="206"/>
      <c r="TKS15" s="206"/>
      <c r="TKT15" s="206"/>
      <c r="TKU15" s="206"/>
      <c r="TKV15" s="206"/>
      <c r="TKW15" s="206"/>
      <c r="TKX15" s="206"/>
      <c r="TKY15" s="206"/>
      <c r="TKZ15" s="206"/>
      <c r="TLA15" s="206"/>
      <c r="TLB15" s="206"/>
      <c r="TLC15" s="206"/>
      <c r="TLD15" s="206"/>
      <c r="TLE15" s="206"/>
      <c r="TLF15" s="206"/>
      <c r="TLG15" s="206"/>
      <c r="TLH15" s="206"/>
      <c r="TLI15" s="206"/>
      <c r="TLJ15" s="206"/>
      <c r="TLK15" s="206"/>
      <c r="TLL15" s="206"/>
      <c r="TLM15" s="206"/>
      <c r="TLN15" s="206"/>
      <c r="TLO15" s="206"/>
      <c r="TLP15" s="206"/>
      <c r="TLQ15" s="206"/>
      <c r="TLR15" s="206"/>
      <c r="TLS15" s="206"/>
      <c r="TLT15" s="206"/>
      <c r="TLU15" s="206"/>
      <c r="TLV15" s="206"/>
      <c r="TLW15" s="206"/>
      <c r="TLX15" s="206"/>
      <c r="TLY15" s="206"/>
      <c r="TLZ15" s="206"/>
      <c r="TMA15" s="206"/>
      <c r="TMB15" s="206"/>
      <c r="TMC15" s="206"/>
      <c r="TMD15" s="206"/>
      <c r="TME15" s="206"/>
      <c r="TMF15" s="206"/>
      <c r="TMG15" s="206"/>
      <c r="TMH15" s="206"/>
      <c r="TMI15" s="206"/>
      <c r="TMJ15" s="206"/>
      <c r="TMK15" s="206"/>
      <c r="TML15" s="206"/>
      <c r="TMM15" s="206"/>
      <c r="TMN15" s="206"/>
      <c r="TMO15" s="206"/>
      <c r="TMP15" s="206"/>
      <c r="TMQ15" s="206"/>
      <c r="TMR15" s="206"/>
      <c r="TMS15" s="206"/>
      <c r="TMT15" s="206"/>
      <c r="TMU15" s="206"/>
      <c r="TMV15" s="206"/>
      <c r="TMW15" s="206"/>
      <c r="TMX15" s="206"/>
      <c r="TMY15" s="206"/>
      <c r="TMZ15" s="206"/>
      <c r="TNA15" s="206"/>
      <c r="TNB15" s="206"/>
      <c r="TNC15" s="206"/>
      <c r="TND15" s="206"/>
      <c r="TNE15" s="206"/>
      <c r="TNF15" s="206"/>
      <c r="TNG15" s="206"/>
      <c r="TNH15" s="206"/>
      <c r="TNI15" s="206"/>
      <c r="TNJ15" s="206"/>
      <c r="TNK15" s="206"/>
      <c r="TNL15" s="206"/>
      <c r="TNM15" s="206"/>
      <c r="TNN15" s="206"/>
      <c r="TNO15" s="206"/>
      <c r="TNP15" s="206"/>
      <c r="TNQ15" s="206"/>
      <c r="TNR15" s="206"/>
      <c r="TNS15" s="206"/>
      <c r="TNT15" s="206"/>
      <c r="TNU15" s="206"/>
      <c r="TNV15" s="206"/>
      <c r="TNW15" s="206"/>
      <c r="TNX15" s="206"/>
      <c r="TNY15" s="206"/>
      <c r="TNZ15" s="206"/>
      <c r="TOA15" s="206"/>
      <c r="TOB15" s="206"/>
      <c r="TOC15" s="206"/>
      <c r="TOD15" s="206"/>
      <c r="TOE15" s="206"/>
      <c r="TOF15" s="206"/>
      <c r="TOG15" s="206"/>
      <c r="TOH15" s="206"/>
      <c r="TOI15" s="206"/>
      <c r="TOJ15" s="206"/>
      <c r="TOK15" s="206"/>
      <c r="TOL15" s="206"/>
      <c r="TOM15" s="206"/>
      <c r="TON15" s="206"/>
      <c r="TOO15" s="206"/>
      <c r="TOP15" s="206"/>
      <c r="TOQ15" s="206"/>
      <c r="TOR15" s="206"/>
      <c r="TOS15" s="206"/>
      <c r="TOT15" s="206"/>
      <c r="TOU15" s="206"/>
      <c r="TOV15" s="206"/>
      <c r="TOW15" s="206"/>
      <c r="TOX15" s="206"/>
      <c r="TOY15" s="206"/>
      <c r="TOZ15" s="206"/>
      <c r="TPA15" s="206"/>
      <c r="TPB15" s="206"/>
      <c r="TPC15" s="206"/>
      <c r="TPD15" s="206"/>
      <c r="TPE15" s="206"/>
      <c r="TPF15" s="206"/>
      <c r="TPG15" s="206"/>
      <c r="TPH15" s="206"/>
      <c r="TPI15" s="206"/>
      <c r="TPJ15" s="206"/>
      <c r="TPK15" s="206"/>
      <c r="TPL15" s="206"/>
      <c r="TPM15" s="206"/>
      <c r="TPN15" s="206"/>
      <c r="TPO15" s="206"/>
      <c r="TPP15" s="206"/>
      <c r="TPQ15" s="206"/>
      <c r="TPR15" s="206"/>
      <c r="TPS15" s="206"/>
      <c r="TPT15" s="206"/>
      <c r="TPU15" s="206"/>
      <c r="TPV15" s="206"/>
      <c r="TPW15" s="206"/>
      <c r="TPX15" s="206"/>
      <c r="TPY15" s="206"/>
      <c r="TPZ15" s="206"/>
      <c r="TQA15" s="206"/>
      <c r="TQB15" s="206"/>
      <c r="TQC15" s="206"/>
      <c r="TQD15" s="206"/>
      <c r="TQE15" s="206"/>
      <c r="TQF15" s="206"/>
      <c r="TQG15" s="206"/>
      <c r="TQH15" s="206"/>
      <c r="TQI15" s="206"/>
      <c r="TQJ15" s="206"/>
      <c r="TQK15" s="206"/>
      <c r="TQL15" s="206"/>
      <c r="TQM15" s="206"/>
      <c r="TQN15" s="206"/>
      <c r="TQO15" s="206"/>
      <c r="TQP15" s="206"/>
      <c r="TQQ15" s="206"/>
      <c r="TQR15" s="206"/>
      <c r="TQS15" s="206"/>
      <c r="TQT15" s="206"/>
      <c r="TQU15" s="206"/>
      <c r="TQV15" s="206"/>
      <c r="TQW15" s="206"/>
      <c r="TQX15" s="206"/>
      <c r="TQY15" s="206"/>
      <c r="TQZ15" s="206"/>
      <c r="TRA15" s="206"/>
      <c r="TRB15" s="206"/>
      <c r="TRC15" s="206"/>
      <c r="TRD15" s="206"/>
      <c r="TRE15" s="206"/>
      <c r="TRF15" s="206"/>
      <c r="TRG15" s="206"/>
      <c r="TRH15" s="206"/>
      <c r="TRI15" s="206"/>
      <c r="TRJ15" s="206"/>
      <c r="TRK15" s="206"/>
      <c r="TRL15" s="206"/>
      <c r="TRM15" s="206"/>
      <c r="TRN15" s="206"/>
      <c r="TRO15" s="206"/>
      <c r="TRP15" s="206"/>
      <c r="TRQ15" s="206"/>
      <c r="TRR15" s="206"/>
      <c r="TRS15" s="206"/>
      <c r="TRT15" s="206"/>
      <c r="TRU15" s="206"/>
      <c r="TRV15" s="206"/>
      <c r="TRW15" s="206"/>
      <c r="TRX15" s="206"/>
      <c r="TRY15" s="206"/>
      <c r="TRZ15" s="206"/>
      <c r="TSA15" s="206"/>
      <c r="TSB15" s="206"/>
      <c r="TSC15" s="206"/>
      <c r="TSD15" s="206"/>
      <c r="TSE15" s="206"/>
      <c r="TSF15" s="206"/>
      <c r="TSG15" s="206"/>
      <c r="TSH15" s="206"/>
      <c r="TSI15" s="206"/>
      <c r="TSJ15" s="206"/>
      <c r="TSK15" s="206"/>
      <c r="TSL15" s="206"/>
      <c r="TSM15" s="206"/>
      <c r="TSN15" s="206"/>
      <c r="TSO15" s="206"/>
      <c r="TSP15" s="206"/>
      <c r="TSQ15" s="206"/>
      <c r="TSR15" s="206"/>
      <c r="TSS15" s="206"/>
      <c r="TST15" s="206"/>
      <c r="TSU15" s="206"/>
      <c r="TSV15" s="206"/>
      <c r="TSW15" s="206"/>
      <c r="TSX15" s="206"/>
      <c r="TSY15" s="206"/>
      <c r="TSZ15" s="206"/>
      <c r="TTA15" s="206"/>
      <c r="TTB15" s="206"/>
      <c r="TTC15" s="206"/>
      <c r="TTD15" s="206"/>
      <c r="TTE15" s="206"/>
      <c r="TTF15" s="206"/>
      <c r="TTG15" s="206"/>
      <c r="TTH15" s="206"/>
      <c r="TTI15" s="206"/>
      <c r="TTJ15" s="206"/>
      <c r="TTK15" s="206"/>
      <c r="TTL15" s="206"/>
      <c r="TTM15" s="206"/>
      <c r="TTN15" s="206"/>
      <c r="TTO15" s="206"/>
      <c r="TTP15" s="206"/>
      <c r="TTQ15" s="206"/>
      <c r="TTR15" s="206"/>
      <c r="TTS15" s="206"/>
      <c r="TTT15" s="206"/>
      <c r="TTU15" s="206"/>
      <c r="TTV15" s="206"/>
      <c r="TTW15" s="206"/>
      <c r="TTX15" s="206"/>
      <c r="TTY15" s="206"/>
      <c r="TTZ15" s="206"/>
      <c r="TUA15" s="206"/>
      <c r="TUB15" s="206"/>
      <c r="TUC15" s="206"/>
      <c r="TUD15" s="206"/>
      <c r="TUE15" s="206"/>
      <c r="TUF15" s="206"/>
      <c r="TUG15" s="206"/>
      <c r="TUH15" s="206"/>
      <c r="TUI15" s="206"/>
      <c r="TUJ15" s="206"/>
      <c r="TUK15" s="206"/>
      <c r="TUL15" s="206"/>
      <c r="TUM15" s="206"/>
      <c r="TUN15" s="206"/>
      <c r="TUO15" s="206"/>
      <c r="TUP15" s="206"/>
      <c r="TUQ15" s="206"/>
      <c r="TUR15" s="206"/>
      <c r="TUS15" s="206"/>
      <c r="TUT15" s="206"/>
      <c r="TUU15" s="206"/>
      <c r="TUV15" s="206"/>
      <c r="TUW15" s="206"/>
      <c r="TUX15" s="206"/>
      <c r="TUY15" s="206"/>
      <c r="TUZ15" s="206"/>
      <c r="TVA15" s="206"/>
      <c r="TVB15" s="206"/>
      <c r="TVC15" s="206"/>
      <c r="TVD15" s="206"/>
      <c r="TVE15" s="206"/>
      <c r="TVF15" s="206"/>
      <c r="TVG15" s="206"/>
      <c r="TVH15" s="206"/>
      <c r="TVI15" s="206"/>
      <c r="TVJ15" s="206"/>
      <c r="TVK15" s="206"/>
      <c r="TVL15" s="206"/>
      <c r="TVM15" s="206"/>
      <c r="TVN15" s="206"/>
      <c r="TVO15" s="206"/>
      <c r="TVP15" s="206"/>
      <c r="TVQ15" s="206"/>
      <c r="TVR15" s="206"/>
      <c r="TVS15" s="206"/>
      <c r="TVT15" s="206"/>
      <c r="TVU15" s="206"/>
      <c r="TVV15" s="206"/>
      <c r="TVW15" s="206"/>
      <c r="TVX15" s="206"/>
      <c r="TVY15" s="206"/>
      <c r="TVZ15" s="206"/>
      <c r="TWA15" s="206"/>
      <c r="TWB15" s="206"/>
      <c r="TWC15" s="206"/>
      <c r="TWD15" s="206"/>
      <c r="TWE15" s="206"/>
      <c r="TWF15" s="206"/>
      <c r="TWG15" s="206"/>
      <c r="TWH15" s="206"/>
      <c r="TWI15" s="206"/>
      <c r="TWJ15" s="206"/>
      <c r="TWK15" s="206"/>
      <c r="TWL15" s="206"/>
      <c r="TWM15" s="206"/>
      <c r="TWN15" s="206"/>
      <c r="TWO15" s="206"/>
      <c r="TWP15" s="206"/>
      <c r="TWQ15" s="206"/>
      <c r="TWR15" s="206"/>
      <c r="TWS15" s="206"/>
      <c r="TWT15" s="206"/>
      <c r="TWU15" s="206"/>
      <c r="TWV15" s="206"/>
      <c r="TWW15" s="206"/>
      <c r="TWX15" s="206"/>
      <c r="TWY15" s="206"/>
      <c r="TWZ15" s="206"/>
      <c r="TXA15" s="206"/>
      <c r="TXB15" s="206"/>
      <c r="TXC15" s="206"/>
      <c r="TXD15" s="206"/>
      <c r="TXE15" s="206"/>
      <c r="TXF15" s="206"/>
      <c r="TXG15" s="206"/>
      <c r="TXH15" s="206"/>
      <c r="TXI15" s="206"/>
      <c r="TXJ15" s="206"/>
      <c r="TXK15" s="206"/>
      <c r="TXL15" s="206"/>
      <c r="TXM15" s="206"/>
      <c r="TXN15" s="206"/>
      <c r="TXO15" s="206"/>
      <c r="TXP15" s="206"/>
      <c r="TXQ15" s="206"/>
      <c r="TXR15" s="206"/>
      <c r="TXS15" s="206"/>
      <c r="TXT15" s="206"/>
      <c r="TXU15" s="206"/>
      <c r="TXV15" s="206"/>
      <c r="TXW15" s="206"/>
      <c r="TXX15" s="206"/>
      <c r="TXY15" s="206"/>
      <c r="TXZ15" s="206"/>
      <c r="TYA15" s="206"/>
      <c r="TYB15" s="206"/>
      <c r="TYC15" s="206"/>
      <c r="TYD15" s="206"/>
      <c r="TYE15" s="206"/>
      <c r="TYF15" s="206"/>
      <c r="TYG15" s="206"/>
      <c r="TYH15" s="206"/>
      <c r="TYI15" s="206"/>
      <c r="TYJ15" s="206"/>
      <c r="TYK15" s="206"/>
      <c r="TYL15" s="206"/>
      <c r="TYM15" s="206"/>
      <c r="TYN15" s="206"/>
      <c r="TYO15" s="206"/>
      <c r="TYP15" s="206"/>
      <c r="TYQ15" s="206"/>
      <c r="TYR15" s="206"/>
      <c r="TYS15" s="206"/>
      <c r="TYT15" s="206"/>
      <c r="TYU15" s="206"/>
      <c r="TYV15" s="206"/>
      <c r="TYW15" s="206"/>
      <c r="TYX15" s="206"/>
      <c r="TYY15" s="206"/>
      <c r="TYZ15" s="206"/>
      <c r="TZA15" s="206"/>
      <c r="TZB15" s="206"/>
      <c r="TZC15" s="206"/>
      <c r="TZD15" s="206"/>
      <c r="TZE15" s="206"/>
      <c r="TZF15" s="206"/>
      <c r="TZG15" s="206"/>
      <c r="TZH15" s="206"/>
      <c r="TZI15" s="206"/>
      <c r="TZJ15" s="206"/>
      <c r="TZK15" s="206"/>
      <c r="TZL15" s="206"/>
      <c r="TZM15" s="206"/>
      <c r="TZN15" s="206"/>
      <c r="TZO15" s="206"/>
      <c r="TZP15" s="206"/>
      <c r="TZQ15" s="206"/>
      <c r="TZR15" s="206"/>
      <c r="TZS15" s="206"/>
      <c r="TZT15" s="206"/>
      <c r="TZU15" s="206"/>
      <c r="TZV15" s="206"/>
      <c r="TZW15" s="206"/>
      <c r="TZX15" s="206"/>
      <c r="TZY15" s="206"/>
      <c r="TZZ15" s="206"/>
      <c r="UAA15" s="206"/>
      <c r="UAB15" s="206"/>
      <c r="UAC15" s="206"/>
      <c r="UAD15" s="206"/>
      <c r="UAE15" s="206"/>
      <c r="UAF15" s="206"/>
      <c r="UAG15" s="206"/>
      <c r="UAH15" s="206"/>
      <c r="UAI15" s="206"/>
      <c r="UAJ15" s="206"/>
      <c r="UAK15" s="206"/>
      <c r="UAL15" s="206"/>
      <c r="UAM15" s="206"/>
      <c r="UAN15" s="206"/>
      <c r="UAO15" s="206"/>
      <c r="UAP15" s="206"/>
      <c r="UAQ15" s="206"/>
      <c r="UAR15" s="206"/>
      <c r="UAS15" s="206"/>
      <c r="UAT15" s="206"/>
      <c r="UAU15" s="206"/>
      <c r="UAV15" s="206"/>
      <c r="UAW15" s="206"/>
      <c r="UAX15" s="206"/>
      <c r="UAY15" s="206"/>
      <c r="UAZ15" s="206"/>
      <c r="UBA15" s="206"/>
      <c r="UBB15" s="206"/>
      <c r="UBC15" s="206"/>
      <c r="UBD15" s="206"/>
      <c r="UBE15" s="206"/>
      <c r="UBF15" s="206"/>
      <c r="UBG15" s="206"/>
      <c r="UBH15" s="206"/>
      <c r="UBI15" s="206"/>
      <c r="UBJ15" s="206"/>
      <c r="UBK15" s="206"/>
      <c r="UBL15" s="206"/>
      <c r="UBM15" s="206"/>
      <c r="UBN15" s="206"/>
      <c r="UBO15" s="206"/>
      <c r="UBP15" s="206"/>
      <c r="UBQ15" s="206"/>
      <c r="UBR15" s="206"/>
      <c r="UBS15" s="206"/>
      <c r="UBT15" s="206"/>
      <c r="UBU15" s="206"/>
      <c r="UBV15" s="206"/>
      <c r="UBW15" s="206"/>
      <c r="UBX15" s="206"/>
      <c r="UBY15" s="206"/>
      <c r="UBZ15" s="206"/>
      <c r="UCA15" s="206"/>
      <c r="UCB15" s="206"/>
      <c r="UCC15" s="206"/>
      <c r="UCD15" s="206"/>
      <c r="UCE15" s="206"/>
      <c r="UCF15" s="206"/>
      <c r="UCG15" s="206"/>
      <c r="UCH15" s="206"/>
      <c r="UCI15" s="206"/>
      <c r="UCJ15" s="206"/>
      <c r="UCK15" s="206"/>
      <c r="UCL15" s="206"/>
      <c r="UCM15" s="206"/>
      <c r="UCN15" s="206"/>
      <c r="UCO15" s="206"/>
      <c r="UCP15" s="206"/>
      <c r="UCQ15" s="206"/>
      <c r="UCR15" s="206"/>
      <c r="UCS15" s="206"/>
      <c r="UCT15" s="206"/>
      <c r="UCU15" s="206"/>
      <c r="UCV15" s="206"/>
      <c r="UCW15" s="206"/>
      <c r="UCX15" s="206"/>
      <c r="UCY15" s="206"/>
      <c r="UCZ15" s="206"/>
      <c r="UDA15" s="206"/>
      <c r="UDB15" s="206"/>
      <c r="UDC15" s="206"/>
      <c r="UDD15" s="206"/>
      <c r="UDE15" s="206"/>
      <c r="UDF15" s="206"/>
      <c r="UDG15" s="206"/>
      <c r="UDH15" s="206"/>
      <c r="UDI15" s="206"/>
      <c r="UDJ15" s="206"/>
      <c r="UDK15" s="206"/>
      <c r="UDL15" s="206"/>
      <c r="UDM15" s="206"/>
      <c r="UDN15" s="206"/>
      <c r="UDO15" s="206"/>
      <c r="UDP15" s="206"/>
      <c r="UDQ15" s="206"/>
      <c r="UDR15" s="206"/>
      <c r="UDS15" s="206"/>
      <c r="UDT15" s="206"/>
      <c r="UDU15" s="206"/>
      <c r="UDV15" s="206"/>
      <c r="UDW15" s="206"/>
      <c r="UDX15" s="206"/>
      <c r="UDY15" s="206"/>
      <c r="UDZ15" s="206"/>
      <c r="UEA15" s="206"/>
      <c r="UEB15" s="206"/>
      <c r="UEC15" s="206"/>
      <c r="UED15" s="206"/>
      <c r="UEE15" s="206"/>
      <c r="UEF15" s="206"/>
      <c r="UEG15" s="206"/>
      <c r="UEH15" s="206"/>
      <c r="UEI15" s="206"/>
      <c r="UEJ15" s="206"/>
      <c r="UEK15" s="206"/>
      <c r="UEL15" s="206"/>
      <c r="UEM15" s="206"/>
      <c r="UEN15" s="206"/>
      <c r="UEO15" s="206"/>
      <c r="UEP15" s="206"/>
      <c r="UEQ15" s="206"/>
      <c r="UER15" s="206"/>
      <c r="UES15" s="206"/>
      <c r="UET15" s="206"/>
      <c r="UEU15" s="206"/>
      <c r="UEV15" s="206"/>
      <c r="UEW15" s="206"/>
      <c r="UEX15" s="206"/>
      <c r="UEY15" s="206"/>
      <c r="UEZ15" s="206"/>
      <c r="UFA15" s="206"/>
      <c r="UFB15" s="206"/>
      <c r="UFC15" s="206"/>
      <c r="UFD15" s="206"/>
      <c r="UFE15" s="206"/>
      <c r="UFF15" s="206"/>
      <c r="UFG15" s="206"/>
      <c r="UFH15" s="206"/>
      <c r="UFI15" s="206"/>
      <c r="UFJ15" s="206"/>
      <c r="UFK15" s="206"/>
      <c r="UFL15" s="206"/>
      <c r="UFM15" s="206"/>
      <c r="UFN15" s="206"/>
      <c r="UFO15" s="206"/>
      <c r="UFP15" s="206"/>
      <c r="UFQ15" s="206"/>
      <c r="UFR15" s="206"/>
      <c r="UFS15" s="206"/>
      <c r="UFT15" s="206"/>
      <c r="UFU15" s="206"/>
      <c r="UFV15" s="206"/>
      <c r="UFW15" s="206"/>
      <c r="UFX15" s="206"/>
      <c r="UFY15" s="206"/>
      <c r="UFZ15" s="206"/>
      <c r="UGA15" s="206"/>
      <c r="UGB15" s="206"/>
      <c r="UGC15" s="206"/>
      <c r="UGD15" s="206"/>
      <c r="UGE15" s="206"/>
      <c r="UGF15" s="206"/>
      <c r="UGG15" s="206"/>
      <c r="UGH15" s="206"/>
      <c r="UGI15" s="206"/>
      <c r="UGJ15" s="206"/>
      <c r="UGK15" s="206"/>
      <c r="UGL15" s="206"/>
      <c r="UGM15" s="206"/>
      <c r="UGN15" s="206"/>
      <c r="UGO15" s="206"/>
      <c r="UGP15" s="206"/>
      <c r="UGQ15" s="206"/>
      <c r="UGR15" s="206"/>
      <c r="UGS15" s="206"/>
      <c r="UGT15" s="206"/>
      <c r="UGU15" s="206"/>
      <c r="UGV15" s="206"/>
      <c r="UGW15" s="206"/>
      <c r="UGX15" s="206"/>
      <c r="UGY15" s="206"/>
      <c r="UGZ15" s="206"/>
      <c r="UHA15" s="206"/>
      <c r="UHB15" s="206"/>
      <c r="UHC15" s="206"/>
      <c r="UHD15" s="206"/>
      <c r="UHE15" s="206"/>
      <c r="UHF15" s="206"/>
      <c r="UHG15" s="206"/>
      <c r="UHH15" s="206"/>
      <c r="UHI15" s="206"/>
      <c r="UHJ15" s="206"/>
      <c r="UHK15" s="206"/>
      <c r="UHL15" s="206"/>
      <c r="UHM15" s="206"/>
      <c r="UHN15" s="206"/>
      <c r="UHO15" s="206"/>
      <c r="UHP15" s="206"/>
      <c r="UHQ15" s="206"/>
      <c r="UHR15" s="206"/>
      <c r="UHS15" s="206"/>
      <c r="UHT15" s="206"/>
      <c r="UHU15" s="206"/>
      <c r="UHV15" s="206"/>
      <c r="UHW15" s="206"/>
      <c r="UHX15" s="206"/>
      <c r="UHY15" s="206"/>
      <c r="UHZ15" s="206"/>
      <c r="UIA15" s="206"/>
      <c r="UIB15" s="206"/>
      <c r="UIC15" s="206"/>
      <c r="UID15" s="206"/>
      <c r="UIE15" s="206"/>
      <c r="UIF15" s="206"/>
      <c r="UIG15" s="206"/>
      <c r="UIH15" s="206"/>
      <c r="UII15" s="206"/>
      <c r="UIJ15" s="206"/>
      <c r="UIK15" s="206"/>
      <c r="UIL15" s="206"/>
      <c r="UIM15" s="206"/>
      <c r="UIN15" s="206"/>
      <c r="UIO15" s="206"/>
      <c r="UIP15" s="206"/>
      <c r="UIQ15" s="206"/>
      <c r="UIR15" s="206"/>
      <c r="UIS15" s="206"/>
      <c r="UIT15" s="206"/>
      <c r="UIU15" s="206"/>
      <c r="UIV15" s="206"/>
      <c r="UIW15" s="206"/>
      <c r="UIX15" s="206"/>
      <c r="UIY15" s="206"/>
      <c r="UIZ15" s="206"/>
      <c r="UJA15" s="206"/>
      <c r="UJB15" s="206"/>
      <c r="UJC15" s="206"/>
      <c r="UJD15" s="206"/>
      <c r="UJE15" s="206"/>
      <c r="UJF15" s="206"/>
      <c r="UJG15" s="206"/>
      <c r="UJH15" s="206"/>
      <c r="UJI15" s="206"/>
      <c r="UJJ15" s="206"/>
      <c r="UJK15" s="206"/>
      <c r="UJL15" s="206"/>
      <c r="UJM15" s="206"/>
      <c r="UJN15" s="206"/>
      <c r="UJO15" s="206"/>
      <c r="UJP15" s="206"/>
      <c r="UJQ15" s="206"/>
      <c r="UJR15" s="206"/>
      <c r="UJS15" s="206"/>
      <c r="UJT15" s="206"/>
      <c r="UJU15" s="206"/>
      <c r="UJV15" s="206"/>
      <c r="UJW15" s="206"/>
      <c r="UJX15" s="206"/>
      <c r="UJY15" s="206"/>
      <c r="UJZ15" s="206"/>
      <c r="UKA15" s="206"/>
      <c r="UKB15" s="206"/>
      <c r="UKC15" s="206"/>
      <c r="UKD15" s="206"/>
      <c r="UKE15" s="206"/>
      <c r="UKF15" s="206"/>
      <c r="UKG15" s="206"/>
      <c r="UKH15" s="206"/>
      <c r="UKI15" s="206"/>
      <c r="UKJ15" s="206"/>
      <c r="UKK15" s="206"/>
      <c r="UKL15" s="206"/>
      <c r="UKM15" s="206"/>
      <c r="UKN15" s="206"/>
      <c r="UKO15" s="206"/>
      <c r="UKP15" s="206"/>
      <c r="UKQ15" s="206"/>
      <c r="UKR15" s="206"/>
      <c r="UKS15" s="206"/>
      <c r="UKT15" s="206"/>
      <c r="UKU15" s="206"/>
      <c r="UKV15" s="206"/>
      <c r="UKW15" s="206"/>
      <c r="UKX15" s="206"/>
      <c r="UKY15" s="206"/>
      <c r="UKZ15" s="206"/>
      <c r="ULA15" s="206"/>
      <c r="ULB15" s="206"/>
      <c r="ULC15" s="206"/>
      <c r="ULD15" s="206"/>
      <c r="ULE15" s="206"/>
      <c r="ULF15" s="206"/>
      <c r="ULG15" s="206"/>
      <c r="ULH15" s="206"/>
      <c r="ULI15" s="206"/>
      <c r="ULJ15" s="206"/>
      <c r="ULK15" s="206"/>
      <c r="ULL15" s="206"/>
      <c r="ULM15" s="206"/>
      <c r="ULN15" s="206"/>
      <c r="ULO15" s="206"/>
      <c r="ULP15" s="206"/>
      <c r="ULQ15" s="206"/>
      <c r="ULR15" s="206"/>
      <c r="ULS15" s="206"/>
      <c r="ULT15" s="206"/>
      <c r="ULU15" s="206"/>
      <c r="ULV15" s="206"/>
      <c r="ULW15" s="206"/>
      <c r="ULX15" s="206"/>
      <c r="ULY15" s="206"/>
      <c r="ULZ15" s="206"/>
      <c r="UMA15" s="206"/>
      <c r="UMB15" s="206"/>
      <c r="UMC15" s="206"/>
      <c r="UMD15" s="206"/>
      <c r="UME15" s="206"/>
      <c r="UMF15" s="206"/>
      <c r="UMG15" s="206"/>
      <c r="UMH15" s="206"/>
      <c r="UMI15" s="206"/>
      <c r="UMJ15" s="206"/>
      <c r="UMK15" s="206"/>
      <c r="UML15" s="206"/>
      <c r="UMM15" s="206"/>
      <c r="UMN15" s="206"/>
      <c r="UMO15" s="206"/>
      <c r="UMP15" s="206"/>
      <c r="UMQ15" s="206"/>
      <c r="UMR15" s="206"/>
      <c r="UMS15" s="206"/>
      <c r="UMT15" s="206"/>
      <c r="UMU15" s="206"/>
      <c r="UMV15" s="206"/>
      <c r="UMW15" s="206"/>
      <c r="UMX15" s="206"/>
      <c r="UMY15" s="206"/>
      <c r="UMZ15" s="206"/>
      <c r="UNA15" s="206"/>
      <c r="UNB15" s="206"/>
      <c r="UNC15" s="206"/>
      <c r="UND15" s="206"/>
      <c r="UNE15" s="206"/>
      <c r="UNF15" s="206"/>
      <c r="UNG15" s="206"/>
      <c r="UNH15" s="206"/>
      <c r="UNI15" s="206"/>
      <c r="UNJ15" s="206"/>
      <c r="UNK15" s="206"/>
      <c r="UNL15" s="206"/>
      <c r="UNM15" s="206"/>
      <c r="UNN15" s="206"/>
      <c r="UNO15" s="206"/>
      <c r="UNP15" s="206"/>
      <c r="UNQ15" s="206"/>
      <c r="UNR15" s="206"/>
      <c r="UNS15" s="206"/>
      <c r="UNT15" s="206"/>
      <c r="UNU15" s="206"/>
      <c r="UNV15" s="206"/>
      <c r="UNW15" s="206"/>
      <c r="UNX15" s="206"/>
      <c r="UNY15" s="206"/>
      <c r="UNZ15" s="206"/>
      <c r="UOA15" s="206"/>
      <c r="UOB15" s="206"/>
      <c r="UOC15" s="206"/>
      <c r="UOD15" s="206"/>
      <c r="UOE15" s="206"/>
      <c r="UOF15" s="206"/>
      <c r="UOG15" s="206"/>
      <c r="UOH15" s="206"/>
      <c r="UOI15" s="206"/>
      <c r="UOJ15" s="206"/>
      <c r="UOK15" s="206"/>
      <c r="UOL15" s="206"/>
      <c r="UOM15" s="206"/>
      <c r="UON15" s="206"/>
      <c r="UOO15" s="206"/>
      <c r="UOP15" s="206"/>
      <c r="UOQ15" s="206"/>
      <c r="UOR15" s="206"/>
      <c r="UOS15" s="206"/>
      <c r="UOT15" s="206"/>
      <c r="UOU15" s="206"/>
      <c r="UOV15" s="206"/>
      <c r="UOW15" s="206"/>
      <c r="UOX15" s="206"/>
      <c r="UOY15" s="206"/>
      <c r="UOZ15" s="206"/>
      <c r="UPA15" s="206"/>
      <c r="UPB15" s="206"/>
      <c r="UPC15" s="206"/>
      <c r="UPD15" s="206"/>
      <c r="UPE15" s="206"/>
      <c r="UPF15" s="206"/>
      <c r="UPG15" s="206"/>
      <c r="UPH15" s="206"/>
      <c r="UPI15" s="206"/>
      <c r="UPJ15" s="206"/>
      <c r="UPK15" s="206"/>
      <c r="UPL15" s="206"/>
      <c r="UPM15" s="206"/>
      <c r="UPN15" s="206"/>
      <c r="UPO15" s="206"/>
      <c r="UPP15" s="206"/>
      <c r="UPQ15" s="206"/>
      <c r="UPR15" s="206"/>
      <c r="UPS15" s="206"/>
      <c r="UPT15" s="206"/>
      <c r="UPU15" s="206"/>
      <c r="UPV15" s="206"/>
      <c r="UPW15" s="206"/>
      <c r="UPX15" s="206"/>
      <c r="UPY15" s="206"/>
      <c r="UPZ15" s="206"/>
      <c r="UQA15" s="206"/>
      <c r="UQB15" s="206"/>
      <c r="UQC15" s="206"/>
      <c r="UQD15" s="206"/>
      <c r="UQE15" s="206"/>
      <c r="UQF15" s="206"/>
      <c r="UQG15" s="206"/>
      <c r="UQH15" s="206"/>
      <c r="UQI15" s="206"/>
      <c r="UQJ15" s="206"/>
      <c r="UQK15" s="206"/>
      <c r="UQL15" s="206"/>
      <c r="UQM15" s="206"/>
      <c r="UQN15" s="206"/>
      <c r="UQO15" s="206"/>
      <c r="UQP15" s="206"/>
      <c r="UQQ15" s="206"/>
      <c r="UQR15" s="206"/>
      <c r="UQS15" s="206"/>
      <c r="UQT15" s="206"/>
      <c r="UQU15" s="206"/>
      <c r="UQV15" s="206"/>
      <c r="UQW15" s="206"/>
      <c r="UQX15" s="206"/>
      <c r="UQY15" s="206"/>
      <c r="UQZ15" s="206"/>
      <c r="URA15" s="206"/>
      <c r="URB15" s="206"/>
      <c r="URC15" s="206"/>
      <c r="URD15" s="206"/>
      <c r="URE15" s="206"/>
      <c r="URF15" s="206"/>
      <c r="URG15" s="206"/>
      <c r="URH15" s="206"/>
      <c r="URI15" s="206"/>
      <c r="URJ15" s="206"/>
      <c r="URK15" s="206"/>
      <c r="URL15" s="206"/>
      <c r="URM15" s="206"/>
      <c r="URN15" s="206"/>
      <c r="URO15" s="206"/>
      <c r="URP15" s="206"/>
      <c r="URQ15" s="206"/>
      <c r="URR15" s="206"/>
      <c r="URS15" s="206"/>
      <c r="URT15" s="206"/>
      <c r="URU15" s="206"/>
      <c r="URV15" s="206"/>
      <c r="URW15" s="206"/>
      <c r="URX15" s="206"/>
      <c r="URY15" s="206"/>
      <c r="URZ15" s="206"/>
      <c r="USA15" s="206"/>
      <c r="USB15" s="206"/>
      <c r="USC15" s="206"/>
      <c r="USD15" s="206"/>
      <c r="USE15" s="206"/>
      <c r="USF15" s="206"/>
      <c r="USG15" s="206"/>
      <c r="USH15" s="206"/>
      <c r="USI15" s="206"/>
      <c r="USJ15" s="206"/>
      <c r="USK15" s="206"/>
      <c r="USL15" s="206"/>
      <c r="USM15" s="206"/>
      <c r="USN15" s="206"/>
      <c r="USO15" s="206"/>
      <c r="USP15" s="206"/>
      <c r="USQ15" s="206"/>
      <c r="USR15" s="206"/>
      <c r="USS15" s="206"/>
      <c r="UST15" s="206"/>
      <c r="USU15" s="206"/>
      <c r="USV15" s="206"/>
      <c r="USW15" s="206"/>
      <c r="USX15" s="206"/>
      <c r="USY15" s="206"/>
      <c r="USZ15" s="206"/>
      <c r="UTA15" s="206"/>
      <c r="UTB15" s="206"/>
      <c r="UTC15" s="206"/>
      <c r="UTD15" s="206"/>
      <c r="UTE15" s="206"/>
      <c r="UTF15" s="206"/>
      <c r="UTG15" s="206"/>
      <c r="UTH15" s="206"/>
      <c r="UTI15" s="206"/>
      <c r="UTJ15" s="206"/>
      <c r="UTK15" s="206"/>
      <c r="UTL15" s="206"/>
      <c r="UTM15" s="206"/>
      <c r="UTN15" s="206"/>
      <c r="UTO15" s="206"/>
      <c r="UTP15" s="206"/>
      <c r="UTQ15" s="206"/>
      <c r="UTR15" s="206"/>
      <c r="UTS15" s="206"/>
      <c r="UTT15" s="206"/>
      <c r="UTU15" s="206"/>
      <c r="UTV15" s="206"/>
      <c r="UTW15" s="206"/>
      <c r="UTX15" s="206"/>
      <c r="UTY15" s="206"/>
      <c r="UTZ15" s="206"/>
      <c r="UUA15" s="206"/>
      <c r="UUB15" s="206"/>
      <c r="UUC15" s="206"/>
      <c r="UUD15" s="206"/>
      <c r="UUE15" s="206"/>
      <c r="UUF15" s="206"/>
      <c r="UUG15" s="206"/>
      <c r="UUH15" s="206"/>
      <c r="UUI15" s="206"/>
      <c r="UUJ15" s="206"/>
      <c r="UUK15" s="206"/>
      <c r="UUL15" s="206"/>
      <c r="UUM15" s="206"/>
      <c r="UUN15" s="206"/>
      <c r="UUO15" s="206"/>
      <c r="UUP15" s="206"/>
      <c r="UUQ15" s="206"/>
      <c r="UUR15" s="206"/>
      <c r="UUS15" s="206"/>
      <c r="UUT15" s="206"/>
      <c r="UUU15" s="206"/>
      <c r="UUV15" s="206"/>
      <c r="UUW15" s="206"/>
      <c r="UUX15" s="206"/>
      <c r="UUY15" s="206"/>
      <c r="UUZ15" s="206"/>
      <c r="UVA15" s="206"/>
      <c r="UVB15" s="206"/>
      <c r="UVC15" s="206"/>
      <c r="UVD15" s="206"/>
      <c r="UVE15" s="206"/>
      <c r="UVF15" s="206"/>
      <c r="UVG15" s="206"/>
      <c r="UVH15" s="206"/>
      <c r="UVI15" s="206"/>
      <c r="UVJ15" s="206"/>
      <c r="UVK15" s="206"/>
      <c r="UVL15" s="206"/>
      <c r="UVM15" s="206"/>
      <c r="UVN15" s="206"/>
      <c r="UVO15" s="206"/>
      <c r="UVP15" s="206"/>
      <c r="UVQ15" s="206"/>
      <c r="UVR15" s="206"/>
      <c r="UVS15" s="206"/>
      <c r="UVT15" s="206"/>
      <c r="UVU15" s="206"/>
      <c r="UVV15" s="206"/>
      <c r="UVW15" s="206"/>
      <c r="UVX15" s="206"/>
      <c r="UVY15" s="206"/>
      <c r="UVZ15" s="206"/>
      <c r="UWA15" s="206"/>
      <c r="UWB15" s="206"/>
      <c r="UWC15" s="206"/>
      <c r="UWD15" s="206"/>
      <c r="UWE15" s="206"/>
      <c r="UWF15" s="206"/>
      <c r="UWG15" s="206"/>
      <c r="UWH15" s="206"/>
      <c r="UWI15" s="206"/>
      <c r="UWJ15" s="206"/>
      <c r="UWK15" s="206"/>
      <c r="UWL15" s="206"/>
      <c r="UWM15" s="206"/>
      <c r="UWN15" s="206"/>
      <c r="UWO15" s="206"/>
      <c r="UWP15" s="206"/>
      <c r="UWQ15" s="206"/>
      <c r="UWR15" s="206"/>
      <c r="UWS15" s="206"/>
      <c r="UWT15" s="206"/>
      <c r="UWU15" s="206"/>
      <c r="UWV15" s="206"/>
      <c r="UWW15" s="206"/>
      <c r="UWX15" s="206"/>
      <c r="UWY15" s="206"/>
      <c r="UWZ15" s="206"/>
      <c r="UXA15" s="206"/>
      <c r="UXB15" s="206"/>
      <c r="UXC15" s="206"/>
      <c r="UXD15" s="206"/>
      <c r="UXE15" s="206"/>
      <c r="UXF15" s="206"/>
      <c r="UXG15" s="206"/>
      <c r="UXH15" s="206"/>
      <c r="UXI15" s="206"/>
      <c r="UXJ15" s="206"/>
      <c r="UXK15" s="206"/>
      <c r="UXL15" s="206"/>
      <c r="UXM15" s="206"/>
      <c r="UXN15" s="206"/>
      <c r="UXO15" s="206"/>
      <c r="UXP15" s="206"/>
      <c r="UXQ15" s="206"/>
      <c r="UXR15" s="206"/>
      <c r="UXS15" s="206"/>
      <c r="UXT15" s="206"/>
      <c r="UXU15" s="206"/>
      <c r="UXV15" s="206"/>
      <c r="UXW15" s="206"/>
      <c r="UXX15" s="206"/>
      <c r="UXY15" s="206"/>
      <c r="UXZ15" s="206"/>
      <c r="UYA15" s="206"/>
      <c r="UYB15" s="206"/>
      <c r="UYC15" s="206"/>
      <c r="UYD15" s="206"/>
      <c r="UYE15" s="206"/>
      <c r="UYF15" s="206"/>
      <c r="UYG15" s="206"/>
      <c r="UYH15" s="206"/>
      <c r="UYI15" s="206"/>
      <c r="UYJ15" s="206"/>
      <c r="UYK15" s="206"/>
      <c r="UYL15" s="206"/>
      <c r="UYM15" s="206"/>
      <c r="UYN15" s="206"/>
      <c r="UYO15" s="206"/>
      <c r="UYP15" s="206"/>
      <c r="UYQ15" s="206"/>
      <c r="UYR15" s="206"/>
      <c r="UYS15" s="206"/>
      <c r="UYT15" s="206"/>
      <c r="UYU15" s="206"/>
      <c r="UYV15" s="206"/>
      <c r="UYW15" s="206"/>
      <c r="UYX15" s="206"/>
      <c r="UYY15" s="206"/>
      <c r="UYZ15" s="206"/>
      <c r="UZA15" s="206"/>
      <c r="UZB15" s="206"/>
      <c r="UZC15" s="206"/>
      <c r="UZD15" s="206"/>
      <c r="UZE15" s="206"/>
      <c r="UZF15" s="206"/>
      <c r="UZG15" s="206"/>
      <c r="UZH15" s="206"/>
      <c r="UZI15" s="206"/>
      <c r="UZJ15" s="206"/>
      <c r="UZK15" s="206"/>
      <c r="UZL15" s="206"/>
      <c r="UZM15" s="206"/>
      <c r="UZN15" s="206"/>
      <c r="UZO15" s="206"/>
      <c r="UZP15" s="206"/>
      <c r="UZQ15" s="206"/>
      <c r="UZR15" s="206"/>
      <c r="UZS15" s="206"/>
      <c r="UZT15" s="206"/>
      <c r="UZU15" s="206"/>
      <c r="UZV15" s="206"/>
      <c r="UZW15" s="206"/>
      <c r="UZX15" s="206"/>
      <c r="UZY15" s="206"/>
      <c r="UZZ15" s="206"/>
      <c r="VAA15" s="206"/>
      <c r="VAB15" s="206"/>
      <c r="VAC15" s="206"/>
      <c r="VAD15" s="206"/>
      <c r="VAE15" s="206"/>
      <c r="VAF15" s="206"/>
      <c r="VAG15" s="206"/>
      <c r="VAH15" s="206"/>
      <c r="VAI15" s="206"/>
      <c r="VAJ15" s="206"/>
      <c r="VAK15" s="206"/>
      <c r="VAL15" s="206"/>
      <c r="VAM15" s="206"/>
      <c r="VAN15" s="206"/>
      <c r="VAO15" s="206"/>
      <c r="VAP15" s="206"/>
      <c r="VAQ15" s="206"/>
      <c r="VAR15" s="206"/>
      <c r="VAS15" s="206"/>
      <c r="VAT15" s="206"/>
      <c r="VAU15" s="206"/>
      <c r="VAV15" s="206"/>
      <c r="VAW15" s="206"/>
      <c r="VAX15" s="206"/>
      <c r="VAY15" s="206"/>
      <c r="VAZ15" s="206"/>
      <c r="VBA15" s="206"/>
      <c r="VBB15" s="206"/>
      <c r="VBC15" s="206"/>
      <c r="VBD15" s="206"/>
      <c r="VBE15" s="206"/>
      <c r="VBF15" s="206"/>
      <c r="VBG15" s="206"/>
      <c r="VBH15" s="206"/>
      <c r="VBI15" s="206"/>
      <c r="VBJ15" s="206"/>
      <c r="VBK15" s="206"/>
      <c r="VBL15" s="206"/>
      <c r="VBM15" s="206"/>
      <c r="VBN15" s="206"/>
      <c r="VBO15" s="206"/>
      <c r="VBP15" s="206"/>
      <c r="VBQ15" s="206"/>
      <c r="VBR15" s="206"/>
      <c r="VBS15" s="206"/>
      <c r="VBT15" s="206"/>
      <c r="VBU15" s="206"/>
      <c r="VBV15" s="206"/>
      <c r="VBW15" s="206"/>
      <c r="VBX15" s="206"/>
      <c r="VBY15" s="206"/>
      <c r="VBZ15" s="206"/>
      <c r="VCA15" s="206"/>
      <c r="VCB15" s="206"/>
      <c r="VCC15" s="206"/>
      <c r="VCD15" s="206"/>
      <c r="VCE15" s="206"/>
      <c r="VCF15" s="206"/>
      <c r="VCG15" s="206"/>
      <c r="VCH15" s="206"/>
      <c r="VCI15" s="206"/>
      <c r="VCJ15" s="206"/>
      <c r="VCK15" s="206"/>
      <c r="VCL15" s="206"/>
      <c r="VCM15" s="206"/>
      <c r="VCN15" s="206"/>
      <c r="VCO15" s="206"/>
      <c r="VCP15" s="206"/>
      <c r="VCQ15" s="206"/>
      <c r="VCR15" s="206"/>
      <c r="VCS15" s="206"/>
      <c r="VCT15" s="206"/>
      <c r="VCU15" s="206"/>
      <c r="VCV15" s="206"/>
      <c r="VCW15" s="206"/>
      <c r="VCX15" s="206"/>
      <c r="VCY15" s="206"/>
      <c r="VCZ15" s="206"/>
      <c r="VDA15" s="206"/>
      <c r="VDB15" s="206"/>
      <c r="VDC15" s="206"/>
      <c r="VDD15" s="206"/>
      <c r="VDE15" s="206"/>
      <c r="VDF15" s="206"/>
      <c r="VDG15" s="206"/>
      <c r="VDH15" s="206"/>
      <c r="VDI15" s="206"/>
      <c r="VDJ15" s="206"/>
      <c r="VDK15" s="206"/>
      <c r="VDL15" s="206"/>
      <c r="VDM15" s="206"/>
      <c r="VDN15" s="206"/>
      <c r="VDO15" s="206"/>
      <c r="VDP15" s="206"/>
      <c r="VDQ15" s="206"/>
      <c r="VDR15" s="206"/>
      <c r="VDS15" s="206"/>
      <c r="VDT15" s="206"/>
      <c r="VDU15" s="206"/>
      <c r="VDV15" s="206"/>
      <c r="VDW15" s="206"/>
      <c r="VDX15" s="206"/>
      <c r="VDY15" s="206"/>
      <c r="VDZ15" s="206"/>
      <c r="VEA15" s="206"/>
      <c r="VEB15" s="206"/>
      <c r="VEC15" s="206"/>
      <c r="VED15" s="206"/>
      <c r="VEE15" s="206"/>
      <c r="VEF15" s="206"/>
      <c r="VEG15" s="206"/>
      <c r="VEH15" s="206"/>
      <c r="VEI15" s="206"/>
      <c r="VEJ15" s="206"/>
      <c r="VEK15" s="206"/>
      <c r="VEL15" s="206"/>
      <c r="VEM15" s="206"/>
      <c r="VEN15" s="206"/>
      <c r="VEO15" s="206"/>
      <c r="VEP15" s="206"/>
      <c r="VEQ15" s="206"/>
      <c r="VER15" s="206"/>
      <c r="VES15" s="206"/>
      <c r="VET15" s="206"/>
      <c r="VEU15" s="206"/>
      <c r="VEV15" s="206"/>
      <c r="VEW15" s="206"/>
      <c r="VEX15" s="206"/>
      <c r="VEY15" s="206"/>
      <c r="VEZ15" s="206"/>
      <c r="VFA15" s="206"/>
      <c r="VFB15" s="206"/>
      <c r="VFC15" s="206"/>
      <c r="VFD15" s="206"/>
      <c r="VFE15" s="206"/>
      <c r="VFF15" s="206"/>
      <c r="VFG15" s="206"/>
      <c r="VFH15" s="206"/>
      <c r="VFI15" s="206"/>
      <c r="VFJ15" s="206"/>
      <c r="VFK15" s="206"/>
      <c r="VFL15" s="206"/>
      <c r="VFM15" s="206"/>
      <c r="VFN15" s="206"/>
      <c r="VFO15" s="206"/>
      <c r="VFP15" s="206"/>
      <c r="VFQ15" s="206"/>
      <c r="VFR15" s="206"/>
      <c r="VFS15" s="206"/>
      <c r="VFT15" s="206"/>
      <c r="VFU15" s="206"/>
      <c r="VFV15" s="206"/>
      <c r="VFW15" s="206"/>
      <c r="VFX15" s="206"/>
      <c r="VFY15" s="206"/>
      <c r="VFZ15" s="206"/>
      <c r="VGA15" s="206"/>
      <c r="VGB15" s="206"/>
      <c r="VGC15" s="206"/>
      <c r="VGD15" s="206"/>
      <c r="VGE15" s="206"/>
      <c r="VGF15" s="206"/>
      <c r="VGG15" s="206"/>
      <c r="VGH15" s="206"/>
      <c r="VGI15" s="206"/>
      <c r="VGJ15" s="206"/>
      <c r="VGK15" s="206"/>
      <c r="VGL15" s="206"/>
      <c r="VGM15" s="206"/>
      <c r="VGN15" s="206"/>
      <c r="VGO15" s="206"/>
      <c r="VGP15" s="206"/>
      <c r="VGQ15" s="206"/>
      <c r="VGR15" s="206"/>
      <c r="VGS15" s="206"/>
      <c r="VGT15" s="206"/>
      <c r="VGU15" s="206"/>
      <c r="VGV15" s="206"/>
      <c r="VGW15" s="206"/>
      <c r="VGX15" s="206"/>
      <c r="VGY15" s="206"/>
      <c r="VGZ15" s="206"/>
      <c r="VHA15" s="206"/>
      <c r="VHB15" s="206"/>
      <c r="VHC15" s="206"/>
      <c r="VHD15" s="206"/>
      <c r="VHE15" s="206"/>
      <c r="VHF15" s="206"/>
      <c r="VHG15" s="206"/>
      <c r="VHH15" s="206"/>
      <c r="VHI15" s="206"/>
      <c r="VHJ15" s="206"/>
      <c r="VHK15" s="206"/>
      <c r="VHL15" s="206"/>
      <c r="VHM15" s="206"/>
      <c r="VHN15" s="206"/>
      <c r="VHO15" s="206"/>
      <c r="VHP15" s="206"/>
      <c r="VHQ15" s="206"/>
      <c r="VHR15" s="206"/>
      <c r="VHS15" s="206"/>
      <c r="VHT15" s="206"/>
      <c r="VHU15" s="206"/>
      <c r="VHV15" s="206"/>
      <c r="VHW15" s="206"/>
      <c r="VHX15" s="206"/>
      <c r="VHY15" s="206"/>
      <c r="VHZ15" s="206"/>
      <c r="VIA15" s="206"/>
      <c r="VIB15" s="206"/>
      <c r="VIC15" s="206"/>
      <c r="VID15" s="206"/>
      <c r="VIE15" s="206"/>
      <c r="VIF15" s="206"/>
      <c r="VIG15" s="206"/>
      <c r="VIH15" s="206"/>
      <c r="VII15" s="206"/>
      <c r="VIJ15" s="206"/>
      <c r="VIK15" s="206"/>
      <c r="VIL15" s="206"/>
      <c r="VIM15" s="206"/>
      <c r="VIN15" s="206"/>
      <c r="VIO15" s="206"/>
      <c r="VIP15" s="206"/>
      <c r="VIQ15" s="206"/>
      <c r="VIR15" s="206"/>
      <c r="VIS15" s="206"/>
      <c r="VIT15" s="206"/>
      <c r="VIU15" s="206"/>
      <c r="VIV15" s="206"/>
      <c r="VIW15" s="206"/>
      <c r="VIX15" s="206"/>
      <c r="VIY15" s="206"/>
      <c r="VIZ15" s="206"/>
      <c r="VJA15" s="206"/>
      <c r="VJB15" s="206"/>
      <c r="VJC15" s="206"/>
      <c r="VJD15" s="206"/>
      <c r="VJE15" s="206"/>
      <c r="VJF15" s="206"/>
      <c r="VJG15" s="206"/>
      <c r="VJH15" s="206"/>
      <c r="VJI15" s="206"/>
      <c r="VJJ15" s="206"/>
      <c r="VJK15" s="206"/>
      <c r="VJL15" s="206"/>
      <c r="VJM15" s="206"/>
      <c r="VJN15" s="206"/>
      <c r="VJO15" s="206"/>
      <c r="VJP15" s="206"/>
      <c r="VJQ15" s="206"/>
      <c r="VJR15" s="206"/>
      <c r="VJS15" s="206"/>
      <c r="VJT15" s="206"/>
      <c r="VJU15" s="206"/>
      <c r="VJV15" s="206"/>
      <c r="VJW15" s="206"/>
      <c r="VJX15" s="206"/>
      <c r="VJY15" s="206"/>
      <c r="VJZ15" s="206"/>
      <c r="VKA15" s="206"/>
      <c r="VKB15" s="206"/>
      <c r="VKC15" s="206"/>
      <c r="VKD15" s="206"/>
      <c r="VKE15" s="206"/>
      <c r="VKF15" s="206"/>
      <c r="VKG15" s="206"/>
      <c r="VKH15" s="206"/>
      <c r="VKI15" s="206"/>
      <c r="VKJ15" s="206"/>
      <c r="VKK15" s="206"/>
      <c r="VKL15" s="206"/>
      <c r="VKM15" s="206"/>
      <c r="VKN15" s="206"/>
      <c r="VKO15" s="206"/>
      <c r="VKP15" s="206"/>
      <c r="VKQ15" s="206"/>
      <c r="VKR15" s="206"/>
      <c r="VKS15" s="206"/>
      <c r="VKT15" s="206"/>
      <c r="VKU15" s="206"/>
      <c r="VKV15" s="206"/>
      <c r="VKW15" s="206"/>
      <c r="VKX15" s="206"/>
      <c r="VKY15" s="206"/>
      <c r="VKZ15" s="206"/>
      <c r="VLA15" s="206"/>
      <c r="VLB15" s="206"/>
      <c r="VLC15" s="206"/>
      <c r="VLD15" s="206"/>
      <c r="VLE15" s="206"/>
      <c r="VLF15" s="206"/>
      <c r="VLG15" s="206"/>
      <c r="VLH15" s="206"/>
      <c r="VLI15" s="206"/>
      <c r="VLJ15" s="206"/>
      <c r="VLK15" s="206"/>
      <c r="VLL15" s="206"/>
      <c r="VLM15" s="206"/>
      <c r="VLN15" s="206"/>
      <c r="VLO15" s="206"/>
      <c r="VLP15" s="206"/>
      <c r="VLQ15" s="206"/>
      <c r="VLR15" s="206"/>
      <c r="VLS15" s="206"/>
      <c r="VLT15" s="206"/>
      <c r="VLU15" s="206"/>
      <c r="VLV15" s="206"/>
      <c r="VLW15" s="206"/>
      <c r="VLX15" s="206"/>
      <c r="VLY15" s="206"/>
      <c r="VLZ15" s="206"/>
      <c r="VMA15" s="206"/>
      <c r="VMB15" s="206"/>
      <c r="VMC15" s="206"/>
      <c r="VMD15" s="206"/>
      <c r="VME15" s="206"/>
      <c r="VMF15" s="206"/>
      <c r="VMG15" s="206"/>
      <c r="VMH15" s="206"/>
      <c r="VMI15" s="206"/>
      <c r="VMJ15" s="206"/>
      <c r="VMK15" s="206"/>
      <c r="VML15" s="206"/>
      <c r="VMM15" s="206"/>
      <c r="VMN15" s="206"/>
      <c r="VMO15" s="206"/>
      <c r="VMP15" s="206"/>
      <c r="VMQ15" s="206"/>
      <c r="VMR15" s="206"/>
      <c r="VMS15" s="206"/>
      <c r="VMT15" s="206"/>
      <c r="VMU15" s="206"/>
      <c r="VMV15" s="206"/>
      <c r="VMW15" s="206"/>
      <c r="VMX15" s="206"/>
      <c r="VMY15" s="206"/>
      <c r="VMZ15" s="206"/>
      <c r="VNA15" s="206"/>
      <c r="VNB15" s="206"/>
      <c r="VNC15" s="206"/>
      <c r="VND15" s="206"/>
      <c r="VNE15" s="206"/>
      <c r="VNF15" s="206"/>
      <c r="VNG15" s="206"/>
      <c r="VNH15" s="206"/>
      <c r="VNI15" s="206"/>
      <c r="VNJ15" s="206"/>
      <c r="VNK15" s="206"/>
      <c r="VNL15" s="206"/>
      <c r="VNM15" s="206"/>
      <c r="VNN15" s="206"/>
      <c r="VNO15" s="206"/>
      <c r="VNP15" s="206"/>
      <c r="VNQ15" s="206"/>
      <c r="VNR15" s="206"/>
      <c r="VNS15" s="206"/>
      <c r="VNT15" s="206"/>
      <c r="VNU15" s="206"/>
      <c r="VNV15" s="206"/>
      <c r="VNW15" s="206"/>
      <c r="VNX15" s="206"/>
      <c r="VNY15" s="206"/>
      <c r="VNZ15" s="206"/>
      <c r="VOA15" s="206"/>
      <c r="VOB15" s="206"/>
      <c r="VOC15" s="206"/>
      <c r="VOD15" s="206"/>
      <c r="VOE15" s="206"/>
      <c r="VOF15" s="206"/>
      <c r="VOG15" s="206"/>
      <c r="VOH15" s="206"/>
      <c r="VOI15" s="206"/>
      <c r="VOJ15" s="206"/>
      <c r="VOK15" s="206"/>
      <c r="VOL15" s="206"/>
      <c r="VOM15" s="206"/>
      <c r="VON15" s="206"/>
      <c r="VOO15" s="206"/>
      <c r="VOP15" s="206"/>
      <c r="VOQ15" s="206"/>
      <c r="VOR15" s="206"/>
      <c r="VOS15" s="206"/>
      <c r="VOT15" s="206"/>
      <c r="VOU15" s="206"/>
      <c r="VOV15" s="206"/>
      <c r="VOW15" s="206"/>
      <c r="VOX15" s="206"/>
      <c r="VOY15" s="206"/>
      <c r="VOZ15" s="206"/>
      <c r="VPA15" s="206"/>
      <c r="VPB15" s="206"/>
      <c r="VPC15" s="206"/>
      <c r="VPD15" s="206"/>
      <c r="VPE15" s="206"/>
      <c r="VPF15" s="206"/>
      <c r="VPG15" s="206"/>
      <c r="VPH15" s="206"/>
      <c r="VPI15" s="206"/>
      <c r="VPJ15" s="206"/>
      <c r="VPK15" s="206"/>
      <c r="VPL15" s="206"/>
      <c r="VPM15" s="206"/>
      <c r="VPN15" s="206"/>
      <c r="VPO15" s="206"/>
      <c r="VPP15" s="206"/>
      <c r="VPQ15" s="206"/>
      <c r="VPR15" s="206"/>
      <c r="VPS15" s="206"/>
      <c r="VPT15" s="206"/>
      <c r="VPU15" s="206"/>
      <c r="VPV15" s="206"/>
      <c r="VPW15" s="206"/>
      <c r="VPX15" s="206"/>
      <c r="VPY15" s="206"/>
      <c r="VPZ15" s="206"/>
      <c r="VQA15" s="206"/>
      <c r="VQB15" s="206"/>
      <c r="VQC15" s="206"/>
      <c r="VQD15" s="206"/>
      <c r="VQE15" s="206"/>
      <c r="VQF15" s="206"/>
      <c r="VQG15" s="206"/>
      <c r="VQH15" s="206"/>
      <c r="VQI15" s="206"/>
      <c r="VQJ15" s="206"/>
      <c r="VQK15" s="206"/>
      <c r="VQL15" s="206"/>
      <c r="VQM15" s="206"/>
      <c r="VQN15" s="206"/>
      <c r="VQO15" s="206"/>
      <c r="VQP15" s="206"/>
      <c r="VQQ15" s="206"/>
      <c r="VQR15" s="206"/>
      <c r="VQS15" s="206"/>
      <c r="VQT15" s="206"/>
      <c r="VQU15" s="206"/>
      <c r="VQV15" s="206"/>
      <c r="VQW15" s="206"/>
      <c r="VQX15" s="206"/>
      <c r="VQY15" s="206"/>
      <c r="VQZ15" s="206"/>
      <c r="VRA15" s="206"/>
      <c r="VRB15" s="206"/>
      <c r="VRC15" s="206"/>
      <c r="VRD15" s="206"/>
      <c r="VRE15" s="206"/>
      <c r="VRF15" s="206"/>
      <c r="VRG15" s="206"/>
      <c r="VRH15" s="206"/>
      <c r="VRI15" s="206"/>
      <c r="VRJ15" s="206"/>
      <c r="VRK15" s="206"/>
      <c r="VRL15" s="206"/>
      <c r="VRM15" s="206"/>
      <c r="VRN15" s="206"/>
      <c r="VRO15" s="206"/>
      <c r="VRP15" s="206"/>
      <c r="VRQ15" s="206"/>
      <c r="VRR15" s="206"/>
      <c r="VRS15" s="206"/>
      <c r="VRT15" s="206"/>
      <c r="VRU15" s="206"/>
      <c r="VRV15" s="206"/>
      <c r="VRW15" s="206"/>
      <c r="VRX15" s="206"/>
      <c r="VRY15" s="206"/>
      <c r="VRZ15" s="206"/>
      <c r="VSA15" s="206"/>
      <c r="VSB15" s="206"/>
      <c r="VSC15" s="206"/>
      <c r="VSD15" s="206"/>
      <c r="VSE15" s="206"/>
      <c r="VSF15" s="206"/>
      <c r="VSG15" s="206"/>
      <c r="VSH15" s="206"/>
      <c r="VSI15" s="206"/>
      <c r="VSJ15" s="206"/>
      <c r="VSK15" s="206"/>
      <c r="VSL15" s="206"/>
      <c r="VSM15" s="206"/>
      <c r="VSN15" s="206"/>
      <c r="VSO15" s="206"/>
      <c r="VSP15" s="206"/>
      <c r="VSQ15" s="206"/>
      <c r="VSR15" s="206"/>
      <c r="VSS15" s="206"/>
      <c r="VST15" s="206"/>
      <c r="VSU15" s="206"/>
      <c r="VSV15" s="206"/>
      <c r="VSW15" s="206"/>
      <c r="VSX15" s="206"/>
      <c r="VSY15" s="206"/>
      <c r="VSZ15" s="206"/>
      <c r="VTA15" s="206"/>
      <c r="VTB15" s="206"/>
      <c r="VTC15" s="206"/>
      <c r="VTD15" s="206"/>
      <c r="VTE15" s="206"/>
      <c r="VTF15" s="206"/>
      <c r="VTG15" s="206"/>
      <c r="VTH15" s="206"/>
      <c r="VTI15" s="206"/>
      <c r="VTJ15" s="206"/>
      <c r="VTK15" s="206"/>
      <c r="VTL15" s="206"/>
      <c r="VTM15" s="206"/>
      <c r="VTN15" s="206"/>
      <c r="VTO15" s="206"/>
      <c r="VTP15" s="206"/>
      <c r="VTQ15" s="206"/>
      <c r="VTR15" s="206"/>
      <c r="VTS15" s="206"/>
      <c r="VTT15" s="206"/>
      <c r="VTU15" s="206"/>
      <c r="VTV15" s="206"/>
      <c r="VTW15" s="206"/>
      <c r="VTX15" s="206"/>
      <c r="VTY15" s="206"/>
      <c r="VTZ15" s="206"/>
      <c r="VUA15" s="206"/>
      <c r="VUB15" s="206"/>
      <c r="VUC15" s="206"/>
      <c r="VUD15" s="206"/>
      <c r="VUE15" s="206"/>
      <c r="VUF15" s="206"/>
      <c r="VUG15" s="206"/>
      <c r="VUH15" s="206"/>
      <c r="VUI15" s="206"/>
      <c r="VUJ15" s="206"/>
      <c r="VUK15" s="206"/>
      <c r="VUL15" s="206"/>
      <c r="VUM15" s="206"/>
      <c r="VUN15" s="206"/>
      <c r="VUO15" s="206"/>
      <c r="VUP15" s="206"/>
      <c r="VUQ15" s="206"/>
      <c r="VUR15" s="206"/>
      <c r="VUS15" s="206"/>
      <c r="VUT15" s="206"/>
      <c r="VUU15" s="206"/>
      <c r="VUV15" s="206"/>
      <c r="VUW15" s="206"/>
      <c r="VUX15" s="206"/>
      <c r="VUY15" s="206"/>
      <c r="VUZ15" s="206"/>
      <c r="VVA15" s="206"/>
      <c r="VVB15" s="206"/>
      <c r="VVC15" s="206"/>
      <c r="VVD15" s="206"/>
      <c r="VVE15" s="206"/>
      <c r="VVF15" s="206"/>
      <c r="VVG15" s="206"/>
      <c r="VVH15" s="206"/>
      <c r="VVI15" s="206"/>
      <c r="VVJ15" s="206"/>
      <c r="VVK15" s="206"/>
      <c r="VVL15" s="206"/>
      <c r="VVM15" s="206"/>
      <c r="VVN15" s="206"/>
      <c r="VVO15" s="206"/>
      <c r="VVP15" s="206"/>
      <c r="VVQ15" s="206"/>
      <c r="VVR15" s="206"/>
      <c r="VVS15" s="206"/>
      <c r="VVT15" s="206"/>
      <c r="VVU15" s="206"/>
      <c r="VVV15" s="206"/>
      <c r="VVW15" s="206"/>
      <c r="VVX15" s="206"/>
      <c r="VVY15" s="206"/>
      <c r="VVZ15" s="206"/>
      <c r="VWA15" s="206"/>
      <c r="VWB15" s="206"/>
      <c r="VWC15" s="206"/>
      <c r="VWD15" s="206"/>
      <c r="VWE15" s="206"/>
      <c r="VWF15" s="206"/>
      <c r="VWG15" s="206"/>
      <c r="VWH15" s="206"/>
      <c r="VWI15" s="206"/>
      <c r="VWJ15" s="206"/>
      <c r="VWK15" s="206"/>
      <c r="VWL15" s="206"/>
      <c r="VWM15" s="206"/>
      <c r="VWN15" s="206"/>
      <c r="VWO15" s="206"/>
      <c r="VWP15" s="206"/>
      <c r="VWQ15" s="206"/>
      <c r="VWR15" s="206"/>
      <c r="VWS15" s="206"/>
      <c r="VWT15" s="206"/>
      <c r="VWU15" s="206"/>
      <c r="VWV15" s="206"/>
      <c r="VWW15" s="206"/>
      <c r="VWX15" s="206"/>
      <c r="VWY15" s="206"/>
      <c r="VWZ15" s="206"/>
      <c r="VXA15" s="206"/>
      <c r="VXB15" s="206"/>
      <c r="VXC15" s="206"/>
      <c r="VXD15" s="206"/>
      <c r="VXE15" s="206"/>
      <c r="VXF15" s="206"/>
      <c r="VXG15" s="206"/>
      <c r="VXH15" s="206"/>
      <c r="VXI15" s="206"/>
      <c r="VXJ15" s="206"/>
      <c r="VXK15" s="206"/>
      <c r="VXL15" s="206"/>
      <c r="VXM15" s="206"/>
      <c r="VXN15" s="206"/>
      <c r="VXO15" s="206"/>
      <c r="VXP15" s="206"/>
      <c r="VXQ15" s="206"/>
      <c r="VXR15" s="206"/>
      <c r="VXS15" s="206"/>
      <c r="VXT15" s="206"/>
      <c r="VXU15" s="206"/>
      <c r="VXV15" s="206"/>
      <c r="VXW15" s="206"/>
      <c r="VXX15" s="206"/>
      <c r="VXY15" s="206"/>
      <c r="VXZ15" s="206"/>
      <c r="VYA15" s="206"/>
      <c r="VYB15" s="206"/>
      <c r="VYC15" s="206"/>
      <c r="VYD15" s="206"/>
      <c r="VYE15" s="206"/>
      <c r="VYF15" s="206"/>
      <c r="VYG15" s="206"/>
      <c r="VYH15" s="206"/>
      <c r="VYI15" s="206"/>
      <c r="VYJ15" s="206"/>
      <c r="VYK15" s="206"/>
      <c r="VYL15" s="206"/>
      <c r="VYM15" s="206"/>
      <c r="VYN15" s="206"/>
      <c r="VYO15" s="206"/>
      <c r="VYP15" s="206"/>
      <c r="VYQ15" s="206"/>
      <c r="VYR15" s="206"/>
      <c r="VYS15" s="206"/>
      <c r="VYT15" s="206"/>
      <c r="VYU15" s="206"/>
      <c r="VYV15" s="206"/>
      <c r="VYW15" s="206"/>
      <c r="VYX15" s="206"/>
      <c r="VYY15" s="206"/>
      <c r="VYZ15" s="206"/>
      <c r="VZA15" s="206"/>
      <c r="VZB15" s="206"/>
      <c r="VZC15" s="206"/>
      <c r="VZD15" s="206"/>
      <c r="VZE15" s="206"/>
      <c r="VZF15" s="206"/>
      <c r="VZG15" s="206"/>
      <c r="VZH15" s="206"/>
      <c r="VZI15" s="206"/>
      <c r="VZJ15" s="206"/>
      <c r="VZK15" s="206"/>
      <c r="VZL15" s="206"/>
      <c r="VZM15" s="206"/>
      <c r="VZN15" s="206"/>
      <c r="VZO15" s="206"/>
      <c r="VZP15" s="206"/>
      <c r="VZQ15" s="206"/>
      <c r="VZR15" s="206"/>
      <c r="VZS15" s="206"/>
      <c r="VZT15" s="206"/>
      <c r="VZU15" s="206"/>
      <c r="VZV15" s="206"/>
      <c r="VZW15" s="206"/>
      <c r="VZX15" s="206"/>
      <c r="VZY15" s="206"/>
      <c r="VZZ15" s="206"/>
      <c r="WAA15" s="206"/>
      <c r="WAB15" s="206"/>
      <c r="WAC15" s="206"/>
      <c r="WAD15" s="206"/>
      <c r="WAE15" s="206"/>
      <c r="WAF15" s="206"/>
      <c r="WAG15" s="206"/>
      <c r="WAH15" s="206"/>
      <c r="WAI15" s="206"/>
      <c r="WAJ15" s="206"/>
      <c r="WAK15" s="206"/>
      <c r="WAL15" s="206"/>
      <c r="WAM15" s="206"/>
      <c r="WAN15" s="206"/>
      <c r="WAO15" s="206"/>
      <c r="WAP15" s="206"/>
      <c r="WAQ15" s="206"/>
      <c r="WAR15" s="206"/>
      <c r="WAS15" s="206"/>
      <c r="WAT15" s="206"/>
      <c r="WAU15" s="206"/>
      <c r="WAV15" s="206"/>
      <c r="WAW15" s="206"/>
      <c r="WAX15" s="206"/>
      <c r="WAY15" s="206"/>
      <c r="WAZ15" s="206"/>
      <c r="WBA15" s="206"/>
      <c r="WBB15" s="206"/>
      <c r="WBC15" s="206"/>
      <c r="WBD15" s="206"/>
      <c r="WBE15" s="206"/>
      <c r="WBF15" s="206"/>
      <c r="WBG15" s="206"/>
      <c r="WBH15" s="206"/>
      <c r="WBI15" s="206"/>
      <c r="WBJ15" s="206"/>
      <c r="WBK15" s="206"/>
      <c r="WBL15" s="206"/>
      <c r="WBM15" s="206"/>
      <c r="WBN15" s="206"/>
      <c r="WBO15" s="206"/>
      <c r="WBP15" s="206"/>
      <c r="WBQ15" s="206"/>
      <c r="WBR15" s="206"/>
      <c r="WBS15" s="206"/>
      <c r="WBT15" s="206"/>
      <c r="WBU15" s="206"/>
      <c r="WBV15" s="206"/>
      <c r="WBW15" s="206"/>
      <c r="WBX15" s="206"/>
      <c r="WBY15" s="206"/>
      <c r="WBZ15" s="206"/>
      <c r="WCA15" s="206"/>
      <c r="WCB15" s="206"/>
      <c r="WCC15" s="206"/>
      <c r="WCD15" s="206"/>
      <c r="WCE15" s="206"/>
      <c r="WCF15" s="206"/>
      <c r="WCG15" s="206"/>
      <c r="WCH15" s="206"/>
      <c r="WCI15" s="206"/>
      <c r="WCJ15" s="206"/>
      <c r="WCK15" s="206"/>
      <c r="WCL15" s="206"/>
      <c r="WCM15" s="206"/>
      <c r="WCN15" s="206"/>
      <c r="WCO15" s="206"/>
      <c r="WCP15" s="206"/>
      <c r="WCQ15" s="206"/>
      <c r="WCR15" s="206"/>
      <c r="WCS15" s="206"/>
      <c r="WCT15" s="206"/>
      <c r="WCU15" s="206"/>
      <c r="WCV15" s="206"/>
      <c r="WCW15" s="206"/>
      <c r="WCX15" s="206"/>
      <c r="WCY15" s="206"/>
      <c r="WCZ15" s="206"/>
      <c r="WDA15" s="206"/>
      <c r="WDB15" s="206"/>
      <c r="WDC15" s="206"/>
      <c r="WDD15" s="206"/>
      <c r="WDE15" s="206"/>
      <c r="WDF15" s="206"/>
      <c r="WDG15" s="206"/>
      <c r="WDH15" s="206"/>
      <c r="WDI15" s="206"/>
      <c r="WDJ15" s="206"/>
      <c r="WDK15" s="206"/>
      <c r="WDL15" s="206"/>
      <c r="WDM15" s="206"/>
      <c r="WDN15" s="206"/>
      <c r="WDO15" s="206"/>
      <c r="WDP15" s="206"/>
      <c r="WDQ15" s="206"/>
      <c r="WDR15" s="206"/>
      <c r="WDS15" s="206"/>
      <c r="WDT15" s="206"/>
      <c r="WDU15" s="206"/>
      <c r="WDV15" s="206"/>
      <c r="WDW15" s="206"/>
      <c r="WDX15" s="206"/>
      <c r="WDY15" s="206"/>
      <c r="WDZ15" s="206"/>
      <c r="WEA15" s="206"/>
      <c r="WEB15" s="206"/>
      <c r="WEC15" s="206"/>
      <c r="WED15" s="206"/>
      <c r="WEE15" s="206"/>
      <c r="WEF15" s="206"/>
      <c r="WEG15" s="206"/>
      <c r="WEH15" s="206"/>
      <c r="WEI15" s="206"/>
      <c r="WEJ15" s="206"/>
      <c r="WEK15" s="206"/>
      <c r="WEL15" s="206"/>
      <c r="WEM15" s="206"/>
      <c r="WEN15" s="206"/>
      <c r="WEO15" s="206"/>
      <c r="WEP15" s="206"/>
      <c r="WEQ15" s="206"/>
      <c r="WER15" s="206"/>
      <c r="WES15" s="206"/>
      <c r="WET15" s="206"/>
      <c r="WEU15" s="206"/>
      <c r="WEV15" s="206"/>
      <c r="WEW15" s="206"/>
      <c r="WEX15" s="206"/>
      <c r="WEY15" s="206"/>
      <c r="WEZ15" s="206"/>
      <c r="WFA15" s="206"/>
      <c r="WFB15" s="206"/>
      <c r="WFC15" s="206"/>
      <c r="WFD15" s="206"/>
      <c r="WFE15" s="206"/>
      <c r="WFF15" s="206"/>
      <c r="WFG15" s="206"/>
      <c r="WFH15" s="206"/>
      <c r="WFI15" s="206"/>
      <c r="WFJ15" s="206"/>
      <c r="WFK15" s="206"/>
      <c r="WFL15" s="206"/>
      <c r="WFM15" s="206"/>
      <c r="WFN15" s="206"/>
      <c r="WFO15" s="206"/>
      <c r="WFP15" s="206"/>
      <c r="WFQ15" s="206"/>
      <c r="WFR15" s="206"/>
      <c r="WFS15" s="206"/>
      <c r="WFT15" s="206"/>
      <c r="WFU15" s="206"/>
      <c r="WFV15" s="206"/>
      <c r="WFW15" s="206"/>
      <c r="WFX15" s="206"/>
      <c r="WFY15" s="206"/>
      <c r="WFZ15" s="206"/>
      <c r="WGA15" s="206"/>
      <c r="WGB15" s="206"/>
      <c r="WGC15" s="206"/>
      <c r="WGD15" s="206"/>
      <c r="WGE15" s="206"/>
      <c r="WGF15" s="206"/>
      <c r="WGG15" s="206"/>
      <c r="WGH15" s="206"/>
      <c r="WGI15" s="206"/>
      <c r="WGJ15" s="206"/>
      <c r="WGK15" s="206"/>
      <c r="WGL15" s="206"/>
      <c r="WGM15" s="206"/>
      <c r="WGN15" s="206"/>
      <c r="WGO15" s="206"/>
      <c r="WGP15" s="206"/>
      <c r="WGQ15" s="206"/>
      <c r="WGR15" s="206"/>
      <c r="WGS15" s="206"/>
      <c r="WGT15" s="206"/>
      <c r="WGU15" s="206"/>
      <c r="WGV15" s="206"/>
      <c r="WGW15" s="206"/>
      <c r="WGX15" s="206"/>
      <c r="WGY15" s="206"/>
      <c r="WGZ15" s="206"/>
      <c r="WHA15" s="206"/>
      <c r="WHB15" s="206"/>
      <c r="WHC15" s="206"/>
      <c r="WHD15" s="206"/>
      <c r="WHE15" s="206"/>
      <c r="WHF15" s="206"/>
      <c r="WHG15" s="206"/>
      <c r="WHH15" s="206"/>
      <c r="WHI15" s="206"/>
      <c r="WHJ15" s="206"/>
      <c r="WHK15" s="206"/>
      <c r="WHL15" s="206"/>
      <c r="WHM15" s="206"/>
      <c r="WHN15" s="206"/>
      <c r="WHO15" s="206"/>
      <c r="WHP15" s="206"/>
      <c r="WHQ15" s="206"/>
      <c r="WHR15" s="206"/>
      <c r="WHS15" s="206"/>
      <c r="WHT15" s="206"/>
      <c r="WHU15" s="206"/>
      <c r="WHV15" s="206"/>
      <c r="WHW15" s="206"/>
      <c r="WHX15" s="206"/>
      <c r="WHY15" s="206"/>
      <c r="WHZ15" s="206"/>
      <c r="WIA15" s="206"/>
      <c r="WIB15" s="206"/>
      <c r="WIC15" s="206"/>
      <c r="WID15" s="206"/>
      <c r="WIE15" s="206"/>
      <c r="WIF15" s="206"/>
      <c r="WIG15" s="206"/>
      <c r="WIH15" s="206"/>
      <c r="WII15" s="206"/>
      <c r="WIJ15" s="206"/>
      <c r="WIK15" s="206"/>
      <c r="WIL15" s="206"/>
      <c r="WIM15" s="206"/>
      <c r="WIN15" s="206"/>
      <c r="WIO15" s="206"/>
      <c r="WIP15" s="206"/>
      <c r="WIQ15" s="206"/>
      <c r="WIR15" s="206"/>
      <c r="WIS15" s="206"/>
      <c r="WIT15" s="206"/>
      <c r="WIU15" s="206"/>
      <c r="WIV15" s="206"/>
      <c r="WIW15" s="206"/>
      <c r="WIX15" s="206"/>
      <c r="WIY15" s="206"/>
      <c r="WIZ15" s="206"/>
      <c r="WJA15" s="206"/>
      <c r="WJB15" s="206"/>
      <c r="WJC15" s="206"/>
      <c r="WJD15" s="206"/>
      <c r="WJE15" s="206"/>
      <c r="WJF15" s="206"/>
      <c r="WJG15" s="206"/>
      <c r="WJH15" s="206"/>
      <c r="WJI15" s="206"/>
      <c r="WJJ15" s="206"/>
      <c r="WJK15" s="206"/>
      <c r="WJL15" s="206"/>
      <c r="WJM15" s="206"/>
      <c r="WJN15" s="206"/>
      <c r="WJO15" s="206"/>
      <c r="WJP15" s="206"/>
      <c r="WJQ15" s="206"/>
      <c r="WJR15" s="206"/>
      <c r="WJS15" s="206"/>
      <c r="WJT15" s="206"/>
      <c r="WJU15" s="206"/>
      <c r="WJV15" s="206"/>
      <c r="WJW15" s="206"/>
      <c r="WJX15" s="206"/>
      <c r="WJY15" s="206"/>
      <c r="WJZ15" s="206"/>
      <c r="WKA15" s="206"/>
      <c r="WKB15" s="206"/>
      <c r="WKC15" s="206"/>
      <c r="WKD15" s="206"/>
      <c r="WKE15" s="206"/>
      <c r="WKF15" s="206"/>
      <c r="WKG15" s="206"/>
      <c r="WKH15" s="206"/>
      <c r="WKI15" s="206"/>
      <c r="WKJ15" s="206"/>
      <c r="WKK15" s="206"/>
      <c r="WKL15" s="206"/>
      <c r="WKM15" s="206"/>
      <c r="WKN15" s="206"/>
      <c r="WKO15" s="206"/>
      <c r="WKP15" s="206"/>
      <c r="WKQ15" s="206"/>
      <c r="WKR15" s="206"/>
      <c r="WKS15" s="206"/>
      <c r="WKT15" s="206"/>
      <c r="WKU15" s="206"/>
      <c r="WKV15" s="206"/>
      <c r="WKW15" s="206"/>
      <c r="WKX15" s="206"/>
      <c r="WKY15" s="206"/>
      <c r="WKZ15" s="206"/>
      <c r="WLA15" s="206"/>
      <c r="WLB15" s="206"/>
      <c r="WLC15" s="206"/>
      <c r="WLD15" s="206"/>
      <c r="WLE15" s="206"/>
      <c r="WLF15" s="206"/>
      <c r="WLG15" s="206"/>
      <c r="WLH15" s="206"/>
      <c r="WLI15" s="206"/>
      <c r="WLJ15" s="206"/>
      <c r="WLK15" s="206"/>
      <c r="WLL15" s="206"/>
      <c r="WLM15" s="206"/>
      <c r="WLN15" s="206"/>
      <c r="WLO15" s="206"/>
      <c r="WLP15" s="206"/>
      <c r="WLQ15" s="206"/>
      <c r="WLR15" s="206"/>
      <c r="WLS15" s="206"/>
      <c r="WLT15" s="206"/>
      <c r="WLU15" s="206"/>
      <c r="WLV15" s="206"/>
      <c r="WLW15" s="206"/>
      <c r="WLX15" s="206"/>
      <c r="WLY15" s="206"/>
      <c r="WLZ15" s="206"/>
      <c r="WMA15" s="206"/>
      <c r="WMB15" s="206"/>
      <c r="WMC15" s="206"/>
      <c r="WMD15" s="206"/>
      <c r="WME15" s="206"/>
      <c r="WMF15" s="206"/>
      <c r="WMG15" s="206"/>
      <c r="WMH15" s="206"/>
      <c r="WMI15" s="206"/>
      <c r="WMJ15" s="206"/>
      <c r="WMK15" s="206"/>
      <c r="WML15" s="206"/>
      <c r="WMM15" s="206"/>
      <c r="WMN15" s="206"/>
      <c r="WMO15" s="206"/>
      <c r="WMP15" s="206"/>
      <c r="WMQ15" s="206"/>
      <c r="WMR15" s="206"/>
      <c r="WMS15" s="206"/>
      <c r="WMT15" s="206"/>
      <c r="WMU15" s="206"/>
      <c r="WMV15" s="206"/>
      <c r="WMW15" s="206"/>
      <c r="WMX15" s="206"/>
      <c r="WMY15" s="206"/>
      <c r="WMZ15" s="206"/>
      <c r="WNA15" s="206"/>
      <c r="WNB15" s="206"/>
      <c r="WNC15" s="206"/>
      <c r="WND15" s="206"/>
      <c r="WNE15" s="206"/>
      <c r="WNF15" s="206"/>
      <c r="WNG15" s="206"/>
      <c r="WNH15" s="206"/>
      <c r="WNI15" s="206"/>
      <c r="WNJ15" s="206"/>
      <c r="WNK15" s="206"/>
      <c r="WNL15" s="206"/>
      <c r="WNM15" s="206"/>
      <c r="WNN15" s="206"/>
      <c r="WNO15" s="206"/>
      <c r="WNP15" s="206"/>
      <c r="WNQ15" s="206"/>
      <c r="WNR15" s="206"/>
      <c r="WNS15" s="206"/>
      <c r="WNT15" s="206"/>
      <c r="WNU15" s="206"/>
      <c r="WNV15" s="206"/>
      <c r="WNW15" s="206"/>
      <c r="WNX15" s="206"/>
      <c r="WNY15" s="206"/>
      <c r="WNZ15" s="206"/>
      <c r="WOA15" s="206"/>
      <c r="WOB15" s="206"/>
      <c r="WOC15" s="206"/>
      <c r="WOD15" s="206"/>
      <c r="WOE15" s="206"/>
      <c r="WOF15" s="206"/>
      <c r="WOG15" s="206"/>
      <c r="WOH15" s="206"/>
      <c r="WOI15" s="206"/>
      <c r="WOJ15" s="206"/>
      <c r="WOK15" s="206"/>
      <c r="WOL15" s="206"/>
      <c r="WOM15" s="206"/>
      <c r="WON15" s="206"/>
      <c r="WOO15" s="206"/>
      <c r="WOP15" s="206"/>
      <c r="WOQ15" s="206"/>
      <c r="WOR15" s="206"/>
      <c r="WOS15" s="206"/>
      <c r="WOT15" s="206"/>
      <c r="WOU15" s="206"/>
      <c r="WOV15" s="206"/>
      <c r="WOW15" s="206"/>
      <c r="WOX15" s="206"/>
      <c r="WOY15" s="206"/>
      <c r="WOZ15" s="206"/>
      <c r="WPA15" s="206"/>
      <c r="WPB15" s="206"/>
      <c r="WPC15" s="206"/>
      <c r="WPD15" s="206"/>
      <c r="WPE15" s="206"/>
      <c r="WPF15" s="206"/>
      <c r="WPG15" s="206"/>
      <c r="WPH15" s="206"/>
      <c r="WPI15" s="206"/>
      <c r="WPJ15" s="206"/>
      <c r="WPK15" s="206"/>
      <c r="WPL15" s="206"/>
      <c r="WPM15" s="206"/>
      <c r="WPN15" s="206"/>
      <c r="WPO15" s="206"/>
      <c r="WPP15" s="206"/>
      <c r="WPQ15" s="206"/>
      <c r="WPR15" s="206"/>
      <c r="WPS15" s="206"/>
      <c r="WPT15" s="206"/>
      <c r="WPU15" s="206"/>
      <c r="WPV15" s="206"/>
      <c r="WPW15" s="206"/>
      <c r="WPX15" s="206"/>
      <c r="WPY15" s="206"/>
      <c r="WPZ15" s="206"/>
      <c r="WQA15" s="206"/>
      <c r="WQB15" s="206"/>
      <c r="WQC15" s="206"/>
      <c r="WQD15" s="206"/>
      <c r="WQE15" s="206"/>
      <c r="WQF15" s="206"/>
      <c r="WQG15" s="206"/>
      <c r="WQH15" s="206"/>
      <c r="WQI15" s="206"/>
      <c r="WQJ15" s="206"/>
      <c r="WQK15" s="206"/>
      <c r="WQL15" s="206"/>
      <c r="WQM15" s="206"/>
      <c r="WQN15" s="206"/>
      <c r="WQO15" s="206"/>
      <c r="WQP15" s="206"/>
      <c r="WQQ15" s="206"/>
      <c r="WQR15" s="206"/>
      <c r="WQS15" s="206"/>
      <c r="WQT15" s="206"/>
      <c r="WQU15" s="206"/>
      <c r="WQV15" s="206"/>
      <c r="WQW15" s="206"/>
      <c r="WQX15" s="206"/>
      <c r="WQY15" s="206"/>
      <c r="WQZ15" s="206"/>
      <c r="WRA15" s="206"/>
      <c r="WRB15" s="206"/>
      <c r="WRC15" s="206"/>
      <c r="WRD15" s="206"/>
      <c r="WRE15" s="206"/>
      <c r="WRF15" s="206"/>
      <c r="WRG15" s="206"/>
      <c r="WRH15" s="206"/>
      <c r="WRI15" s="206"/>
      <c r="WRJ15" s="206"/>
      <c r="WRK15" s="206"/>
      <c r="WRL15" s="206"/>
      <c r="WRM15" s="206"/>
      <c r="WRN15" s="206"/>
      <c r="WRO15" s="206"/>
      <c r="WRP15" s="206"/>
      <c r="WRQ15" s="206"/>
      <c r="WRR15" s="206"/>
      <c r="WRS15" s="206"/>
      <c r="WRT15" s="206"/>
      <c r="WRU15" s="206"/>
      <c r="WRV15" s="206"/>
      <c r="WRW15" s="206"/>
      <c r="WRX15" s="206"/>
      <c r="WRY15" s="206"/>
      <c r="WRZ15" s="206"/>
      <c r="WSA15" s="206"/>
      <c r="WSB15" s="206"/>
      <c r="WSC15" s="206"/>
      <c r="WSD15" s="206"/>
      <c r="WSE15" s="206"/>
      <c r="WSF15" s="206"/>
      <c r="WSG15" s="206"/>
      <c r="WSH15" s="206"/>
      <c r="WSI15" s="206"/>
      <c r="WSJ15" s="206"/>
      <c r="WSK15" s="206"/>
      <c r="WSL15" s="206"/>
      <c r="WSM15" s="206"/>
      <c r="WSN15" s="206"/>
      <c r="WSO15" s="206"/>
      <c r="WSP15" s="206"/>
      <c r="WSQ15" s="206"/>
      <c r="WSR15" s="206"/>
      <c r="WSS15" s="206"/>
      <c r="WST15" s="206"/>
      <c r="WSU15" s="206"/>
      <c r="WSV15" s="206"/>
      <c r="WSW15" s="206"/>
      <c r="WSX15" s="206"/>
      <c r="WSY15" s="206"/>
      <c r="WSZ15" s="206"/>
      <c r="WTA15" s="206"/>
      <c r="WTB15" s="206"/>
      <c r="WTC15" s="206"/>
      <c r="WTD15" s="206"/>
      <c r="WTE15" s="206"/>
      <c r="WTF15" s="206"/>
      <c r="WTG15" s="206"/>
      <c r="WTH15" s="206"/>
      <c r="WTI15" s="206"/>
      <c r="WTJ15" s="206"/>
      <c r="WTK15" s="206"/>
      <c r="WTL15" s="206"/>
      <c r="WTM15" s="206"/>
      <c r="WTN15" s="206"/>
      <c r="WTO15" s="206"/>
      <c r="WTP15" s="206"/>
      <c r="WTQ15" s="206"/>
      <c r="WTR15" s="206"/>
      <c r="WTS15" s="206"/>
      <c r="WTT15" s="206"/>
      <c r="WTU15" s="206"/>
      <c r="WTV15" s="206"/>
      <c r="WTW15" s="206"/>
      <c r="WTX15" s="206"/>
      <c r="WTY15" s="206"/>
      <c r="WTZ15" s="206"/>
      <c r="WUA15" s="206"/>
      <c r="WUB15" s="206"/>
      <c r="WUC15" s="206"/>
      <c r="WUD15" s="206"/>
      <c r="WUE15" s="206"/>
      <c r="WUF15" s="206"/>
      <c r="WUG15" s="206"/>
      <c r="WUH15" s="206"/>
      <c r="WUI15" s="206"/>
      <c r="WUJ15" s="206"/>
      <c r="WUK15" s="206"/>
      <c r="WUL15" s="206"/>
      <c r="WUM15" s="206"/>
      <c r="WUN15" s="206"/>
      <c r="WUO15" s="206"/>
      <c r="WUP15" s="206"/>
      <c r="WUQ15" s="206"/>
      <c r="WUR15" s="206"/>
      <c r="WUS15" s="206"/>
      <c r="WUT15" s="206"/>
      <c r="WUU15" s="206"/>
      <c r="WUV15" s="206"/>
      <c r="WUW15" s="206"/>
      <c r="WUX15" s="206"/>
      <c r="WUY15" s="206"/>
      <c r="WUZ15" s="206"/>
      <c r="WVA15" s="206"/>
      <c r="WVB15" s="206"/>
      <c r="WVC15" s="206"/>
      <c r="WVD15" s="206"/>
      <c r="WVE15" s="206"/>
      <c r="WVF15" s="206"/>
      <c r="WVG15" s="206"/>
      <c r="WVH15" s="206"/>
      <c r="WVI15" s="206"/>
      <c r="WVJ15" s="206"/>
      <c r="WVK15" s="206"/>
      <c r="WVL15" s="206"/>
      <c r="WVM15" s="206"/>
      <c r="WVN15" s="206"/>
      <c r="WVO15" s="206"/>
      <c r="WVP15" s="206"/>
      <c r="WVQ15" s="206"/>
      <c r="WVR15" s="206"/>
      <c r="WVS15" s="206"/>
      <c r="WVT15" s="206"/>
      <c r="WVU15" s="206"/>
      <c r="WVV15" s="206"/>
      <c r="WVW15" s="206"/>
      <c r="WVX15" s="206"/>
      <c r="WVY15" s="206"/>
      <c r="WVZ15" s="206"/>
      <c r="WWA15" s="206"/>
      <c r="WWB15" s="206"/>
      <c r="WWC15" s="206"/>
      <c r="WWD15" s="206"/>
      <c r="WWE15" s="206"/>
      <c r="WWF15" s="206"/>
      <c r="WWG15" s="206"/>
      <c r="WWH15" s="206"/>
      <c r="WWI15" s="206"/>
      <c r="WWJ15" s="206"/>
      <c r="WWK15" s="206"/>
      <c r="WWL15" s="206"/>
      <c r="WWM15" s="206"/>
      <c r="WWN15" s="206"/>
      <c r="WWO15" s="206"/>
      <c r="WWP15" s="206"/>
      <c r="WWQ15" s="206"/>
      <c r="WWR15" s="206"/>
      <c r="WWS15" s="206"/>
      <c r="WWT15" s="206"/>
      <c r="WWU15" s="206"/>
      <c r="WWV15" s="206"/>
      <c r="WWW15" s="206"/>
      <c r="WWX15" s="206"/>
      <c r="WWY15" s="206"/>
      <c r="WWZ15" s="206"/>
      <c r="WXA15" s="206"/>
      <c r="WXB15" s="206"/>
      <c r="WXC15" s="206"/>
      <c r="WXD15" s="206"/>
      <c r="WXE15" s="206"/>
      <c r="WXF15" s="206"/>
      <c r="WXG15" s="206"/>
      <c r="WXH15" s="206"/>
      <c r="WXI15" s="206"/>
      <c r="WXJ15" s="206"/>
      <c r="WXK15" s="206"/>
      <c r="WXL15" s="206"/>
      <c r="WXM15" s="206"/>
      <c r="WXN15" s="206"/>
      <c r="WXO15" s="206"/>
      <c r="WXP15" s="206"/>
      <c r="WXQ15" s="206"/>
      <c r="WXR15" s="206"/>
      <c r="WXS15" s="206"/>
      <c r="WXT15" s="206"/>
      <c r="WXU15" s="206"/>
      <c r="WXV15" s="206"/>
      <c r="WXW15" s="206"/>
      <c r="WXX15" s="206"/>
      <c r="WXY15" s="206"/>
      <c r="WXZ15" s="206"/>
      <c r="WYA15" s="206"/>
      <c r="WYB15" s="206"/>
      <c r="WYC15" s="206"/>
      <c r="WYD15" s="206"/>
      <c r="WYE15" s="206"/>
      <c r="WYF15" s="206"/>
      <c r="WYG15" s="206"/>
      <c r="WYH15" s="206"/>
      <c r="WYI15" s="206"/>
      <c r="WYJ15" s="206"/>
      <c r="WYK15" s="206"/>
      <c r="WYL15" s="206"/>
      <c r="WYM15" s="206"/>
      <c r="WYN15" s="206"/>
      <c r="WYO15" s="206"/>
      <c r="WYP15" s="206"/>
      <c r="WYQ15" s="206"/>
      <c r="WYR15" s="206"/>
      <c r="WYS15" s="206"/>
      <c r="WYT15" s="206"/>
      <c r="WYU15" s="206"/>
      <c r="WYV15" s="206"/>
      <c r="WYW15" s="206"/>
      <c r="WYX15" s="206"/>
      <c r="WYY15" s="206"/>
      <c r="WYZ15" s="206"/>
      <c r="WZA15" s="206"/>
      <c r="WZB15" s="206"/>
      <c r="WZC15" s="206"/>
      <c r="WZD15" s="206"/>
      <c r="WZE15" s="206"/>
      <c r="WZF15" s="206"/>
      <c r="WZG15" s="206"/>
      <c r="WZH15" s="206"/>
      <c r="WZI15" s="206"/>
      <c r="WZJ15" s="206"/>
      <c r="WZK15" s="206"/>
      <c r="WZL15" s="206"/>
      <c r="WZM15" s="206"/>
      <c r="WZN15" s="206"/>
      <c r="WZO15" s="206"/>
      <c r="WZP15" s="206"/>
      <c r="WZQ15" s="206"/>
      <c r="WZR15" s="206"/>
      <c r="WZS15" s="206"/>
      <c r="WZT15" s="206"/>
      <c r="WZU15" s="206"/>
      <c r="WZV15" s="206"/>
      <c r="WZW15" s="206"/>
      <c r="WZX15" s="206"/>
      <c r="WZY15" s="206"/>
      <c r="WZZ15" s="206"/>
      <c r="XAA15" s="206"/>
      <c r="XAB15" s="206"/>
      <c r="XAC15" s="206"/>
      <c r="XAD15" s="206"/>
      <c r="XAE15" s="206"/>
      <c r="XAF15" s="206"/>
      <c r="XAG15" s="206"/>
      <c r="XAH15" s="206"/>
      <c r="XAI15" s="206"/>
      <c r="XAJ15" s="206"/>
      <c r="XAK15" s="206"/>
      <c r="XAL15" s="206"/>
      <c r="XAM15" s="206"/>
      <c r="XAN15" s="206"/>
      <c r="XAO15" s="206"/>
      <c r="XAP15" s="206"/>
      <c r="XAQ15" s="206"/>
      <c r="XAR15" s="206"/>
      <c r="XAS15" s="206"/>
      <c r="XAT15" s="206"/>
      <c r="XAU15" s="206"/>
      <c r="XAV15" s="206"/>
      <c r="XAW15" s="206"/>
      <c r="XAX15" s="206"/>
      <c r="XAY15" s="206"/>
      <c r="XAZ15" s="206"/>
      <c r="XBA15" s="206"/>
      <c r="XBB15" s="206"/>
      <c r="XBC15" s="206"/>
      <c r="XBD15" s="206"/>
      <c r="XBE15" s="206"/>
      <c r="XBF15" s="206"/>
      <c r="XBG15" s="206"/>
      <c r="XBH15" s="206"/>
      <c r="XBI15" s="206"/>
      <c r="XBJ15" s="206"/>
      <c r="XBK15" s="206"/>
      <c r="XBL15" s="206"/>
      <c r="XBM15" s="206"/>
      <c r="XBN15" s="206"/>
      <c r="XBO15" s="206"/>
      <c r="XBP15" s="206"/>
      <c r="XBQ15" s="206"/>
      <c r="XBR15" s="206"/>
      <c r="XBS15" s="206"/>
      <c r="XBT15" s="206"/>
      <c r="XBU15" s="206"/>
      <c r="XBV15" s="206"/>
      <c r="XBW15" s="206"/>
      <c r="XBX15" s="206"/>
      <c r="XBY15" s="206"/>
      <c r="XBZ15" s="206"/>
      <c r="XCA15" s="206"/>
      <c r="XCB15" s="206"/>
      <c r="XCC15" s="206"/>
      <c r="XCD15" s="206"/>
      <c r="XCE15" s="206"/>
      <c r="XCF15" s="206"/>
      <c r="XCG15" s="206"/>
      <c r="XCH15" s="206"/>
      <c r="XCI15" s="206"/>
      <c r="XCJ15" s="206"/>
      <c r="XCK15" s="206"/>
      <c r="XCL15" s="206"/>
      <c r="XCM15" s="206"/>
      <c r="XCN15" s="206"/>
      <c r="XCO15" s="206"/>
      <c r="XCP15" s="206"/>
      <c r="XCQ15" s="206"/>
      <c r="XCR15" s="206"/>
      <c r="XCS15" s="206"/>
      <c r="XCT15" s="206"/>
      <c r="XCU15" s="206"/>
      <c r="XCV15" s="206"/>
      <c r="XCW15" s="206"/>
      <c r="XCX15" s="206"/>
      <c r="XCY15" s="206"/>
      <c r="XCZ15" s="206"/>
      <c r="XDA15" s="206"/>
      <c r="XDB15" s="206"/>
      <c r="XDC15" s="206"/>
      <c r="XDD15" s="206"/>
      <c r="XDE15" s="206"/>
      <c r="XDF15" s="206"/>
      <c r="XDG15" s="206"/>
      <c r="XDH15" s="206"/>
      <c r="XDI15" s="206"/>
      <c r="XDJ15" s="206"/>
      <c r="XDK15" s="206"/>
      <c r="XDL15" s="206"/>
      <c r="XDM15" s="206"/>
      <c r="XDN15" s="206"/>
      <c r="XDO15" s="206"/>
      <c r="XDP15" s="206"/>
      <c r="XDQ15" s="206"/>
      <c r="XDR15" s="206"/>
      <c r="XDS15" s="206"/>
      <c r="XDT15" s="206"/>
      <c r="XDU15" s="206"/>
      <c r="XDV15" s="206"/>
      <c r="XDW15" s="206"/>
      <c r="XDX15" s="206"/>
      <c r="XDY15" s="206"/>
      <c r="XDZ15" s="206"/>
      <c r="XEA15" s="206"/>
      <c r="XEB15" s="206"/>
      <c r="XEC15" s="206"/>
      <c r="XED15" s="206"/>
      <c r="XEE15" s="206"/>
      <c r="XEF15" s="206"/>
      <c r="XEG15" s="206"/>
      <c r="XEH15" s="206"/>
      <c r="XEI15" s="206"/>
      <c r="XEJ15" s="206"/>
      <c r="XEK15" s="206"/>
      <c r="XEL15" s="206"/>
      <c r="XEM15" s="206"/>
      <c r="XEN15" s="206"/>
      <c r="XEO15" s="206"/>
      <c r="XEP15" s="206"/>
      <c r="XEQ15" s="206"/>
      <c r="XER15" s="206"/>
      <c r="XES15" s="206"/>
      <c r="XET15" s="206"/>
      <c r="XEU15" s="206"/>
      <c r="XEV15" s="206"/>
      <c r="XEW15" s="206"/>
      <c r="XEX15" s="206"/>
      <c r="XEY15" s="206"/>
      <c r="XEZ15" s="206"/>
    </row>
    <row r="16" s="153" customFormat="1" ht="30" customHeight="1" spans="1:1024 1025:16384">
      <c r="A16" s="165" t="s">
        <v>656</v>
      </c>
      <c r="B16" s="166"/>
      <c r="C16" s="166"/>
      <c r="D16" s="166"/>
      <c r="E16" s="169"/>
      <c r="F16" s="169"/>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c r="BP16" s="206"/>
      <c r="BQ16" s="206"/>
      <c r="BR16" s="206"/>
      <c r="BS16" s="206"/>
      <c r="BT16" s="206"/>
      <c r="BU16" s="206"/>
      <c r="BV16" s="206"/>
      <c r="BW16" s="206"/>
      <c r="BX16" s="206"/>
      <c r="BY16" s="206"/>
      <c r="BZ16" s="206"/>
      <c r="CA16" s="206"/>
      <c r="CB16" s="206"/>
      <c r="CC16" s="206"/>
      <c r="CD16" s="206"/>
      <c r="CE16" s="206"/>
      <c r="CF16" s="206"/>
      <c r="CG16" s="206"/>
      <c r="CH16" s="206"/>
      <c r="CI16" s="206"/>
      <c r="CJ16" s="206"/>
      <c r="CK16" s="206"/>
      <c r="CL16" s="206"/>
      <c r="CM16" s="206"/>
      <c r="CN16" s="206"/>
      <c r="CO16" s="206"/>
      <c r="CP16" s="206"/>
      <c r="CQ16" s="206"/>
      <c r="CR16" s="206"/>
      <c r="CS16" s="206"/>
      <c r="CT16" s="206"/>
      <c r="CU16" s="206"/>
      <c r="CV16" s="206"/>
      <c r="CW16" s="206"/>
      <c r="CX16" s="206"/>
      <c r="CY16" s="206"/>
      <c r="CZ16" s="206"/>
      <c r="DA16" s="206"/>
      <c r="DB16" s="206"/>
      <c r="DC16" s="206"/>
      <c r="DD16" s="206"/>
      <c r="DE16" s="206"/>
      <c r="DF16" s="206"/>
      <c r="DG16" s="206"/>
      <c r="DH16" s="206"/>
      <c r="DI16" s="206"/>
      <c r="DJ16" s="206"/>
      <c r="DK16" s="206"/>
      <c r="DL16" s="206"/>
      <c r="DM16" s="206"/>
      <c r="DN16" s="206"/>
      <c r="DO16" s="206"/>
      <c r="DP16" s="206"/>
      <c r="DQ16" s="206"/>
      <c r="DR16" s="206"/>
      <c r="DS16" s="206"/>
      <c r="DT16" s="206"/>
      <c r="DU16" s="206"/>
      <c r="DV16" s="206"/>
      <c r="DW16" s="206"/>
      <c r="DX16" s="206"/>
      <c r="DY16" s="206"/>
      <c r="DZ16" s="206"/>
      <c r="EA16" s="206"/>
      <c r="EB16" s="206"/>
      <c r="EC16" s="206"/>
      <c r="ED16" s="206"/>
      <c r="EE16" s="206"/>
      <c r="EF16" s="206"/>
      <c r="EG16" s="206"/>
      <c r="EH16" s="206"/>
      <c r="EI16" s="206"/>
      <c r="EJ16" s="206"/>
      <c r="EK16" s="206"/>
      <c r="EL16" s="206"/>
      <c r="EM16" s="206"/>
      <c r="EN16" s="206"/>
      <c r="EO16" s="206"/>
      <c r="EP16" s="206"/>
      <c r="EQ16" s="206"/>
      <c r="ER16" s="206"/>
      <c r="ES16" s="206"/>
      <c r="ET16" s="206"/>
      <c r="EU16" s="206"/>
      <c r="EV16" s="206"/>
      <c r="EW16" s="206"/>
      <c r="EX16" s="206"/>
      <c r="EY16" s="206"/>
      <c r="EZ16" s="206"/>
      <c r="FA16" s="206"/>
      <c r="FB16" s="206"/>
      <c r="FC16" s="206"/>
      <c r="FD16" s="206"/>
      <c r="FE16" s="206"/>
      <c r="FF16" s="206"/>
      <c r="FG16" s="206"/>
      <c r="FH16" s="206"/>
      <c r="FI16" s="206"/>
      <c r="FJ16" s="206"/>
      <c r="FK16" s="206"/>
      <c r="FL16" s="206"/>
      <c r="FM16" s="206"/>
      <c r="FN16" s="206"/>
      <c r="FO16" s="206"/>
      <c r="FP16" s="206"/>
      <c r="FQ16" s="206"/>
      <c r="FR16" s="206"/>
      <c r="FS16" s="206"/>
      <c r="FT16" s="206"/>
      <c r="FU16" s="206"/>
      <c r="FV16" s="206"/>
      <c r="FW16" s="206"/>
      <c r="FX16" s="206"/>
      <c r="FY16" s="206"/>
      <c r="FZ16" s="206"/>
      <c r="GA16" s="206"/>
      <c r="GB16" s="206"/>
      <c r="GC16" s="206"/>
      <c r="GD16" s="206"/>
      <c r="GE16" s="206"/>
      <c r="GF16" s="206"/>
      <c r="GG16" s="206"/>
      <c r="GH16" s="206"/>
      <c r="GI16" s="206"/>
      <c r="GJ16" s="206"/>
      <c r="GK16" s="206"/>
      <c r="GL16" s="206"/>
      <c r="GM16" s="206"/>
      <c r="GN16" s="206"/>
      <c r="GO16" s="206"/>
      <c r="GP16" s="206"/>
      <c r="GQ16" s="206"/>
      <c r="GR16" s="206"/>
      <c r="GS16" s="206"/>
      <c r="GT16" s="206"/>
      <c r="GU16" s="206"/>
      <c r="GV16" s="206"/>
      <c r="GW16" s="206"/>
      <c r="GX16" s="206"/>
      <c r="GY16" s="206"/>
      <c r="GZ16" s="206"/>
      <c r="HA16" s="206"/>
      <c r="HB16" s="206"/>
      <c r="HC16" s="206"/>
      <c r="HD16" s="206"/>
      <c r="HE16" s="206"/>
      <c r="HF16" s="206"/>
      <c r="HG16" s="206"/>
      <c r="HH16" s="206"/>
      <c r="HI16" s="206"/>
      <c r="HJ16" s="206"/>
      <c r="HK16" s="206"/>
      <c r="HL16" s="206"/>
      <c r="HM16" s="206"/>
      <c r="HN16" s="206"/>
      <c r="HO16" s="206"/>
      <c r="HP16" s="206"/>
      <c r="HQ16" s="206"/>
      <c r="HR16" s="206"/>
      <c r="HS16" s="206"/>
      <c r="HT16" s="206"/>
      <c r="HU16" s="206"/>
      <c r="HV16" s="206"/>
      <c r="HW16" s="206"/>
      <c r="HX16" s="206"/>
      <c r="HY16" s="206"/>
      <c r="HZ16" s="206"/>
      <c r="IA16" s="206"/>
      <c r="IB16" s="206"/>
      <c r="IC16" s="206"/>
      <c r="ID16" s="206"/>
      <c r="IE16" s="206"/>
      <c r="IF16" s="206"/>
      <c r="IG16" s="206"/>
      <c r="IH16" s="206"/>
      <c r="II16" s="206"/>
      <c r="IJ16" s="206"/>
      <c r="IK16" s="206"/>
      <c r="IL16" s="206"/>
      <c r="IM16" s="206"/>
      <c r="IN16" s="206"/>
      <c r="IO16" s="206"/>
      <c r="IP16" s="206"/>
      <c r="IQ16" s="206"/>
      <c r="IR16" s="206"/>
      <c r="IS16" s="206"/>
      <c r="IT16" s="206"/>
      <c r="IU16" s="206"/>
      <c r="IV16" s="206"/>
      <c r="IW16" s="206"/>
      <c r="IX16" s="206"/>
      <c r="IY16" s="206"/>
      <c r="IZ16" s="206"/>
      <c r="JA16" s="206"/>
      <c r="JB16" s="206"/>
      <c r="JC16" s="206"/>
      <c r="JD16" s="206"/>
      <c r="JE16" s="206"/>
      <c r="JF16" s="206"/>
      <c r="JG16" s="206"/>
      <c r="JH16" s="206"/>
      <c r="JI16" s="206"/>
      <c r="JJ16" s="206"/>
      <c r="JK16" s="206"/>
      <c r="JL16" s="206"/>
      <c r="JM16" s="206"/>
      <c r="JN16" s="206"/>
      <c r="JO16" s="206"/>
      <c r="JP16" s="206"/>
      <c r="JQ16" s="206"/>
      <c r="JR16" s="206"/>
      <c r="JS16" s="206"/>
      <c r="JT16" s="206"/>
      <c r="JU16" s="206"/>
      <c r="JV16" s="206"/>
      <c r="JW16" s="206"/>
      <c r="JX16" s="206"/>
      <c r="JY16" s="206"/>
      <c r="JZ16" s="206"/>
      <c r="KA16" s="206"/>
      <c r="KB16" s="206"/>
      <c r="KC16" s="206"/>
      <c r="KD16" s="206"/>
      <c r="KE16" s="206"/>
      <c r="KF16" s="206"/>
      <c r="KG16" s="206"/>
      <c r="KH16" s="206"/>
      <c r="KI16" s="206"/>
      <c r="KJ16" s="206"/>
      <c r="KK16" s="206"/>
      <c r="KL16" s="206"/>
      <c r="KM16" s="206"/>
      <c r="KN16" s="206"/>
      <c r="KO16" s="206"/>
      <c r="KP16" s="206"/>
      <c r="KQ16" s="206"/>
      <c r="KR16" s="206"/>
      <c r="KS16" s="206"/>
      <c r="KT16" s="206"/>
      <c r="KU16" s="206"/>
      <c r="KV16" s="206"/>
      <c r="KW16" s="206"/>
      <c r="KX16" s="206"/>
      <c r="KY16" s="206"/>
      <c r="KZ16" s="206"/>
      <c r="LA16" s="206"/>
      <c r="LB16" s="206"/>
      <c r="LC16" s="206"/>
      <c r="LD16" s="206"/>
      <c r="LE16" s="206"/>
      <c r="LF16" s="206"/>
      <c r="LG16" s="206"/>
      <c r="LH16" s="206"/>
      <c r="LI16" s="206"/>
      <c r="LJ16" s="206"/>
      <c r="LK16" s="206"/>
      <c r="LL16" s="206"/>
      <c r="LM16" s="206"/>
      <c r="LN16" s="206"/>
      <c r="LO16" s="206"/>
      <c r="LP16" s="206"/>
      <c r="LQ16" s="206"/>
      <c r="LR16" s="206"/>
      <c r="LS16" s="206"/>
      <c r="LT16" s="206"/>
      <c r="LU16" s="206"/>
      <c r="LV16" s="206"/>
      <c r="LW16" s="206"/>
      <c r="LX16" s="206"/>
      <c r="LY16" s="206"/>
      <c r="LZ16" s="206"/>
      <c r="MA16" s="206"/>
      <c r="MB16" s="206"/>
      <c r="MC16" s="206"/>
      <c r="MD16" s="206"/>
      <c r="ME16" s="206"/>
      <c r="MF16" s="206"/>
      <c r="MG16" s="206"/>
      <c r="MH16" s="206"/>
      <c r="MI16" s="206"/>
      <c r="MJ16" s="206"/>
      <c r="MK16" s="206"/>
      <c r="ML16" s="206"/>
      <c r="MM16" s="206"/>
      <c r="MN16" s="206"/>
      <c r="MO16" s="206"/>
      <c r="MP16" s="206"/>
      <c r="MQ16" s="206"/>
      <c r="MR16" s="206"/>
      <c r="MS16" s="206"/>
      <c r="MT16" s="206"/>
      <c r="MU16" s="206"/>
      <c r="MV16" s="206"/>
      <c r="MW16" s="206"/>
      <c r="MX16" s="206"/>
      <c r="MY16" s="206"/>
      <c r="MZ16" s="206"/>
      <c r="NA16" s="206"/>
      <c r="NB16" s="206"/>
      <c r="NC16" s="206"/>
      <c r="ND16" s="206"/>
      <c r="NE16" s="206"/>
      <c r="NF16" s="206"/>
      <c r="NG16" s="206"/>
      <c r="NH16" s="206"/>
      <c r="NI16" s="206"/>
      <c r="NJ16" s="206"/>
      <c r="NK16" s="206"/>
      <c r="NL16" s="206"/>
      <c r="NM16" s="206"/>
      <c r="NN16" s="206"/>
      <c r="NO16" s="206"/>
      <c r="NP16" s="206"/>
      <c r="NQ16" s="206"/>
      <c r="NR16" s="206"/>
      <c r="NS16" s="206"/>
      <c r="NT16" s="206"/>
      <c r="NU16" s="206"/>
      <c r="NV16" s="206"/>
      <c r="NW16" s="206"/>
      <c r="NX16" s="206"/>
      <c r="NY16" s="206"/>
      <c r="NZ16" s="206"/>
      <c r="OA16" s="206"/>
      <c r="OB16" s="206"/>
      <c r="OC16" s="206"/>
      <c r="OD16" s="206"/>
      <c r="OE16" s="206"/>
      <c r="OF16" s="206"/>
      <c r="OG16" s="206"/>
      <c r="OH16" s="206"/>
      <c r="OI16" s="206"/>
      <c r="OJ16" s="206"/>
      <c r="OK16" s="206"/>
      <c r="OL16" s="206"/>
      <c r="OM16" s="206"/>
      <c r="ON16" s="206"/>
      <c r="OO16" s="206"/>
      <c r="OP16" s="206"/>
      <c r="OQ16" s="206"/>
      <c r="OR16" s="206"/>
      <c r="OS16" s="206"/>
      <c r="OT16" s="206"/>
      <c r="OU16" s="206"/>
      <c r="OV16" s="206"/>
      <c r="OW16" s="206"/>
      <c r="OX16" s="206"/>
      <c r="OY16" s="206"/>
      <c r="OZ16" s="206"/>
      <c r="PA16" s="206"/>
      <c r="PB16" s="206"/>
      <c r="PC16" s="206"/>
      <c r="PD16" s="206"/>
      <c r="PE16" s="206"/>
      <c r="PF16" s="206"/>
      <c r="PG16" s="206"/>
      <c r="PH16" s="206"/>
      <c r="PI16" s="206"/>
      <c r="PJ16" s="206"/>
      <c r="PK16" s="206"/>
      <c r="PL16" s="206"/>
      <c r="PM16" s="206"/>
      <c r="PN16" s="206"/>
      <c r="PO16" s="206"/>
      <c r="PP16" s="206"/>
      <c r="PQ16" s="206"/>
      <c r="PR16" s="206"/>
      <c r="PS16" s="206"/>
      <c r="PT16" s="206"/>
      <c r="PU16" s="206"/>
      <c r="PV16" s="206"/>
      <c r="PW16" s="206"/>
      <c r="PX16" s="206"/>
      <c r="PY16" s="206"/>
      <c r="PZ16" s="206"/>
      <c r="QA16" s="206"/>
      <c r="QB16" s="206"/>
      <c r="QC16" s="206"/>
      <c r="QD16" s="206"/>
      <c r="QE16" s="206"/>
      <c r="QF16" s="206"/>
      <c r="QG16" s="206"/>
      <c r="QH16" s="206"/>
      <c r="QI16" s="206"/>
      <c r="QJ16" s="206"/>
      <c r="QK16" s="206"/>
      <c r="QL16" s="206"/>
      <c r="QM16" s="206"/>
      <c r="QN16" s="206"/>
      <c r="QO16" s="206"/>
      <c r="QP16" s="206"/>
      <c r="QQ16" s="206"/>
      <c r="QR16" s="206"/>
      <c r="QS16" s="206"/>
      <c r="QT16" s="206"/>
      <c r="QU16" s="206"/>
      <c r="QV16" s="206"/>
      <c r="QW16" s="206"/>
      <c r="QX16" s="206"/>
      <c r="QY16" s="206"/>
      <c r="QZ16" s="206"/>
      <c r="RA16" s="206"/>
      <c r="RB16" s="206"/>
      <c r="RC16" s="206"/>
      <c r="RD16" s="206"/>
      <c r="RE16" s="206"/>
      <c r="RF16" s="206"/>
      <c r="RG16" s="206"/>
      <c r="RH16" s="206"/>
      <c r="RI16" s="206"/>
      <c r="RJ16" s="206"/>
      <c r="RK16" s="206"/>
      <c r="RL16" s="206"/>
      <c r="RM16" s="206"/>
      <c r="RN16" s="206"/>
      <c r="RO16" s="206"/>
      <c r="RP16" s="206"/>
      <c r="RQ16" s="206"/>
      <c r="RR16" s="206"/>
      <c r="RS16" s="206"/>
      <c r="RT16" s="206"/>
      <c r="RU16" s="206"/>
      <c r="RV16" s="206"/>
      <c r="RW16" s="206"/>
      <c r="RX16" s="206"/>
      <c r="RY16" s="206"/>
      <c r="RZ16" s="206"/>
      <c r="SA16" s="206"/>
      <c r="SB16" s="206"/>
      <c r="SC16" s="206"/>
      <c r="SD16" s="206"/>
      <c r="SE16" s="206"/>
      <c r="SF16" s="206"/>
      <c r="SG16" s="206"/>
      <c r="SH16" s="206"/>
      <c r="SI16" s="206"/>
      <c r="SJ16" s="206"/>
      <c r="SK16" s="206"/>
      <c r="SL16" s="206"/>
      <c r="SM16" s="206"/>
      <c r="SN16" s="206"/>
      <c r="SO16" s="206"/>
      <c r="SP16" s="206"/>
      <c r="SQ16" s="206"/>
      <c r="SR16" s="206"/>
      <c r="SS16" s="206"/>
      <c r="ST16" s="206"/>
      <c r="SU16" s="206"/>
      <c r="SV16" s="206"/>
      <c r="SW16" s="206"/>
      <c r="SX16" s="206"/>
      <c r="SY16" s="206"/>
      <c r="SZ16" s="206"/>
      <c r="TA16" s="206"/>
      <c r="TB16" s="206"/>
      <c r="TC16" s="206"/>
      <c r="TD16" s="206"/>
      <c r="TE16" s="206"/>
      <c r="TF16" s="206"/>
      <c r="TG16" s="206"/>
      <c r="TH16" s="206"/>
      <c r="TI16" s="206"/>
      <c r="TJ16" s="206"/>
      <c r="TK16" s="206"/>
      <c r="TL16" s="206"/>
      <c r="TM16" s="206"/>
      <c r="TN16" s="206"/>
      <c r="TO16" s="206"/>
      <c r="TP16" s="206"/>
      <c r="TQ16" s="206"/>
      <c r="TR16" s="206"/>
      <c r="TS16" s="206"/>
      <c r="TT16" s="206"/>
      <c r="TU16" s="206"/>
      <c r="TV16" s="206"/>
      <c r="TW16" s="206"/>
      <c r="TX16" s="206"/>
      <c r="TY16" s="206"/>
      <c r="TZ16" s="206"/>
      <c r="UA16" s="206"/>
      <c r="UB16" s="206"/>
      <c r="UC16" s="206"/>
      <c r="UD16" s="206"/>
      <c r="UE16" s="206"/>
      <c r="UF16" s="206"/>
      <c r="UG16" s="206"/>
      <c r="UH16" s="206"/>
      <c r="UI16" s="206"/>
      <c r="UJ16" s="206"/>
      <c r="UK16" s="206"/>
      <c r="UL16" s="206"/>
      <c r="UM16" s="206"/>
      <c r="UN16" s="206"/>
      <c r="UO16" s="206"/>
      <c r="UP16" s="206"/>
      <c r="UQ16" s="206"/>
      <c r="UR16" s="206"/>
      <c r="US16" s="206"/>
      <c r="UT16" s="206"/>
      <c r="UU16" s="206"/>
      <c r="UV16" s="206"/>
      <c r="UW16" s="206"/>
      <c r="UX16" s="206"/>
      <c r="UY16" s="206"/>
      <c r="UZ16" s="206"/>
      <c r="VA16" s="206"/>
      <c r="VB16" s="206"/>
      <c r="VC16" s="206"/>
      <c r="VD16" s="206"/>
      <c r="VE16" s="206"/>
      <c r="VF16" s="206"/>
      <c r="VG16" s="206"/>
      <c r="VH16" s="206"/>
      <c r="VI16" s="206"/>
      <c r="VJ16" s="206"/>
      <c r="VK16" s="206"/>
      <c r="VL16" s="206"/>
      <c r="VM16" s="206"/>
      <c r="VN16" s="206"/>
      <c r="VO16" s="206"/>
      <c r="VP16" s="206"/>
      <c r="VQ16" s="206"/>
      <c r="VR16" s="206"/>
      <c r="VS16" s="206"/>
      <c r="VT16" s="206"/>
      <c r="VU16" s="206"/>
      <c r="VV16" s="206"/>
      <c r="VW16" s="206"/>
      <c r="VX16" s="206"/>
      <c r="VY16" s="206"/>
      <c r="VZ16" s="206"/>
      <c r="WA16" s="206"/>
      <c r="WB16" s="206"/>
      <c r="WC16" s="206"/>
      <c r="WD16" s="206"/>
      <c r="WE16" s="206"/>
      <c r="WF16" s="206"/>
      <c r="WG16" s="206"/>
      <c r="WH16" s="206"/>
      <c r="WI16" s="206"/>
      <c r="WJ16" s="206"/>
      <c r="WK16" s="206"/>
      <c r="WL16" s="206"/>
      <c r="WM16" s="206"/>
      <c r="WN16" s="206"/>
      <c r="WO16" s="206"/>
      <c r="WP16" s="206"/>
      <c r="WQ16" s="206"/>
      <c r="WR16" s="206"/>
      <c r="WS16" s="206"/>
      <c r="WT16" s="206"/>
      <c r="WU16" s="206"/>
      <c r="WV16" s="206"/>
      <c r="WW16" s="206"/>
      <c r="WX16" s="206"/>
      <c r="WY16" s="206"/>
      <c r="WZ16" s="206"/>
      <c r="XA16" s="206"/>
      <c r="XB16" s="206"/>
      <c r="XC16" s="206"/>
      <c r="XD16" s="206"/>
      <c r="XE16" s="206"/>
      <c r="XF16" s="206"/>
      <c r="XG16" s="206"/>
      <c r="XH16" s="206"/>
      <c r="XI16" s="206"/>
      <c r="XJ16" s="206"/>
      <c r="XK16" s="206"/>
      <c r="XL16" s="206"/>
      <c r="XM16" s="206"/>
      <c r="XN16" s="206"/>
      <c r="XO16" s="206"/>
      <c r="XP16" s="206"/>
      <c r="XQ16" s="206"/>
      <c r="XR16" s="206"/>
      <c r="XS16" s="206"/>
      <c r="XT16" s="206"/>
      <c r="XU16" s="206"/>
      <c r="XV16" s="206"/>
      <c r="XW16" s="206"/>
      <c r="XX16" s="206"/>
      <c r="XY16" s="206"/>
      <c r="XZ16" s="206"/>
      <c r="YA16" s="206"/>
      <c r="YB16" s="206"/>
      <c r="YC16" s="206"/>
      <c r="YD16" s="206"/>
      <c r="YE16" s="206"/>
      <c r="YF16" s="206"/>
      <c r="YG16" s="206"/>
      <c r="YH16" s="206"/>
      <c r="YI16" s="206"/>
      <c r="YJ16" s="206"/>
      <c r="YK16" s="206"/>
      <c r="YL16" s="206"/>
      <c r="YM16" s="206"/>
      <c r="YN16" s="206"/>
      <c r="YO16" s="206"/>
      <c r="YP16" s="206"/>
      <c r="YQ16" s="206"/>
      <c r="YR16" s="206"/>
      <c r="YS16" s="206"/>
      <c r="YT16" s="206"/>
      <c r="YU16" s="206"/>
      <c r="YV16" s="206"/>
      <c r="YW16" s="206"/>
      <c r="YX16" s="206"/>
      <c r="YY16" s="206"/>
      <c r="YZ16" s="206"/>
      <c r="ZA16" s="206"/>
      <c r="ZB16" s="206"/>
      <c r="ZC16" s="206"/>
      <c r="ZD16" s="206"/>
      <c r="ZE16" s="206"/>
      <c r="ZF16" s="206"/>
      <c r="ZG16" s="206"/>
      <c r="ZH16" s="206"/>
      <c r="ZI16" s="206"/>
      <c r="ZJ16" s="206"/>
      <c r="ZK16" s="206"/>
      <c r="ZL16" s="206"/>
      <c r="ZM16" s="206"/>
      <c r="ZN16" s="206"/>
      <c r="ZO16" s="206"/>
      <c r="ZP16" s="206"/>
      <c r="ZQ16" s="206"/>
      <c r="ZR16" s="206"/>
      <c r="ZS16" s="206"/>
      <c r="ZT16" s="206"/>
      <c r="ZU16" s="206"/>
      <c r="ZV16" s="206"/>
      <c r="ZW16" s="206"/>
      <c r="ZX16" s="206"/>
      <c r="ZY16" s="206"/>
      <c r="ZZ16" s="206"/>
      <c r="AAA16" s="206"/>
      <c r="AAB16" s="206"/>
      <c r="AAC16" s="206"/>
      <c r="AAD16" s="206"/>
      <c r="AAE16" s="206"/>
      <c r="AAF16" s="206"/>
      <c r="AAG16" s="206"/>
      <c r="AAH16" s="206"/>
      <c r="AAI16" s="206"/>
      <c r="AAJ16" s="206"/>
      <c r="AAK16" s="206"/>
      <c r="AAL16" s="206"/>
      <c r="AAM16" s="206"/>
      <c r="AAN16" s="206"/>
      <c r="AAO16" s="206"/>
      <c r="AAP16" s="206"/>
      <c r="AAQ16" s="206"/>
      <c r="AAR16" s="206"/>
      <c r="AAS16" s="206"/>
      <c r="AAT16" s="206"/>
      <c r="AAU16" s="206"/>
      <c r="AAV16" s="206"/>
      <c r="AAW16" s="206"/>
      <c r="AAX16" s="206"/>
      <c r="AAY16" s="206"/>
      <c r="AAZ16" s="206"/>
      <c r="ABA16" s="206"/>
      <c r="ABB16" s="206"/>
      <c r="ABC16" s="206"/>
      <c r="ABD16" s="206"/>
      <c r="ABE16" s="206"/>
      <c r="ABF16" s="206"/>
      <c r="ABG16" s="206"/>
      <c r="ABH16" s="206"/>
      <c r="ABI16" s="206"/>
      <c r="ABJ16" s="206"/>
      <c r="ABK16" s="206"/>
      <c r="ABL16" s="206"/>
      <c r="ABM16" s="206"/>
      <c r="ABN16" s="206"/>
      <c r="ABO16" s="206"/>
      <c r="ABP16" s="206"/>
      <c r="ABQ16" s="206"/>
      <c r="ABR16" s="206"/>
      <c r="ABS16" s="206"/>
      <c r="ABT16" s="206"/>
      <c r="ABU16" s="206"/>
      <c r="ABV16" s="206"/>
      <c r="ABW16" s="206"/>
      <c r="ABX16" s="206"/>
      <c r="ABY16" s="206"/>
      <c r="ABZ16" s="206"/>
      <c r="ACA16" s="206"/>
      <c r="ACB16" s="206"/>
      <c r="ACC16" s="206"/>
      <c r="ACD16" s="206"/>
      <c r="ACE16" s="206"/>
      <c r="ACF16" s="206"/>
      <c r="ACG16" s="206"/>
      <c r="ACH16" s="206"/>
      <c r="ACI16" s="206"/>
      <c r="ACJ16" s="206"/>
      <c r="ACK16" s="206"/>
      <c r="ACL16" s="206"/>
      <c r="ACM16" s="206"/>
      <c r="ACN16" s="206"/>
      <c r="ACO16" s="206"/>
      <c r="ACP16" s="206"/>
      <c r="ACQ16" s="206"/>
      <c r="ACR16" s="206"/>
      <c r="ACS16" s="206"/>
      <c r="ACT16" s="206"/>
      <c r="ACU16" s="206"/>
      <c r="ACV16" s="206"/>
      <c r="ACW16" s="206"/>
      <c r="ACX16" s="206"/>
      <c r="ACY16" s="206"/>
      <c r="ACZ16" s="206"/>
      <c r="ADA16" s="206"/>
      <c r="ADB16" s="206"/>
      <c r="ADC16" s="206"/>
      <c r="ADD16" s="206"/>
      <c r="ADE16" s="206"/>
      <c r="ADF16" s="206"/>
      <c r="ADG16" s="206"/>
      <c r="ADH16" s="206"/>
      <c r="ADI16" s="206"/>
      <c r="ADJ16" s="206"/>
      <c r="ADK16" s="206"/>
      <c r="ADL16" s="206"/>
      <c r="ADM16" s="206"/>
      <c r="ADN16" s="206"/>
      <c r="ADO16" s="206"/>
      <c r="ADP16" s="206"/>
      <c r="ADQ16" s="206"/>
      <c r="ADR16" s="206"/>
      <c r="ADS16" s="206"/>
      <c r="ADT16" s="206"/>
      <c r="ADU16" s="206"/>
      <c r="ADV16" s="206"/>
      <c r="ADW16" s="206"/>
      <c r="ADX16" s="206"/>
      <c r="ADY16" s="206"/>
      <c r="ADZ16" s="206"/>
      <c r="AEA16" s="206"/>
      <c r="AEB16" s="206"/>
      <c r="AEC16" s="206"/>
      <c r="AED16" s="206"/>
      <c r="AEE16" s="206"/>
      <c r="AEF16" s="206"/>
      <c r="AEG16" s="206"/>
      <c r="AEH16" s="206"/>
      <c r="AEI16" s="206"/>
      <c r="AEJ16" s="206"/>
      <c r="AEK16" s="206"/>
      <c r="AEL16" s="206"/>
      <c r="AEM16" s="206"/>
      <c r="AEN16" s="206"/>
      <c r="AEO16" s="206"/>
      <c r="AEP16" s="206"/>
      <c r="AEQ16" s="206"/>
      <c r="AER16" s="206"/>
      <c r="AES16" s="206"/>
      <c r="AET16" s="206"/>
      <c r="AEU16" s="206"/>
      <c r="AEV16" s="206"/>
      <c r="AEW16" s="206"/>
      <c r="AEX16" s="206"/>
      <c r="AEY16" s="206"/>
      <c r="AEZ16" s="206"/>
      <c r="AFA16" s="206"/>
      <c r="AFB16" s="206"/>
      <c r="AFC16" s="206"/>
      <c r="AFD16" s="206"/>
      <c r="AFE16" s="206"/>
      <c r="AFF16" s="206"/>
      <c r="AFG16" s="206"/>
      <c r="AFH16" s="206"/>
      <c r="AFI16" s="206"/>
      <c r="AFJ16" s="206"/>
      <c r="AFK16" s="206"/>
      <c r="AFL16" s="206"/>
      <c r="AFM16" s="206"/>
      <c r="AFN16" s="206"/>
      <c r="AFO16" s="206"/>
      <c r="AFP16" s="206"/>
      <c r="AFQ16" s="206"/>
      <c r="AFR16" s="206"/>
      <c r="AFS16" s="206"/>
      <c r="AFT16" s="206"/>
      <c r="AFU16" s="206"/>
      <c r="AFV16" s="206"/>
      <c r="AFW16" s="206"/>
      <c r="AFX16" s="206"/>
      <c r="AFY16" s="206"/>
      <c r="AFZ16" s="206"/>
      <c r="AGA16" s="206"/>
      <c r="AGB16" s="206"/>
      <c r="AGC16" s="206"/>
      <c r="AGD16" s="206"/>
      <c r="AGE16" s="206"/>
      <c r="AGF16" s="206"/>
      <c r="AGG16" s="206"/>
      <c r="AGH16" s="206"/>
      <c r="AGI16" s="206"/>
      <c r="AGJ16" s="206"/>
      <c r="AGK16" s="206"/>
      <c r="AGL16" s="206"/>
      <c r="AGM16" s="206"/>
      <c r="AGN16" s="206"/>
      <c r="AGO16" s="206"/>
      <c r="AGP16" s="206"/>
      <c r="AGQ16" s="206"/>
      <c r="AGR16" s="206"/>
      <c r="AGS16" s="206"/>
      <c r="AGT16" s="206"/>
      <c r="AGU16" s="206"/>
      <c r="AGV16" s="206"/>
      <c r="AGW16" s="206"/>
      <c r="AGX16" s="206"/>
      <c r="AGY16" s="206"/>
      <c r="AGZ16" s="206"/>
      <c r="AHA16" s="206"/>
      <c r="AHB16" s="206"/>
      <c r="AHC16" s="206"/>
      <c r="AHD16" s="206"/>
      <c r="AHE16" s="206"/>
      <c r="AHF16" s="206"/>
      <c r="AHG16" s="206"/>
      <c r="AHH16" s="206"/>
      <c r="AHI16" s="206"/>
      <c r="AHJ16" s="206"/>
      <c r="AHK16" s="206"/>
      <c r="AHL16" s="206"/>
      <c r="AHM16" s="206"/>
      <c r="AHN16" s="206"/>
      <c r="AHO16" s="206"/>
      <c r="AHP16" s="206"/>
      <c r="AHQ16" s="206"/>
      <c r="AHR16" s="206"/>
      <c r="AHS16" s="206"/>
      <c r="AHT16" s="206"/>
      <c r="AHU16" s="206"/>
      <c r="AHV16" s="206"/>
      <c r="AHW16" s="206"/>
      <c r="AHX16" s="206"/>
      <c r="AHY16" s="206"/>
      <c r="AHZ16" s="206"/>
      <c r="AIA16" s="206"/>
      <c r="AIB16" s="206"/>
      <c r="AIC16" s="206"/>
      <c r="AID16" s="206"/>
      <c r="AIE16" s="206"/>
      <c r="AIF16" s="206"/>
      <c r="AIG16" s="206"/>
      <c r="AIH16" s="206"/>
      <c r="AII16" s="206"/>
      <c r="AIJ16" s="206"/>
      <c r="AIK16" s="206"/>
      <c r="AIL16" s="206"/>
      <c r="AIM16" s="206"/>
      <c r="AIN16" s="206"/>
      <c r="AIO16" s="206"/>
      <c r="AIP16" s="206"/>
      <c r="AIQ16" s="206"/>
      <c r="AIR16" s="206"/>
      <c r="AIS16" s="206"/>
      <c r="AIT16" s="206"/>
      <c r="AIU16" s="206"/>
      <c r="AIV16" s="206"/>
      <c r="AIW16" s="206"/>
      <c r="AIX16" s="206"/>
      <c r="AIY16" s="206"/>
      <c r="AIZ16" s="206"/>
      <c r="AJA16" s="206"/>
      <c r="AJB16" s="206"/>
      <c r="AJC16" s="206"/>
      <c r="AJD16" s="206"/>
      <c r="AJE16" s="206"/>
      <c r="AJF16" s="206"/>
      <c r="AJG16" s="206"/>
      <c r="AJH16" s="206"/>
      <c r="AJI16" s="206"/>
      <c r="AJJ16" s="206"/>
      <c r="AJK16" s="206"/>
      <c r="AJL16" s="206"/>
      <c r="AJM16" s="206"/>
      <c r="AJN16" s="206"/>
      <c r="AJO16" s="206"/>
      <c r="AJP16" s="206"/>
      <c r="AJQ16" s="206"/>
      <c r="AJR16" s="206"/>
      <c r="AJS16" s="206"/>
      <c r="AJT16" s="206"/>
      <c r="AJU16" s="206"/>
      <c r="AJV16" s="206"/>
      <c r="AJW16" s="206"/>
      <c r="AJX16" s="206"/>
      <c r="AJY16" s="206"/>
      <c r="AJZ16" s="206"/>
      <c r="AKA16" s="206"/>
      <c r="AKB16" s="206"/>
      <c r="AKC16" s="206"/>
      <c r="AKD16" s="206"/>
      <c r="AKE16" s="206"/>
      <c r="AKF16" s="206"/>
      <c r="AKG16" s="206"/>
      <c r="AKH16" s="206"/>
      <c r="AKI16" s="206"/>
      <c r="AKJ16" s="206"/>
      <c r="AKK16" s="206"/>
      <c r="AKL16" s="206"/>
      <c r="AKM16" s="206"/>
      <c r="AKN16" s="206"/>
      <c r="AKO16" s="206"/>
      <c r="AKP16" s="206"/>
      <c r="AKQ16" s="206"/>
      <c r="AKR16" s="206"/>
      <c r="AKS16" s="206"/>
      <c r="AKT16" s="206"/>
      <c r="AKU16" s="206"/>
      <c r="AKV16" s="206"/>
      <c r="AKW16" s="206"/>
      <c r="AKX16" s="206"/>
      <c r="AKY16" s="206"/>
      <c r="AKZ16" s="206"/>
      <c r="ALA16" s="206"/>
      <c r="ALB16" s="206"/>
      <c r="ALC16" s="206"/>
      <c r="ALD16" s="206"/>
      <c r="ALE16" s="206"/>
      <c r="ALF16" s="206"/>
      <c r="ALG16" s="206"/>
      <c r="ALH16" s="206"/>
      <c r="ALI16" s="206"/>
      <c r="ALJ16" s="206"/>
      <c r="ALK16" s="206"/>
      <c r="ALL16" s="206"/>
      <c r="ALM16" s="206"/>
      <c r="ALN16" s="206"/>
      <c r="ALO16" s="206"/>
      <c r="ALP16" s="206"/>
      <c r="ALQ16" s="206"/>
      <c r="ALR16" s="206"/>
      <c r="ALS16" s="206"/>
      <c r="ALT16" s="206"/>
      <c r="ALU16" s="206"/>
      <c r="ALV16" s="206"/>
      <c r="ALW16" s="206"/>
      <c r="ALX16" s="206"/>
      <c r="ALY16" s="206"/>
      <c r="ALZ16" s="206"/>
      <c r="AMA16" s="206"/>
      <c r="AMB16" s="206"/>
      <c r="AMC16" s="206"/>
      <c r="AMD16" s="206"/>
      <c r="AME16" s="206"/>
      <c r="AMF16" s="206"/>
      <c r="AMG16" s="206"/>
      <c r="AMH16" s="206"/>
      <c r="AMI16" s="206"/>
      <c r="AMJ16" s="206"/>
      <c r="AMK16" s="206"/>
      <c r="AML16" s="206"/>
      <c r="AMM16" s="206"/>
      <c r="AMN16" s="206"/>
      <c r="AMO16" s="206"/>
      <c r="AMP16" s="206"/>
      <c r="AMQ16" s="206"/>
      <c r="AMR16" s="206"/>
      <c r="AMS16" s="206"/>
      <c r="AMT16" s="206"/>
      <c r="AMU16" s="206"/>
      <c r="AMV16" s="206"/>
      <c r="AMW16" s="206"/>
      <c r="AMX16" s="206"/>
      <c r="AMY16" s="206"/>
      <c r="AMZ16" s="206"/>
      <c r="ANA16" s="206"/>
      <c r="ANB16" s="206"/>
      <c r="ANC16" s="206"/>
      <c r="AND16" s="206"/>
      <c r="ANE16" s="206"/>
      <c r="ANF16" s="206"/>
      <c r="ANG16" s="206"/>
      <c r="ANH16" s="206"/>
      <c r="ANI16" s="206"/>
      <c r="ANJ16" s="206"/>
      <c r="ANK16" s="206"/>
      <c r="ANL16" s="206"/>
      <c r="ANM16" s="206"/>
      <c r="ANN16" s="206"/>
      <c r="ANO16" s="206"/>
      <c r="ANP16" s="206"/>
      <c r="ANQ16" s="206"/>
      <c r="ANR16" s="206"/>
      <c r="ANS16" s="206"/>
      <c r="ANT16" s="206"/>
      <c r="ANU16" s="206"/>
      <c r="ANV16" s="206"/>
      <c r="ANW16" s="206"/>
      <c r="ANX16" s="206"/>
      <c r="ANY16" s="206"/>
      <c r="ANZ16" s="206"/>
      <c r="AOA16" s="206"/>
      <c r="AOB16" s="206"/>
      <c r="AOC16" s="206"/>
      <c r="AOD16" s="206"/>
      <c r="AOE16" s="206"/>
      <c r="AOF16" s="206"/>
      <c r="AOG16" s="206"/>
      <c r="AOH16" s="206"/>
      <c r="AOI16" s="206"/>
      <c r="AOJ16" s="206"/>
      <c r="AOK16" s="206"/>
      <c r="AOL16" s="206"/>
      <c r="AOM16" s="206"/>
      <c r="AON16" s="206"/>
      <c r="AOO16" s="206"/>
      <c r="AOP16" s="206"/>
      <c r="AOQ16" s="206"/>
      <c r="AOR16" s="206"/>
      <c r="AOS16" s="206"/>
      <c r="AOT16" s="206"/>
      <c r="AOU16" s="206"/>
      <c r="AOV16" s="206"/>
      <c r="AOW16" s="206"/>
      <c r="AOX16" s="206"/>
      <c r="AOY16" s="206"/>
      <c r="AOZ16" s="206"/>
      <c r="APA16" s="206"/>
      <c r="APB16" s="206"/>
      <c r="APC16" s="206"/>
      <c r="APD16" s="206"/>
      <c r="APE16" s="206"/>
      <c r="APF16" s="206"/>
      <c r="APG16" s="206"/>
      <c r="APH16" s="206"/>
      <c r="API16" s="206"/>
      <c r="APJ16" s="206"/>
      <c r="APK16" s="206"/>
      <c r="APL16" s="206"/>
      <c r="APM16" s="206"/>
      <c r="APN16" s="206"/>
      <c r="APO16" s="206"/>
      <c r="APP16" s="206"/>
      <c r="APQ16" s="206"/>
      <c r="APR16" s="206"/>
      <c r="APS16" s="206"/>
      <c r="APT16" s="206"/>
      <c r="APU16" s="206"/>
      <c r="APV16" s="206"/>
      <c r="APW16" s="206"/>
      <c r="APX16" s="206"/>
      <c r="APY16" s="206"/>
      <c r="APZ16" s="206"/>
      <c r="AQA16" s="206"/>
      <c r="AQB16" s="206"/>
      <c r="AQC16" s="206"/>
      <c r="AQD16" s="206"/>
      <c r="AQE16" s="206"/>
      <c r="AQF16" s="206"/>
      <c r="AQG16" s="206"/>
      <c r="AQH16" s="206"/>
      <c r="AQI16" s="206"/>
      <c r="AQJ16" s="206"/>
      <c r="AQK16" s="206"/>
      <c r="AQL16" s="206"/>
      <c r="AQM16" s="206"/>
      <c r="AQN16" s="206"/>
      <c r="AQO16" s="206"/>
      <c r="AQP16" s="206"/>
      <c r="AQQ16" s="206"/>
      <c r="AQR16" s="206"/>
      <c r="AQS16" s="206"/>
      <c r="AQT16" s="206"/>
      <c r="AQU16" s="206"/>
      <c r="AQV16" s="206"/>
      <c r="AQW16" s="206"/>
      <c r="AQX16" s="206"/>
      <c r="AQY16" s="206"/>
      <c r="AQZ16" s="206"/>
      <c r="ARA16" s="206"/>
      <c r="ARB16" s="206"/>
      <c r="ARC16" s="206"/>
      <c r="ARD16" s="206"/>
      <c r="ARE16" s="206"/>
      <c r="ARF16" s="206"/>
      <c r="ARG16" s="206"/>
      <c r="ARH16" s="206"/>
      <c r="ARI16" s="206"/>
      <c r="ARJ16" s="206"/>
      <c r="ARK16" s="206"/>
      <c r="ARL16" s="206"/>
      <c r="ARM16" s="206"/>
      <c r="ARN16" s="206"/>
      <c r="ARO16" s="206"/>
      <c r="ARP16" s="206"/>
      <c r="ARQ16" s="206"/>
      <c r="ARR16" s="206"/>
      <c r="ARS16" s="206"/>
      <c r="ART16" s="206"/>
      <c r="ARU16" s="206"/>
      <c r="ARV16" s="206"/>
      <c r="ARW16" s="206"/>
      <c r="ARX16" s="206"/>
      <c r="ARY16" s="206"/>
      <c r="ARZ16" s="206"/>
      <c r="ASA16" s="206"/>
      <c r="ASB16" s="206"/>
      <c r="ASC16" s="206"/>
      <c r="ASD16" s="206"/>
      <c r="ASE16" s="206"/>
      <c r="ASF16" s="206"/>
      <c r="ASG16" s="206"/>
      <c r="ASH16" s="206"/>
      <c r="ASI16" s="206"/>
      <c r="ASJ16" s="206"/>
      <c r="ASK16" s="206"/>
      <c r="ASL16" s="206"/>
      <c r="ASM16" s="206"/>
      <c r="ASN16" s="206"/>
      <c r="ASO16" s="206"/>
      <c r="ASP16" s="206"/>
      <c r="ASQ16" s="206"/>
      <c r="ASR16" s="206"/>
      <c r="ASS16" s="206"/>
      <c r="AST16" s="206"/>
      <c r="ASU16" s="206"/>
      <c r="ASV16" s="206"/>
      <c r="ASW16" s="206"/>
      <c r="ASX16" s="206"/>
      <c r="ASY16" s="206"/>
      <c r="ASZ16" s="206"/>
      <c r="ATA16" s="206"/>
      <c r="ATB16" s="206"/>
      <c r="ATC16" s="206"/>
      <c r="ATD16" s="206"/>
      <c r="ATE16" s="206"/>
      <c r="ATF16" s="206"/>
      <c r="ATG16" s="206"/>
      <c r="ATH16" s="206"/>
      <c r="ATI16" s="206"/>
      <c r="ATJ16" s="206"/>
      <c r="ATK16" s="206"/>
      <c r="ATL16" s="206"/>
      <c r="ATM16" s="206"/>
      <c r="ATN16" s="206"/>
      <c r="ATO16" s="206"/>
      <c r="ATP16" s="206"/>
      <c r="ATQ16" s="206"/>
      <c r="ATR16" s="206"/>
      <c r="ATS16" s="206"/>
      <c r="ATT16" s="206"/>
      <c r="ATU16" s="206"/>
      <c r="ATV16" s="206"/>
      <c r="ATW16" s="206"/>
      <c r="ATX16" s="206"/>
      <c r="ATY16" s="206"/>
      <c r="ATZ16" s="206"/>
      <c r="AUA16" s="206"/>
      <c r="AUB16" s="206"/>
      <c r="AUC16" s="206"/>
      <c r="AUD16" s="206"/>
      <c r="AUE16" s="206"/>
      <c r="AUF16" s="206"/>
      <c r="AUG16" s="206"/>
      <c r="AUH16" s="206"/>
      <c r="AUI16" s="206"/>
      <c r="AUJ16" s="206"/>
      <c r="AUK16" s="206"/>
      <c r="AUL16" s="206"/>
      <c r="AUM16" s="206"/>
      <c r="AUN16" s="206"/>
      <c r="AUO16" s="206"/>
      <c r="AUP16" s="206"/>
      <c r="AUQ16" s="206"/>
      <c r="AUR16" s="206"/>
      <c r="AUS16" s="206"/>
      <c r="AUT16" s="206"/>
      <c r="AUU16" s="206"/>
      <c r="AUV16" s="206"/>
      <c r="AUW16" s="206"/>
      <c r="AUX16" s="206"/>
      <c r="AUY16" s="206"/>
      <c r="AUZ16" s="206"/>
      <c r="AVA16" s="206"/>
      <c r="AVB16" s="206"/>
      <c r="AVC16" s="206"/>
      <c r="AVD16" s="206"/>
      <c r="AVE16" s="206"/>
      <c r="AVF16" s="206"/>
      <c r="AVG16" s="206"/>
      <c r="AVH16" s="206"/>
      <c r="AVI16" s="206"/>
      <c r="AVJ16" s="206"/>
      <c r="AVK16" s="206"/>
      <c r="AVL16" s="206"/>
      <c r="AVM16" s="206"/>
      <c r="AVN16" s="206"/>
      <c r="AVO16" s="206"/>
      <c r="AVP16" s="206"/>
      <c r="AVQ16" s="206"/>
      <c r="AVR16" s="206"/>
      <c r="AVS16" s="206"/>
      <c r="AVT16" s="206"/>
      <c r="AVU16" s="206"/>
      <c r="AVV16" s="206"/>
      <c r="AVW16" s="206"/>
      <c r="AVX16" s="206"/>
      <c r="AVY16" s="206"/>
      <c r="AVZ16" s="206"/>
      <c r="AWA16" s="206"/>
      <c r="AWB16" s="206"/>
      <c r="AWC16" s="206"/>
      <c r="AWD16" s="206"/>
      <c r="AWE16" s="206"/>
      <c r="AWF16" s="206"/>
      <c r="AWG16" s="206"/>
      <c r="AWH16" s="206"/>
      <c r="AWI16" s="206"/>
      <c r="AWJ16" s="206"/>
      <c r="AWK16" s="206"/>
      <c r="AWL16" s="206"/>
      <c r="AWM16" s="206"/>
      <c r="AWN16" s="206"/>
      <c r="AWO16" s="206"/>
      <c r="AWP16" s="206"/>
      <c r="AWQ16" s="206"/>
      <c r="AWR16" s="206"/>
      <c r="AWS16" s="206"/>
      <c r="AWT16" s="206"/>
      <c r="AWU16" s="206"/>
      <c r="AWV16" s="206"/>
      <c r="AWW16" s="206"/>
      <c r="AWX16" s="206"/>
      <c r="AWY16" s="206"/>
      <c r="AWZ16" s="206"/>
      <c r="AXA16" s="206"/>
      <c r="AXB16" s="206"/>
      <c r="AXC16" s="206"/>
      <c r="AXD16" s="206"/>
      <c r="AXE16" s="206"/>
      <c r="AXF16" s="206"/>
      <c r="AXG16" s="206"/>
      <c r="AXH16" s="206"/>
      <c r="AXI16" s="206"/>
      <c r="AXJ16" s="206"/>
      <c r="AXK16" s="206"/>
      <c r="AXL16" s="206"/>
      <c r="AXM16" s="206"/>
      <c r="AXN16" s="206"/>
      <c r="AXO16" s="206"/>
      <c r="AXP16" s="206"/>
      <c r="AXQ16" s="206"/>
      <c r="AXR16" s="206"/>
      <c r="AXS16" s="206"/>
      <c r="AXT16" s="206"/>
      <c r="AXU16" s="206"/>
      <c r="AXV16" s="206"/>
      <c r="AXW16" s="206"/>
      <c r="AXX16" s="206"/>
      <c r="AXY16" s="206"/>
      <c r="AXZ16" s="206"/>
      <c r="AYA16" s="206"/>
      <c r="AYB16" s="206"/>
      <c r="AYC16" s="206"/>
      <c r="AYD16" s="206"/>
      <c r="AYE16" s="206"/>
      <c r="AYF16" s="206"/>
      <c r="AYG16" s="206"/>
      <c r="AYH16" s="206"/>
      <c r="AYI16" s="206"/>
      <c r="AYJ16" s="206"/>
      <c r="AYK16" s="206"/>
      <c r="AYL16" s="206"/>
      <c r="AYM16" s="206"/>
      <c r="AYN16" s="206"/>
      <c r="AYO16" s="206"/>
      <c r="AYP16" s="206"/>
      <c r="AYQ16" s="206"/>
      <c r="AYR16" s="206"/>
      <c r="AYS16" s="206"/>
      <c r="AYT16" s="206"/>
      <c r="AYU16" s="206"/>
      <c r="AYV16" s="206"/>
      <c r="AYW16" s="206"/>
      <c r="AYX16" s="206"/>
      <c r="AYY16" s="206"/>
      <c r="AYZ16" s="206"/>
      <c r="AZA16" s="206"/>
      <c r="AZB16" s="206"/>
      <c r="AZC16" s="206"/>
      <c r="AZD16" s="206"/>
      <c r="AZE16" s="206"/>
      <c r="AZF16" s="206"/>
      <c r="AZG16" s="206"/>
      <c r="AZH16" s="206"/>
      <c r="AZI16" s="206"/>
      <c r="AZJ16" s="206"/>
      <c r="AZK16" s="206"/>
      <c r="AZL16" s="206"/>
      <c r="AZM16" s="206"/>
      <c r="AZN16" s="206"/>
      <c r="AZO16" s="206"/>
      <c r="AZP16" s="206"/>
      <c r="AZQ16" s="206"/>
      <c r="AZR16" s="206"/>
      <c r="AZS16" s="206"/>
      <c r="AZT16" s="206"/>
      <c r="AZU16" s="206"/>
      <c r="AZV16" s="206"/>
      <c r="AZW16" s="206"/>
      <c r="AZX16" s="206"/>
      <c r="AZY16" s="206"/>
      <c r="AZZ16" s="206"/>
      <c r="BAA16" s="206"/>
      <c r="BAB16" s="206"/>
      <c r="BAC16" s="206"/>
      <c r="BAD16" s="206"/>
      <c r="BAE16" s="206"/>
      <c r="BAF16" s="206"/>
      <c r="BAG16" s="206"/>
      <c r="BAH16" s="206"/>
      <c r="BAI16" s="206"/>
      <c r="BAJ16" s="206"/>
      <c r="BAK16" s="206"/>
      <c r="BAL16" s="206"/>
      <c r="BAM16" s="206"/>
      <c r="BAN16" s="206"/>
      <c r="BAO16" s="206"/>
      <c r="BAP16" s="206"/>
      <c r="BAQ16" s="206"/>
      <c r="BAR16" s="206"/>
      <c r="BAS16" s="206"/>
      <c r="BAT16" s="206"/>
      <c r="BAU16" s="206"/>
      <c r="BAV16" s="206"/>
      <c r="BAW16" s="206"/>
      <c r="BAX16" s="206"/>
      <c r="BAY16" s="206"/>
      <c r="BAZ16" s="206"/>
      <c r="BBA16" s="206"/>
      <c r="BBB16" s="206"/>
      <c r="BBC16" s="206"/>
      <c r="BBD16" s="206"/>
      <c r="BBE16" s="206"/>
      <c r="BBF16" s="206"/>
      <c r="BBG16" s="206"/>
      <c r="BBH16" s="206"/>
      <c r="BBI16" s="206"/>
      <c r="BBJ16" s="206"/>
      <c r="BBK16" s="206"/>
      <c r="BBL16" s="206"/>
      <c r="BBM16" s="206"/>
      <c r="BBN16" s="206"/>
      <c r="BBO16" s="206"/>
      <c r="BBP16" s="206"/>
      <c r="BBQ16" s="206"/>
      <c r="BBR16" s="206"/>
      <c r="BBS16" s="206"/>
      <c r="BBT16" s="206"/>
      <c r="BBU16" s="206"/>
      <c r="BBV16" s="206"/>
      <c r="BBW16" s="206"/>
      <c r="BBX16" s="206"/>
      <c r="BBY16" s="206"/>
      <c r="BBZ16" s="206"/>
      <c r="BCA16" s="206"/>
      <c r="BCB16" s="206"/>
      <c r="BCC16" s="206"/>
      <c r="BCD16" s="206"/>
      <c r="BCE16" s="206"/>
      <c r="BCF16" s="206"/>
      <c r="BCG16" s="206"/>
      <c r="BCH16" s="206"/>
      <c r="BCI16" s="206"/>
      <c r="BCJ16" s="206"/>
      <c r="BCK16" s="206"/>
      <c r="BCL16" s="206"/>
      <c r="BCM16" s="206"/>
      <c r="BCN16" s="206"/>
      <c r="BCO16" s="206"/>
      <c r="BCP16" s="206"/>
      <c r="BCQ16" s="206"/>
      <c r="BCR16" s="206"/>
      <c r="BCS16" s="206"/>
      <c r="BCT16" s="206"/>
      <c r="BCU16" s="206"/>
      <c r="BCV16" s="206"/>
      <c r="BCW16" s="206"/>
      <c r="BCX16" s="206"/>
      <c r="BCY16" s="206"/>
      <c r="BCZ16" s="206"/>
      <c r="BDA16" s="206"/>
      <c r="BDB16" s="206"/>
      <c r="BDC16" s="206"/>
      <c r="BDD16" s="206"/>
      <c r="BDE16" s="206"/>
      <c r="BDF16" s="206"/>
      <c r="BDG16" s="206"/>
      <c r="BDH16" s="206"/>
      <c r="BDI16" s="206"/>
      <c r="BDJ16" s="206"/>
      <c r="BDK16" s="206"/>
      <c r="BDL16" s="206"/>
      <c r="BDM16" s="206"/>
      <c r="BDN16" s="206"/>
      <c r="BDO16" s="206"/>
      <c r="BDP16" s="206"/>
      <c r="BDQ16" s="206"/>
      <c r="BDR16" s="206"/>
      <c r="BDS16" s="206"/>
      <c r="BDT16" s="206"/>
      <c r="BDU16" s="206"/>
      <c r="BDV16" s="206"/>
      <c r="BDW16" s="206"/>
      <c r="BDX16" s="206"/>
      <c r="BDY16" s="206"/>
      <c r="BDZ16" s="206"/>
      <c r="BEA16" s="206"/>
      <c r="BEB16" s="206"/>
      <c r="BEC16" s="206"/>
      <c r="BED16" s="206"/>
      <c r="BEE16" s="206"/>
      <c r="BEF16" s="206"/>
      <c r="BEG16" s="206"/>
      <c r="BEH16" s="206"/>
      <c r="BEI16" s="206"/>
      <c r="BEJ16" s="206"/>
      <c r="BEK16" s="206"/>
      <c r="BEL16" s="206"/>
      <c r="BEM16" s="206"/>
      <c r="BEN16" s="206"/>
      <c r="BEO16" s="206"/>
      <c r="BEP16" s="206"/>
      <c r="BEQ16" s="206"/>
      <c r="BER16" s="206"/>
      <c r="BES16" s="206"/>
      <c r="BET16" s="206"/>
      <c r="BEU16" s="206"/>
      <c r="BEV16" s="206"/>
      <c r="BEW16" s="206"/>
      <c r="BEX16" s="206"/>
      <c r="BEY16" s="206"/>
      <c r="BEZ16" s="206"/>
      <c r="BFA16" s="206"/>
      <c r="BFB16" s="206"/>
      <c r="BFC16" s="206"/>
      <c r="BFD16" s="206"/>
      <c r="BFE16" s="206"/>
      <c r="BFF16" s="206"/>
      <c r="BFG16" s="206"/>
      <c r="BFH16" s="206"/>
      <c r="BFI16" s="206"/>
      <c r="BFJ16" s="206"/>
      <c r="BFK16" s="206"/>
      <c r="BFL16" s="206"/>
      <c r="BFM16" s="206"/>
      <c r="BFN16" s="206"/>
      <c r="BFO16" s="206"/>
      <c r="BFP16" s="206"/>
      <c r="BFQ16" s="206"/>
      <c r="BFR16" s="206"/>
      <c r="BFS16" s="206"/>
      <c r="BFT16" s="206"/>
      <c r="BFU16" s="206"/>
      <c r="BFV16" s="206"/>
      <c r="BFW16" s="206"/>
      <c r="BFX16" s="206"/>
      <c r="BFY16" s="206"/>
      <c r="BFZ16" s="206"/>
      <c r="BGA16" s="206"/>
      <c r="BGB16" s="206"/>
      <c r="BGC16" s="206"/>
      <c r="BGD16" s="206"/>
      <c r="BGE16" s="206"/>
      <c r="BGF16" s="206"/>
      <c r="BGG16" s="206"/>
      <c r="BGH16" s="206"/>
      <c r="BGI16" s="206"/>
      <c r="BGJ16" s="206"/>
      <c r="BGK16" s="206"/>
      <c r="BGL16" s="206"/>
      <c r="BGM16" s="206"/>
      <c r="BGN16" s="206"/>
      <c r="BGO16" s="206"/>
      <c r="BGP16" s="206"/>
      <c r="BGQ16" s="206"/>
      <c r="BGR16" s="206"/>
      <c r="BGS16" s="206"/>
      <c r="BGT16" s="206"/>
      <c r="BGU16" s="206"/>
      <c r="BGV16" s="206"/>
      <c r="BGW16" s="206"/>
      <c r="BGX16" s="206"/>
      <c r="BGY16" s="206"/>
      <c r="BGZ16" s="206"/>
      <c r="BHA16" s="206"/>
      <c r="BHB16" s="206"/>
      <c r="BHC16" s="206"/>
      <c r="BHD16" s="206"/>
      <c r="BHE16" s="206"/>
      <c r="BHF16" s="206"/>
      <c r="BHG16" s="206"/>
      <c r="BHH16" s="206"/>
      <c r="BHI16" s="206"/>
      <c r="BHJ16" s="206"/>
      <c r="BHK16" s="206"/>
      <c r="BHL16" s="206"/>
      <c r="BHM16" s="206"/>
      <c r="BHN16" s="206"/>
      <c r="BHO16" s="206"/>
      <c r="BHP16" s="206"/>
      <c r="BHQ16" s="206"/>
      <c r="BHR16" s="206"/>
      <c r="BHS16" s="206"/>
      <c r="BHT16" s="206"/>
      <c r="BHU16" s="206"/>
      <c r="BHV16" s="206"/>
      <c r="BHW16" s="206"/>
      <c r="BHX16" s="206"/>
      <c r="BHY16" s="206"/>
      <c r="BHZ16" s="206"/>
      <c r="BIA16" s="206"/>
      <c r="BIB16" s="206"/>
      <c r="BIC16" s="206"/>
      <c r="BID16" s="206"/>
      <c r="BIE16" s="206"/>
      <c r="BIF16" s="206"/>
      <c r="BIG16" s="206"/>
      <c r="BIH16" s="206"/>
      <c r="BII16" s="206"/>
      <c r="BIJ16" s="206"/>
      <c r="BIK16" s="206"/>
      <c r="BIL16" s="206"/>
      <c r="BIM16" s="206"/>
      <c r="BIN16" s="206"/>
      <c r="BIO16" s="206"/>
      <c r="BIP16" s="206"/>
      <c r="BIQ16" s="206"/>
      <c r="BIR16" s="206"/>
      <c r="BIS16" s="206"/>
      <c r="BIT16" s="206"/>
      <c r="BIU16" s="206"/>
      <c r="BIV16" s="206"/>
      <c r="BIW16" s="206"/>
      <c r="BIX16" s="206"/>
      <c r="BIY16" s="206"/>
      <c r="BIZ16" s="206"/>
      <c r="BJA16" s="206"/>
      <c r="BJB16" s="206"/>
      <c r="BJC16" s="206"/>
      <c r="BJD16" s="206"/>
      <c r="BJE16" s="206"/>
      <c r="BJF16" s="206"/>
      <c r="BJG16" s="206"/>
      <c r="BJH16" s="206"/>
      <c r="BJI16" s="206"/>
      <c r="BJJ16" s="206"/>
      <c r="BJK16" s="206"/>
      <c r="BJL16" s="206"/>
      <c r="BJM16" s="206"/>
      <c r="BJN16" s="206"/>
      <c r="BJO16" s="206"/>
      <c r="BJP16" s="206"/>
      <c r="BJQ16" s="206"/>
      <c r="BJR16" s="206"/>
      <c r="BJS16" s="206"/>
      <c r="BJT16" s="206"/>
      <c r="BJU16" s="206"/>
      <c r="BJV16" s="206"/>
      <c r="BJW16" s="206"/>
      <c r="BJX16" s="206"/>
      <c r="BJY16" s="206"/>
      <c r="BJZ16" s="206"/>
      <c r="BKA16" s="206"/>
      <c r="BKB16" s="206"/>
      <c r="BKC16" s="206"/>
      <c r="BKD16" s="206"/>
      <c r="BKE16" s="206"/>
      <c r="BKF16" s="206"/>
      <c r="BKG16" s="206"/>
      <c r="BKH16" s="206"/>
      <c r="BKI16" s="206"/>
      <c r="BKJ16" s="206"/>
      <c r="BKK16" s="206"/>
      <c r="BKL16" s="206"/>
      <c r="BKM16" s="206"/>
      <c r="BKN16" s="206"/>
      <c r="BKO16" s="206"/>
      <c r="BKP16" s="206"/>
      <c r="BKQ16" s="206"/>
      <c r="BKR16" s="206"/>
      <c r="BKS16" s="206"/>
      <c r="BKT16" s="206"/>
      <c r="BKU16" s="206"/>
      <c r="BKV16" s="206"/>
      <c r="BKW16" s="206"/>
      <c r="BKX16" s="206"/>
      <c r="BKY16" s="206"/>
      <c r="BKZ16" s="206"/>
      <c r="BLA16" s="206"/>
      <c r="BLB16" s="206"/>
      <c r="BLC16" s="206"/>
      <c r="BLD16" s="206"/>
      <c r="BLE16" s="206"/>
      <c r="BLF16" s="206"/>
      <c r="BLG16" s="206"/>
      <c r="BLH16" s="206"/>
      <c r="BLI16" s="206"/>
      <c r="BLJ16" s="206"/>
      <c r="BLK16" s="206"/>
      <c r="BLL16" s="206"/>
      <c r="BLM16" s="206"/>
      <c r="BLN16" s="206"/>
      <c r="BLO16" s="206"/>
      <c r="BLP16" s="206"/>
      <c r="BLQ16" s="206"/>
      <c r="BLR16" s="206"/>
      <c r="BLS16" s="206"/>
      <c r="BLT16" s="206"/>
      <c r="BLU16" s="206"/>
      <c r="BLV16" s="206"/>
      <c r="BLW16" s="206"/>
      <c r="BLX16" s="206"/>
      <c r="BLY16" s="206"/>
      <c r="BLZ16" s="206"/>
      <c r="BMA16" s="206"/>
      <c r="BMB16" s="206"/>
      <c r="BMC16" s="206"/>
      <c r="BMD16" s="206"/>
      <c r="BME16" s="206"/>
      <c r="BMF16" s="206"/>
      <c r="BMG16" s="206"/>
      <c r="BMH16" s="206"/>
      <c r="BMI16" s="206"/>
      <c r="BMJ16" s="206"/>
      <c r="BMK16" s="206"/>
      <c r="BML16" s="206"/>
      <c r="BMM16" s="206"/>
      <c r="BMN16" s="206"/>
      <c r="BMO16" s="206"/>
      <c r="BMP16" s="206"/>
      <c r="BMQ16" s="206"/>
      <c r="BMR16" s="206"/>
      <c r="BMS16" s="206"/>
      <c r="BMT16" s="206"/>
      <c r="BMU16" s="206"/>
      <c r="BMV16" s="206"/>
      <c r="BMW16" s="206"/>
      <c r="BMX16" s="206"/>
      <c r="BMY16" s="206"/>
      <c r="BMZ16" s="206"/>
      <c r="BNA16" s="206"/>
      <c r="BNB16" s="206"/>
      <c r="BNC16" s="206"/>
      <c r="BND16" s="206"/>
      <c r="BNE16" s="206"/>
      <c r="BNF16" s="206"/>
      <c r="BNG16" s="206"/>
      <c r="BNH16" s="206"/>
      <c r="BNI16" s="206"/>
      <c r="BNJ16" s="206"/>
      <c r="BNK16" s="206"/>
      <c r="BNL16" s="206"/>
      <c r="BNM16" s="206"/>
      <c r="BNN16" s="206"/>
      <c r="BNO16" s="206"/>
      <c r="BNP16" s="206"/>
      <c r="BNQ16" s="206"/>
      <c r="BNR16" s="206"/>
      <c r="BNS16" s="206"/>
      <c r="BNT16" s="206"/>
      <c r="BNU16" s="206"/>
      <c r="BNV16" s="206"/>
      <c r="BNW16" s="206"/>
      <c r="BNX16" s="206"/>
      <c r="BNY16" s="206"/>
      <c r="BNZ16" s="206"/>
      <c r="BOA16" s="206"/>
      <c r="BOB16" s="206"/>
      <c r="BOC16" s="206"/>
      <c r="BOD16" s="206"/>
      <c r="BOE16" s="206"/>
      <c r="BOF16" s="206"/>
      <c r="BOG16" s="206"/>
      <c r="BOH16" s="206"/>
      <c r="BOI16" s="206"/>
      <c r="BOJ16" s="206"/>
      <c r="BOK16" s="206"/>
      <c r="BOL16" s="206"/>
      <c r="BOM16" s="206"/>
      <c r="BON16" s="206"/>
      <c r="BOO16" s="206"/>
      <c r="BOP16" s="206"/>
      <c r="BOQ16" s="206"/>
      <c r="BOR16" s="206"/>
      <c r="BOS16" s="206"/>
      <c r="BOT16" s="206"/>
      <c r="BOU16" s="206"/>
      <c r="BOV16" s="206"/>
      <c r="BOW16" s="206"/>
      <c r="BOX16" s="206"/>
      <c r="BOY16" s="206"/>
      <c r="BOZ16" s="206"/>
      <c r="BPA16" s="206"/>
      <c r="BPB16" s="206"/>
      <c r="BPC16" s="206"/>
      <c r="BPD16" s="206"/>
      <c r="BPE16" s="206"/>
      <c r="BPF16" s="206"/>
      <c r="BPG16" s="206"/>
      <c r="BPH16" s="206"/>
      <c r="BPI16" s="206"/>
      <c r="BPJ16" s="206"/>
      <c r="BPK16" s="206"/>
      <c r="BPL16" s="206"/>
      <c r="BPM16" s="206"/>
      <c r="BPN16" s="206"/>
      <c r="BPO16" s="206"/>
      <c r="BPP16" s="206"/>
      <c r="BPQ16" s="206"/>
      <c r="BPR16" s="206"/>
      <c r="BPS16" s="206"/>
      <c r="BPT16" s="206"/>
      <c r="BPU16" s="206"/>
      <c r="BPV16" s="206"/>
      <c r="BPW16" s="206"/>
      <c r="BPX16" s="206"/>
      <c r="BPY16" s="206"/>
      <c r="BPZ16" s="206"/>
      <c r="BQA16" s="206"/>
      <c r="BQB16" s="206"/>
      <c r="BQC16" s="206"/>
      <c r="BQD16" s="206"/>
      <c r="BQE16" s="206"/>
      <c r="BQF16" s="206"/>
      <c r="BQG16" s="206"/>
      <c r="BQH16" s="206"/>
      <c r="BQI16" s="206"/>
      <c r="BQJ16" s="206"/>
      <c r="BQK16" s="206"/>
      <c r="BQL16" s="206"/>
      <c r="BQM16" s="206"/>
      <c r="BQN16" s="206"/>
      <c r="BQO16" s="206"/>
      <c r="BQP16" s="206"/>
      <c r="BQQ16" s="206"/>
      <c r="BQR16" s="206"/>
      <c r="BQS16" s="206"/>
      <c r="BQT16" s="206"/>
      <c r="BQU16" s="206"/>
      <c r="BQV16" s="206"/>
      <c r="BQW16" s="206"/>
      <c r="BQX16" s="206"/>
      <c r="BQY16" s="206"/>
      <c r="BQZ16" s="206"/>
      <c r="BRA16" s="206"/>
      <c r="BRB16" s="206"/>
      <c r="BRC16" s="206"/>
      <c r="BRD16" s="206"/>
      <c r="BRE16" s="206"/>
      <c r="BRF16" s="206"/>
      <c r="BRG16" s="206"/>
      <c r="BRH16" s="206"/>
      <c r="BRI16" s="206"/>
      <c r="BRJ16" s="206"/>
      <c r="BRK16" s="206"/>
      <c r="BRL16" s="206"/>
      <c r="BRM16" s="206"/>
      <c r="BRN16" s="206"/>
      <c r="BRO16" s="206"/>
      <c r="BRP16" s="206"/>
      <c r="BRQ16" s="206"/>
      <c r="BRR16" s="206"/>
      <c r="BRS16" s="206"/>
      <c r="BRT16" s="206"/>
      <c r="BRU16" s="206"/>
      <c r="BRV16" s="206"/>
      <c r="BRW16" s="206"/>
      <c r="BRX16" s="206"/>
      <c r="BRY16" s="206"/>
      <c r="BRZ16" s="206"/>
      <c r="BSA16" s="206"/>
      <c r="BSB16" s="206"/>
      <c r="BSC16" s="206"/>
      <c r="BSD16" s="206"/>
      <c r="BSE16" s="206"/>
      <c r="BSF16" s="206"/>
      <c r="BSG16" s="206"/>
      <c r="BSH16" s="206"/>
      <c r="BSI16" s="206"/>
      <c r="BSJ16" s="206"/>
      <c r="BSK16" s="206"/>
      <c r="BSL16" s="206"/>
      <c r="BSM16" s="206"/>
      <c r="BSN16" s="206"/>
      <c r="BSO16" s="206"/>
      <c r="BSP16" s="206"/>
      <c r="BSQ16" s="206"/>
      <c r="BSR16" s="206"/>
      <c r="BSS16" s="206"/>
      <c r="BST16" s="206"/>
      <c r="BSU16" s="206"/>
      <c r="BSV16" s="206"/>
      <c r="BSW16" s="206"/>
      <c r="BSX16" s="206"/>
      <c r="BSY16" s="206"/>
      <c r="BSZ16" s="206"/>
      <c r="BTA16" s="206"/>
      <c r="BTB16" s="206"/>
      <c r="BTC16" s="206"/>
      <c r="BTD16" s="206"/>
      <c r="BTE16" s="206"/>
      <c r="BTF16" s="206"/>
      <c r="BTG16" s="206"/>
      <c r="BTH16" s="206"/>
      <c r="BTI16" s="206"/>
      <c r="BTJ16" s="206"/>
      <c r="BTK16" s="206"/>
      <c r="BTL16" s="206"/>
      <c r="BTM16" s="206"/>
      <c r="BTN16" s="206"/>
      <c r="BTO16" s="206"/>
      <c r="BTP16" s="206"/>
      <c r="BTQ16" s="206"/>
      <c r="BTR16" s="206"/>
      <c r="BTS16" s="206"/>
      <c r="BTT16" s="206"/>
      <c r="BTU16" s="206"/>
      <c r="BTV16" s="206"/>
      <c r="BTW16" s="206"/>
      <c r="BTX16" s="206"/>
      <c r="BTY16" s="206"/>
      <c r="BTZ16" s="206"/>
      <c r="BUA16" s="206"/>
      <c r="BUB16" s="206"/>
      <c r="BUC16" s="206"/>
      <c r="BUD16" s="206"/>
      <c r="BUE16" s="206"/>
      <c r="BUF16" s="206"/>
      <c r="BUG16" s="206"/>
      <c r="BUH16" s="206"/>
      <c r="BUI16" s="206"/>
      <c r="BUJ16" s="206"/>
      <c r="BUK16" s="206"/>
      <c r="BUL16" s="206"/>
      <c r="BUM16" s="206"/>
      <c r="BUN16" s="206"/>
      <c r="BUO16" s="206"/>
      <c r="BUP16" s="206"/>
      <c r="BUQ16" s="206"/>
      <c r="BUR16" s="206"/>
      <c r="BUS16" s="206"/>
      <c r="BUT16" s="206"/>
      <c r="BUU16" s="206"/>
      <c r="BUV16" s="206"/>
      <c r="BUW16" s="206"/>
      <c r="BUX16" s="206"/>
      <c r="BUY16" s="206"/>
      <c r="BUZ16" s="206"/>
      <c r="BVA16" s="206"/>
      <c r="BVB16" s="206"/>
      <c r="BVC16" s="206"/>
      <c r="BVD16" s="206"/>
      <c r="BVE16" s="206"/>
      <c r="BVF16" s="206"/>
      <c r="BVG16" s="206"/>
      <c r="BVH16" s="206"/>
      <c r="BVI16" s="206"/>
      <c r="BVJ16" s="206"/>
      <c r="BVK16" s="206"/>
      <c r="BVL16" s="206"/>
      <c r="BVM16" s="206"/>
      <c r="BVN16" s="206"/>
      <c r="BVO16" s="206"/>
      <c r="BVP16" s="206"/>
      <c r="BVQ16" s="206"/>
      <c r="BVR16" s="206"/>
      <c r="BVS16" s="206"/>
      <c r="BVT16" s="206"/>
      <c r="BVU16" s="206"/>
      <c r="BVV16" s="206"/>
      <c r="BVW16" s="206"/>
      <c r="BVX16" s="206"/>
      <c r="BVY16" s="206"/>
      <c r="BVZ16" s="206"/>
      <c r="BWA16" s="206"/>
      <c r="BWB16" s="206"/>
      <c r="BWC16" s="206"/>
      <c r="BWD16" s="206"/>
      <c r="BWE16" s="206"/>
      <c r="BWF16" s="206"/>
      <c r="BWG16" s="206"/>
      <c r="BWH16" s="206"/>
      <c r="BWI16" s="206"/>
      <c r="BWJ16" s="206"/>
      <c r="BWK16" s="206"/>
      <c r="BWL16" s="206"/>
      <c r="BWM16" s="206"/>
      <c r="BWN16" s="206"/>
      <c r="BWO16" s="206"/>
      <c r="BWP16" s="206"/>
      <c r="BWQ16" s="206"/>
      <c r="BWR16" s="206"/>
      <c r="BWS16" s="206"/>
      <c r="BWT16" s="206"/>
      <c r="BWU16" s="206"/>
      <c r="BWV16" s="206"/>
      <c r="BWW16" s="206"/>
      <c r="BWX16" s="206"/>
      <c r="BWY16" s="206"/>
      <c r="BWZ16" s="206"/>
      <c r="BXA16" s="206"/>
      <c r="BXB16" s="206"/>
      <c r="BXC16" s="206"/>
      <c r="BXD16" s="206"/>
      <c r="BXE16" s="206"/>
      <c r="BXF16" s="206"/>
      <c r="BXG16" s="206"/>
      <c r="BXH16" s="206"/>
      <c r="BXI16" s="206"/>
      <c r="BXJ16" s="206"/>
      <c r="BXK16" s="206"/>
      <c r="BXL16" s="206"/>
      <c r="BXM16" s="206"/>
      <c r="BXN16" s="206"/>
      <c r="BXO16" s="206"/>
      <c r="BXP16" s="206"/>
      <c r="BXQ16" s="206"/>
      <c r="BXR16" s="206"/>
      <c r="BXS16" s="206"/>
      <c r="BXT16" s="206"/>
      <c r="BXU16" s="206"/>
      <c r="BXV16" s="206"/>
      <c r="BXW16" s="206"/>
      <c r="BXX16" s="206"/>
      <c r="BXY16" s="206"/>
      <c r="BXZ16" s="206"/>
      <c r="BYA16" s="206"/>
      <c r="BYB16" s="206"/>
      <c r="BYC16" s="206"/>
      <c r="BYD16" s="206"/>
      <c r="BYE16" s="206"/>
      <c r="BYF16" s="206"/>
      <c r="BYG16" s="206"/>
      <c r="BYH16" s="206"/>
      <c r="BYI16" s="206"/>
      <c r="BYJ16" s="206"/>
      <c r="BYK16" s="206"/>
      <c r="BYL16" s="206"/>
      <c r="BYM16" s="206"/>
      <c r="BYN16" s="206"/>
      <c r="BYO16" s="206"/>
      <c r="BYP16" s="206"/>
      <c r="BYQ16" s="206"/>
      <c r="BYR16" s="206"/>
      <c r="BYS16" s="206"/>
      <c r="BYT16" s="206"/>
      <c r="BYU16" s="206"/>
      <c r="BYV16" s="206"/>
      <c r="BYW16" s="206"/>
      <c r="BYX16" s="206"/>
      <c r="BYY16" s="206"/>
      <c r="BYZ16" s="206"/>
      <c r="BZA16" s="206"/>
      <c r="BZB16" s="206"/>
      <c r="BZC16" s="206"/>
      <c r="BZD16" s="206"/>
      <c r="BZE16" s="206"/>
      <c r="BZF16" s="206"/>
      <c r="BZG16" s="206"/>
      <c r="BZH16" s="206"/>
      <c r="BZI16" s="206"/>
      <c r="BZJ16" s="206"/>
      <c r="BZK16" s="206"/>
      <c r="BZL16" s="206"/>
      <c r="BZM16" s="206"/>
      <c r="BZN16" s="206"/>
      <c r="BZO16" s="206"/>
      <c r="BZP16" s="206"/>
      <c r="BZQ16" s="206"/>
      <c r="BZR16" s="206"/>
      <c r="BZS16" s="206"/>
      <c r="BZT16" s="206"/>
      <c r="BZU16" s="206"/>
      <c r="BZV16" s="206"/>
      <c r="BZW16" s="206"/>
      <c r="BZX16" s="206"/>
      <c r="BZY16" s="206"/>
      <c r="BZZ16" s="206"/>
      <c r="CAA16" s="206"/>
      <c r="CAB16" s="206"/>
      <c r="CAC16" s="206"/>
      <c r="CAD16" s="206"/>
      <c r="CAE16" s="206"/>
      <c r="CAF16" s="206"/>
      <c r="CAG16" s="206"/>
      <c r="CAH16" s="206"/>
      <c r="CAI16" s="206"/>
      <c r="CAJ16" s="206"/>
      <c r="CAK16" s="206"/>
      <c r="CAL16" s="206"/>
      <c r="CAM16" s="206"/>
      <c r="CAN16" s="206"/>
      <c r="CAO16" s="206"/>
      <c r="CAP16" s="206"/>
      <c r="CAQ16" s="206"/>
      <c r="CAR16" s="206"/>
      <c r="CAS16" s="206"/>
      <c r="CAT16" s="206"/>
      <c r="CAU16" s="206"/>
      <c r="CAV16" s="206"/>
      <c r="CAW16" s="206"/>
      <c r="CAX16" s="206"/>
      <c r="CAY16" s="206"/>
      <c r="CAZ16" s="206"/>
      <c r="CBA16" s="206"/>
      <c r="CBB16" s="206"/>
      <c r="CBC16" s="206"/>
      <c r="CBD16" s="206"/>
      <c r="CBE16" s="206"/>
      <c r="CBF16" s="206"/>
      <c r="CBG16" s="206"/>
      <c r="CBH16" s="206"/>
      <c r="CBI16" s="206"/>
      <c r="CBJ16" s="206"/>
      <c r="CBK16" s="206"/>
      <c r="CBL16" s="206"/>
      <c r="CBM16" s="206"/>
      <c r="CBN16" s="206"/>
      <c r="CBO16" s="206"/>
      <c r="CBP16" s="206"/>
      <c r="CBQ16" s="206"/>
      <c r="CBR16" s="206"/>
      <c r="CBS16" s="206"/>
      <c r="CBT16" s="206"/>
      <c r="CBU16" s="206"/>
      <c r="CBV16" s="206"/>
      <c r="CBW16" s="206"/>
      <c r="CBX16" s="206"/>
      <c r="CBY16" s="206"/>
      <c r="CBZ16" s="206"/>
      <c r="CCA16" s="206"/>
      <c r="CCB16" s="206"/>
      <c r="CCC16" s="206"/>
      <c r="CCD16" s="206"/>
      <c r="CCE16" s="206"/>
      <c r="CCF16" s="206"/>
      <c r="CCG16" s="206"/>
      <c r="CCH16" s="206"/>
      <c r="CCI16" s="206"/>
      <c r="CCJ16" s="206"/>
      <c r="CCK16" s="206"/>
      <c r="CCL16" s="206"/>
      <c r="CCM16" s="206"/>
      <c r="CCN16" s="206"/>
      <c r="CCO16" s="206"/>
      <c r="CCP16" s="206"/>
      <c r="CCQ16" s="206"/>
      <c r="CCR16" s="206"/>
      <c r="CCS16" s="206"/>
      <c r="CCT16" s="206"/>
      <c r="CCU16" s="206"/>
      <c r="CCV16" s="206"/>
      <c r="CCW16" s="206"/>
      <c r="CCX16" s="206"/>
      <c r="CCY16" s="206"/>
      <c r="CCZ16" s="206"/>
      <c r="CDA16" s="206"/>
      <c r="CDB16" s="206"/>
      <c r="CDC16" s="206"/>
      <c r="CDD16" s="206"/>
      <c r="CDE16" s="206"/>
      <c r="CDF16" s="206"/>
      <c r="CDG16" s="206"/>
      <c r="CDH16" s="206"/>
      <c r="CDI16" s="206"/>
      <c r="CDJ16" s="206"/>
      <c r="CDK16" s="206"/>
      <c r="CDL16" s="206"/>
      <c r="CDM16" s="206"/>
      <c r="CDN16" s="206"/>
      <c r="CDO16" s="206"/>
      <c r="CDP16" s="206"/>
      <c r="CDQ16" s="206"/>
      <c r="CDR16" s="206"/>
      <c r="CDS16" s="206"/>
      <c r="CDT16" s="206"/>
      <c r="CDU16" s="206"/>
      <c r="CDV16" s="206"/>
      <c r="CDW16" s="206"/>
      <c r="CDX16" s="206"/>
      <c r="CDY16" s="206"/>
      <c r="CDZ16" s="206"/>
      <c r="CEA16" s="206"/>
      <c r="CEB16" s="206"/>
      <c r="CEC16" s="206"/>
      <c r="CED16" s="206"/>
      <c r="CEE16" s="206"/>
      <c r="CEF16" s="206"/>
      <c r="CEG16" s="206"/>
      <c r="CEH16" s="206"/>
      <c r="CEI16" s="206"/>
      <c r="CEJ16" s="206"/>
      <c r="CEK16" s="206"/>
      <c r="CEL16" s="206"/>
      <c r="CEM16" s="206"/>
      <c r="CEN16" s="206"/>
      <c r="CEO16" s="206"/>
      <c r="CEP16" s="206"/>
      <c r="CEQ16" s="206"/>
      <c r="CER16" s="206"/>
      <c r="CES16" s="206"/>
      <c r="CET16" s="206"/>
      <c r="CEU16" s="206"/>
      <c r="CEV16" s="206"/>
      <c r="CEW16" s="206"/>
      <c r="CEX16" s="206"/>
      <c r="CEY16" s="206"/>
      <c r="CEZ16" s="206"/>
      <c r="CFA16" s="206"/>
      <c r="CFB16" s="206"/>
      <c r="CFC16" s="206"/>
      <c r="CFD16" s="206"/>
      <c r="CFE16" s="206"/>
      <c r="CFF16" s="206"/>
      <c r="CFG16" s="206"/>
      <c r="CFH16" s="206"/>
      <c r="CFI16" s="206"/>
      <c r="CFJ16" s="206"/>
      <c r="CFK16" s="206"/>
      <c r="CFL16" s="206"/>
      <c r="CFM16" s="206"/>
      <c r="CFN16" s="206"/>
      <c r="CFO16" s="206"/>
      <c r="CFP16" s="206"/>
      <c r="CFQ16" s="206"/>
      <c r="CFR16" s="206"/>
      <c r="CFS16" s="206"/>
      <c r="CFT16" s="206"/>
      <c r="CFU16" s="206"/>
      <c r="CFV16" s="206"/>
      <c r="CFW16" s="206"/>
      <c r="CFX16" s="206"/>
      <c r="CFY16" s="206"/>
      <c r="CFZ16" s="206"/>
      <c r="CGA16" s="206"/>
      <c r="CGB16" s="206"/>
      <c r="CGC16" s="206"/>
      <c r="CGD16" s="206"/>
      <c r="CGE16" s="206"/>
      <c r="CGF16" s="206"/>
      <c r="CGG16" s="206"/>
      <c r="CGH16" s="206"/>
      <c r="CGI16" s="206"/>
      <c r="CGJ16" s="206"/>
      <c r="CGK16" s="206"/>
      <c r="CGL16" s="206"/>
      <c r="CGM16" s="206"/>
      <c r="CGN16" s="206"/>
      <c r="CGO16" s="206"/>
      <c r="CGP16" s="206"/>
      <c r="CGQ16" s="206"/>
      <c r="CGR16" s="206"/>
      <c r="CGS16" s="206"/>
      <c r="CGT16" s="206"/>
      <c r="CGU16" s="206"/>
      <c r="CGV16" s="206"/>
      <c r="CGW16" s="206"/>
      <c r="CGX16" s="206"/>
      <c r="CGY16" s="206"/>
      <c r="CGZ16" s="206"/>
      <c r="CHA16" s="206"/>
      <c r="CHB16" s="206"/>
      <c r="CHC16" s="206"/>
      <c r="CHD16" s="206"/>
      <c r="CHE16" s="206"/>
      <c r="CHF16" s="206"/>
      <c r="CHG16" s="206"/>
      <c r="CHH16" s="206"/>
      <c r="CHI16" s="206"/>
      <c r="CHJ16" s="206"/>
      <c r="CHK16" s="206"/>
      <c r="CHL16" s="206"/>
      <c r="CHM16" s="206"/>
      <c r="CHN16" s="206"/>
      <c r="CHO16" s="206"/>
      <c r="CHP16" s="206"/>
      <c r="CHQ16" s="206"/>
      <c r="CHR16" s="206"/>
      <c r="CHS16" s="206"/>
      <c r="CHT16" s="206"/>
      <c r="CHU16" s="206"/>
      <c r="CHV16" s="206"/>
      <c r="CHW16" s="206"/>
      <c r="CHX16" s="206"/>
      <c r="CHY16" s="206"/>
      <c r="CHZ16" s="206"/>
      <c r="CIA16" s="206"/>
      <c r="CIB16" s="206"/>
      <c r="CIC16" s="206"/>
      <c r="CID16" s="206"/>
      <c r="CIE16" s="206"/>
      <c r="CIF16" s="206"/>
      <c r="CIG16" s="206"/>
      <c r="CIH16" s="206"/>
      <c r="CII16" s="206"/>
      <c r="CIJ16" s="206"/>
      <c r="CIK16" s="206"/>
      <c r="CIL16" s="206"/>
      <c r="CIM16" s="206"/>
      <c r="CIN16" s="206"/>
      <c r="CIO16" s="206"/>
      <c r="CIP16" s="206"/>
      <c r="CIQ16" s="206"/>
      <c r="CIR16" s="206"/>
      <c r="CIS16" s="206"/>
      <c r="CIT16" s="206"/>
      <c r="CIU16" s="206"/>
      <c r="CIV16" s="206"/>
      <c r="CIW16" s="206"/>
      <c r="CIX16" s="206"/>
      <c r="CIY16" s="206"/>
      <c r="CIZ16" s="206"/>
      <c r="CJA16" s="206"/>
      <c r="CJB16" s="206"/>
      <c r="CJC16" s="206"/>
      <c r="CJD16" s="206"/>
      <c r="CJE16" s="206"/>
      <c r="CJF16" s="206"/>
      <c r="CJG16" s="206"/>
      <c r="CJH16" s="206"/>
      <c r="CJI16" s="206"/>
      <c r="CJJ16" s="206"/>
      <c r="CJK16" s="206"/>
      <c r="CJL16" s="206"/>
      <c r="CJM16" s="206"/>
      <c r="CJN16" s="206"/>
      <c r="CJO16" s="206"/>
      <c r="CJP16" s="206"/>
      <c r="CJQ16" s="206"/>
      <c r="CJR16" s="206"/>
      <c r="CJS16" s="206"/>
      <c r="CJT16" s="206"/>
      <c r="CJU16" s="206"/>
      <c r="CJV16" s="206"/>
      <c r="CJW16" s="206"/>
      <c r="CJX16" s="206"/>
      <c r="CJY16" s="206"/>
      <c r="CJZ16" s="206"/>
      <c r="CKA16" s="206"/>
      <c r="CKB16" s="206"/>
      <c r="CKC16" s="206"/>
      <c r="CKD16" s="206"/>
      <c r="CKE16" s="206"/>
      <c r="CKF16" s="206"/>
      <c r="CKG16" s="206"/>
      <c r="CKH16" s="206"/>
      <c r="CKI16" s="206"/>
      <c r="CKJ16" s="206"/>
      <c r="CKK16" s="206"/>
      <c r="CKL16" s="206"/>
      <c r="CKM16" s="206"/>
      <c r="CKN16" s="206"/>
      <c r="CKO16" s="206"/>
      <c r="CKP16" s="206"/>
      <c r="CKQ16" s="206"/>
      <c r="CKR16" s="206"/>
      <c r="CKS16" s="206"/>
      <c r="CKT16" s="206"/>
      <c r="CKU16" s="206"/>
      <c r="CKV16" s="206"/>
      <c r="CKW16" s="206"/>
      <c r="CKX16" s="206"/>
      <c r="CKY16" s="206"/>
      <c r="CKZ16" s="206"/>
      <c r="CLA16" s="206"/>
      <c r="CLB16" s="206"/>
      <c r="CLC16" s="206"/>
      <c r="CLD16" s="206"/>
      <c r="CLE16" s="206"/>
      <c r="CLF16" s="206"/>
      <c r="CLG16" s="206"/>
      <c r="CLH16" s="206"/>
      <c r="CLI16" s="206"/>
      <c r="CLJ16" s="206"/>
      <c r="CLK16" s="206"/>
      <c r="CLL16" s="206"/>
      <c r="CLM16" s="206"/>
      <c r="CLN16" s="206"/>
      <c r="CLO16" s="206"/>
      <c r="CLP16" s="206"/>
      <c r="CLQ16" s="206"/>
      <c r="CLR16" s="206"/>
      <c r="CLS16" s="206"/>
      <c r="CLT16" s="206"/>
      <c r="CLU16" s="206"/>
      <c r="CLV16" s="206"/>
      <c r="CLW16" s="206"/>
      <c r="CLX16" s="206"/>
      <c r="CLY16" s="206"/>
      <c r="CLZ16" s="206"/>
      <c r="CMA16" s="206"/>
      <c r="CMB16" s="206"/>
      <c r="CMC16" s="206"/>
      <c r="CMD16" s="206"/>
      <c r="CME16" s="206"/>
      <c r="CMF16" s="206"/>
      <c r="CMG16" s="206"/>
      <c r="CMH16" s="206"/>
      <c r="CMI16" s="206"/>
      <c r="CMJ16" s="206"/>
      <c r="CMK16" s="206"/>
      <c r="CML16" s="206"/>
      <c r="CMM16" s="206"/>
      <c r="CMN16" s="206"/>
      <c r="CMO16" s="206"/>
      <c r="CMP16" s="206"/>
      <c r="CMQ16" s="206"/>
      <c r="CMR16" s="206"/>
      <c r="CMS16" s="206"/>
      <c r="CMT16" s="206"/>
      <c r="CMU16" s="206"/>
      <c r="CMV16" s="206"/>
      <c r="CMW16" s="206"/>
      <c r="CMX16" s="206"/>
      <c r="CMY16" s="206"/>
      <c r="CMZ16" s="206"/>
      <c r="CNA16" s="206"/>
      <c r="CNB16" s="206"/>
      <c r="CNC16" s="206"/>
      <c r="CND16" s="206"/>
      <c r="CNE16" s="206"/>
      <c r="CNF16" s="206"/>
      <c r="CNG16" s="206"/>
      <c r="CNH16" s="206"/>
      <c r="CNI16" s="206"/>
      <c r="CNJ16" s="206"/>
      <c r="CNK16" s="206"/>
      <c r="CNL16" s="206"/>
      <c r="CNM16" s="206"/>
      <c r="CNN16" s="206"/>
      <c r="CNO16" s="206"/>
      <c r="CNP16" s="206"/>
      <c r="CNQ16" s="206"/>
      <c r="CNR16" s="206"/>
      <c r="CNS16" s="206"/>
      <c r="CNT16" s="206"/>
      <c r="CNU16" s="206"/>
      <c r="CNV16" s="206"/>
      <c r="CNW16" s="206"/>
      <c r="CNX16" s="206"/>
      <c r="CNY16" s="206"/>
      <c r="CNZ16" s="206"/>
      <c r="COA16" s="206"/>
      <c r="COB16" s="206"/>
      <c r="COC16" s="206"/>
      <c r="COD16" s="206"/>
      <c r="COE16" s="206"/>
      <c r="COF16" s="206"/>
      <c r="COG16" s="206"/>
      <c r="COH16" s="206"/>
      <c r="COI16" s="206"/>
      <c r="COJ16" s="206"/>
      <c r="COK16" s="206"/>
      <c r="COL16" s="206"/>
      <c r="COM16" s="206"/>
      <c r="CON16" s="206"/>
      <c r="COO16" s="206"/>
      <c r="COP16" s="206"/>
      <c r="COQ16" s="206"/>
      <c r="COR16" s="206"/>
      <c r="COS16" s="206"/>
      <c r="COT16" s="206"/>
      <c r="COU16" s="206"/>
      <c r="COV16" s="206"/>
      <c r="COW16" s="206"/>
      <c r="COX16" s="206"/>
      <c r="COY16" s="206"/>
      <c r="COZ16" s="206"/>
      <c r="CPA16" s="206"/>
      <c r="CPB16" s="206"/>
      <c r="CPC16" s="206"/>
      <c r="CPD16" s="206"/>
      <c r="CPE16" s="206"/>
      <c r="CPF16" s="206"/>
      <c r="CPG16" s="206"/>
      <c r="CPH16" s="206"/>
      <c r="CPI16" s="206"/>
      <c r="CPJ16" s="206"/>
      <c r="CPK16" s="206"/>
      <c r="CPL16" s="206"/>
      <c r="CPM16" s="206"/>
      <c r="CPN16" s="206"/>
      <c r="CPO16" s="206"/>
      <c r="CPP16" s="206"/>
      <c r="CPQ16" s="206"/>
      <c r="CPR16" s="206"/>
      <c r="CPS16" s="206"/>
      <c r="CPT16" s="206"/>
      <c r="CPU16" s="206"/>
      <c r="CPV16" s="206"/>
      <c r="CPW16" s="206"/>
      <c r="CPX16" s="206"/>
      <c r="CPY16" s="206"/>
      <c r="CPZ16" s="206"/>
      <c r="CQA16" s="206"/>
      <c r="CQB16" s="206"/>
      <c r="CQC16" s="206"/>
      <c r="CQD16" s="206"/>
      <c r="CQE16" s="206"/>
      <c r="CQF16" s="206"/>
      <c r="CQG16" s="206"/>
      <c r="CQH16" s="206"/>
      <c r="CQI16" s="206"/>
      <c r="CQJ16" s="206"/>
      <c r="CQK16" s="206"/>
      <c r="CQL16" s="206"/>
      <c r="CQM16" s="206"/>
      <c r="CQN16" s="206"/>
      <c r="CQO16" s="206"/>
      <c r="CQP16" s="206"/>
      <c r="CQQ16" s="206"/>
      <c r="CQR16" s="206"/>
      <c r="CQS16" s="206"/>
      <c r="CQT16" s="206"/>
      <c r="CQU16" s="206"/>
      <c r="CQV16" s="206"/>
      <c r="CQW16" s="206"/>
      <c r="CQX16" s="206"/>
      <c r="CQY16" s="206"/>
      <c r="CQZ16" s="206"/>
      <c r="CRA16" s="206"/>
      <c r="CRB16" s="206"/>
      <c r="CRC16" s="206"/>
      <c r="CRD16" s="206"/>
      <c r="CRE16" s="206"/>
      <c r="CRF16" s="206"/>
      <c r="CRG16" s="206"/>
      <c r="CRH16" s="206"/>
      <c r="CRI16" s="206"/>
      <c r="CRJ16" s="206"/>
      <c r="CRK16" s="206"/>
      <c r="CRL16" s="206"/>
      <c r="CRM16" s="206"/>
      <c r="CRN16" s="206"/>
      <c r="CRO16" s="206"/>
      <c r="CRP16" s="206"/>
      <c r="CRQ16" s="206"/>
      <c r="CRR16" s="206"/>
      <c r="CRS16" s="206"/>
      <c r="CRT16" s="206"/>
      <c r="CRU16" s="206"/>
      <c r="CRV16" s="206"/>
      <c r="CRW16" s="206"/>
      <c r="CRX16" s="206"/>
      <c r="CRY16" s="206"/>
      <c r="CRZ16" s="206"/>
      <c r="CSA16" s="206"/>
      <c r="CSB16" s="206"/>
      <c r="CSC16" s="206"/>
      <c r="CSD16" s="206"/>
      <c r="CSE16" s="206"/>
      <c r="CSF16" s="206"/>
      <c r="CSG16" s="206"/>
      <c r="CSH16" s="206"/>
      <c r="CSI16" s="206"/>
      <c r="CSJ16" s="206"/>
      <c r="CSK16" s="206"/>
      <c r="CSL16" s="206"/>
      <c r="CSM16" s="206"/>
      <c r="CSN16" s="206"/>
      <c r="CSO16" s="206"/>
      <c r="CSP16" s="206"/>
      <c r="CSQ16" s="206"/>
      <c r="CSR16" s="206"/>
      <c r="CSS16" s="206"/>
      <c r="CST16" s="206"/>
      <c r="CSU16" s="206"/>
      <c r="CSV16" s="206"/>
      <c r="CSW16" s="206"/>
      <c r="CSX16" s="206"/>
      <c r="CSY16" s="206"/>
      <c r="CSZ16" s="206"/>
      <c r="CTA16" s="206"/>
      <c r="CTB16" s="206"/>
      <c r="CTC16" s="206"/>
      <c r="CTD16" s="206"/>
      <c r="CTE16" s="206"/>
      <c r="CTF16" s="206"/>
      <c r="CTG16" s="206"/>
      <c r="CTH16" s="206"/>
      <c r="CTI16" s="206"/>
      <c r="CTJ16" s="206"/>
      <c r="CTK16" s="206"/>
      <c r="CTL16" s="206"/>
      <c r="CTM16" s="206"/>
      <c r="CTN16" s="206"/>
      <c r="CTO16" s="206"/>
      <c r="CTP16" s="206"/>
      <c r="CTQ16" s="206"/>
      <c r="CTR16" s="206"/>
      <c r="CTS16" s="206"/>
      <c r="CTT16" s="206"/>
      <c r="CTU16" s="206"/>
      <c r="CTV16" s="206"/>
      <c r="CTW16" s="206"/>
      <c r="CTX16" s="206"/>
      <c r="CTY16" s="206"/>
      <c r="CTZ16" s="206"/>
      <c r="CUA16" s="206"/>
      <c r="CUB16" s="206"/>
      <c r="CUC16" s="206"/>
      <c r="CUD16" s="206"/>
      <c r="CUE16" s="206"/>
      <c r="CUF16" s="206"/>
      <c r="CUG16" s="206"/>
      <c r="CUH16" s="206"/>
      <c r="CUI16" s="206"/>
      <c r="CUJ16" s="206"/>
      <c r="CUK16" s="206"/>
      <c r="CUL16" s="206"/>
      <c r="CUM16" s="206"/>
      <c r="CUN16" s="206"/>
      <c r="CUO16" s="206"/>
      <c r="CUP16" s="206"/>
      <c r="CUQ16" s="206"/>
      <c r="CUR16" s="206"/>
      <c r="CUS16" s="206"/>
      <c r="CUT16" s="206"/>
      <c r="CUU16" s="206"/>
      <c r="CUV16" s="206"/>
      <c r="CUW16" s="206"/>
      <c r="CUX16" s="206"/>
      <c r="CUY16" s="206"/>
      <c r="CUZ16" s="206"/>
      <c r="CVA16" s="206"/>
      <c r="CVB16" s="206"/>
      <c r="CVC16" s="206"/>
      <c r="CVD16" s="206"/>
      <c r="CVE16" s="206"/>
      <c r="CVF16" s="206"/>
      <c r="CVG16" s="206"/>
      <c r="CVH16" s="206"/>
      <c r="CVI16" s="206"/>
      <c r="CVJ16" s="206"/>
      <c r="CVK16" s="206"/>
      <c r="CVL16" s="206"/>
      <c r="CVM16" s="206"/>
      <c r="CVN16" s="206"/>
      <c r="CVO16" s="206"/>
      <c r="CVP16" s="206"/>
      <c r="CVQ16" s="206"/>
      <c r="CVR16" s="206"/>
      <c r="CVS16" s="206"/>
      <c r="CVT16" s="206"/>
      <c r="CVU16" s="206"/>
      <c r="CVV16" s="206"/>
      <c r="CVW16" s="206"/>
      <c r="CVX16" s="206"/>
      <c r="CVY16" s="206"/>
      <c r="CVZ16" s="206"/>
      <c r="CWA16" s="206"/>
      <c r="CWB16" s="206"/>
      <c r="CWC16" s="206"/>
      <c r="CWD16" s="206"/>
      <c r="CWE16" s="206"/>
      <c r="CWF16" s="206"/>
      <c r="CWG16" s="206"/>
      <c r="CWH16" s="206"/>
      <c r="CWI16" s="206"/>
      <c r="CWJ16" s="206"/>
      <c r="CWK16" s="206"/>
      <c r="CWL16" s="206"/>
      <c r="CWM16" s="206"/>
      <c r="CWN16" s="206"/>
      <c r="CWO16" s="206"/>
      <c r="CWP16" s="206"/>
      <c r="CWQ16" s="206"/>
      <c r="CWR16" s="206"/>
      <c r="CWS16" s="206"/>
      <c r="CWT16" s="206"/>
      <c r="CWU16" s="206"/>
      <c r="CWV16" s="206"/>
      <c r="CWW16" s="206"/>
      <c r="CWX16" s="206"/>
      <c r="CWY16" s="206"/>
      <c r="CWZ16" s="206"/>
      <c r="CXA16" s="206"/>
      <c r="CXB16" s="206"/>
      <c r="CXC16" s="206"/>
      <c r="CXD16" s="206"/>
      <c r="CXE16" s="206"/>
      <c r="CXF16" s="206"/>
      <c r="CXG16" s="206"/>
      <c r="CXH16" s="206"/>
      <c r="CXI16" s="206"/>
      <c r="CXJ16" s="206"/>
      <c r="CXK16" s="206"/>
      <c r="CXL16" s="206"/>
      <c r="CXM16" s="206"/>
      <c r="CXN16" s="206"/>
      <c r="CXO16" s="206"/>
      <c r="CXP16" s="206"/>
      <c r="CXQ16" s="206"/>
      <c r="CXR16" s="206"/>
      <c r="CXS16" s="206"/>
      <c r="CXT16" s="206"/>
      <c r="CXU16" s="206"/>
      <c r="CXV16" s="206"/>
      <c r="CXW16" s="206"/>
      <c r="CXX16" s="206"/>
      <c r="CXY16" s="206"/>
      <c r="CXZ16" s="206"/>
      <c r="CYA16" s="206"/>
      <c r="CYB16" s="206"/>
      <c r="CYC16" s="206"/>
      <c r="CYD16" s="206"/>
      <c r="CYE16" s="206"/>
      <c r="CYF16" s="206"/>
      <c r="CYG16" s="206"/>
      <c r="CYH16" s="206"/>
      <c r="CYI16" s="206"/>
      <c r="CYJ16" s="206"/>
      <c r="CYK16" s="206"/>
      <c r="CYL16" s="206"/>
      <c r="CYM16" s="206"/>
      <c r="CYN16" s="206"/>
      <c r="CYO16" s="206"/>
      <c r="CYP16" s="206"/>
      <c r="CYQ16" s="206"/>
      <c r="CYR16" s="206"/>
      <c r="CYS16" s="206"/>
      <c r="CYT16" s="206"/>
      <c r="CYU16" s="206"/>
      <c r="CYV16" s="206"/>
      <c r="CYW16" s="206"/>
      <c r="CYX16" s="206"/>
      <c r="CYY16" s="206"/>
      <c r="CYZ16" s="206"/>
      <c r="CZA16" s="206"/>
      <c r="CZB16" s="206"/>
      <c r="CZC16" s="206"/>
      <c r="CZD16" s="206"/>
      <c r="CZE16" s="206"/>
      <c r="CZF16" s="206"/>
      <c r="CZG16" s="206"/>
      <c r="CZH16" s="206"/>
      <c r="CZI16" s="206"/>
      <c r="CZJ16" s="206"/>
      <c r="CZK16" s="206"/>
      <c r="CZL16" s="206"/>
      <c r="CZM16" s="206"/>
      <c r="CZN16" s="206"/>
      <c r="CZO16" s="206"/>
      <c r="CZP16" s="206"/>
      <c r="CZQ16" s="206"/>
      <c r="CZR16" s="206"/>
      <c r="CZS16" s="206"/>
      <c r="CZT16" s="206"/>
      <c r="CZU16" s="206"/>
      <c r="CZV16" s="206"/>
      <c r="CZW16" s="206"/>
      <c r="CZX16" s="206"/>
      <c r="CZY16" s="206"/>
      <c r="CZZ16" s="206"/>
      <c r="DAA16" s="206"/>
      <c r="DAB16" s="206"/>
      <c r="DAC16" s="206"/>
      <c r="DAD16" s="206"/>
      <c r="DAE16" s="206"/>
      <c r="DAF16" s="206"/>
      <c r="DAG16" s="206"/>
      <c r="DAH16" s="206"/>
      <c r="DAI16" s="206"/>
      <c r="DAJ16" s="206"/>
      <c r="DAK16" s="206"/>
      <c r="DAL16" s="206"/>
      <c r="DAM16" s="206"/>
      <c r="DAN16" s="206"/>
      <c r="DAO16" s="206"/>
      <c r="DAP16" s="206"/>
      <c r="DAQ16" s="206"/>
      <c r="DAR16" s="206"/>
      <c r="DAS16" s="206"/>
      <c r="DAT16" s="206"/>
      <c r="DAU16" s="206"/>
      <c r="DAV16" s="206"/>
      <c r="DAW16" s="206"/>
      <c r="DAX16" s="206"/>
      <c r="DAY16" s="206"/>
      <c r="DAZ16" s="206"/>
      <c r="DBA16" s="206"/>
      <c r="DBB16" s="206"/>
      <c r="DBC16" s="206"/>
      <c r="DBD16" s="206"/>
      <c r="DBE16" s="206"/>
      <c r="DBF16" s="206"/>
      <c r="DBG16" s="206"/>
      <c r="DBH16" s="206"/>
      <c r="DBI16" s="206"/>
      <c r="DBJ16" s="206"/>
      <c r="DBK16" s="206"/>
      <c r="DBL16" s="206"/>
      <c r="DBM16" s="206"/>
      <c r="DBN16" s="206"/>
      <c r="DBO16" s="206"/>
      <c r="DBP16" s="206"/>
      <c r="DBQ16" s="206"/>
      <c r="DBR16" s="206"/>
      <c r="DBS16" s="206"/>
      <c r="DBT16" s="206"/>
      <c r="DBU16" s="206"/>
      <c r="DBV16" s="206"/>
      <c r="DBW16" s="206"/>
      <c r="DBX16" s="206"/>
      <c r="DBY16" s="206"/>
      <c r="DBZ16" s="206"/>
      <c r="DCA16" s="206"/>
      <c r="DCB16" s="206"/>
      <c r="DCC16" s="206"/>
      <c r="DCD16" s="206"/>
      <c r="DCE16" s="206"/>
      <c r="DCF16" s="206"/>
      <c r="DCG16" s="206"/>
      <c r="DCH16" s="206"/>
      <c r="DCI16" s="206"/>
      <c r="DCJ16" s="206"/>
      <c r="DCK16" s="206"/>
      <c r="DCL16" s="206"/>
      <c r="DCM16" s="206"/>
      <c r="DCN16" s="206"/>
      <c r="DCO16" s="206"/>
      <c r="DCP16" s="206"/>
      <c r="DCQ16" s="206"/>
      <c r="DCR16" s="206"/>
      <c r="DCS16" s="206"/>
      <c r="DCT16" s="206"/>
      <c r="DCU16" s="206"/>
      <c r="DCV16" s="206"/>
      <c r="DCW16" s="206"/>
      <c r="DCX16" s="206"/>
      <c r="DCY16" s="206"/>
      <c r="DCZ16" s="206"/>
      <c r="DDA16" s="206"/>
      <c r="DDB16" s="206"/>
      <c r="DDC16" s="206"/>
      <c r="DDD16" s="206"/>
      <c r="DDE16" s="206"/>
      <c r="DDF16" s="206"/>
      <c r="DDG16" s="206"/>
      <c r="DDH16" s="206"/>
      <c r="DDI16" s="206"/>
      <c r="DDJ16" s="206"/>
      <c r="DDK16" s="206"/>
      <c r="DDL16" s="206"/>
      <c r="DDM16" s="206"/>
      <c r="DDN16" s="206"/>
      <c r="DDO16" s="206"/>
      <c r="DDP16" s="206"/>
      <c r="DDQ16" s="206"/>
      <c r="DDR16" s="206"/>
      <c r="DDS16" s="206"/>
      <c r="DDT16" s="206"/>
      <c r="DDU16" s="206"/>
      <c r="DDV16" s="206"/>
      <c r="DDW16" s="206"/>
      <c r="DDX16" s="206"/>
      <c r="DDY16" s="206"/>
      <c r="DDZ16" s="206"/>
      <c r="DEA16" s="206"/>
      <c r="DEB16" s="206"/>
      <c r="DEC16" s="206"/>
      <c r="DED16" s="206"/>
      <c r="DEE16" s="206"/>
      <c r="DEF16" s="206"/>
      <c r="DEG16" s="206"/>
      <c r="DEH16" s="206"/>
      <c r="DEI16" s="206"/>
      <c r="DEJ16" s="206"/>
      <c r="DEK16" s="206"/>
      <c r="DEL16" s="206"/>
      <c r="DEM16" s="206"/>
      <c r="DEN16" s="206"/>
      <c r="DEO16" s="206"/>
      <c r="DEP16" s="206"/>
      <c r="DEQ16" s="206"/>
      <c r="DER16" s="206"/>
      <c r="DES16" s="206"/>
      <c r="DET16" s="206"/>
      <c r="DEU16" s="206"/>
      <c r="DEV16" s="206"/>
      <c r="DEW16" s="206"/>
      <c r="DEX16" s="206"/>
      <c r="DEY16" s="206"/>
      <c r="DEZ16" s="206"/>
      <c r="DFA16" s="206"/>
      <c r="DFB16" s="206"/>
      <c r="DFC16" s="206"/>
      <c r="DFD16" s="206"/>
      <c r="DFE16" s="206"/>
      <c r="DFF16" s="206"/>
      <c r="DFG16" s="206"/>
      <c r="DFH16" s="206"/>
      <c r="DFI16" s="206"/>
      <c r="DFJ16" s="206"/>
      <c r="DFK16" s="206"/>
      <c r="DFL16" s="206"/>
      <c r="DFM16" s="206"/>
      <c r="DFN16" s="206"/>
      <c r="DFO16" s="206"/>
      <c r="DFP16" s="206"/>
      <c r="DFQ16" s="206"/>
      <c r="DFR16" s="206"/>
      <c r="DFS16" s="206"/>
      <c r="DFT16" s="206"/>
      <c r="DFU16" s="206"/>
      <c r="DFV16" s="206"/>
      <c r="DFW16" s="206"/>
      <c r="DFX16" s="206"/>
      <c r="DFY16" s="206"/>
      <c r="DFZ16" s="206"/>
      <c r="DGA16" s="206"/>
      <c r="DGB16" s="206"/>
      <c r="DGC16" s="206"/>
      <c r="DGD16" s="206"/>
      <c r="DGE16" s="206"/>
      <c r="DGF16" s="206"/>
      <c r="DGG16" s="206"/>
      <c r="DGH16" s="206"/>
      <c r="DGI16" s="206"/>
      <c r="DGJ16" s="206"/>
      <c r="DGK16" s="206"/>
      <c r="DGL16" s="206"/>
      <c r="DGM16" s="206"/>
      <c r="DGN16" s="206"/>
      <c r="DGO16" s="206"/>
      <c r="DGP16" s="206"/>
      <c r="DGQ16" s="206"/>
      <c r="DGR16" s="206"/>
      <c r="DGS16" s="206"/>
      <c r="DGT16" s="206"/>
      <c r="DGU16" s="206"/>
      <c r="DGV16" s="206"/>
      <c r="DGW16" s="206"/>
      <c r="DGX16" s="206"/>
      <c r="DGY16" s="206"/>
      <c r="DGZ16" s="206"/>
      <c r="DHA16" s="206"/>
      <c r="DHB16" s="206"/>
      <c r="DHC16" s="206"/>
      <c r="DHD16" s="206"/>
      <c r="DHE16" s="206"/>
      <c r="DHF16" s="206"/>
      <c r="DHG16" s="206"/>
      <c r="DHH16" s="206"/>
      <c r="DHI16" s="206"/>
      <c r="DHJ16" s="206"/>
      <c r="DHK16" s="206"/>
      <c r="DHL16" s="206"/>
      <c r="DHM16" s="206"/>
      <c r="DHN16" s="206"/>
      <c r="DHO16" s="206"/>
      <c r="DHP16" s="206"/>
      <c r="DHQ16" s="206"/>
      <c r="DHR16" s="206"/>
      <c r="DHS16" s="206"/>
      <c r="DHT16" s="206"/>
      <c r="DHU16" s="206"/>
      <c r="DHV16" s="206"/>
      <c r="DHW16" s="206"/>
      <c r="DHX16" s="206"/>
      <c r="DHY16" s="206"/>
      <c r="DHZ16" s="206"/>
      <c r="DIA16" s="206"/>
      <c r="DIB16" s="206"/>
      <c r="DIC16" s="206"/>
      <c r="DID16" s="206"/>
      <c r="DIE16" s="206"/>
      <c r="DIF16" s="206"/>
      <c r="DIG16" s="206"/>
      <c r="DIH16" s="206"/>
      <c r="DII16" s="206"/>
      <c r="DIJ16" s="206"/>
      <c r="DIK16" s="206"/>
      <c r="DIL16" s="206"/>
      <c r="DIM16" s="206"/>
      <c r="DIN16" s="206"/>
      <c r="DIO16" s="206"/>
      <c r="DIP16" s="206"/>
      <c r="DIQ16" s="206"/>
      <c r="DIR16" s="206"/>
      <c r="DIS16" s="206"/>
      <c r="DIT16" s="206"/>
      <c r="DIU16" s="206"/>
      <c r="DIV16" s="206"/>
      <c r="DIW16" s="206"/>
      <c r="DIX16" s="206"/>
      <c r="DIY16" s="206"/>
      <c r="DIZ16" s="206"/>
      <c r="DJA16" s="206"/>
      <c r="DJB16" s="206"/>
      <c r="DJC16" s="206"/>
      <c r="DJD16" s="206"/>
      <c r="DJE16" s="206"/>
      <c r="DJF16" s="206"/>
      <c r="DJG16" s="206"/>
      <c r="DJH16" s="206"/>
      <c r="DJI16" s="206"/>
      <c r="DJJ16" s="206"/>
      <c r="DJK16" s="206"/>
      <c r="DJL16" s="206"/>
      <c r="DJM16" s="206"/>
      <c r="DJN16" s="206"/>
      <c r="DJO16" s="206"/>
      <c r="DJP16" s="206"/>
      <c r="DJQ16" s="206"/>
      <c r="DJR16" s="206"/>
      <c r="DJS16" s="206"/>
      <c r="DJT16" s="206"/>
      <c r="DJU16" s="206"/>
      <c r="DJV16" s="206"/>
      <c r="DJW16" s="206"/>
      <c r="DJX16" s="206"/>
      <c r="DJY16" s="206"/>
      <c r="DJZ16" s="206"/>
      <c r="DKA16" s="206"/>
      <c r="DKB16" s="206"/>
      <c r="DKC16" s="206"/>
      <c r="DKD16" s="206"/>
      <c r="DKE16" s="206"/>
      <c r="DKF16" s="206"/>
      <c r="DKG16" s="206"/>
      <c r="DKH16" s="206"/>
      <c r="DKI16" s="206"/>
      <c r="DKJ16" s="206"/>
      <c r="DKK16" s="206"/>
      <c r="DKL16" s="206"/>
      <c r="DKM16" s="206"/>
      <c r="DKN16" s="206"/>
      <c r="DKO16" s="206"/>
      <c r="DKP16" s="206"/>
      <c r="DKQ16" s="206"/>
      <c r="DKR16" s="206"/>
      <c r="DKS16" s="206"/>
      <c r="DKT16" s="206"/>
      <c r="DKU16" s="206"/>
      <c r="DKV16" s="206"/>
      <c r="DKW16" s="206"/>
      <c r="DKX16" s="206"/>
      <c r="DKY16" s="206"/>
      <c r="DKZ16" s="206"/>
      <c r="DLA16" s="206"/>
      <c r="DLB16" s="206"/>
      <c r="DLC16" s="206"/>
      <c r="DLD16" s="206"/>
      <c r="DLE16" s="206"/>
      <c r="DLF16" s="206"/>
      <c r="DLG16" s="206"/>
      <c r="DLH16" s="206"/>
      <c r="DLI16" s="206"/>
      <c r="DLJ16" s="206"/>
      <c r="DLK16" s="206"/>
      <c r="DLL16" s="206"/>
      <c r="DLM16" s="206"/>
      <c r="DLN16" s="206"/>
      <c r="DLO16" s="206"/>
      <c r="DLP16" s="206"/>
      <c r="DLQ16" s="206"/>
      <c r="DLR16" s="206"/>
      <c r="DLS16" s="206"/>
      <c r="DLT16" s="206"/>
      <c r="DLU16" s="206"/>
      <c r="DLV16" s="206"/>
      <c r="DLW16" s="206"/>
      <c r="DLX16" s="206"/>
      <c r="DLY16" s="206"/>
      <c r="DLZ16" s="206"/>
      <c r="DMA16" s="206"/>
      <c r="DMB16" s="206"/>
      <c r="DMC16" s="206"/>
      <c r="DMD16" s="206"/>
      <c r="DME16" s="206"/>
      <c r="DMF16" s="206"/>
      <c r="DMG16" s="206"/>
      <c r="DMH16" s="206"/>
      <c r="DMI16" s="206"/>
      <c r="DMJ16" s="206"/>
      <c r="DMK16" s="206"/>
      <c r="DML16" s="206"/>
      <c r="DMM16" s="206"/>
      <c r="DMN16" s="206"/>
      <c r="DMO16" s="206"/>
      <c r="DMP16" s="206"/>
      <c r="DMQ16" s="206"/>
      <c r="DMR16" s="206"/>
      <c r="DMS16" s="206"/>
      <c r="DMT16" s="206"/>
      <c r="DMU16" s="206"/>
      <c r="DMV16" s="206"/>
      <c r="DMW16" s="206"/>
      <c r="DMX16" s="206"/>
      <c r="DMY16" s="206"/>
      <c r="DMZ16" s="206"/>
      <c r="DNA16" s="206"/>
      <c r="DNB16" s="206"/>
      <c r="DNC16" s="206"/>
      <c r="DND16" s="206"/>
      <c r="DNE16" s="206"/>
      <c r="DNF16" s="206"/>
      <c r="DNG16" s="206"/>
      <c r="DNH16" s="206"/>
      <c r="DNI16" s="206"/>
      <c r="DNJ16" s="206"/>
      <c r="DNK16" s="206"/>
      <c r="DNL16" s="206"/>
      <c r="DNM16" s="206"/>
      <c r="DNN16" s="206"/>
      <c r="DNO16" s="206"/>
      <c r="DNP16" s="206"/>
      <c r="DNQ16" s="206"/>
      <c r="DNR16" s="206"/>
      <c r="DNS16" s="206"/>
      <c r="DNT16" s="206"/>
      <c r="DNU16" s="206"/>
      <c r="DNV16" s="206"/>
      <c r="DNW16" s="206"/>
      <c r="DNX16" s="206"/>
      <c r="DNY16" s="206"/>
      <c r="DNZ16" s="206"/>
      <c r="DOA16" s="206"/>
      <c r="DOB16" s="206"/>
      <c r="DOC16" s="206"/>
      <c r="DOD16" s="206"/>
      <c r="DOE16" s="206"/>
      <c r="DOF16" s="206"/>
      <c r="DOG16" s="206"/>
      <c r="DOH16" s="206"/>
      <c r="DOI16" s="206"/>
      <c r="DOJ16" s="206"/>
      <c r="DOK16" s="206"/>
      <c r="DOL16" s="206"/>
      <c r="DOM16" s="206"/>
      <c r="DON16" s="206"/>
      <c r="DOO16" s="206"/>
      <c r="DOP16" s="206"/>
      <c r="DOQ16" s="206"/>
      <c r="DOR16" s="206"/>
      <c r="DOS16" s="206"/>
      <c r="DOT16" s="206"/>
      <c r="DOU16" s="206"/>
      <c r="DOV16" s="206"/>
      <c r="DOW16" s="206"/>
      <c r="DOX16" s="206"/>
      <c r="DOY16" s="206"/>
      <c r="DOZ16" s="206"/>
      <c r="DPA16" s="206"/>
      <c r="DPB16" s="206"/>
      <c r="DPC16" s="206"/>
      <c r="DPD16" s="206"/>
      <c r="DPE16" s="206"/>
      <c r="DPF16" s="206"/>
      <c r="DPG16" s="206"/>
      <c r="DPH16" s="206"/>
      <c r="DPI16" s="206"/>
      <c r="DPJ16" s="206"/>
      <c r="DPK16" s="206"/>
      <c r="DPL16" s="206"/>
      <c r="DPM16" s="206"/>
      <c r="DPN16" s="206"/>
      <c r="DPO16" s="206"/>
      <c r="DPP16" s="206"/>
      <c r="DPQ16" s="206"/>
      <c r="DPR16" s="206"/>
      <c r="DPS16" s="206"/>
      <c r="DPT16" s="206"/>
      <c r="DPU16" s="206"/>
      <c r="DPV16" s="206"/>
      <c r="DPW16" s="206"/>
      <c r="DPX16" s="206"/>
      <c r="DPY16" s="206"/>
      <c r="DPZ16" s="206"/>
      <c r="DQA16" s="206"/>
      <c r="DQB16" s="206"/>
      <c r="DQC16" s="206"/>
      <c r="DQD16" s="206"/>
      <c r="DQE16" s="206"/>
      <c r="DQF16" s="206"/>
      <c r="DQG16" s="206"/>
      <c r="DQH16" s="206"/>
      <c r="DQI16" s="206"/>
      <c r="DQJ16" s="206"/>
      <c r="DQK16" s="206"/>
      <c r="DQL16" s="206"/>
      <c r="DQM16" s="206"/>
      <c r="DQN16" s="206"/>
      <c r="DQO16" s="206"/>
      <c r="DQP16" s="206"/>
      <c r="DQQ16" s="206"/>
      <c r="DQR16" s="206"/>
      <c r="DQS16" s="206"/>
      <c r="DQT16" s="206"/>
      <c r="DQU16" s="206"/>
      <c r="DQV16" s="206"/>
      <c r="DQW16" s="206"/>
      <c r="DQX16" s="206"/>
      <c r="DQY16" s="206"/>
      <c r="DQZ16" s="206"/>
      <c r="DRA16" s="206"/>
      <c r="DRB16" s="206"/>
      <c r="DRC16" s="206"/>
      <c r="DRD16" s="206"/>
      <c r="DRE16" s="206"/>
      <c r="DRF16" s="206"/>
      <c r="DRG16" s="206"/>
      <c r="DRH16" s="206"/>
      <c r="DRI16" s="206"/>
      <c r="DRJ16" s="206"/>
      <c r="DRK16" s="206"/>
      <c r="DRL16" s="206"/>
      <c r="DRM16" s="206"/>
      <c r="DRN16" s="206"/>
      <c r="DRO16" s="206"/>
      <c r="DRP16" s="206"/>
      <c r="DRQ16" s="206"/>
      <c r="DRR16" s="206"/>
      <c r="DRS16" s="206"/>
      <c r="DRT16" s="206"/>
      <c r="DRU16" s="206"/>
      <c r="DRV16" s="206"/>
      <c r="DRW16" s="206"/>
      <c r="DRX16" s="206"/>
      <c r="DRY16" s="206"/>
      <c r="DRZ16" s="206"/>
      <c r="DSA16" s="206"/>
      <c r="DSB16" s="206"/>
      <c r="DSC16" s="206"/>
      <c r="DSD16" s="206"/>
      <c r="DSE16" s="206"/>
      <c r="DSF16" s="206"/>
      <c r="DSG16" s="206"/>
      <c r="DSH16" s="206"/>
      <c r="DSI16" s="206"/>
      <c r="DSJ16" s="206"/>
      <c r="DSK16" s="206"/>
      <c r="DSL16" s="206"/>
      <c r="DSM16" s="206"/>
      <c r="DSN16" s="206"/>
      <c r="DSO16" s="206"/>
      <c r="DSP16" s="206"/>
      <c r="DSQ16" s="206"/>
      <c r="DSR16" s="206"/>
      <c r="DSS16" s="206"/>
      <c r="DST16" s="206"/>
      <c r="DSU16" s="206"/>
      <c r="DSV16" s="206"/>
      <c r="DSW16" s="206"/>
      <c r="DSX16" s="206"/>
      <c r="DSY16" s="206"/>
      <c r="DSZ16" s="206"/>
      <c r="DTA16" s="206"/>
      <c r="DTB16" s="206"/>
      <c r="DTC16" s="206"/>
      <c r="DTD16" s="206"/>
      <c r="DTE16" s="206"/>
      <c r="DTF16" s="206"/>
      <c r="DTG16" s="206"/>
      <c r="DTH16" s="206"/>
      <c r="DTI16" s="206"/>
      <c r="DTJ16" s="206"/>
      <c r="DTK16" s="206"/>
      <c r="DTL16" s="206"/>
      <c r="DTM16" s="206"/>
      <c r="DTN16" s="206"/>
      <c r="DTO16" s="206"/>
      <c r="DTP16" s="206"/>
      <c r="DTQ16" s="206"/>
      <c r="DTR16" s="206"/>
      <c r="DTS16" s="206"/>
      <c r="DTT16" s="206"/>
      <c r="DTU16" s="206"/>
      <c r="DTV16" s="206"/>
      <c r="DTW16" s="206"/>
      <c r="DTX16" s="206"/>
      <c r="DTY16" s="206"/>
      <c r="DTZ16" s="206"/>
      <c r="DUA16" s="206"/>
      <c r="DUB16" s="206"/>
      <c r="DUC16" s="206"/>
      <c r="DUD16" s="206"/>
      <c r="DUE16" s="206"/>
      <c r="DUF16" s="206"/>
      <c r="DUG16" s="206"/>
      <c r="DUH16" s="206"/>
      <c r="DUI16" s="206"/>
      <c r="DUJ16" s="206"/>
      <c r="DUK16" s="206"/>
      <c r="DUL16" s="206"/>
      <c r="DUM16" s="206"/>
      <c r="DUN16" s="206"/>
      <c r="DUO16" s="206"/>
      <c r="DUP16" s="206"/>
      <c r="DUQ16" s="206"/>
      <c r="DUR16" s="206"/>
      <c r="DUS16" s="206"/>
      <c r="DUT16" s="206"/>
      <c r="DUU16" s="206"/>
      <c r="DUV16" s="206"/>
      <c r="DUW16" s="206"/>
      <c r="DUX16" s="206"/>
      <c r="DUY16" s="206"/>
      <c r="DUZ16" s="206"/>
      <c r="DVA16" s="206"/>
      <c r="DVB16" s="206"/>
      <c r="DVC16" s="206"/>
      <c r="DVD16" s="206"/>
      <c r="DVE16" s="206"/>
      <c r="DVF16" s="206"/>
      <c r="DVG16" s="206"/>
      <c r="DVH16" s="206"/>
      <c r="DVI16" s="206"/>
      <c r="DVJ16" s="206"/>
      <c r="DVK16" s="206"/>
      <c r="DVL16" s="206"/>
      <c r="DVM16" s="206"/>
      <c r="DVN16" s="206"/>
      <c r="DVO16" s="206"/>
      <c r="DVP16" s="206"/>
      <c r="DVQ16" s="206"/>
      <c r="DVR16" s="206"/>
      <c r="DVS16" s="206"/>
      <c r="DVT16" s="206"/>
      <c r="DVU16" s="206"/>
      <c r="DVV16" s="206"/>
      <c r="DVW16" s="206"/>
      <c r="DVX16" s="206"/>
      <c r="DVY16" s="206"/>
      <c r="DVZ16" s="206"/>
      <c r="DWA16" s="206"/>
      <c r="DWB16" s="206"/>
      <c r="DWC16" s="206"/>
      <c r="DWD16" s="206"/>
      <c r="DWE16" s="206"/>
      <c r="DWF16" s="206"/>
      <c r="DWG16" s="206"/>
      <c r="DWH16" s="206"/>
      <c r="DWI16" s="206"/>
      <c r="DWJ16" s="206"/>
      <c r="DWK16" s="206"/>
      <c r="DWL16" s="206"/>
      <c r="DWM16" s="206"/>
      <c r="DWN16" s="206"/>
      <c r="DWO16" s="206"/>
      <c r="DWP16" s="206"/>
      <c r="DWQ16" s="206"/>
      <c r="DWR16" s="206"/>
      <c r="DWS16" s="206"/>
      <c r="DWT16" s="206"/>
      <c r="DWU16" s="206"/>
      <c r="DWV16" s="206"/>
      <c r="DWW16" s="206"/>
      <c r="DWX16" s="206"/>
      <c r="DWY16" s="206"/>
      <c r="DWZ16" s="206"/>
      <c r="DXA16" s="206"/>
      <c r="DXB16" s="206"/>
      <c r="DXC16" s="206"/>
      <c r="DXD16" s="206"/>
      <c r="DXE16" s="206"/>
      <c r="DXF16" s="206"/>
      <c r="DXG16" s="206"/>
      <c r="DXH16" s="206"/>
      <c r="DXI16" s="206"/>
      <c r="DXJ16" s="206"/>
      <c r="DXK16" s="206"/>
      <c r="DXL16" s="206"/>
      <c r="DXM16" s="206"/>
      <c r="DXN16" s="206"/>
      <c r="DXO16" s="206"/>
      <c r="DXP16" s="206"/>
      <c r="DXQ16" s="206"/>
      <c r="DXR16" s="206"/>
      <c r="DXS16" s="206"/>
      <c r="DXT16" s="206"/>
      <c r="DXU16" s="206"/>
      <c r="DXV16" s="206"/>
      <c r="DXW16" s="206"/>
      <c r="DXX16" s="206"/>
      <c r="DXY16" s="206"/>
      <c r="DXZ16" s="206"/>
      <c r="DYA16" s="206"/>
      <c r="DYB16" s="206"/>
      <c r="DYC16" s="206"/>
      <c r="DYD16" s="206"/>
      <c r="DYE16" s="206"/>
      <c r="DYF16" s="206"/>
      <c r="DYG16" s="206"/>
      <c r="DYH16" s="206"/>
      <c r="DYI16" s="206"/>
      <c r="DYJ16" s="206"/>
      <c r="DYK16" s="206"/>
      <c r="DYL16" s="206"/>
      <c r="DYM16" s="206"/>
      <c r="DYN16" s="206"/>
      <c r="DYO16" s="206"/>
      <c r="DYP16" s="206"/>
      <c r="DYQ16" s="206"/>
      <c r="DYR16" s="206"/>
      <c r="DYS16" s="206"/>
      <c r="DYT16" s="206"/>
      <c r="DYU16" s="206"/>
      <c r="DYV16" s="206"/>
      <c r="DYW16" s="206"/>
      <c r="DYX16" s="206"/>
      <c r="DYY16" s="206"/>
      <c r="DYZ16" s="206"/>
      <c r="DZA16" s="206"/>
      <c r="DZB16" s="206"/>
      <c r="DZC16" s="206"/>
      <c r="DZD16" s="206"/>
      <c r="DZE16" s="206"/>
      <c r="DZF16" s="206"/>
      <c r="DZG16" s="206"/>
      <c r="DZH16" s="206"/>
      <c r="DZI16" s="206"/>
      <c r="DZJ16" s="206"/>
      <c r="DZK16" s="206"/>
      <c r="DZL16" s="206"/>
      <c r="DZM16" s="206"/>
      <c r="DZN16" s="206"/>
      <c r="DZO16" s="206"/>
      <c r="DZP16" s="206"/>
      <c r="DZQ16" s="206"/>
      <c r="DZR16" s="206"/>
      <c r="DZS16" s="206"/>
      <c r="DZT16" s="206"/>
      <c r="DZU16" s="206"/>
      <c r="DZV16" s="206"/>
      <c r="DZW16" s="206"/>
      <c r="DZX16" s="206"/>
      <c r="DZY16" s="206"/>
      <c r="DZZ16" s="206"/>
      <c r="EAA16" s="206"/>
      <c r="EAB16" s="206"/>
      <c r="EAC16" s="206"/>
      <c r="EAD16" s="206"/>
      <c r="EAE16" s="206"/>
      <c r="EAF16" s="206"/>
      <c r="EAG16" s="206"/>
      <c r="EAH16" s="206"/>
      <c r="EAI16" s="206"/>
      <c r="EAJ16" s="206"/>
      <c r="EAK16" s="206"/>
      <c r="EAL16" s="206"/>
      <c r="EAM16" s="206"/>
      <c r="EAN16" s="206"/>
      <c r="EAO16" s="206"/>
      <c r="EAP16" s="206"/>
      <c r="EAQ16" s="206"/>
      <c r="EAR16" s="206"/>
      <c r="EAS16" s="206"/>
      <c r="EAT16" s="206"/>
      <c r="EAU16" s="206"/>
      <c r="EAV16" s="206"/>
      <c r="EAW16" s="206"/>
      <c r="EAX16" s="206"/>
      <c r="EAY16" s="206"/>
      <c r="EAZ16" s="206"/>
      <c r="EBA16" s="206"/>
      <c r="EBB16" s="206"/>
      <c r="EBC16" s="206"/>
      <c r="EBD16" s="206"/>
      <c r="EBE16" s="206"/>
      <c r="EBF16" s="206"/>
      <c r="EBG16" s="206"/>
      <c r="EBH16" s="206"/>
      <c r="EBI16" s="206"/>
      <c r="EBJ16" s="206"/>
      <c r="EBK16" s="206"/>
      <c r="EBL16" s="206"/>
      <c r="EBM16" s="206"/>
      <c r="EBN16" s="206"/>
      <c r="EBO16" s="206"/>
      <c r="EBP16" s="206"/>
      <c r="EBQ16" s="206"/>
      <c r="EBR16" s="206"/>
      <c r="EBS16" s="206"/>
      <c r="EBT16" s="206"/>
      <c r="EBU16" s="206"/>
      <c r="EBV16" s="206"/>
      <c r="EBW16" s="206"/>
      <c r="EBX16" s="206"/>
      <c r="EBY16" s="206"/>
      <c r="EBZ16" s="206"/>
      <c r="ECA16" s="206"/>
      <c r="ECB16" s="206"/>
      <c r="ECC16" s="206"/>
      <c r="ECD16" s="206"/>
      <c r="ECE16" s="206"/>
      <c r="ECF16" s="206"/>
      <c r="ECG16" s="206"/>
      <c r="ECH16" s="206"/>
      <c r="ECI16" s="206"/>
      <c r="ECJ16" s="206"/>
      <c r="ECK16" s="206"/>
      <c r="ECL16" s="206"/>
      <c r="ECM16" s="206"/>
      <c r="ECN16" s="206"/>
      <c r="ECO16" s="206"/>
      <c r="ECP16" s="206"/>
      <c r="ECQ16" s="206"/>
      <c r="ECR16" s="206"/>
      <c r="ECS16" s="206"/>
      <c r="ECT16" s="206"/>
      <c r="ECU16" s="206"/>
      <c r="ECV16" s="206"/>
      <c r="ECW16" s="206"/>
      <c r="ECX16" s="206"/>
      <c r="ECY16" s="206"/>
      <c r="ECZ16" s="206"/>
      <c r="EDA16" s="206"/>
      <c r="EDB16" s="206"/>
      <c r="EDC16" s="206"/>
      <c r="EDD16" s="206"/>
      <c r="EDE16" s="206"/>
      <c r="EDF16" s="206"/>
      <c r="EDG16" s="206"/>
      <c r="EDH16" s="206"/>
      <c r="EDI16" s="206"/>
      <c r="EDJ16" s="206"/>
      <c r="EDK16" s="206"/>
      <c r="EDL16" s="206"/>
      <c r="EDM16" s="206"/>
      <c r="EDN16" s="206"/>
      <c r="EDO16" s="206"/>
      <c r="EDP16" s="206"/>
      <c r="EDQ16" s="206"/>
      <c r="EDR16" s="206"/>
      <c r="EDS16" s="206"/>
      <c r="EDT16" s="206"/>
      <c r="EDU16" s="206"/>
      <c r="EDV16" s="206"/>
      <c r="EDW16" s="206"/>
      <c r="EDX16" s="206"/>
      <c r="EDY16" s="206"/>
      <c r="EDZ16" s="206"/>
      <c r="EEA16" s="206"/>
      <c r="EEB16" s="206"/>
      <c r="EEC16" s="206"/>
      <c r="EED16" s="206"/>
      <c r="EEE16" s="206"/>
      <c r="EEF16" s="206"/>
      <c r="EEG16" s="206"/>
      <c r="EEH16" s="206"/>
      <c r="EEI16" s="206"/>
      <c r="EEJ16" s="206"/>
      <c r="EEK16" s="206"/>
      <c r="EEL16" s="206"/>
      <c r="EEM16" s="206"/>
      <c r="EEN16" s="206"/>
      <c r="EEO16" s="206"/>
      <c r="EEP16" s="206"/>
      <c r="EEQ16" s="206"/>
      <c r="EER16" s="206"/>
      <c r="EES16" s="206"/>
      <c r="EET16" s="206"/>
      <c r="EEU16" s="206"/>
      <c r="EEV16" s="206"/>
      <c r="EEW16" s="206"/>
      <c r="EEX16" s="206"/>
      <c r="EEY16" s="206"/>
      <c r="EEZ16" s="206"/>
      <c r="EFA16" s="206"/>
      <c r="EFB16" s="206"/>
      <c r="EFC16" s="206"/>
      <c r="EFD16" s="206"/>
      <c r="EFE16" s="206"/>
      <c r="EFF16" s="206"/>
      <c r="EFG16" s="206"/>
      <c r="EFH16" s="206"/>
      <c r="EFI16" s="206"/>
      <c r="EFJ16" s="206"/>
      <c r="EFK16" s="206"/>
      <c r="EFL16" s="206"/>
      <c r="EFM16" s="206"/>
      <c r="EFN16" s="206"/>
      <c r="EFO16" s="206"/>
      <c r="EFP16" s="206"/>
      <c r="EFQ16" s="206"/>
      <c r="EFR16" s="206"/>
      <c r="EFS16" s="206"/>
      <c r="EFT16" s="206"/>
      <c r="EFU16" s="206"/>
      <c r="EFV16" s="206"/>
      <c r="EFW16" s="206"/>
      <c r="EFX16" s="206"/>
      <c r="EFY16" s="206"/>
      <c r="EFZ16" s="206"/>
      <c r="EGA16" s="206"/>
      <c r="EGB16" s="206"/>
      <c r="EGC16" s="206"/>
      <c r="EGD16" s="206"/>
      <c r="EGE16" s="206"/>
      <c r="EGF16" s="206"/>
      <c r="EGG16" s="206"/>
      <c r="EGH16" s="206"/>
      <c r="EGI16" s="206"/>
      <c r="EGJ16" s="206"/>
      <c r="EGK16" s="206"/>
      <c r="EGL16" s="206"/>
      <c r="EGM16" s="206"/>
      <c r="EGN16" s="206"/>
      <c r="EGO16" s="206"/>
      <c r="EGP16" s="206"/>
      <c r="EGQ16" s="206"/>
      <c r="EGR16" s="206"/>
      <c r="EGS16" s="206"/>
      <c r="EGT16" s="206"/>
      <c r="EGU16" s="206"/>
      <c r="EGV16" s="206"/>
      <c r="EGW16" s="206"/>
      <c r="EGX16" s="206"/>
      <c r="EGY16" s="206"/>
      <c r="EGZ16" s="206"/>
      <c r="EHA16" s="206"/>
      <c r="EHB16" s="206"/>
      <c r="EHC16" s="206"/>
      <c r="EHD16" s="206"/>
      <c r="EHE16" s="206"/>
      <c r="EHF16" s="206"/>
      <c r="EHG16" s="206"/>
      <c r="EHH16" s="206"/>
      <c r="EHI16" s="206"/>
      <c r="EHJ16" s="206"/>
      <c r="EHK16" s="206"/>
      <c r="EHL16" s="206"/>
      <c r="EHM16" s="206"/>
      <c r="EHN16" s="206"/>
      <c r="EHO16" s="206"/>
      <c r="EHP16" s="206"/>
      <c r="EHQ16" s="206"/>
      <c r="EHR16" s="206"/>
      <c r="EHS16" s="206"/>
      <c r="EHT16" s="206"/>
      <c r="EHU16" s="206"/>
      <c r="EHV16" s="206"/>
      <c r="EHW16" s="206"/>
      <c r="EHX16" s="206"/>
      <c r="EHY16" s="206"/>
      <c r="EHZ16" s="206"/>
      <c r="EIA16" s="206"/>
      <c r="EIB16" s="206"/>
      <c r="EIC16" s="206"/>
      <c r="EID16" s="206"/>
      <c r="EIE16" s="206"/>
      <c r="EIF16" s="206"/>
      <c r="EIG16" s="206"/>
      <c r="EIH16" s="206"/>
      <c r="EII16" s="206"/>
      <c r="EIJ16" s="206"/>
      <c r="EIK16" s="206"/>
      <c r="EIL16" s="206"/>
      <c r="EIM16" s="206"/>
      <c r="EIN16" s="206"/>
      <c r="EIO16" s="206"/>
      <c r="EIP16" s="206"/>
      <c r="EIQ16" s="206"/>
      <c r="EIR16" s="206"/>
      <c r="EIS16" s="206"/>
      <c r="EIT16" s="206"/>
      <c r="EIU16" s="206"/>
      <c r="EIV16" s="206"/>
      <c r="EIW16" s="206"/>
      <c r="EIX16" s="206"/>
      <c r="EIY16" s="206"/>
      <c r="EIZ16" s="206"/>
      <c r="EJA16" s="206"/>
      <c r="EJB16" s="206"/>
      <c r="EJC16" s="206"/>
      <c r="EJD16" s="206"/>
      <c r="EJE16" s="206"/>
      <c r="EJF16" s="206"/>
      <c r="EJG16" s="206"/>
      <c r="EJH16" s="206"/>
      <c r="EJI16" s="206"/>
      <c r="EJJ16" s="206"/>
      <c r="EJK16" s="206"/>
      <c r="EJL16" s="206"/>
      <c r="EJM16" s="206"/>
      <c r="EJN16" s="206"/>
      <c r="EJO16" s="206"/>
      <c r="EJP16" s="206"/>
      <c r="EJQ16" s="206"/>
      <c r="EJR16" s="206"/>
      <c r="EJS16" s="206"/>
      <c r="EJT16" s="206"/>
      <c r="EJU16" s="206"/>
      <c r="EJV16" s="206"/>
      <c r="EJW16" s="206"/>
      <c r="EJX16" s="206"/>
      <c r="EJY16" s="206"/>
      <c r="EJZ16" s="206"/>
      <c r="EKA16" s="206"/>
      <c r="EKB16" s="206"/>
      <c r="EKC16" s="206"/>
      <c r="EKD16" s="206"/>
      <c r="EKE16" s="206"/>
      <c r="EKF16" s="206"/>
      <c r="EKG16" s="206"/>
      <c r="EKH16" s="206"/>
      <c r="EKI16" s="206"/>
      <c r="EKJ16" s="206"/>
      <c r="EKK16" s="206"/>
      <c r="EKL16" s="206"/>
      <c r="EKM16" s="206"/>
      <c r="EKN16" s="206"/>
      <c r="EKO16" s="206"/>
      <c r="EKP16" s="206"/>
      <c r="EKQ16" s="206"/>
      <c r="EKR16" s="206"/>
      <c r="EKS16" s="206"/>
      <c r="EKT16" s="206"/>
      <c r="EKU16" s="206"/>
      <c r="EKV16" s="206"/>
      <c r="EKW16" s="206"/>
      <c r="EKX16" s="206"/>
      <c r="EKY16" s="206"/>
      <c r="EKZ16" s="206"/>
      <c r="ELA16" s="206"/>
      <c r="ELB16" s="206"/>
      <c r="ELC16" s="206"/>
      <c r="ELD16" s="206"/>
      <c r="ELE16" s="206"/>
      <c r="ELF16" s="206"/>
      <c r="ELG16" s="206"/>
      <c r="ELH16" s="206"/>
      <c r="ELI16" s="206"/>
      <c r="ELJ16" s="206"/>
      <c r="ELK16" s="206"/>
      <c r="ELL16" s="206"/>
      <c r="ELM16" s="206"/>
      <c r="ELN16" s="206"/>
      <c r="ELO16" s="206"/>
      <c r="ELP16" s="206"/>
      <c r="ELQ16" s="206"/>
      <c r="ELR16" s="206"/>
      <c r="ELS16" s="206"/>
      <c r="ELT16" s="206"/>
      <c r="ELU16" s="206"/>
      <c r="ELV16" s="206"/>
      <c r="ELW16" s="206"/>
      <c r="ELX16" s="206"/>
      <c r="ELY16" s="206"/>
      <c r="ELZ16" s="206"/>
      <c r="EMA16" s="206"/>
      <c r="EMB16" s="206"/>
      <c r="EMC16" s="206"/>
      <c r="EMD16" s="206"/>
      <c r="EME16" s="206"/>
      <c r="EMF16" s="206"/>
      <c r="EMG16" s="206"/>
      <c r="EMH16" s="206"/>
      <c r="EMI16" s="206"/>
      <c r="EMJ16" s="206"/>
      <c r="EMK16" s="206"/>
      <c r="EML16" s="206"/>
      <c r="EMM16" s="206"/>
      <c r="EMN16" s="206"/>
      <c r="EMO16" s="206"/>
      <c r="EMP16" s="206"/>
      <c r="EMQ16" s="206"/>
      <c r="EMR16" s="206"/>
      <c r="EMS16" s="206"/>
      <c r="EMT16" s="206"/>
      <c r="EMU16" s="206"/>
      <c r="EMV16" s="206"/>
      <c r="EMW16" s="206"/>
      <c r="EMX16" s="206"/>
      <c r="EMY16" s="206"/>
      <c r="EMZ16" s="206"/>
      <c r="ENA16" s="206"/>
      <c r="ENB16" s="206"/>
      <c r="ENC16" s="206"/>
      <c r="END16" s="206"/>
      <c r="ENE16" s="206"/>
      <c r="ENF16" s="206"/>
      <c r="ENG16" s="206"/>
      <c r="ENH16" s="206"/>
      <c r="ENI16" s="206"/>
      <c r="ENJ16" s="206"/>
      <c r="ENK16" s="206"/>
      <c r="ENL16" s="206"/>
      <c r="ENM16" s="206"/>
      <c r="ENN16" s="206"/>
      <c r="ENO16" s="206"/>
      <c r="ENP16" s="206"/>
      <c r="ENQ16" s="206"/>
      <c r="ENR16" s="206"/>
      <c r="ENS16" s="206"/>
      <c r="ENT16" s="206"/>
      <c r="ENU16" s="206"/>
      <c r="ENV16" s="206"/>
      <c r="ENW16" s="206"/>
      <c r="ENX16" s="206"/>
      <c r="ENY16" s="206"/>
      <c r="ENZ16" s="206"/>
      <c r="EOA16" s="206"/>
      <c r="EOB16" s="206"/>
      <c r="EOC16" s="206"/>
      <c r="EOD16" s="206"/>
      <c r="EOE16" s="206"/>
      <c r="EOF16" s="206"/>
      <c r="EOG16" s="206"/>
      <c r="EOH16" s="206"/>
      <c r="EOI16" s="206"/>
      <c r="EOJ16" s="206"/>
      <c r="EOK16" s="206"/>
      <c r="EOL16" s="206"/>
      <c r="EOM16" s="206"/>
      <c r="EON16" s="206"/>
      <c r="EOO16" s="206"/>
      <c r="EOP16" s="206"/>
      <c r="EOQ16" s="206"/>
      <c r="EOR16" s="206"/>
      <c r="EOS16" s="206"/>
      <c r="EOT16" s="206"/>
      <c r="EOU16" s="206"/>
      <c r="EOV16" s="206"/>
      <c r="EOW16" s="206"/>
      <c r="EOX16" s="206"/>
      <c r="EOY16" s="206"/>
      <c r="EOZ16" s="206"/>
      <c r="EPA16" s="206"/>
      <c r="EPB16" s="206"/>
      <c r="EPC16" s="206"/>
      <c r="EPD16" s="206"/>
      <c r="EPE16" s="206"/>
      <c r="EPF16" s="206"/>
      <c r="EPG16" s="206"/>
      <c r="EPH16" s="206"/>
      <c r="EPI16" s="206"/>
      <c r="EPJ16" s="206"/>
      <c r="EPK16" s="206"/>
      <c r="EPL16" s="206"/>
      <c r="EPM16" s="206"/>
      <c r="EPN16" s="206"/>
      <c r="EPO16" s="206"/>
      <c r="EPP16" s="206"/>
      <c r="EPQ16" s="206"/>
      <c r="EPR16" s="206"/>
      <c r="EPS16" s="206"/>
      <c r="EPT16" s="206"/>
      <c r="EPU16" s="206"/>
      <c r="EPV16" s="206"/>
      <c r="EPW16" s="206"/>
      <c r="EPX16" s="206"/>
      <c r="EPY16" s="206"/>
      <c r="EPZ16" s="206"/>
      <c r="EQA16" s="206"/>
      <c r="EQB16" s="206"/>
      <c r="EQC16" s="206"/>
      <c r="EQD16" s="206"/>
      <c r="EQE16" s="206"/>
      <c r="EQF16" s="206"/>
      <c r="EQG16" s="206"/>
      <c r="EQH16" s="206"/>
      <c r="EQI16" s="206"/>
      <c r="EQJ16" s="206"/>
      <c r="EQK16" s="206"/>
      <c r="EQL16" s="206"/>
      <c r="EQM16" s="206"/>
      <c r="EQN16" s="206"/>
      <c r="EQO16" s="206"/>
      <c r="EQP16" s="206"/>
      <c r="EQQ16" s="206"/>
      <c r="EQR16" s="206"/>
      <c r="EQS16" s="206"/>
      <c r="EQT16" s="206"/>
      <c r="EQU16" s="206"/>
      <c r="EQV16" s="206"/>
      <c r="EQW16" s="206"/>
      <c r="EQX16" s="206"/>
      <c r="EQY16" s="206"/>
      <c r="EQZ16" s="206"/>
      <c r="ERA16" s="206"/>
      <c r="ERB16" s="206"/>
      <c r="ERC16" s="206"/>
      <c r="ERD16" s="206"/>
      <c r="ERE16" s="206"/>
      <c r="ERF16" s="206"/>
      <c r="ERG16" s="206"/>
      <c r="ERH16" s="206"/>
      <c r="ERI16" s="206"/>
      <c r="ERJ16" s="206"/>
      <c r="ERK16" s="206"/>
      <c r="ERL16" s="206"/>
      <c r="ERM16" s="206"/>
      <c r="ERN16" s="206"/>
      <c r="ERO16" s="206"/>
      <c r="ERP16" s="206"/>
      <c r="ERQ16" s="206"/>
      <c r="ERR16" s="206"/>
      <c r="ERS16" s="206"/>
      <c r="ERT16" s="206"/>
      <c r="ERU16" s="206"/>
      <c r="ERV16" s="206"/>
      <c r="ERW16" s="206"/>
      <c r="ERX16" s="206"/>
      <c r="ERY16" s="206"/>
      <c r="ERZ16" s="206"/>
      <c r="ESA16" s="206"/>
      <c r="ESB16" s="206"/>
      <c r="ESC16" s="206"/>
      <c r="ESD16" s="206"/>
      <c r="ESE16" s="206"/>
      <c r="ESF16" s="206"/>
      <c r="ESG16" s="206"/>
      <c r="ESH16" s="206"/>
      <c r="ESI16" s="206"/>
      <c r="ESJ16" s="206"/>
      <c r="ESK16" s="206"/>
      <c r="ESL16" s="206"/>
      <c r="ESM16" s="206"/>
      <c r="ESN16" s="206"/>
      <c r="ESO16" s="206"/>
      <c r="ESP16" s="206"/>
      <c r="ESQ16" s="206"/>
      <c r="ESR16" s="206"/>
      <c r="ESS16" s="206"/>
      <c r="EST16" s="206"/>
      <c r="ESU16" s="206"/>
      <c r="ESV16" s="206"/>
      <c r="ESW16" s="206"/>
      <c r="ESX16" s="206"/>
      <c r="ESY16" s="206"/>
      <c r="ESZ16" s="206"/>
      <c r="ETA16" s="206"/>
      <c r="ETB16" s="206"/>
      <c r="ETC16" s="206"/>
      <c r="ETD16" s="206"/>
      <c r="ETE16" s="206"/>
      <c r="ETF16" s="206"/>
      <c r="ETG16" s="206"/>
      <c r="ETH16" s="206"/>
      <c r="ETI16" s="206"/>
      <c r="ETJ16" s="206"/>
      <c r="ETK16" s="206"/>
      <c r="ETL16" s="206"/>
      <c r="ETM16" s="206"/>
      <c r="ETN16" s="206"/>
      <c r="ETO16" s="206"/>
      <c r="ETP16" s="206"/>
      <c r="ETQ16" s="206"/>
      <c r="ETR16" s="206"/>
      <c r="ETS16" s="206"/>
      <c r="ETT16" s="206"/>
      <c r="ETU16" s="206"/>
      <c r="ETV16" s="206"/>
      <c r="ETW16" s="206"/>
      <c r="ETX16" s="206"/>
      <c r="ETY16" s="206"/>
      <c r="ETZ16" s="206"/>
      <c r="EUA16" s="206"/>
      <c r="EUB16" s="206"/>
      <c r="EUC16" s="206"/>
      <c r="EUD16" s="206"/>
      <c r="EUE16" s="206"/>
      <c r="EUF16" s="206"/>
      <c r="EUG16" s="206"/>
      <c r="EUH16" s="206"/>
      <c r="EUI16" s="206"/>
      <c r="EUJ16" s="206"/>
      <c r="EUK16" s="206"/>
      <c r="EUL16" s="206"/>
      <c r="EUM16" s="206"/>
      <c r="EUN16" s="206"/>
      <c r="EUO16" s="206"/>
      <c r="EUP16" s="206"/>
      <c r="EUQ16" s="206"/>
      <c r="EUR16" s="206"/>
      <c r="EUS16" s="206"/>
      <c r="EUT16" s="206"/>
      <c r="EUU16" s="206"/>
      <c r="EUV16" s="206"/>
      <c r="EUW16" s="206"/>
      <c r="EUX16" s="206"/>
      <c r="EUY16" s="206"/>
      <c r="EUZ16" s="206"/>
      <c r="EVA16" s="206"/>
      <c r="EVB16" s="206"/>
      <c r="EVC16" s="206"/>
      <c r="EVD16" s="206"/>
      <c r="EVE16" s="206"/>
      <c r="EVF16" s="206"/>
      <c r="EVG16" s="206"/>
      <c r="EVH16" s="206"/>
      <c r="EVI16" s="206"/>
      <c r="EVJ16" s="206"/>
      <c r="EVK16" s="206"/>
      <c r="EVL16" s="206"/>
      <c r="EVM16" s="206"/>
      <c r="EVN16" s="206"/>
      <c r="EVO16" s="206"/>
      <c r="EVP16" s="206"/>
      <c r="EVQ16" s="206"/>
      <c r="EVR16" s="206"/>
      <c r="EVS16" s="206"/>
      <c r="EVT16" s="206"/>
      <c r="EVU16" s="206"/>
      <c r="EVV16" s="206"/>
      <c r="EVW16" s="206"/>
      <c r="EVX16" s="206"/>
      <c r="EVY16" s="206"/>
      <c r="EVZ16" s="206"/>
      <c r="EWA16" s="206"/>
      <c r="EWB16" s="206"/>
      <c r="EWC16" s="206"/>
      <c r="EWD16" s="206"/>
      <c r="EWE16" s="206"/>
      <c r="EWF16" s="206"/>
      <c r="EWG16" s="206"/>
      <c r="EWH16" s="206"/>
      <c r="EWI16" s="206"/>
      <c r="EWJ16" s="206"/>
      <c r="EWK16" s="206"/>
      <c r="EWL16" s="206"/>
      <c r="EWM16" s="206"/>
      <c r="EWN16" s="206"/>
      <c r="EWO16" s="206"/>
      <c r="EWP16" s="206"/>
      <c r="EWQ16" s="206"/>
      <c r="EWR16" s="206"/>
      <c r="EWS16" s="206"/>
      <c r="EWT16" s="206"/>
      <c r="EWU16" s="206"/>
      <c r="EWV16" s="206"/>
      <c r="EWW16" s="206"/>
      <c r="EWX16" s="206"/>
      <c r="EWY16" s="206"/>
      <c r="EWZ16" s="206"/>
      <c r="EXA16" s="206"/>
      <c r="EXB16" s="206"/>
      <c r="EXC16" s="206"/>
      <c r="EXD16" s="206"/>
      <c r="EXE16" s="206"/>
      <c r="EXF16" s="206"/>
      <c r="EXG16" s="206"/>
      <c r="EXH16" s="206"/>
      <c r="EXI16" s="206"/>
      <c r="EXJ16" s="206"/>
      <c r="EXK16" s="206"/>
      <c r="EXL16" s="206"/>
      <c r="EXM16" s="206"/>
      <c r="EXN16" s="206"/>
      <c r="EXO16" s="206"/>
      <c r="EXP16" s="206"/>
      <c r="EXQ16" s="206"/>
      <c r="EXR16" s="206"/>
      <c r="EXS16" s="206"/>
      <c r="EXT16" s="206"/>
      <c r="EXU16" s="206"/>
      <c r="EXV16" s="206"/>
      <c r="EXW16" s="206"/>
      <c r="EXX16" s="206"/>
      <c r="EXY16" s="206"/>
      <c r="EXZ16" s="206"/>
      <c r="EYA16" s="206"/>
      <c r="EYB16" s="206"/>
      <c r="EYC16" s="206"/>
      <c r="EYD16" s="206"/>
      <c r="EYE16" s="206"/>
      <c r="EYF16" s="206"/>
      <c r="EYG16" s="206"/>
      <c r="EYH16" s="206"/>
      <c r="EYI16" s="206"/>
      <c r="EYJ16" s="206"/>
      <c r="EYK16" s="206"/>
      <c r="EYL16" s="206"/>
      <c r="EYM16" s="206"/>
      <c r="EYN16" s="206"/>
      <c r="EYO16" s="206"/>
      <c r="EYP16" s="206"/>
      <c r="EYQ16" s="206"/>
      <c r="EYR16" s="206"/>
      <c r="EYS16" s="206"/>
      <c r="EYT16" s="206"/>
      <c r="EYU16" s="206"/>
      <c r="EYV16" s="206"/>
      <c r="EYW16" s="206"/>
      <c r="EYX16" s="206"/>
      <c r="EYY16" s="206"/>
      <c r="EYZ16" s="206"/>
      <c r="EZA16" s="206"/>
      <c r="EZB16" s="206"/>
      <c r="EZC16" s="206"/>
      <c r="EZD16" s="206"/>
      <c r="EZE16" s="206"/>
      <c r="EZF16" s="206"/>
      <c r="EZG16" s="206"/>
      <c r="EZH16" s="206"/>
      <c r="EZI16" s="206"/>
      <c r="EZJ16" s="206"/>
      <c r="EZK16" s="206"/>
      <c r="EZL16" s="206"/>
      <c r="EZM16" s="206"/>
      <c r="EZN16" s="206"/>
      <c r="EZO16" s="206"/>
      <c r="EZP16" s="206"/>
      <c r="EZQ16" s="206"/>
      <c r="EZR16" s="206"/>
      <c r="EZS16" s="206"/>
      <c r="EZT16" s="206"/>
      <c r="EZU16" s="206"/>
      <c r="EZV16" s="206"/>
      <c r="EZW16" s="206"/>
      <c r="EZX16" s="206"/>
      <c r="EZY16" s="206"/>
      <c r="EZZ16" s="206"/>
      <c r="FAA16" s="206"/>
      <c r="FAB16" s="206"/>
      <c r="FAC16" s="206"/>
      <c r="FAD16" s="206"/>
      <c r="FAE16" s="206"/>
      <c r="FAF16" s="206"/>
      <c r="FAG16" s="206"/>
      <c r="FAH16" s="206"/>
      <c r="FAI16" s="206"/>
      <c r="FAJ16" s="206"/>
      <c r="FAK16" s="206"/>
      <c r="FAL16" s="206"/>
      <c r="FAM16" s="206"/>
      <c r="FAN16" s="206"/>
      <c r="FAO16" s="206"/>
      <c r="FAP16" s="206"/>
      <c r="FAQ16" s="206"/>
      <c r="FAR16" s="206"/>
      <c r="FAS16" s="206"/>
      <c r="FAT16" s="206"/>
      <c r="FAU16" s="206"/>
      <c r="FAV16" s="206"/>
      <c r="FAW16" s="206"/>
      <c r="FAX16" s="206"/>
      <c r="FAY16" s="206"/>
      <c r="FAZ16" s="206"/>
      <c r="FBA16" s="206"/>
      <c r="FBB16" s="206"/>
      <c r="FBC16" s="206"/>
      <c r="FBD16" s="206"/>
      <c r="FBE16" s="206"/>
      <c r="FBF16" s="206"/>
      <c r="FBG16" s="206"/>
      <c r="FBH16" s="206"/>
      <c r="FBI16" s="206"/>
      <c r="FBJ16" s="206"/>
      <c r="FBK16" s="206"/>
      <c r="FBL16" s="206"/>
      <c r="FBM16" s="206"/>
      <c r="FBN16" s="206"/>
      <c r="FBO16" s="206"/>
      <c r="FBP16" s="206"/>
      <c r="FBQ16" s="206"/>
      <c r="FBR16" s="206"/>
      <c r="FBS16" s="206"/>
      <c r="FBT16" s="206"/>
      <c r="FBU16" s="206"/>
      <c r="FBV16" s="206"/>
      <c r="FBW16" s="206"/>
      <c r="FBX16" s="206"/>
      <c r="FBY16" s="206"/>
      <c r="FBZ16" s="206"/>
      <c r="FCA16" s="206"/>
      <c r="FCB16" s="206"/>
      <c r="FCC16" s="206"/>
      <c r="FCD16" s="206"/>
      <c r="FCE16" s="206"/>
      <c r="FCF16" s="206"/>
      <c r="FCG16" s="206"/>
      <c r="FCH16" s="206"/>
      <c r="FCI16" s="206"/>
      <c r="FCJ16" s="206"/>
      <c r="FCK16" s="206"/>
      <c r="FCL16" s="206"/>
      <c r="FCM16" s="206"/>
      <c r="FCN16" s="206"/>
      <c r="FCO16" s="206"/>
      <c r="FCP16" s="206"/>
      <c r="FCQ16" s="206"/>
      <c r="FCR16" s="206"/>
      <c r="FCS16" s="206"/>
      <c r="FCT16" s="206"/>
      <c r="FCU16" s="206"/>
      <c r="FCV16" s="206"/>
      <c r="FCW16" s="206"/>
      <c r="FCX16" s="206"/>
      <c r="FCY16" s="206"/>
      <c r="FCZ16" s="206"/>
      <c r="FDA16" s="206"/>
      <c r="FDB16" s="206"/>
      <c r="FDC16" s="206"/>
      <c r="FDD16" s="206"/>
      <c r="FDE16" s="206"/>
      <c r="FDF16" s="206"/>
      <c r="FDG16" s="206"/>
      <c r="FDH16" s="206"/>
      <c r="FDI16" s="206"/>
      <c r="FDJ16" s="206"/>
      <c r="FDK16" s="206"/>
      <c r="FDL16" s="206"/>
      <c r="FDM16" s="206"/>
      <c r="FDN16" s="206"/>
      <c r="FDO16" s="206"/>
      <c r="FDP16" s="206"/>
      <c r="FDQ16" s="206"/>
      <c r="FDR16" s="206"/>
      <c r="FDS16" s="206"/>
      <c r="FDT16" s="206"/>
      <c r="FDU16" s="206"/>
      <c r="FDV16" s="206"/>
      <c r="FDW16" s="206"/>
      <c r="FDX16" s="206"/>
      <c r="FDY16" s="206"/>
      <c r="FDZ16" s="206"/>
      <c r="FEA16" s="206"/>
      <c r="FEB16" s="206"/>
      <c r="FEC16" s="206"/>
      <c r="FED16" s="206"/>
      <c r="FEE16" s="206"/>
      <c r="FEF16" s="206"/>
      <c r="FEG16" s="206"/>
      <c r="FEH16" s="206"/>
      <c r="FEI16" s="206"/>
      <c r="FEJ16" s="206"/>
      <c r="FEK16" s="206"/>
      <c r="FEL16" s="206"/>
      <c r="FEM16" s="206"/>
      <c r="FEN16" s="206"/>
      <c r="FEO16" s="206"/>
      <c r="FEP16" s="206"/>
      <c r="FEQ16" s="206"/>
      <c r="FER16" s="206"/>
      <c r="FES16" s="206"/>
      <c r="FET16" s="206"/>
      <c r="FEU16" s="206"/>
      <c r="FEV16" s="206"/>
      <c r="FEW16" s="206"/>
      <c r="FEX16" s="206"/>
      <c r="FEY16" s="206"/>
      <c r="FEZ16" s="206"/>
      <c r="FFA16" s="206"/>
      <c r="FFB16" s="206"/>
      <c r="FFC16" s="206"/>
      <c r="FFD16" s="206"/>
      <c r="FFE16" s="206"/>
      <c r="FFF16" s="206"/>
      <c r="FFG16" s="206"/>
      <c r="FFH16" s="206"/>
      <c r="FFI16" s="206"/>
      <c r="FFJ16" s="206"/>
      <c r="FFK16" s="206"/>
      <c r="FFL16" s="206"/>
      <c r="FFM16" s="206"/>
      <c r="FFN16" s="206"/>
      <c r="FFO16" s="206"/>
      <c r="FFP16" s="206"/>
      <c r="FFQ16" s="206"/>
      <c r="FFR16" s="206"/>
      <c r="FFS16" s="206"/>
      <c r="FFT16" s="206"/>
      <c r="FFU16" s="206"/>
      <c r="FFV16" s="206"/>
      <c r="FFW16" s="206"/>
      <c r="FFX16" s="206"/>
      <c r="FFY16" s="206"/>
      <c r="FFZ16" s="206"/>
      <c r="FGA16" s="206"/>
      <c r="FGB16" s="206"/>
      <c r="FGC16" s="206"/>
      <c r="FGD16" s="206"/>
      <c r="FGE16" s="206"/>
      <c r="FGF16" s="206"/>
      <c r="FGG16" s="206"/>
      <c r="FGH16" s="206"/>
      <c r="FGI16" s="206"/>
      <c r="FGJ16" s="206"/>
      <c r="FGK16" s="206"/>
      <c r="FGL16" s="206"/>
      <c r="FGM16" s="206"/>
      <c r="FGN16" s="206"/>
      <c r="FGO16" s="206"/>
      <c r="FGP16" s="206"/>
      <c r="FGQ16" s="206"/>
      <c r="FGR16" s="206"/>
      <c r="FGS16" s="206"/>
      <c r="FGT16" s="206"/>
      <c r="FGU16" s="206"/>
      <c r="FGV16" s="206"/>
      <c r="FGW16" s="206"/>
      <c r="FGX16" s="206"/>
      <c r="FGY16" s="206"/>
      <c r="FGZ16" s="206"/>
      <c r="FHA16" s="206"/>
      <c r="FHB16" s="206"/>
      <c r="FHC16" s="206"/>
      <c r="FHD16" s="206"/>
      <c r="FHE16" s="206"/>
      <c r="FHF16" s="206"/>
      <c r="FHG16" s="206"/>
      <c r="FHH16" s="206"/>
      <c r="FHI16" s="206"/>
      <c r="FHJ16" s="206"/>
      <c r="FHK16" s="206"/>
      <c r="FHL16" s="206"/>
      <c r="FHM16" s="206"/>
      <c r="FHN16" s="206"/>
      <c r="FHO16" s="206"/>
      <c r="FHP16" s="206"/>
      <c r="FHQ16" s="206"/>
      <c r="FHR16" s="206"/>
      <c r="FHS16" s="206"/>
      <c r="FHT16" s="206"/>
      <c r="FHU16" s="206"/>
      <c r="FHV16" s="206"/>
      <c r="FHW16" s="206"/>
      <c r="FHX16" s="206"/>
      <c r="FHY16" s="206"/>
      <c r="FHZ16" s="206"/>
      <c r="FIA16" s="206"/>
      <c r="FIB16" s="206"/>
      <c r="FIC16" s="206"/>
      <c r="FID16" s="206"/>
      <c r="FIE16" s="206"/>
      <c r="FIF16" s="206"/>
      <c r="FIG16" s="206"/>
      <c r="FIH16" s="206"/>
      <c r="FII16" s="206"/>
      <c r="FIJ16" s="206"/>
      <c r="FIK16" s="206"/>
      <c r="FIL16" s="206"/>
      <c r="FIM16" s="206"/>
      <c r="FIN16" s="206"/>
      <c r="FIO16" s="206"/>
      <c r="FIP16" s="206"/>
      <c r="FIQ16" s="206"/>
      <c r="FIR16" s="206"/>
      <c r="FIS16" s="206"/>
      <c r="FIT16" s="206"/>
      <c r="FIU16" s="206"/>
      <c r="FIV16" s="206"/>
      <c r="FIW16" s="206"/>
      <c r="FIX16" s="206"/>
      <c r="FIY16" s="206"/>
      <c r="FIZ16" s="206"/>
      <c r="FJA16" s="206"/>
      <c r="FJB16" s="206"/>
      <c r="FJC16" s="206"/>
      <c r="FJD16" s="206"/>
      <c r="FJE16" s="206"/>
      <c r="FJF16" s="206"/>
      <c r="FJG16" s="206"/>
      <c r="FJH16" s="206"/>
      <c r="FJI16" s="206"/>
      <c r="FJJ16" s="206"/>
      <c r="FJK16" s="206"/>
      <c r="FJL16" s="206"/>
      <c r="FJM16" s="206"/>
      <c r="FJN16" s="206"/>
      <c r="FJO16" s="206"/>
      <c r="FJP16" s="206"/>
      <c r="FJQ16" s="206"/>
      <c r="FJR16" s="206"/>
      <c r="FJS16" s="206"/>
      <c r="FJT16" s="206"/>
      <c r="FJU16" s="206"/>
      <c r="FJV16" s="206"/>
      <c r="FJW16" s="206"/>
      <c r="FJX16" s="206"/>
      <c r="FJY16" s="206"/>
      <c r="FJZ16" s="206"/>
      <c r="FKA16" s="206"/>
      <c r="FKB16" s="206"/>
      <c r="FKC16" s="206"/>
      <c r="FKD16" s="206"/>
      <c r="FKE16" s="206"/>
      <c r="FKF16" s="206"/>
      <c r="FKG16" s="206"/>
      <c r="FKH16" s="206"/>
      <c r="FKI16" s="206"/>
      <c r="FKJ16" s="206"/>
      <c r="FKK16" s="206"/>
      <c r="FKL16" s="206"/>
      <c r="FKM16" s="206"/>
      <c r="FKN16" s="206"/>
      <c r="FKO16" s="206"/>
      <c r="FKP16" s="206"/>
      <c r="FKQ16" s="206"/>
      <c r="FKR16" s="206"/>
      <c r="FKS16" s="206"/>
      <c r="FKT16" s="206"/>
      <c r="FKU16" s="206"/>
      <c r="FKV16" s="206"/>
      <c r="FKW16" s="206"/>
      <c r="FKX16" s="206"/>
      <c r="FKY16" s="206"/>
      <c r="FKZ16" s="206"/>
      <c r="FLA16" s="206"/>
      <c r="FLB16" s="206"/>
      <c r="FLC16" s="206"/>
      <c r="FLD16" s="206"/>
      <c r="FLE16" s="206"/>
      <c r="FLF16" s="206"/>
      <c r="FLG16" s="206"/>
      <c r="FLH16" s="206"/>
      <c r="FLI16" s="206"/>
      <c r="FLJ16" s="206"/>
      <c r="FLK16" s="206"/>
      <c r="FLL16" s="206"/>
      <c r="FLM16" s="206"/>
      <c r="FLN16" s="206"/>
      <c r="FLO16" s="206"/>
      <c r="FLP16" s="206"/>
      <c r="FLQ16" s="206"/>
      <c r="FLR16" s="206"/>
      <c r="FLS16" s="206"/>
      <c r="FLT16" s="206"/>
      <c r="FLU16" s="206"/>
      <c r="FLV16" s="206"/>
      <c r="FLW16" s="206"/>
      <c r="FLX16" s="206"/>
      <c r="FLY16" s="206"/>
      <c r="FLZ16" s="206"/>
      <c r="FMA16" s="206"/>
      <c r="FMB16" s="206"/>
      <c r="FMC16" s="206"/>
      <c r="FMD16" s="206"/>
      <c r="FME16" s="206"/>
      <c r="FMF16" s="206"/>
      <c r="FMG16" s="206"/>
      <c r="FMH16" s="206"/>
      <c r="FMI16" s="206"/>
      <c r="FMJ16" s="206"/>
      <c r="FMK16" s="206"/>
      <c r="FML16" s="206"/>
      <c r="FMM16" s="206"/>
      <c r="FMN16" s="206"/>
      <c r="FMO16" s="206"/>
      <c r="FMP16" s="206"/>
      <c r="FMQ16" s="206"/>
      <c r="FMR16" s="206"/>
      <c r="FMS16" s="206"/>
      <c r="FMT16" s="206"/>
      <c r="FMU16" s="206"/>
      <c r="FMV16" s="206"/>
      <c r="FMW16" s="206"/>
      <c r="FMX16" s="206"/>
      <c r="FMY16" s="206"/>
      <c r="FMZ16" s="206"/>
      <c r="FNA16" s="206"/>
      <c r="FNB16" s="206"/>
      <c r="FNC16" s="206"/>
      <c r="FND16" s="206"/>
      <c r="FNE16" s="206"/>
      <c r="FNF16" s="206"/>
      <c r="FNG16" s="206"/>
      <c r="FNH16" s="206"/>
      <c r="FNI16" s="206"/>
      <c r="FNJ16" s="206"/>
      <c r="FNK16" s="206"/>
      <c r="FNL16" s="206"/>
      <c r="FNM16" s="206"/>
      <c r="FNN16" s="206"/>
      <c r="FNO16" s="206"/>
      <c r="FNP16" s="206"/>
      <c r="FNQ16" s="206"/>
      <c r="FNR16" s="206"/>
      <c r="FNS16" s="206"/>
      <c r="FNT16" s="206"/>
      <c r="FNU16" s="206"/>
      <c r="FNV16" s="206"/>
      <c r="FNW16" s="206"/>
      <c r="FNX16" s="206"/>
      <c r="FNY16" s="206"/>
      <c r="FNZ16" s="206"/>
      <c r="FOA16" s="206"/>
      <c r="FOB16" s="206"/>
      <c r="FOC16" s="206"/>
      <c r="FOD16" s="206"/>
      <c r="FOE16" s="206"/>
      <c r="FOF16" s="206"/>
      <c r="FOG16" s="206"/>
      <c r="FOH16" s="206"/>
      <c r="FOI16" s="206"/>
      <c r="FOJ16" s="206"/>
      <c r="FOK16" s="206"/>
      <c r="FOL16" s="206"/>
      <c r="FOM16" s="206"/>
      <c r="FON16" s="206"/>
      <c r="FOO16" s="206"/>
      <c r="FOP16" s="206"/>
      <c r="FOQ16" s="206"/>
      <c r="FOR16" s="206"/>
      <c r="FOS16" s="206"/>
      <c r="FOT16" s="206"/>
      <c r="FOU16" s="206"/>
      <c r="FOV16" s="206"/>
      <c r="FOW16" s="206"/>
      <c r="FOX16" s="206"/>
      <c r="FOY16" s="206"/>
      <c r="FOZ16" s="206"/>
      <c r="FPA16" s="206"/>
      <c r="FPB16" s="206"/>
      <c r="FPC16" s="206"/>
      <c r="FPD16" s="206"/>
      <c r="FPE16" s="206"/>
      <c r="FPF16" s="206"/>
      <c r="FPG16" s="206"/>
      <c r="FPH16" s="206"/>
      <c r="FPI16" s="206"/>
      <c r="FPJ16" s="206"/>
      <c r="FPK16" s="206"/>
      <c r="FPL16" s="206"/>
      <c r="FPM16" s="206"/>
      <c r="FPN16" s="206"/>
      <c r="FPO16" s="206"/>
      <c r="FPP16" s="206"/>
      <c r="FPQ16" s="206"/>
      <c r="FPR16" s="206"/>
      <c r="FPS16" s="206"/>
      <c r="FPT16" s="206"/>
      <c r="FPU16" s="206"/>
      <c r="FPV16" s="206"/>
      <c r="FPW16" s="206"/>
      <c r="FPX16" s="206"/>
      <c r="FPY16" s="206"/>
      <c r="FPZ16" s="206"/>
      <c r="FQA16" s="206"/>
      <c r="FQB16" s="206"/>
      <c r="FQC16" s="206"/>
      <c r="FQD16" s="206"/>
      <c r="FQE16" s="206"/>
      <c r="FQF16" s="206"/>
      <c r="FQG16" s="206"/>
      <c r="FQH16" s="206"/>
      <c r="FQI16" s="206"/>
      <c r="FQJ16" s="206"/>
      <c r="FQK16" s="206"/>
      <c r="FQL16" s="206"/>
      <c r="FQM16" s="206"/>
      <c r="FQN16" s="206"/>
      <c r="FQO16" s="206"/>
      <c r="FQP16" s="206"/>
      <c r="FQQ16" s="206"/>
      <c r="FQR16" s="206"/>
      <c r="FQS16" s="206"/>
      <c r="FQT16" s="206"/>
      <c r="FQU16" s="206"/>
      <c r="FQV16" s="206"/>
      <c r="FQW16" s="206"/>
      <c r="FQX16" s="206"/>
      <c r="FQY16" s="206"/>
      <c r="FQZ16" s="206"/>
      <c r="FRA16" s="206"/>
      <c r="FRB16" s="206"/>
      <c r="FRC16" s="206"/>
      <c r="FRD16" s="206"/>
      <c r="FRE16" s="206"/>
      <c r="FRF16" s="206"/>
      <c r="FRG16" s="206"/>
      <c r="FRH16" s="206"/>
      <c r="FRI16" s="206"/>
      <c r="FRJ16" s="206"/>
      <c r="FRK16" s="206"/>
      <c r="FRL16" s="206"/>
      <c r="FRM16" s="206"/>
      <c r="FRN16" s="206"/>
      <c r="FRO16" s="206"/>
      <c r="FRP16" s="206"/>
      <c r="FRQ16" s="206"/>
      <c r="FRR16" s="206"/>
      <c r="FRS16" s="206"/>
      <c r="FRT16" s="206"/>
      <c r="FRU16" s="206"/>
      <c r="FRV16" s="206"/>
      <c r="FRW16" s="206"/>
      <c r="FRX16" s="206"/>
      <c r="FRY16" s="206"/>
      <c r="FRZ16" s="206"/>
      <c r="FSA16" s="206"/>
      <c r="FSB16" s="206"/>
      <c r="FSC16" s="206"/>
      <c r="FSD16" s="206"/>
      <c r="FSE16" s="206"/>
      <c r="FSF16" s="206"/>
      <c r="FSG16" s="206"/>
      <c r="FSH16" s="206"/>
      <c r="FSI16" s="206"/>
      <c r="FSJ16" s="206"/>
      <c r="FSK16" s="206"/>
      <c r="FSL16" s="206"/>
      <c r="FSM16" s="206"/>
      <c r="FSN16" s="206"/>
      <c r="FSO16" s="206"/>
      <c r="FSP16" s="206"/>
      <c r="FSQ16" s="206"/>
      <c r="FSR16" s="206"/>
      <c r="FSS16" s="206"/>
      <c r="FST16" s="206"/>
      <c r="FSU16" s="206"/>
      <c r="FSV16" s="206"/>
      <c r="FSW16" s="206"/>
      <c r="FSX16" s="206"/>
      <c r="FSY16" s="206"/>
      <c r="FSZ16" s="206"/>
      <c r="FTA16" s="206"/>
      <c r="FTB16" s="206"/>
      <c r="FTC16" s="206"/>
      <c r="FTD16" s="206"/>
      <c r="FTE16" s="206"/>
      <c r="FTF16" s="206"/>
      <c r="FTG16" s="206"/>
      <c r="FTH16" s="206"/>
      <c r="FTI16" s="206"/>
      <c r="FTJ16" s="206"/>
      <c r="FTK16" s="206"/>
      <c r="FTL16" s="206"/>
      <c r="FTM16" s="206"/>
      <c r="FTN16" s="206"/>
      <c r="FTO16" s="206"/>
      <c r="FTP16" s="206"/>
      <c r="FTQ16" s="206"/>
      <c r="FTR16" s="206"/>
      <c r="FTS16" s="206"/>
      <c r="FTT16" s="206"/>
      <c r="FTU16" s="206"/>
      <c r="FTV16" s="206"/>
      <c r="FTW16" s="206"/>
      <c r="FTX16" s="206"/>
      <c r="FTY16" s="206"/>
      <c r="FTZ16" s="206"/>
      <c r="FUA16" s="206"/>
      <c r="FUB16" s="206"/>
      <c r="FUC16" s="206"/>
      <c r="FUD16" s="206"/>
      <c r="FUE16" s="206"/>
      <c r="FUF16" s="206"/>
      <c r="FUG16" s="206"/>
      <c r="FUH16" s="206"/>
      <c r="FUI16" s="206"/>
      <c r="FUJ16" s="206"/>
      <c r="FUK16" s="206"/>
      <c r="FUL16" s="206"/>
      <c r="FUM16" s="206"/>
      <c r="FUN16" s="206"/>
      <c r="FUO16" s="206"/>
      <c r="FUP16" s="206"/>
      <c r="FUQ16" s="206"/>
      <c r="FUR16" s="206"/>
      <c r="FUS16" s="206"/>
      <c r="FUT16" s="206"/>
      <c r="FUU16" s="206"/>
      <c r="FUV16" s="206"/>
      <c r="FUW16" s="206"/>
      <c r="FUX16" s="206"/>
      <c r="FUY16" s="206"/>
      <c r="FUZ16" s="206"/>
      <c r="FVA16" s="206"/>
      <c r="FVB16" s="206"/>
      <c r="FVC16" s="206"/>
      <c r="FVD16" s="206"/>
      <c r="FVE16" s="206"/>
      <c r="FVF16" s="206"/>
      <c r="FVG16" s="206"/>
      <c r="FVH16" s="206"/>
      <c r="FVI16" s="206"/>
      <c r="FVJ16" s="206"/>
      <c r="FVK16" s="206"/>
      <c r="FVL16" s="206"/>
      <c r="FVM16" s="206"/>
      <c r="FVN16" s="206"/>
      <c r="FVO16" s="206"/>
      <c r="FVP16" s="206"/>
      <c r="FVQ16" s="206"/>
      <c r="FVR16" s="206"/>
      <c r="FVS16" s="206"/>
      <c r="FVT16" s="206"/>
      <c r="FVU16" s="206"/>
      <c r="FVV16" s="206"/>
      <c r="FVW16" s="206"/>
      <c r="FVX16" s="206"/>
      <c r="FVY16" s="206"/>
      <c r="FVZ16" s="206"/>
      <c r="FWA16" s="206"/>
      <c r="FWB16" s="206"/>
      <c r="FWC16" s="206"/>
      <c r="FWD16" s="206"/>
      <c r="FWE16" s="206"/>
      <c r="FWF16" s="206"/>
      <c r="FWG16" s="206"/>
      <c r="FWH16" s="206"/>
      <c r="FWI16" s="206"/>
      <c r="FWJ16" s="206"/>
      <c r="FWK16" s="206"/>
      <c r="FWL16" s="206"/>
      <c r="FWM16" s="206"/>
      <c r="FWN16" s="206"/>
      <c r="FWO16" s="206"/>
      <c r="FWP16" s="206"/>
      <c r="FWQ16" s="206"/>
      <c r="FWR16" s="206"/>
      <c r="FWS16" s="206"/>
      <c r="FWT16" s="206"/>
      <c r="FWU16" s="206"/>
      <c r="FWV16" s="206"/>
      <c r="FWW16" s="206"/>
      <c r="FWX16" s="206"/>
      <c r="FWY16" s="206"/>
      <c r="FWZ16" s="206"/>
      <c r="FXA16" s="206"/>
      <c r="FXB16" s="206"/>
      <c r="FXC16" s="206"/>
      <c r="FXD16" s="206"/>
      <c r="FXE16" s="206"/>
      <c r="FXF16" s="206"/>
      <c r="FXG16" s="206"/>
      <c r="FXH16" s="206"/>
      <c r="FXI16" s="206"/>
      <c r="FXJ16" s="206"/>
      <c r="FXK16" s="206"/>
      <c r="FXL16" s="206"/>
      <c r="FXM16" s="206"/>
      <c r="FXN16" s="206"/>
      <c r="FXO16" s="206"/>
      <c r="FXP16" s="206"/>
      <c r="FXQ16" s="206"/>
      <c r="FXR16" s="206"/>
      <c r="FXS16" s="206"/>
      <c r="FXT16" s="206"/>
      <c r="FXU16" s="206"/>
      <c r="FXV16" s="206"/>
      <c r="FXW16" s="206"/>
      <c r="FXX16" s="206"/>
      <c r="FXY16" s="206"/>
      <c r="FXZ16" s="206"/>
      <c r="FYA16" s="206"/>
      <c r="FYB16" s="206"/>
      <c r="FYC16" s="206"/>
      <c r="FYD16" s="206"/>
      <c r="FYE16" s="206"/>
      <c r="FYF16" s="206"/>
      <c r="FYG16" s="206"/>
      <c r="FYH16" s="206"/>
      <c r="FYI16" s="206"/>
      <c r="FYJ16" s="206"/>
      <c r="FYK16" s="206"/>
      <c r="FYL16" s="206"/>
      <c r="FYM16" s="206"/>
      <c r="FYN16" s="206"/>
      <c r="FYO16" s="206"/>
      <c r="FYP16" s="206"/>
      <c r="FYQ16" s="206"/>
      <c r="FYR16" s="206"/>
      <c r="FYS16" s="206"/>
      <c r="FYT16" s="206"/>
      <c r="FYU16" s="206"/>
      <c r="FYV16" s="206"/>
      <c r="FYW16" s="206"/>
      <c r="FYX16" s="206"/>
      <c r="FYY16" s="206"/>
      <c r="FYZ16" s="206"/>
      <c r="FZA16" s="206"/>
      <c r="FZB16" s="206"/>
      <c r="FZC16" s="206"/>
      <c r="FZD16" s="206"/>
      <c r="FZE16" s="206"/>
      <c r="FZF16" s="206"/>
      <c r="FZG16" s="206"/>
      <c r="FZH16" s="206"/>
      <c r="FZI16" s="206"/>
      <c r="FZJ16" s="206"/>
      <c r="FZK16" s="206"/>
      <c r="FZL16" s="206"/>
      <c r="FZM16" s="206"/>
      <c r="FZN16" s="206"/>
      <c r="FZO16" s="206"/>
      <c r="FZP16" s="206"/>
      <c r="FZQ16" s="206"/>
      <c r="FZR16" s="206"/>
      <c r="FZS16" s="206"/>
      <c r="FZT16" s="206"/>
      <c r="FZU16" s="206"/>
      <c r="FZV16" s="206"/>
      <c r="FZW16" s="206"/>
      <c r="FZX16" s="206"/>
      <c r="FZY16" s="206"/>
      <c r="FZZ16" s="206"/>
      <c r="GAA16" s="206"/>
      <c r="GAB16" s="206"/>
      <c r="GAC16" s="206"/>
      <c r="GAD16" s="206"/>
      <c r="GAE16" s="206"/>
      <c r="GAF16" s="206"/>
      <c r="GAG16" s="206"/>
      <c r="GAH16" s="206"/>
      <c r="GAI16" s="206"/>
      <c r="GAJ16" s="206"/>
      <c r="GAK16" s="206"/>
      <c r="GAL16" s="206"/>
      <c r="GAM16" s="206"/>
      <c r="GAN16" s="206"/>
      <c r="GAO16" s="206"/>
      <c r="GAP16" s="206"/>
      <c r="GAQ16" s="206"/>
      <c r="GAR16" s="206"/>
      <c r="GAS16" s="206"/>
      <c r="GAT16" s="206"/>
      <c r="GAU16" s="206"/>
      <c r="GAV16" s="206"/>
      <c r="GAW16" s="206"/>
      <c r="GAX16" s="206"/>
      <c r="GAY16" s="206"/>
      <c r="GAZ16" s="206"/>
      <c r="GBA16" s="206"/>
      <c r="GBB16" s="206"/>
      <c r="GBC16" s="206"/>
      <c r="GBD16" s="206"/>
      <c r="GBE16" s="206"/>
      <c r="GBF16" s="206"/>
      <c r="GBG16" s="206"/>
      <c r="GBH16" s="206"/>
      <c r="GBI16" s="206"/>
      <c r="GBJ16" s="206"/>
      <c r="GBK16" s="206"/>
      <c r="GBL16" s="206"/>
      <c r="GBM16" s="206"/>
      <c r="GBN16" s="206"/>
      <c r="GBO16" s="206"/>
      <c r="GBP16" s="206"/>
      <c r="GBQ16" s="206"/>
      <c r="GBR16" s="206"/>
      <c r="GBS16" s="206"/>
      <c r="GBT16" s="206"/>
      <c r="GBU16" s="206"/>
      <c r="GBV16" s="206"/>
      <c r="GBW16" s="206"/>
      <c r="GBX16" s="206"/>
      <c r="GBY16" s="206"/>
      <c r="GBZ16" s="206"/>
      <c r="GCA16" s="206"/>
      <c r="GCB16" s="206"/>
      <c r="GCC16" s="206"/>
      <c r="GCD16" s="206"/>
      <c r="GCE16" s="206"/>
      <c r="GCF16" s="206"/>
      <c r="GCG16" s="206"/>
      <c r="GCH16" s="206"/>
      <c r="GCI16" s="206"/>
      <c r="GCJ16" s="206"/>
      <c r="GCK16" s="206"/>
      <c r="GCL16" s="206"/>
      <c r="GCM16" s="206"/>
      <c r="GCN16" s="206"/>
      <c r="GCO16" s="206"/>
      <c r="GCP16" s="206"/>
      <c r="GCQ16" s="206"/>
      <c r="GCR16" s="206"/>
      <c r="GCS16" s="206"/>
      <c r="GCT16" s="206"/>
      <c r="GCU16" s="206"/>
      <c r="GCV16" s="206"/>
      <c r="GCW16" s="206"/>
      <c r="GCX16" s="206"/>
      <c r="GCY16" s="206"/>
      <c r="GCZ16" s="206"/>
      <c r="GDA16" s="206"/>
      <c r="GDB16" s="206"/>
      <c r="GDC16" s="206"/>
      <c r="GDD16" s="206"/>
      <c r="GDE16" s="206"/>
      <c r="GDF16" s="206"/>
      <c r="GDG16" s="206"/>
      <c r="GDH16" s="206"/>
      <c r="GDI16" s="206"/>
      <c r="GDJ16" s="206"/>
      <c r="GDK16" s="206"/>
      <c r="GDL16" s="206"/>
      <c r="GDM16" s="206"/>
      <c r="GDN16" s="206"/>
      <c r="GDO16" s="206"/>
      <c r="GDP16" s="206"/>
      <c r="GDQ16" s="206"/>
      <c r="GDR16" s="206"/>
      <c r="GDS16" s="206"/>
      <c r="GDT16" s="206"/>
      <c r="GDU16" s="206"/>
      <c r="GDV16" s="206"/>
      <c r="GDW16" s="206"/>
      <c r="GDX16" s="206"/>
      <c r="GDY16" s="206"/>
      <c r="GDZ16" s="206"/>
      <c r="GEA16" s="206"/>
      <c r="GEB16" s="206"/>
      <c r="GEC16" s="206"/>
      <c r="GED16" s="206"/>
      <c r="GEE16" s="206"/>
      <c r="GEF16" s="206"/>
      <c r="GEG16" s="206"/>
      <c r="GEH16" s="206"/>
      <c r="GEI16" s="206"/>
      <c r="GEJ16" s="206"/>
      <c r="GEK16" s="206"/>
      <c r="GEL16" s="206"/>
      <c r="GEM16" s="206"/>
      <c r="GEN16" s="206"/>
      <c r="GEO16" s="206"/>
      <c r="GEP16" s="206"/>
      <c r="GEQ16" s="206"/>
      <c r="GER16" s="206"/>
      <c r="GES16" s="206"/>
      <c r="GET16" s="206"/>
      <c r="GEU16" s="206"/>
      <c r="GEV16" s="206"/>
      <c r="GEW16" s="206"/>
      <c r="GEX16" s="206"/>
      <c r="GEY16" s="206"/>
      <c r="GEZ16" s="206"/>
      <c r="GFA16" s="206"/>
      <c r="GFB16" s="206"/>
      <c r="GFC16" s="206"/>
      <c r="GFD16" s="206"/>
      <c r="GFE16" s="206"/>
      <c r="GFF16" s="206"/>
      <c r="GFG16" s="206"/>
      <c r="GFH16" s="206"/>
      <c r="GFI16" s="206"/>
      <c r="GFJ16" s="206"/>
      <c r="GFK16" s="206"/>
      <c r="GFL16" s="206"/>
      <c r="GFM16" s="206"/>
      <c r="GFN16" s="206"/>
      <c r="GFO16" s="206"/>
      <c r="GFP16" s="206"/>
      <c r="GFQ16" s="206"/>
      <c r="GFR16" s="206"/>
      <c r="GFS16" s="206"/>
      <c r="GFT16" s="206"/>
      <c r="GFU16" s="206"/>
      <c r="GFV16" s="206"/>
      <c r="GFW16" s="206"/>
      <c r="GFX16" s="206"/>
      <c r="GFY16" s="206"/>
      <c r="GFZ16" s="206"/>
      <c r="GGA16" s="206"/>
      <c r="GGB16" s="206"/>
      <c r="GGC16" s="206"/>
      <c r="GGD16" s="206"/>
      <c r="GGE16" s="206"/>
      <c r="GGF16" s="206"/>
      <c r="GGG16" s="206"/>
      <c r="GGH16" s="206"/>
      <c r="GGI16" s="206"/>
      <c r="GGJ16" s="206"/>
      <c r="GGK16" s="206"/>
      <c r="GGL16" s="206"/>
      <c r="GGM16" s="206"/>
      <c r="GGN16" s="206"/>
      <c r="GGO16" s="206"/>
      <c r="GGP16" s="206"/>
      <c r="GGQ16" s="206"/>
      <c r="GGR16" s="206"/>
      <c r="GGS16" s="206"/>
      <c r="GGT16" s="206"/>
      <c r="GGU16" s="206"/>
      <c r="GGV16" s="206"/>
      <c r="GGW16" s="206"/>
      <c r="GGX16" s="206"/>
      <c r="GGY16" s="206"/>
      <c r="GGZ16" s="206"/>
      <c r="GHA16" s="206"/>
      <c r="GHB16" s="206"/>
      <c r="GHC16" s="206"/>
      <c r="GHD16" s="206"/>
      <c r="GHE16" s="206"/>
      <c r="GHF16" s="206"/>
      <c r="GHG16" s="206"/>
      <c r="GHH16" s="206"/>
      <c r="GHI16" s="206"/>
      <c r="GHJ16" s="206"/>
      <c r="GHK16" s="206"/>
      <c r="GHL16" s="206"/>
      <c r="GHM16" s="206"/>
      <c r="GHN16" s="206"/>
      <c r="GHO16" s="206"/>
      <c r="GHP16" s="206"/>
      <c r="GHQ16" s="206"/>
      <c r="GHR16" s="206"/>
      <c r="GHS16" s="206"/>
      <c r="GHT16" s="206"/>
      <c r="GHU16" s="206"/>
      <c r="GHV16" s="206"/>
      <c r="GHW16" s="206"/>
      <c r="GHX16" s="206"/>
      <c r="GHY16" s="206"/>
      <c r="GHZ16" s="206"/>
      <c r="GIA16" s="206"/>
      <c r="GIB16" s="206"/>
      <c r="GIC16" s="206"/>
      <c r="GID16" s="206"/>
      <c r="GIE16" s="206"/>
      <c r="GIF16" s="206"/>
      <c r="GIG16" s="206"/>
      <c r="GIH16" s="206"/>
      <c r="GII16" s="206"/>
      <c r="GIJ16" s="206"/>
      <c r="GIK16" s="206"/>
      <c r="GIL16" s="206"/>
      <c r="GIM16" s="206"/>
      <c r="GIN16" s="206"/>
      <c r="GIO16" s="206"/>
      <c r="GIP16" s="206"/>
      <c r="GIQ16" s="206"/>
      <c r="GIR16" s="206"/>
      <c r="GIS16" s="206"/>
      <c r="GIT16" s="206"/>
      <c r="GIU16" s="206"/>
      <c r="GIV16" s="206"/>
      <c r="GIW16" s="206"/>
      <c r="GIX16" s="206"/>
      <c r="GIY16" s="206"/>
      <c r="GIZ16" s="206"/>
      <c r="GJA16" s="206"/>
      <c r="GJB16" s="206"/>
      <c r="GJC16" s="206"/>
      <c r="GJD16" s="206"/>
      <c r="GJE16" s="206"/>
      <c r="GJF16" s="206"/>
      <c r="GJG16" s="206"/>
      <c r="GJH16" s="206"/>
      <c r="GJI16" s="206"/>
      <c r="GJJ16" s="206"/>
      <c r="GJK16" s="206"/>
      <c r="GJL16" s="206"/>
      <c r="GJM16" s="206"/>
      <c r="GJN16" s="206"/>
      <c r="GJO16" s="206"/>
      <c r="GJP16" s="206"/>
      <c r="GJQ16" s="206"/>
      <c r="GJR16" s="206"/>
      <c r="GJS16" s="206"/>
      <c r="GJT16" s="206"/>
      <c r="GJU16" s="206"/>
      <c r="GJV16" s="206"/>
      <c r="GJW16" s="206"/>
      <c r="GJX16" s="206"/>
      <c r="GJY16" s="206"/>
      <c r="GJZ16" s="206"/>
      <c r="GKA16" s="206"/>
      <c r="GKB16" s="206"/>
      <c r="GKC16" s="206"/>
      <c r="GKD16" s="206"/>
      <c r="GKE16" s="206"/>
      <c r="GKF16" s="206"/>
      <c r="GKG16" s="206"/>
      <c r="GKH16" s="206"/>
      <c r="GKI16" s="206"/>
      <c r="GKJ16" s="206"/>
      <c r="GKK16" s="206"/>
      <c r="GKL16" s="206"/>
      <c r="GKM16" s="206"/>
      <c r="GKN16" s="206"/>
      <c r="GKO16" s="206"/>
      <c r="GKP16" s="206"/>
      <c r="GKQ16" s="206"/>
      <c r="GKR16" s="206"/>
      <c r="GKS16" s="206"/>
      <c r="GKT16" s="206"/>
      <c r="GKU16" s="206"/>
      <c r="GKV16" s="206"/>
      <c r="GKW16" s="206"/>
      <c r="GKX16" s="206"/>
      <c r="GKY16" s="206"/>
      <c r="GKZ16" s="206"/>
      <c r="GLA16" s="206"/>
      <c r="GLB16" s="206"/>
      <c r="GLC16" s="206"/>
      <c r="GLD16" s="206"/>
      <c r="GLE16" s="206"/>
      <c r="GLF16" s="206"/>
      <c r="GLG16" s="206"/>
      <c r="GLH16" s="206"/>
      <c r="GLI16" s="206"/>
      <c r="GLJ16" s="206"/>
      <c r="GLK16" s="206"/>
      <c r="GLL16" s="206"/>
      <c r="GLM16" s="206"/>
      <c r="GLN16" s="206"/>
      <c r="GLO16" s="206"/>
      <c r="GLP16" s="206"/>
      <c r="GLQ16" s="206"/>
      <c r="GLR16" s="206"/>
      <c r="GLS16" s="206"/>
      <c r="GLT16" s="206"/>
      <c r="GLU16" s="206"/>
      <c r="GLV16" s="206"/>
      <c r="GLW16" s="206"/>
      <c r="GLX16" s="206"/>
      <c r="GLY16" s="206"/>
      <c r="GLZ16" s="206"/>
      <c r="GMA16" s="206"/>
      <c r="GMB16" s="206"/>
      <c r="GMC16" s="206"/>
      <c r="GMD16" s="206"/>
      <c r="GME16" s="206"/>
      <c r="GMF16" s="206"/>
      <c r="GMG16" s="206"/>
      <c r="GMH16" s="206"/>
      <c r="GMI16" s="206"/>
      <c r="GMJ16" s="206"/>
      <c r="GMK16" s="206"/>
      <c r="GML16" s="206"/>
      <c r="GMM16" s="206"/>
      <c r="GMN16" s="206"/>
      <c r="GMO16" s="206"/>
      <c r="GMP16" s="206"/>
      <c r="GMQ16" s="206"/>
      <c r="GMR16" s="206"/>
      <c r="GMS16" s="206"/>
      <c r="GMT16" s="206"/>
      <c r="GMU16" s="206"/>
      <c r="GMV16" s="206"/>
      <c r="GMW16" s="206"/>
      <c r="GMX16" s="206"/>
      <c r="GMY16" s="206"/>
      <c r="GMZ16" s="206"/>
      <c r="GNA16" s="206"/>
      <c r="GNB16" s="206"/>
      <c r="GNC16" s="206"/>
      <c r="GND16" s="206"/>
      <c r="GNE16" s="206"/>
      <c r="GNF16" s="206"/>
      <c r="GNG16" s="206"/>
      <c r="GNH16" s="206"/>
      <c r="GNI16" s="206"/>
      <c r="GNJ16" s="206"/>
      <c r="GNK16" s="206"/>
      <c r="GNL16" s="206"/>
      <c r="GNM16" s="206"/>
      <c r="GNN16" s="206"/>
      <c r="GNO16" s="206"/>
      <c r="GNP16" s="206"/>
      <c r="GNQ16" s="206"/>
      <c r="GNR16" s="206"/>
      <c r="GNS16" s="206"/>
      <c r="GNT16" s="206"/>
      <c r="GNU16" s="206"/>
      <c r="GNV16" s="206"/>
      <c r="GNW16" s="206"/>
      <c r="GNX16" s="206"/>
      <c r="GNY16" s="206"/>
      <c r="GNZ16" s="206"/>
      <c r="GOA16" s="206"/>
      <c r="GOB16" s="206"/>
      <c r="GOC16" s="206"/>
      <c r="GOD16" s="206"/>
      <c r="GOE16" s="206"/>
      <c r="GOF16" s="206"/>
      <c r="GOG16" s="206"/>
      <c r="GOH16" s="206"/>
      <c r="GOI16" s="206"/>
      <c r="GOJ16" s="206"/>
      <c r="GOK16" s="206"/>
      <c r="GOL16" s="206"/>
      <c r="GOM16" s="206"/>
      <c r="GON16" s="206"/>
      <c r="GOO16" s="206"/>
      <c r="GOP16" s="206"/>
      <c r="GOQ16" s="206"/>
      <c r="GOR16" s="206"/>
      <c r="GOS16" s="206"/>
      <c r="GOT16" s="206"/>
      <c r="GOU16" s="206"/>
      <c r="GOV16" s="206"/>
      <c r="GOW16" s="206"/>
      <c r="GOX16" s="206"/>
      <c r="GOY16" s="206"/>
      <c r="GOZ16" s="206"/>
      <c r="GPA16" s="206"/>
      <c r="GPB16" s="206"/>
      <c r="GPC16" s="206"/>
      <c r="GPD16" s="206"/>
      <c r="GPE16" s="206"/>
      <c r="GPF16" s="206"/>
      <c r="GPG16" s="206"/>
      <c r="GPH16" s="206"/>
      <c r="GPI16" s="206"/>
      <c r="GPJ16" s="206"/>
      <c r="GPK16" s="206"/>
      <c r="GPL16" s="206"/>
      <c r="GPM16" s="206"/>
      <c r="GPN16" s="206"/>
      <c r="GPO16" s="206"/>
      <c r="GPP16" s="206"/>
      <c r="GPQ16" s="206"/>
      <c r="GPR16" s="206"/>
      <c r="GPS16" s="206"/>
      <c r="GPT16" s="206"/>
      <c r="GPU16" s="206"/>
      <c r="GPV16" s="206"/>
      <c r="GPW16" s="206"/>
      <c r="GPX16" s="206"/>
      <c r="GPY16" s="206"/>
      <c r="GPZ16" s="206"/>
      <c r="GQA16" s="206"/>
      <c r="GQB16" s="206"/>
      <c r="GQC16" s="206"/>
      <c r="GQD16" s="206"/>
      <c r="GQE16" s="206"/>
      <c r="GQF16" s="206"/>
      <c r="GQG16" s="206"/>
      <c r="GQH16" s="206"/>
      <c r="GQI16" s="206"/>
      <c r="GQJ16" s="206"/>
      <c r="GQK16" s="206"/>
      <c r="GQL16" s="206"/>
      <c r="GQM16" s="206"/>
      <c r="GQN16" s="206"/>
      <c r="GQO16" s="206"/>
      <c r="GQP16" s="206"/>
      <c r="GQQ16" s="206"/>
      <c r="GQR16" s="206"/>
      <c r="GQS16" s="206"/>
      <c r="GQT16" s="206"/>
      <c r="GQU16" s="206"/>
      <c r="GQV16" s="206"/>
      <c r="GQW16" s="206"/>
      <c r="GQX16" s="206"/>
      <c r="GQY16" s="206"/>
      <c r="GQZ16" s="206"/>
      <c r="GRA16" s="206"/>
      <c r="GRB16" s="206"/>
      <c r="GRC16" s="206"/>
      <c r="GRD16" s="206"/>
      <c r="GRE16" s="206"/>
      <c r="GRF16" s="206"/>
      <c r="GRG16" s="206"/>
      <c r="GRH16" s="206"/>
      <c r="GRI16" s="206"/>
      <c r="GRJ16" s="206"/>
      <c r="GRK16" s="206"/>
      <c r="GRL16" s="206"/>
      <c r="GRM16" s="206"/>
      <c r="GRN16" s="206"/>
      <c r="GRO16" s="206"/>
      <c r="GRP16" s="206"/>
      <c r="GRQ16" s="206"/>
      <c r="GRR16" s="206"/>
      <c r="GRS16" s="206"/>
      <c r="GRT16" s="206"/>
      <c r="GRU16" s="206"/>
      <c r="GRV16" s="206"/>
      <c r="GRW16" s="206"/>
      <c r="GRX16" s="206"/>
      <c r="GRY16" s="206"/>
      <c r="GRZ16" s="206"/>
      <c r="GSA16" s="206"/>
      <c r="GSB16" s="206"/>
      <c r="GSC16" s="206"/>
      <c r="GSD16" s="206"/>
      <c r="GSE16" s="206"/>
      <c r="GSF16" s="206"/>
      <c r="GSG16" s="206"/>
      <c r="GSH16" s="206"/>
      <c r="GSI16" s="206"/>
      <c r="GSJ16" s="206"/>
      <c r="GSK16" s="206"/>
      <c r="GSL16" s="206"/>
      <c r="GSM16" s="206"/>
      <c r="GSN16" s="206"/>
      <c r="GSO16" s="206"/>
      <c r="GSP16" s="206"/>
      <c r="GSQ16" s="206"/>
      <c r="GSR16" s="206"/>
      <c r="GSS16" s="206"/>
      <c r="GST16" s="206"/>
      <c r="GSU16" s="206"/>
      <c r="GSV16" s="206"/>
      <c r="GSW16" s="206"/>
      <c r="GSX16" s="206"/>
      <c r="GSY16" s="206"/>
      <c r="GSZ16" s="206"/>
      <c r="GTA16" s="206"/>
      <c r="GTB16" s="206"/>
      <c r="GTC16" s="206"/>
      <c r="GTD16" s="206"/>
      <c r="GTE16" s="206"/>
      <c r="GTF16" s="206"/>
      <c r="GTG16" s="206"/>
      <c r="GTH16" s="206"/>
      <c r="GTI16" s="206"/>
      <c r="GTJ16" s="206"/>
      <c r="GTK16" s="206"/>
      <c r="GTL16" s="206"/>
      <c r="GTM16" s="206"/>
      <c r="GTN16" s="206"/>
      <c r="GTO16" s="206"/>
      <c r="GTP16" s="206"/>
      <c r="GTQ16" s="206"/>
      <c r="GTR16" s="206"/>
      <c r="GTS16" s="206"/>
      <c r="GTT16" s="206"/>
      <c r="GTU16" s="206"/>
      <c r="GTV16" s="206"/>
      <c r="GTW16" s="206"/>
      <c r="GTX16" s="206"/>
      <c r="GTY16" s="206"/>
      <c r="GTZ16" s="206"/>
      <c r="GUA16" s="206"/>
      <c r="GUB16" s="206"/>
      <c r="GUC16" s="206"/>
      <c r="GUD16" s="206"/>
      <c r="GUE16" s="206"/>
      <c r="GUF16" s="206"/>
      <c r="GUG16" s="206"/>
      <c r="GUH16" s="206"/>
      <c r="GUI16" s="206"/>
      <c r="GUJ16" s="206"/>
      <c r="GUK16" s="206"/>
      <c r="GUL16" s="206"/>
      <c r="GUM16" s="206"/>
      <c r="GUN16" s="206"/>
      <c r="GUO16" s="206"/>
      <c r="GUP16" s="206"/>
      <c r="GUQ16" s="206"/>
      <c r="GUR16" s="206"/>
      <c r="GUS16" s="206"/>
      <c r="GUT16" s="206"/>
      <c r="GUU16" s="206"/>
      <c r="GUV16" s="206"/>
      <c r="GUW16" s="206"/>
      <c r="GUX16" s="206"/>
      <c r="GUY16" s="206"/>
      <c r="GUZ16" s="206"/>
      <c r="GVA16" s="206"/>
      <c r="GVB16" s="206"/>
      <c r="GVC16" s="206"/>
      <c r="GVD16" s="206"/>
      <c r="GVE16" s="206"/>
      <c r="GVF16" s="206"/>
      <c r="GVG16" s="206"/>
      <c r="GVH16" s="206"/>
      <c r="GVI16" s="206"/>
      <c r="GVJ16" s="206"/>
      <c r="GVK16" s="206"/>
      <c r="GVL16" s="206"/>
      <c r="GVM16" s="206"/>
      <c r="GVN16" s="206"/>
      <c r="GVO16" s="206"/>
      <c r="GVP16" s="206"/>
      <c r="GVQ16" s="206"/>
      <c r="GVR16" s="206"/>
      <c r="GVS16" s="206"/>
      <c r="GVT16" s="206"/>
      <c r="GVU16" s="206"/>
      <c r="GVV16" s="206"/>
      <c r="GVW16" s="206"/>
      <c r="GVX16" s="206"/>
      <c r="GVY16" s="206"/>
      <c r="GVZ16" s="206"/>
      <c r="GWA16" s="206"/>
      <c r="GWB16" s="206"/>
      <c r="GWC16" s="206"/>
      <c r="GWD16" s="206"/>
      <c r="GWE16" s="206"/>
      <c r="GWF16" s="206"/>
      <c r="GWG16" s="206"/>
      <c r="GWH16" s="206"/>
      <c r="GWI16" s="206"/>
      <c r="GWJ16" s="206"/>
      <c r="GWK16" s="206"/>
      <c r="GWL16" s="206"/>
      <c r="GWM16" s="206"/>
      <c r="GWN16" s="206"/>
      <c r="GWO16" s="206"/>
      <c r="GWP16" s="206"/>
      <c r="GWQ16" s="206"/>
      <c r="GWR16" s="206"/>
      <c r="GWS16" s="206"/>
      <c r="GWT16" s="206"/>
      <c r="GWU16" s="206"/>
      <c r="GWV16" s="206"/>
      <c r="GWW16" s="206"/>
      <c r="GWX16" s="206"/>
      <c r="GWY16" s="206"/>
      <c r="GWZ16" s="206"/>
      <c r="GXA16" s="206"/>
      <c r="GXB16" s="206"/>
      <c r="GXC16" s="206"/>
      <c r="GXD16" s="206"/>
      <c r="GXE16" s="206"/>
      <c r="GXF16" s="206"/>
      <c r="GXG16" s="206"/>
      <c r="GXH16" s="206"/>
      <c r="GXI16" s="206"/>
      <c r="GXJ16" s="206"/>
      <c r="GXK16" s="206"/>
      <c r="GXL16" s="206"/>
      <c r="GXM16" s="206"/>
      <c r="GXN16" s="206"/>
      <c r="GXO16" s="206"/>
      <c r="GXP16" s="206"/>
      <c r="GXQ16" s="206"/>
      <c r="GXR16" s="206"/>
      <c r="GXS16" s="206"/>
      <c r="GXT16" s="206"/>
      <c r="GXU16" s="206"/>
      <c r="GXV16" s="206"/>
      <c r="GXW16" s="206"/>
      <c r="GXX16" s="206"/>
      <c r="GXY16" s="206"/>
      <c r="GXZ16" s="206"/>
      <c r="GYA16" s="206"/>
      <c r="GYB16" s="206"/>
      <c r="GYC16" s="206"/>
      <c r="GYD16" s="206"/>
      <c r="GYE16" s="206"/>
      <c r="GYF16" s="206"/>
      <c r="GYG16" s="206"/>
      <c r="GYH16" s="206"/>
      <c r="GYI16" s="206"/>
      <c r="GYJ16" s="206"/>
      <c r="GYK16" s="206"/>
      <c r="GYL16" s="206"/>
      <c r="GYM16" s="206"/>
      <c r="GYN16" s="206"/>
      <c r="GYO16" s="206"/>
      <c r="GYP16" s="206"/>
      <c r="GYQ16" s="206"/>
      <c r="GYR16" s="206"/>
      <c r="GYS16" s="206"/>
      <c r="GYT16" s="206"/>
      <c r="GYU16" s="206"/>
      <c r="GYV16" s="206"/>
      <c r="GYW16" s="206"/>
      <c r="GYX16" s="206"/>
      <c r="GYY16" s="206"/>
      <c r="GYZ16" s="206"/>
      <c r="GZA16" s="206"/>
      <c r="GZB16" s="206"/>
      <c r="GZC16" s="206"/>
      <c r="GZD16" s="206"/>
      <c r="GZE16" s="206"/>
      <c r="GZF16" s="206"/>
      <c r="GZG16" s="206"/>
      <c r="GZH16" s="206"/>
      <c r="GZI16" s="206"/>
      <c r="GZJ16" s="206"/>
      <c r="GZK16" s="206"/>
      <c r="GZL16" s="206"/>
      <c r="GZM16" s="206"/>
      <c r="GZN16" s="206"/>
      <c r="GZO16" s="206"/>
      <c r="GZP16" s="206"/>
      <c r="GZQ16" s="206"/>
      <c r="GZR16" s="206"/>
      <c r="GZS16" s="206"/>
      <c r="GZT16" s="206"/>
      <c r="GZU16" s="206"/>
      <c r="GZV16" s="206"/>
      <c r="GZW16" s="206"/>
      <c r="GZX16" s="206"/>
      <c r="GZY16" s="206"/>
      <c r="GZZ16" s="206"/>
      <c r="HAA16" s="206"/>
      <c r="HAB16" s="206"/>
      <c r="HAC16" s="206"/>
      <c r="HAD16" s="206"/>
      <c r="HAE16" s="206"/>
      <c r="HAF16" s="206"/>
      <c r="HAG16" s="206"/>
      <c r="HAH16" s="206"/>
      <c r="HAI16" s="206"/>
      <c r="HAJ16" s="206"/>
      <c r="HAK16" s="206"/>
      <c r="HAL16" s="206"/>
      <c r="HAM16" s="206"/>
      <c r="HAN16" s="206"/>
      <c r="HAO16" s="206"/>
      <c r="HAP16" s="206"/>
      <c r="HAQ16" s="206"/>
      <c r="HAR16" s="206"/>
      <c r="HAS16" s="206"/>
      <c r="HAT16" s="206"/>
      <c r="HAU16" s="206"/>
      <c r="HAV16" s="206"/>
      <c r="HAW16" s="206"/>
      <c r="HAX16" s="206"/>
      <c r="HAY16" s="206"/>
      <c r="HAZ16" s="206"/>
      <c r="HBA16" s="206"/>
      <c r="HBB16" s="206"/>
      <c r="HBC16" s="206"/>
      <c r="HBD16" s="206"/>
      <c r="HBE16" s="206"/>
      <c r="HBF16" s="206"/>
      <c r="HBG16" s="206"/>
      <c r="HBH16" s="206"/>
      <c r="HBI16" s="206"/>
      <c r="HBJ16" s="206"/>
      <c r="HBK16" s="206"/>
      <c r="HBL16" s="206"/>
      <c r="HBM16" s="206"/>
      <c r="HBN16" s="206"/>
      <c r="HBO16" s="206"/>
      <c r="HBP16" s="206"/>
      <c r="HBQ16" s="206"/>
      <c r="HBR16" s="206"/>
      <c r="HBS16" s="206"/>
      <c r="HBT16" s="206"/>
      <c r="HBU16" s="206"/>
      <c r="HBV16" s="206"/>
      <c r="HBW16" s="206"/>
      <c r="HBX16" s="206"/>
      <c r="HBY16" s="206"/>
      <c r="HBZ16" s="206"/>
      <c r="HCA16" s="206"/>
      <c r="HCB16" s="206"/>
      <c r="HCC16" s="206"/>
      <c r="HCD16" s="206"/>
      <c r="HCE16" s="206"/>
      <c r="HCF16" s="206"/>
      <c r="HCG16" s="206"/>
      <c r="HCH16" s="206"/>
      <c r="HCI16" s="206"/>
      <c r="HCJ16" s="206"/>
      <c r="HCK16" s="206"/>
      <c r="HCL16" s="206"/>
      <c r="HCM16" s="206"/>
      <c r="HCN16" s="206"/>
      <c r="HCO16" s="206"/>
      <c r="HCP16" s="206"/>
      <c r="HCQ16" s="206"/>
      <c r="HCR16" s="206"/>
      <c r="HCS16" s="206"/>
      <c r="HCT16" s="206"/>
      <c r="HCU16" s="206"/>
      <c r="HCV16" s="206"/>
      <c r="HCW16" s="206"/>
      <c r="HCX16" s="206"/>
      <c r="HCY16" s="206"/>
      <c r="HCZ16" s="206"/>
      <c r="HDA16" s="206"/>
      <c r="HDB16" s="206"/>
      <c r="HDC16" s="206"/>
      <c r="HDD16" s="206"/>
      <c r="HDE16" s="206"/>
      <c r="HDF16" s="206"/>
      <c r="HDG16" s="206"/>
      <c r="HDH16" s="206"/>
      <c r="HDI16" s="206"/>
      <c r="HDJ16" s="206"/>
      <c r="HDK16" s="206"/>
      <c r="HDL16" s="206"/>
      <c r="HDM16" s="206"/>
      <c r="HDN16" s="206"/>
      <c r="HDO16" s="206"/>
      <c r="HDP16" s="206"/>
      <c r="HDQ16" s="206"/>
      <c r="HDR16" s="206"/>
      <c r="HDS16" s="206"/>
      <c r="HDT16" s="206"/>
      <c r="HDU16" s="206"/>
      <c r="HDV16" s="206"/>
      <c r="HDW16" s="206"/>
      <c r="HDX16" s="206"/>
      <c r="HDY16" s="206"/>
      <c r="HDZ16" s="206"/>
      <c r="HEA16" s="206"/>
      <c r="HEB16" s="206"/>
      <c r="HEC16" s="206"/>
      <c r="HED16" s="206"/>
      <c r="HEE16" s="206"/>
      <c r="HEF16" s="206"/>
      <c r="HEG16" s="206"/>
      <c r="HEH16" s="206"/>
      <c r="HEI16" s="206"/>
      <c r="HEJ16" s="206"/>
      <c r="HEK16" s="206"/>
      <c r="HEL16" s="206"/>
      <c r="HEM16" s="206"/>
      <c r="HEN16" s="206"/>
      <c r="HEO16" s="206"/>
      <c r="HEP16" s="206"/>
      <c r="HEQ16" s="206"/>
      <c r="HER16" s="206"/>
      <c r="HES16" s="206"/>
      <c r="HET16" s="206"/>
      <c r="HEU16" s="206"/>
      <c r="HEV16" s="206"/>
      <c r="HEW16" s="206"/>
      <c r="HEX16" s="206"/>
      <c r="HEY16" s="206"/>
      <c r="HEZ16" s="206"/>
      <c r="HFA16" s="206"/>
      <c r="HFB16" s="206"/>
      <c r="HFC16" s="206"/>
      <c r="HFD16" s="206"/>
      <c r="HFE16" s="206"/>
      <c r="HFF16" s="206"/>
      <c r="HFG16" s="206"/>
      <c r="HFH16" s="206"/>
      <c r="HFI16" s="206"/>
      <c r="HFJ16" s="206"/>
      <c r="HFK16" s="206"/>
      <c r="HFL16" s="206"/>
      <c r="HFM16" s="206"/>
      <c r="HFN16" s="206"/>
      <c r="HFO16" s="206"/>
      <c r="HFP16" s="206"/>
      <c r="HFQ16" s="206"/>
      <c r="HFR16" s="206"/>
      <c r="HFS16" s="206"/>
      <c r="HFT16" s="206"/>
      <c r="HFU16" s="206"/>
      <c r="HFV16" s="206"/>
      <c r="HFW16" s="206"/>
      <c r="HFX16" s="206"/>
      <c r="HFY16" s="206"/>
      <c r="HFZ16" s="206"/>
      <c r="HGA16" s="206"/>
      <c r="HGB16" s="206"/>
      <c r="HGC16" s="206"/>
      <c r="HGD16" s="206"/>
      <c r="HGE16" s="206"/>
      <c r="HGF16" s="206"/>
      <c r="HGG16" s="206"/>
      <c r="HGH16" s="206"/>
      <c r="HGI16" s="206"/>
      <c r="HGJ16" s="206"/>
      <c r="HGK16" s="206"/>
      <c r="HGL16" s="206"/>
      <c r="HGM16" s="206"/>
      <c r="HGN16" s="206"/>
      <c r="HGO16" s="206"/>
      <c r="HGP16" s="206"/>
      <c r="HGQ16" s="206"/>
      <c r="HGR16" s="206"/>
      <c r="HGS16" s="206"/>
      <c r="HGT16" s="206"/>
      <c r="HGU16" s="206"/>
      <c r="HGV16" s="206"/>
      <c r="HGW16" s="206"/>
      <c r="HGX16" s="206"/>
      <c r="HGY16" s="206"/>
      <c r="HGZ16" s="206"/>
      <c r="HHA16" s="206"/>
      <c r="HHB16" s="206"/>
      <c r="HHC16" s="206"/>
      <c r="HHD16" s="206"/>
      <c r="HHE16" s="206"/>
      <c r="HHF16" s="206"/>
      <c r="HHG16" s="206"/>
      <c r="HHH16" s="206"/>
      <c r="HHI16" s="206"/>
      <c r="HHJ16" s="206"/>
      <c r="HHK16" s="206"/>
      <c r="HHL16" s="206"/>
      <c r="HHM16" s="206"/>
      <c r="HHN16" s="206"/>
      <c r="HHO16" s="206"/>
      <c r="HHP16" s="206"/>
      <c r="HHQ16" s="206"/>
      <c r="HHR16" s="206"/>
      <c r="HHS16" s="206"/>
      <c r="HHT16" s="206"/>
      <c r="HHU16" s="206"/>
      <c r="HHV16" s="206"/>
      <c r="HHW16" s="206"/>
      <c r="HHX16" s="206"/>
      <c r="HHY16" s="206"/>
      <c r="HHZ16" s="206"/>
      <c r="HIA16" s="206"/>
      <c r="HIB16" s="206"/>
      <c r="HIC16" s="206"/>
      <c r="HID16" s="206"/>
      <c r="HIE16" s="206"/>
      <c r="HIF16" s="206"/>
      <c r="HIG16" s="206"/>
      <c r="HIH16" s="206"/>
      <c r="HII16" s="206"/>
      <c r="HIJ16" s="206"/>
      <c r="HIK16" s="206"/>
      <c r="HIL16" s="206"/>
      <c r="HIM16" s="206"/>
      <c r="HIN16" s="206"/>
      <c r="HIO16" s="206"/>
      <c r="HIP16" s="206"/>
      <c r="HIQ16" s="206"/>
      <c r="HIR16" s="206"/>
      <c r="HIS16" s="206"/>
      <c r="HIT16" s="206"/>
      <c r="HIU16" s="206"/>
      <c r="HIV16" s="206"/>
      <c r="HIW16" s="206"/>
      <c r="HIX16" s="206"/>
      <c r="HIY16" s="206"/>
      <c r="HIZ16" s="206"/>
      <c r="HJA16" s="206"/>
      <c r="HJB16" s="206"/>
      <c r="HJC16" s="206"/>
      <c r="HJD16" s="206"/>
      <c r="HJE16" s="206"/>
      <c r="HJF16" s="206"/>
      <c r="HJG16" s="206"/>
      <c r="HJH16" s="206"/>
      <c r="HJI16" s="206"/>
      <c r="HJJ16" s="206"/>
      <c r="HJK16" s="206"/>
      <c r="HJL16" s="206"/>
      <c r="HJM16" s="206"/>
      <c r="HJN16" s="206"/>
      <c r="HJO16" s="206"/>
      <c r="HJP16" s="206"/>
      <c r="HJQ16" s="206"/>
      <c r="HJR16" s="206"/>
      <c r="HJS16" s="206"/>
      <c r="HJT16" s="206"/>
      <c r="HJU16" s="206"/>
      <c r="HJV16" s="206"/>
      <c r="HJW16" s="206"/>
      <c r="HJX16" s="206"/>
      <c r="HJY16" s="206"/>
      <c r="HJZ16" s="206"/>
      <c r="HKA16" s="206"/>
      <c r="HKB16" s="206"/>
      <c r="HKC16" s="206"/>
      <c r="HKD16" s="206"/>
      <c r="HKE16" s="206"/>
      <c r="HKF16" s="206"/>
      <c r="HKG16" s="206"/>
      <c r="HKH16" s="206"/>
      <c r="HKI16" s="206"/>
      <c r="HKJ16" s="206"/>
      <c r="HKK16" s="206"/>
      <c r="HKL16" s="206"/>
      <c r="HKM16" s="206"/>
      <c r="HKN16" s="206"/>
      <c r="HKO16" s="206"/>
      <c r="HKP16" s="206"/>
      <c r="HKQ16" s="206"/>
      <c r="HKR16" s="206"/>
      <c r="HKS16" s="206"/>
      <c r="HKT16" s="206"/>
      <c r="HKU16" s="206"/>
      <c r="HKV16" s="206"/>
      <c r="HKW16" s="206"/>
      <c r="HKX16" s="206"/>
      <c r="HKY16" s="206"/>
      <c r="HKZ16" s="206"/>
      <c r="HLA16" s="206"/>
      <c r="HLB16" s="206"/>
      <c r="HLC16" s="206"/>
      <c r="HLD16" s="206"/>
      <c r="HLE16" s="206"/>
      <c r="HLF16" s="206"/>
      <c r="HLG16" s="206"/>
      <c r="HLH16" s="206"/>
      <c r="HLI16" s="206"/>
      <c r="HLJ16" s="206"/>
      <c r="HLK16" s="206"/>
      <c r="HLL16" s="206"/>
      <c r="HLM16" s="206"/>
      <c r="HLN16" s="206"/>
      <c r="HLO16" s="206"/>
      <c r="HLP16" s="206"/>
      <c r="HLQ16" s="206"/>
      <c r="HLR16" s="206"/>
      <c r="HLS16" s="206"/>
      <c r="HLT16" s="206"/>
      <c r="HLU16" s="206"/>
      <c r="HLV16" s="206"/>
      <c r="HLW16" s="206"/>
      <c r="HLX16" s="206"/>
      <c r="HLY16" s="206"/>
      <c r="HLZ16" s="206"/>
      <c r="HMA16" s="206"/>
      <c r="HMB16" s="206"/>
      <c r="HMC16" s="206"/>
      <c r="HMD16" s="206"/>
      <c r="HME16" s="206"/>
      <c r="HMF16" s="206"/>
      <c r="HMG16" s="206"/>
      <c r="HMH16" s="206"/>
      <c r="HMI16" s="206"/>
      <c r="HMJ16" s="206"/>
      <c r="HMK16" s="206"/>
      <c r="HML16" s="206"/>
      <c r="HMM16" s="206"/>
      <c r="HMN16" s="206"/>
      <c r="HMO16" s="206"/>
      <c r="HMP16" s="206"/>
      <c r="HMQ16" s="206"/>
      <c r="HMR16" s="206"/>
      <c r="HMS16" s="206"/>
      <c r="HMT16" s="206"/>
      <c r="HMU16" s="206"/>
      <c r="HMV16" s="206"/>
      <c r="HMW16" s="206"/>
      <c r="HMX16" s="206"/>
      <c r="HMY16" s="206"/>
      <c r="HMZ16" s="206"/>
      <c r="HNA16" s="206"/>
      <c r="HNB16" s="206"/>
      <c r="HNC16" s="206"/>
      <c r="HND16" s="206"/>
      <c r="HNE16" s="206"/>
      <c r="HNF16" s="206"/>
      <c r="HNG16" s="206"/>
      <c r="HNH16" s="206"/>
      <c r="HNI16" s="206"/>
      <c r="HNJ16" s="206"/>
      <c r="HNK16" s="206"/>
      <c r="HNL16" s="206"/>
      <c r="HNM16" s="206"/>
      <c r="HNN16" s="206"/>
      <c r="HNO16" s="206"/>
      <c r="HNP16" s="206"/>
      <c r="HNQ16" s="206"/>
      <c r="HNR16" s="206"/>
      <c r="HNS16" s="206"/>
      <c r="HNT16" s="206"/>
      <c r="HNU16" s="206"/>
      <c r="HNV16" s="206"/>
      <c r="HNW16" s="206"/>
      <c r="HNX16" s="206"/>
      <c r="HNY16" s="206"/>
      <c r="HNZ16" s="206"/>
      <c r="HOA16" s="206"/>
      <c r="HOB16" s="206"/>
      <c r="HOC16" s="206"/>
      <c r="HOD16" s="206"/>
      <c r="HOE16" s="206"/>
      <c r="HOF16" s="206"/>
      <c r="HOG16" s="206"/>
      <c r="HOH16" s="206"/>
      <c r="HOI16" s="206"/>
      <c r="HOJ16" s="206"/>
      <c r="HOK16" s="206"/>
      <c r="HOL16" s="206"/>
      <c r="HOM16" s="206"/>
      <c r="HON16" s="206"/>
      <c r="HOO16" s="206"/>
      <c r="HOP16" s="206"/>
      <c r="HOQ16" s="206"/>
      <c r="HOR16" s="206"/>
      <c r="HOS16" s="206"/>
      <c r="HOT16" s="206"/>
      <c r="HOU16" s="206"/>
      <c r="HOV16" s="206"/>
      <c r="HOW16" s="206"/>
      <c r="HOX16" s="206"/>
      <c r="HOY16" s="206"/>
      <c r="HOZ16" s="206"/>
      <c r="HPA16" s="206"/>
      <c r="HPB16" s="206"/>
      <c r="HPC16" s="206"/>
      <c r="HPD16" s="206"/>
      <c r="HPE16" s="206"/>
      <c r="HPF16" s="206"/>
      <c r="HPG16" s="206"/>
      <c r="HPH16" s="206"/>
      <c r="HPI16" s="206"/>
      <c r="HPJ16" s="206"/>
      <c r="HPK16" s="206"/>
      <c r="HPL16" s="206"/>
      <c r="HPM16" s="206"/>
      <c r="HPN16" s="206"/>
      <c r="HPO16" s="206"/>
      <c r="HPP16" s="206"/>
      <c r="HPQ16" s="206"/>
      <c r="HPR16" s="206"/>
      <c r="HPS16" s="206"/>
      <c r="HPT16" s="206"/>
      <c r="HPU16" s="206"/>
      <c r="HPV16" s="206"/>
      <c r="HPW16" s="206"/>
      <c r="HPX16" s="206"/>
      <c r="HPY16" s="206"/>
      <c r="HPZ16" s="206"/>
      <c r="HQA16" s="206"/>
      <c r="HQB16" s="206"/>
      <c r="HQC16" s="206"/>
      <c r="HQD16" s="206"/>
      <c r="HQE16" s="206"/>
      <c r="HQF16" s="206"/>
      <c r="HQG16" s="206"/>
      <c r="HQH16" s="206"/>
      <c r="HQI16" s="206"/>
      <c r="HQJ16" s="206"/>
      <c r="HQK16" s="206"/>
      <c r="HQL16" s="206"/>
      <c r="HQM16" s="206"/>
      <c r="HQN16" s="206"/>
      <c r="HQO16" s="206"/>
      <c r="HQP16" s="206"/>
      <c r="HQQ16" s="206"/>
      <c r="HQR16" s="206"/>
      <c r="HQS16" s="206"/>
      <c r="HQT16" s="206"/>
      <c r="HQU16" s="206"/>
      <c r="HQV16" s="206"/>
      <c r="HQW16" s="206"/>
      <c r="HQX16" s="206"/>
      <c r="HQY16" s="206"/>
      <c r="HQZ16" s="206"/>
      <c r="HRA16" s="206"/>
      <c r="HRB16" s="206"/>
      <c r="HRC16" s="206"/>
      <c r="HRD16" s="206"/>
      <c r="HRE16" s="206"/>
      <c r="HRF16" s="206"/>
      <c r="HRG16" s="206"/>
      <c r="HRH16" s="206"/>
      <c r="HRI16" s="206"/>
      <c r="HRJ16" s="206"/>
      <c r="HRK16" s="206"/>
      <c r="HRL16" s="206"/>
      <c r="HRM16" s="206"/>
      <c r="HRN16" s="206"/>
      <c r="HRO16" s="206"/>
      <c r="HRP16" s="206"/>
      <c r="HRQ16" s="206"/>
      <c r="HRR16" s="206"/>
      <c r="HRS16" s="206"/>
      <c r="HRT16" s="206"/>
      <c r="HRU16" s="206"/>
      <c r="HRV16" s="206"/>
      <c r="HRW16" s="206"/>
      <c r="HRX16" s="206"/>
      <c r="HRY16" s="206"/>
      <c r="HRZ16" s="206"/>
      <c r="HSA16" s="206"/>
      <c r="HSB16" s="206"/>
      <c r="HSC16" s="206"/>
      <c r="HSD16" s="206"/>
      <c r="HSE16" s="206"/>
      <c r="HSF16" s="206"/>
      <c r="HSG16" s="206"/>
      <c r="HSH16" s="206"/>
      <c r="HSI16" s="206"/>
      <c r="HSJ16" s="206"/>
      <c r="HSK16" s="206"/>
      <c r="HSL16" s="206"/>
      <c r="HSM16" s="206"/>
      <c r="HSN16" s="206"/>
      <c r="HSO16" s="206"/>
      <c r="HSP16" s="206"/>
      <c r="HSQ16" s="206"/>
      <c r="HSR16" s="206"/>
      <c r="HSS16" s="206"/>
      <c r="HST16" s="206"/>
      <c r="HSU16" s="206"/>
      <c r="HSV16" s="206"/>
      <c r="HSW16" s="206"/>
      <c r="HSX16" s="206"/>
      <c r="HSY16" s="206"/>
      <c r="HSZ16" s="206"/>
      <c r="HTA16" s="206"/>
      <c r="HTB16" s="206"/>
      <c r="HTC16" s="206"/>
      <c r="HTD16" s="206"/>
      <c r="HTE16" s="206"/>
      <c r="HTF16" s="206"/>
      <c r="HTG16" s="206"/>
      <c r="HTH16" s="206"/>
      <c r="HTI16" s="206"/>
      <c r="HTJ16" s="206"/>
      <c r="HTK16" s="206"/>
      <c r="HTL16" s="206"/>
      <c r="HTM16" s="206"/>
      <c r="HTN16" s="206"/>
      <c r="HTO16" s="206"/>
      <c r="HTP16" s="206"/>
      <c r="HTQ16" s="206"/>
      <c r="HTR16" s="206"/>
      <c r="HTS16" s="206"/>
      <c r="HTT16" s="206"/>
      <c r="HTU16" s="206"/>
      <c r="HTV16" s="206"/>
      <c r="HTW16" s="206"/>
      <c r="HTX16" s="206"/>
      <c r="HTY16" s="206"/>
      <c r="HTZ16" s="206"/>
      <c r="HUA16" s="206"/>
      <c r="HUB16" s="206"/>
      <c r="HUC16" s="206"/>
      <c r="HUD16" s="206"/>
      <c r="HUE16" s="206"/>
      <c r="HUF16" s="206"/>
      <c r="HUG16" s="206"/>
      <c r="HUH16" s="206"/>
      <c r="HUI16" s="206"/>
      <c r="HUJ16" s="206"/>
      <c r="HUK16" s="206"/>
      <c r="HUL16" s="206"/>
      <c r="HUM16" s="206"/>
      <c r="HUN16" s="206"/>
      <c r="HUO16" s="206"/>
      <c r="HUP16" s="206"/>
      <c r="HUQ16" s="206"/>
      <c r="HUR16" s="206"/>
      <c r="HUS16" s="206"/>
      <c r="HUT16" s="206"/>
      <c r="HUU16" s="206"/>
      <c r="HUV16" s="206"/>
      <c r="HUW16" s="206"/>
      <c r="HUX16" s="206"/>
      <c r="HUY16" s="206"/>
      <c r="HUZ16" s="206"/>
      <c r="HVA16" s="206"/>
      <c r="HVB16" s="206"/>
      <c r="HVC16" s="206"/>
      <c r="HVD16" s="206"/>
      <c r="HVE16" s="206"/>
      <c r="HVF16" s="206"/>
      <c r="HVG16" s="206"/>
      <c r="HVH16" s="206"/>
      <c r="HVI16" s="206"/>
      <c r="HVJ16" s="206"/>
      <c r="HVK16" s="206"/>
      <c r="HVL16" s="206"/>
      <c r="HVM16" s="206"/>
      <c r="HVN16" s="206"/>
      <c r="HVO16" s="206"/>
      <c r="HVP16" s="206"/>
      <c r="HVQ16" s="206"/>
      <c r="HVR16" s="206"/>
      <c r="HVS16" s="206"/>
      <c r="HVT16" s="206"/>
      <c r="HVU16" s="206"/>
      <c r="HVV16" s="206"/>
      <c r="HVW16" s="206"/>
      <c r="HVX16" s="206"/>
      <c r="HVY16" s="206"/>
      <c r="HVZ16" s="206"/>
      <c r="HWA16" s="206"/>
      <c r="HWB16" s="206"/>
      <c r="HWC16" s="206"/>
      <c r="HWD16" s="206"/>
      <c r="HWE16" s="206"/>
      <c r="HWF16" s="206"/>
      <c r="HWG16" s="206"/>
      <c r="HWH16" s="206"/>
      <c r="HWI16" s="206"/>
      <c r="HWJ16" s="206"/>
      <c r="HWK16" s="206"/>
      <c r="HWL16" s="206"/>
      <c r="HWM16" s="206"/>
      <c r="HWN16" s="206"/>
      <c r="HWO16" s="206"/>
      <c r="HWP16" s="206"/>
      <c r="HWQ16" s="206"/>
      <c r="HWR16" s="206"/>
      <c r="HWS16" s="206"/>
      <c r="HWT16" s="206"/>
      <c r="HWU16" s="206"/>
      <c r="HWV16" s="206"/>
      <c r="HWW16" s="206"/>
      <c r="HWX16" s="206"/>
      <c r="HWY16" s="206"/>
      <c r="HWZ16" s="206"/>
      <c r="HXA16" s="206"/>
      <c r="HXB16" s="206"/>
      <c r="HXC16" s="206"/>
      <c r="HXD16" s="206"/>
      <c r="HXE16" s="206"/>
      <c r="HXF16" s="206"/>
      <c r="HXG16" s="206"/>
      <c r="HXH16" s="206"/>
      <c r="HXI16" s="206"/>
      <c r="HXJ16" s="206"/>
      <c r="HXK16" s="206"/>
      <c r="HXL16" s="206"/>
      <c r="HXM16" s="206"/>
      <c r="HXN16" s="206"/>
      <c r="HXO16" s="206"/>
      <c r="HXP16" s="206"/>
      <c r="HXQ16" s="206"/>
      <c r="HXR16" s="206"/>
      <c r="HXS16" s="206"/>
      <c r="HXT16" s="206"/>
      <c r="HXU16" s="206"/>
      <c r="HXV16" s="206"/>
      <c r="HXW16" s="206"/>
      <c r="HXX16" s="206"/>
      <c r="HXY16" s="206"/>
      <c r="HXZ16" s="206"/>
      <c r="HYA16" s="206"/>
      <c r="HYB16" s="206"/>
      <c r="HYC16" s="206"/>
      <c r="HYD16" s="206"/>
      <c r="HYE16" s="206"/>
      <c r="HYF16" s="206"/>
      <c r="HYG16" s="206"/>
      <c r="HYH16" s="206"/>
      <c r="HYI16" s="206"/>
      <c r="HYJ16" s="206"/>
      <c r="HYK16" s="206"/>
      <c r="HYL16" s="206"/>
      <c r="HYM16" s="206"/>
      <c r="HYN16" s="206"/>
      <c r="HYO16" s="206"/>
      <c r="HYP16" s="206"/>
      <c r="HYQ16" s="206"/>
      <c r="HYR16" s="206"/>
      <c r="HYS16" s="206"/>
      <c r="HYT16" s="206"/>
      <c r="HYU16" s="206"/>
      <c r="HYV16" s="206"/>
      <c r="HYW16" s="206"/>
      <c r="HYX16" s="206"/>
      <c r="HYY16" s="206"/>
      <c r="HYZ16" s="206"/>
      <c r="HZA16" s="206"/>
      <c r="HZB16" s="206"/>
      <c r="HZC16" s="206"/>
      <c r="HZD16" s="206"/>
      <c r="HZE16" s="206"/>
      <c r="HZF16" s="206"/>
      <c r="HZG16" s="206"/>
      <c r="HZH16" s="206"/>
      <c r="HZI16" s="206"/>
      <c r="HZJ16" s="206"/>
      <c r="HZK16" s="206"/>
      <c r="HZL16" s="206"/>
      <c r="HZM16" s="206"/>
      <c r="HZN16" s="206"/>
      <c r="HZO16" s="206"/>
      <c r="HZP16" s="206"/>
      <c r="HZQ16" s="206"/>
      <c r="HZR16" s="206"/>
      <c r="HZS16" s="206"/>
      <c r="HZT16" s="206"/>
      <c r="HZU16" s="206"/>
      <c r="HZV16" s="206"/>
      <c r="HZW16" s="206"/>
      <c r="HZX16" s="206"/>
      <c r="HZY16" s="206"/>
      <c r="HZZ16" s="206"/>
      <c r="IAA16" s="206"/>
      <c r="IAB16" s="206"/>
      <c r="IAC16" s="206"/>
      <c r="IAD16" s="206"/>
      <c r="IAE16" s="206"/>
      <c r="IAF16" s="206"/>
      <c r="IAG16" s="206"/>
      <c r="IAH16" s="206"/>
      <c r="IAI16" s="206"/>
      <c r="IAJ16" s="206"/>
      <c r="IAK16" s="206"/>
      <c r="IAL16" s="206"/>
      <c r="IAM16" s="206"/>
      <c r="IAN16" s="206"/>
      <c r="IAO16" s="206"/>
      <c r="IAP16" s="206"/>
      <c r="IAQ16" s="206"/>
      <c r="IAR16" s="206"/>
      <c r="IAS16" s="206"/>
      <c r="IAT16" s="206"/>
      <c r="IAU16" s="206"/>
      <c r="IAV16" s="206"/>
      <c r="IAW16" s="206"/>
      <c r="IAX16" s="206"/>
      <c r="IAY16" s="206"/>
      <c r="IAZ16" s="206"/>
      <c r="IBA16" s="206"/>
      <c r="IBB16" s="206"/>
      <c r="IBC16" s="206"/>
      <c r="IBD16" s="206"/>
      <c r="IBE16" s="206"/>
      <c r="IBF16" s="206"/>
      <c r="IBG16" s="206"/>
      <c r="IBH16" s="206"/>
      <c r="IBI16" s="206"/>
      <c r="IBJ16" s="206"/>
      <c r="IBK16" s="206"/>
      <c r="IBL16" s="206"/>
      <c r="IBM16" s="206"/>
      <c r="IBN16" s="206"/>
      <c r="IBO16" s="206"/>
      <c r="IBP16" s="206"/>
      <c r="IBQ16" s="206"/>
      <c r="IBR16" s="206"/>
      <c r="IBS16" s="206"/>
      <c r="IBT16" s="206"/>
      <c r="IBU16" s="206"/>
      <c r="IBV16" s="206"/>
      <c r="IBW16" s="206"/>
      <c r="IBX16" s="206"/>
      <c r="IBY16" s="206"/>
      <c r="IBZ16" s="206"/>
      <c r="ICA16" s="206"/>
      <c r="ICB16" s="206"/>
      <c r="ICC16" s="206"/>
      <c r="ICD16" s="206"/>
      <c r="ICE16" s="206"/>
      <c r="ICF16" s="206"/>
      <c r="ICG16" s="206"/>
      <c r="ICH16" s="206"/>
      <c r="ICI16" s="206"/>
      <c r="ICJ16" s="206"/>
      <c r="ICK16" s="206"/>
      <c r="ICL16" s="206"/>
      <c r="ICM16" s="206"/>
      <c r="ICN16" s="206"/>
      <c r="ICO16" s="206"/>
      <c r="ICP16" s="206"/>
      <c r="ICQ16" s="206"/>
      <c r="ICR16" s="206"/>
      <c r="ICS16" s="206"/>
      <c r="ICT16" s="206"/>
      <c r="ICU16" s="206"/>
      <c r="ICV16" s="206"/>
      <c r="ICW16" s="206"/>
      <c r="ICX16" s="206"/>
      <c r="ICY16" s="206"/>
      <c r="ICZ16" s="206"/>
      <c r="IDA16" s="206"/>
      <c r="IDB16" s="206"/>
      <c r="IDC16" s="206"/>
      <c r="IDD16" s="206"/>
      <c r="IDE16" s="206"/>
      <c r="IDF16" s="206"/>
      <c r="IDG16" s="206"/>
      <c r="IDH16" s="206"/>
      <c r="IDI16" s="206"/>
      <c r="IDJ16" s="206"/>
      <c r="IDK16" s="206"/>
      <c r="IDL16" s="206"/>
      <c r="IDM16" s="206"/>
      <c r="IDN16" s="206"/>
      <c r="IDO16" s="206"/>
      <c r="IDP16" s="206"/>
      <c r="IDQ16" s="206"/>
      <c r="IDR16" s="206"/>
      <c r="IDS16" s="206"/>
      <c r="IDT16" s="206"/>
      <c r="IDU16" s="206"/>
      <c r="IDV16" s="206"/>
      <c r="IDW16" s="206"/>
      <c r="IDX16" s="206"/>
      <c r="IDY16" s="206"/>
      <c r="IDZ16" s="206"/>
      <c r="IEA16" s="206"/>
      <c r="IEB16" s="206"/>
      <c r="IEC16" s="206"/>
      <c r="IED16" s="206"/>
      <c r="IEE16" s="206"/>
      <c r="IEF16" s="206"/>
      <c r="IEG16" s="206"/>
      <c r="IEH16" s="206"/>
      <c r="IEI16" s="206"/>
      <c r="IEJ16" s="206"/>
      <c r="IEK16" s="206"/>
      <c r="IEL16" s="206"/>
      <c r="IEM16" s="206"/>
      <c r="IEN16" s="206"/>
      <c r="IEO16" s="206"/>
      <c r="IEP16" s="206"/>
      <c r="IEQ16" s="206"/>
      <c r="IER16" s="206"/>
      <c r="IES16" s="206"/>
      <c r="IET16" s="206"/>
      <c r="IEU16" s="206"/>
      <c r="IEV16" s="206"/>
      <c r="IEW16" s="206"/>
      <c r="IEX16" s="206"/>
      <c r="IEY16" s="206"/>
      <c r="IEZ16" s="206"/>
      <c r="IFA16" s="206"/>
      <c r="IFB16" s="206"/>
      <c r="IFC16" s="206"/>
      <c r="IFD16" s="206"/>
      <c r="IFE16" s="206"/>
      <c r="IFF16" s="206"/>
      <c r="IFG16" s="206"/>
      <c r="IFH16" s="206"/>
      <c r="IFI16" s="206"/>
      <c r="IFJ16" s="206"/>
      <c r="IFK16" s="206"/>
      <c r="IFL16" s="206"/>
      <c r="IFM16" s="206"/>
      <c r="IFN16" s="206"/>
      <c r="IFO16" s="206"/>
      <c r="IFP16" s="206"/>
      <c r="IFQ16" s="206"/>
      <c r="IFR16" s="206"/>
      <c r="IFS16" s="206"/>
      <c r="IFT16" s="206"/>
      <c r="IFU16" s="206"/>
      <c r="IFV16" s="206"/>
      <c r="IFW16" s="206"/>
      <c r="IFX16" s="206"/>
      <c r="IFY16" s="206"/>
      <c r="IFZ16" s="206"/>
      <c r="IGA16" s="206"/>
      <c r="IGB16" s="206"/>
      <c r="IGC16" s="206"/>
      <c r="IGD16" s="206"/>
      <c r="IGE16" s="206"/>
      <c r="IGF16" s="206"/>
      <c r="IGG16" s="206"/>
      <c r="IGH16" s="206"/>
      <c r="IGI16" s="206"/>
      <c r="IGJ16" s="206"/>
      <c r="IGK16" s="206"/>
      <c r="IGL16" s="206"/>
      <c r="IGM16" s="206"/>
      <c r="IGN16" s="206"/>
      <c r="IGO16" s="206"/>
      <c r="IGP16" s="206"/>
      <c r="IGQ16" s="206"/>
      <c r="IGR16" s="206"/>
      <c r="IGS16" s="206"/>
      <c r="IGT16" s="206"/>
      <c r="IGU16" s="206"/>
      <c r="IGV16" s="206"/>
      <c r="IGW16" s="206"/>
      <c r="IGX16" s="206"/>
      <c r="IGY16" s="206"/>
      <c r="IGZ16" s="206"/>
      <c r="IHA16" s="206"/>
      <c r="IHB16" s="206"/>
      <c r="IHC16" s="206"/>
      <c r="IHD16" s="206"/>
      <c r="IHE16" s="206"/>
      <c r="IHF16" s="206"/>
      <c r="IHG16" s="206"/>
      <c r="IHH16" s="206"/>
      <c r="IHI16" s="206"/>
      <c r="IHJ16" s="206"/>
      <c r="IHK16" s="206"/>
      <c r="IHL16" s="206"/>
      <c r="IHM16" s="206"/>
      <c r="IHN16" s="206"/>
      <c r="IHO16" s="206"/>
      <c r="IHP16" s="206"/>
      <c r="IHQ16" s="206"/>
      <c r="IHR16" s="206"/>
      <c r="IHS16" s="206"/>
      <c r="IHT16" s="206"/>
      <c r="IHU16" s="206"/>
      <c r="IHV16" s="206"/>
      <c r="IHW16" s="206"/>
      <c r="IHX16" s="206"/>
      <c r="IHY16" s="206"/>
      <c r="IHZ16" s="206"/>
      <c r="IIA16" s="206"/>
      <c r="IIB16" s="206"/>
      <c r="IIC16" s="206"/>
      <c r="IID16" s="206"/>
      <c r="IIE16" s="206"/>
      <c r="IIF16" s="206"/>
      <c r="IIG16" s="206"/>
      <c r="IIH16" s="206"/>
      <c r="III16" s="206"/>
      <c r="IIJ16" s="206"/>
      <c r="IIK16" s="206"/>
      <c r="IIL16" s="206"/>
      <c r="IIM16" s="206"/>
      <c r="IIN16" s="206"/>
      <c r="IIO16" s="206"/>
      <c r="IIP16" s="206"/>
      <c r="IIQ16" s="206"/>
      <c r="IIR16" s="206"/>
      <c r="IIS16" s="206"/>
      <c r="IIT16" s="206"/>
      <c r="IIU16" s="206"/>
      <c r="IIV16" s="206"/>
      <c r="IIW16" s="206"/>
      <c r="IIX16" s="206"/>
      <c r="IIY16" s="206"/>
      <c r="IIZ16" s="206"/>
      <c r="IJA16" s="206"/>
      <c r="IJB16" s="206"/>
      <c r="IJC16" s="206"/>
      <c r="IJD16" s="206"/>
      <c r="IJE16" s="206"/>
      <c r="IJF16" s="206"/>
      <c r="IJG16" s="206"/>
      <c r="IJH16" s="206"/>
      <c r="IJI16" s="206"/>
      <c r="IJJ16" s="206"/>
      <c r="IJK16" s="206"/>
      <c r="IJL16" s="206"/>
      <c r="IJM16" s="206"/>
      <c r="IJN16" s="206"/>
      <c r="IJO16" s="206"/>
      <c r="IJP16" s="206"/>
      <c r="IJQ16" s="206"/>
      <c r="IJR16" s="206"/>
      <c r="IJS16" s="206"/>
      <c r="IJT16" s="206"/>
      <c r="IJU16" s="206"/>
      <c r="IJV16" s="206"/>
      <c r="IJW16" s="206"/>
      <c r="IJX16" s="206"/>
      <c r="IJY16" s="206"/>
      <c r="IJZ16" s="206"/>
      <c r="IKA16" s="206"/>
      <c r="IKB16" s="206"/>
      <c r="IKC16" s="206"/>
      <c r="IKD16" s="206"/>
      <c r="IKE16" s="206"/>
      <c r="IKF16" s="206"/>
      <c r="IKG16" s="206"/>
      <c r="IKH16" s="206"/>
      <c r="IKI16" s="206"/>
      <c r="IKJ16" s="206"/>
      <c r="IKK16" s="206"/>
      <c r="IKL16" s="206"/>
      <c r="IKM16" s="206"/>
      <c r="IKN16" s="206"/>
      <c r="IKO16" s="206"/>
      <c r="IKP16" s="206"/>
      <c r="IKQ16" s="206"/>
      <c r="IKR16" s="206"/>
      <c r="IKS16" s="206"/>
      <c r="IKT16" s="206"/>
      <c r="IKU16" s="206"/>
      <c r="IKV16" s="206"/>
      <c r="IKW16" s="206"/>
      <c r="IKX16" s="206"/>
      <c r="IKY16" s="206"/>
      <c r="IKZ16" s="206"/>
      <c r="ILA16" s="206"/>
      <c r="ILB16" s="206"/>
      <c r="ILC16" s="206"/>
      <c r="ILD16" s="206"/>
      <c r="ILE16" s="206"/>
      <c r="ILF16" s="206"/>
      <c r="ILG16" s="206"/>
      <c r="ILH16" s="206"/>
      <c r="ILI16" s="206"/>
      <c r="ILJ16" s="206"/>
      <c r="ILK16" s="206"/>
      <c r="ILL16" s="206"/>
      <c r="ILM16" s="206"/>
      <c r="ILN16" s="206"/>
      <c r="ILO16" s="206"/>
      <c r="ILP16" s="206"/>
      <c r="ILQ16" s="206"/>
      <c r="ILR16" s="206"/>
      <c r="ILS16" s="206"/>
      <c r="ILT16" s="206"/>
      <c r="ILU16" s="206"/>
      <c r="ILV16" s="206"/>
      <c r="ILW16" s="206"/>
      <c r="ILX16" s="206"/>
      <c r="ILY16" s="206"/>
      <c r="ILZ16" s="206"/>
      <c r="IMA16" s="206"/>
      <c r="IMB16" s="206"/>
      <c r="IMC16" s="206"/>
      <c r="IMD16" s="206"/>
      <c r="IME16" s="206"/>
      <c r="IMF16" s="206"/>
      <c r="IMG16" s="206"/>
      <c r="IMH16" s="206"/>
      <c r="IMI16" s="206"/>
      <c r="IMJ16" s="206"/>
      <c r="IMK16" s="206"/>
      <c r="IML16" s="206"/>
      <c r="IMM16" s="206"/>
      <c r="IMN16" s="206"/>
      <c r="IMO16" s="206"/>
      <c r="IMP16" s="206"/>
      <c r="IMQ16" s="206"/>
      <c r="IMR16" s="206"/>
      <c r="IMS16" s="206"/>
      <c r="IMT16" s="206"/>
      <c r="IMU16" s="206"/>
      <c r="IMV16" s="206"/>
      <c r="IMW16" s="206"/>
      <c r="IMX16" s="206"/>
      <c r="IMY16" s="206"/>
      <c r="IMZ16" s="206"/>
      <c r="INA16" s="206"/>
      <c r="INB16" s="206"/>
      <c r="INC16" s="206"/>
      <c r="IND16" s="206"/>
      <c r="INE16" s="206"/>
      <c r="INF16" s="206"/>
      <c r="ING16" s="206"/>
      <c r="INH16" s="206"/>
      <c r="INI16" s="206"/>
      <c r="INJ16" s="206"/>
      <c r="INK16" s="206"/>
      <c r="INL16" s="206"/>
      <c r="INM16" s="206"/>
      <c r="INN16" s="206"/>
      <c r="INO16" s="206"/>
      <c r="INP16" s="206"/>
      <c r="INQ16" s="206"/>
      <c r="INR16" s="206"/>
      <c r="INS16" s="206"/>
      <c r="INT16" s="206"/>
      <c r="INU16" s="206"/>
      <c r="INV16" s="206"/>
      <c r="INW16" s="206"/>
      <c r="INX16" s="206"/>
      <c r="INY16" s="206"/>
      <c r="INZ16" s="206"/>
      <c r="IOA16" s="206"/>
      <c r="IOB16" s="206"/>
      <c r="IOC16" s="206"/>
      <c r="IOD16" s="206"/>
      <c r="IOE16" s="206"/>
      <c r="IOF16" s="206"/>
      <c r="IOG16" s="206"/>
      <c r="IOH16" s="206"/>
      <c r="IOI16" s="206"/>
      <c r="IOJ16" s="206"/>
      <c r="IOK16" s="206"/>
      <c r="IOL16" s="206"/>
      <c r="IOM16" s="206"/>
      <c r="ION16" s="206"/>
      <c r="IOO16" s="206"/>
      <c r="IOP16" s="206"/>
      <c r="IOQ16" s="206"/>
      <c r="IOR16" s="206"/>
      <c r="IOS16" s="206"/>
      <c r="IOT16" s="206"/>
      <c r="IOU16" s="206"/>
      <c r="IOV16" s="206"/>
      <c r="IOW16" s="206"/>
      <c r="IOX16" s="206"/>
      <c r="IOY16" s="206"/>
      <c r="IOZ16" s="206"/>
      <c r="IPA16" s="206"/>
      <c r="IPB16" s="206"/>
      <c r="IPC16" s="206"/>
      <c r="IPD16" s="206"/>
      <c r="IPE16" s="206"/>
      <c r="IPF16" s="206"/>
      <c r="IPG16" s="206"/>
      <c r="IPH16" s="206"/>
      <c r="IPI16" s="206"/>
      <c r="IPJ16" s="206"/>
      <c r="IPK16" s="206"/>
      <c r="IPL16" s="206"/>
      <c r="IPM16" s="206"/>
      <c r="IPN16" s="206"/>
      <c r="IPO16" s="206"/>
      <c r="IPP16" s="206"/>
      <c r="IPQ16" s="206"/>
      <c r="IPR16" s="206"/>
      <c r="IPS16" s="206"/>
      <c r="IPT16" s="206"/>
      <c r="IPU16" s="206"/>
      <c r="IPV16" s="206"/>
      <c r="IPW16" s="206"/>
      <c r="IPX16" s="206"/>
      <c r="IPY16" s="206"/>
      <c r="IPZ16" s="206"/>
      <c r="IQA16" s="206"/>
      <c r="IQB16" s="206"/>
      <c r="IQC16" s="206"/>
      <c r="IQD16" s="206"/>
      <c r="IQE16" s="206"/>
      <c r="IQF16" s="206"/>
      <c r="IQG16" s="206"/>
      <c r="IQH16" s="206"/>
      <c r="IQI16" s="206"/>
      <c r="IQJ16" s="206"/>
      <c r="IQK16" s="206"/>
      <c r="IQL16" s="206"/>
      <c r="IQM16" s="206"/>
      <c r="IQN16" s="206"/>
      <c r="IQO16" s="206"/>
      <c r="IQP16" s="206"/>
      <c r="IQQ16" s="206"/>
      <c r="IQR16" s="206"/>
      <c r="IQS16" s="206"/>
      <c r="IQT16" s="206"/>
      <c r="IQU16" s="206"/>
      <c r="IQV16" s="206"/>
      <c r="IQW16" s="206"/>
      <c r="IQX16" s="206"/>
      <c r="IQY16" s="206"/>
      <c r="IQZ16" s="206"/>
      <c r="IRA16" s="206"/>
      <c r="IRB16" s="206"/>
      <c r="IRC16" s="206"/>
      <c r="IRD16" s="206"/>
      <c r="IRE16" s="206"/>
      <c r="IRF16" s="206"/>
      <c r="IRG16" s="206"/>
      <c r="IRH16" s="206"/>
      <c r="IRI16" s="206"/>
      <c r="IRJ16" s="206"/>
      <c r="IRK16" s="206"/>
      <c r="IRL16" s="206"/>
      <c r="IRM16" s="206"/>
      <c r="IRN16" s="206"/>
      <c r="IRO16" s="206"/>
      <c r="IRP16" s="206"/>
      <c r="IRQ16" s="206"/>
      <c r="IRR16" s="206"/>
      <c r="IRS16" s="206"/>
      <c r="IRT16" s="206"/>
      <c r="IRU16" s="206"/>
      <c r="IRV16" s="206"/>
      <c r="IRW16" s="206"/>
      <c r="IRX16" s="206"/>
      <c r="IRY16" s="206"/>
      <c r="IRZ16" s="206"/>
      <c r="ISA16" s="206"/>
      <c r="ISB16" s="206"/>
      <c r="ISC16" s="206"/>
      <c r="ISD16" s="206"/>
      <c r="ISE16" s="206"/>
      <c r="ISF16" s="206"/>
      <c r="ISG16" s="206"/>
      <c r="ISH16" s="206"/>
      <c r="ISI16" s="206"/>
      <c r="ISJ16" s="206"/>
      <c r="ISK16" s="206"/>
      <c r="ISL16" s="206"/>
      <c r="ISM16" s="206"/>
      <c r="ISN16" s="206"/>
      <c r="ISO16" s="206"/>
      <c r="ISP16" s="206"/>
      <c r="ISQ16" s="206"/>
      <c r="ISR16" s="206"/>
      <c r="ISS16" s="206"/>
      <c r="IST16" s="206"/>
      <c r="ISU16" s="206"/>
      <c r="ISV16" s="206"/>
      <c r="ISW16" s="206"/>
      <c r="ISX16" s="206"/>
      <c r="ISY16" s="206"/>
      <c r="ISZ16" s="206"/>
      <c r="ITA16" s="206"/>
      <c r="ITB16" s="206"/>
      <c r="ITC16" s="206"/>
      <c r="ITD16" s="206"/>
      <c r="ITE16" s="206"/>
      <c r="ITF16" s="206"/>
      <c r="ITG16" s="206"/>
      <c r="ITH16" s="206"/>
      <c r="ITI16" s="206"/>
      <c r="ITJ16" s="206"/>
      <c r="ITK16" s="206"/>
      <c r="ITL16" s="206"/>
      <c r="ITM16" s="206"/>
      <c r="ITN16" s="206"/>
      <c r="ITO16" s="206"/>
      <c r="ITP16" s="206"/>
      <c r="ITQ16" s="206"/>
      <c r="ITR16" s="206"/>
      <c r="ITS16" s="206"/>
      <c r="ITT16" s="206"/>
      <c r="ITU16" s="206"/>
      <c r="ITV16" s="206"/>
      <c r="ITW16" s="206"/>
      <c r="ITX16" s="206"/>
      <c r="ITY16" s="206"/>
      <c r="ITZ16" s="206"/>
      <c r="IUA16" s="206"/>
      <c r="IUB16" s="206"/>
      <c r="IUC16" s="206"/>
      <c r="IUD16" s="206"/>
      <c r="IUE16" s="206"/>
      <c r="IUF16" s="206"/>
      <c r="IUG16" s="206"/>
      <c r="IUH16" s="206"/>
      <c r="IUI16" s="206"/>
      <c r="IUJ16" s="206"/>
      <c r="IUK16" s="206"/>
      <c r="IUL16" s="206"/>
      <c r="IUM16" s="206"/>
      <c r="IUN16" s="206"/>
      <c r="IUO16" s="206"/>
      <c r="IUP16" s="206"/>
      <c r="IUQ16" s="206"/>
      <c r="IUR16" s="206"/>
      <c r="IUS16" s="206"/>
      <c r="IUT16" s="206"/>
      <c r="IUU16" s="206"/>
      <c r="IUV16" s="206"/>
      <c r="IUW16" s="206"/>
      <c r="IUX16" s="206"/>
      <c r="IUY16" s="206"/>
      <c r="IUZ16" s="206"/>
      <c r="IVA16" s="206"/>
      <c r="IVB16" s="206"/>
      <c r="IVC16" s="206"/>
      <c r="IVD16" s="206"/>
      <c r="IVE16" s="206"/>
      <c r="IVF16" s="206"/>
      <c r="IVG16" s="206"/>
      <c r="IVH16" s="206"/>
      <c r="IVI16" s="206"/>
      <c r="IVJ16" s="206"/>
      <c r="IVK16" s="206"/>
      <c r="IVL16" s="206"/>
      <c r="IVM16" s="206"/>
      <c r="IVN16" s="206"/>
      <c r="IVO16" s="206"/>
      <c r="IVP16" s="206"/>
      <c r="IVQ16" s="206"/>
      <c r="IVR16" s="206"/>
      <c r="IVS16" s="206"/>
      <c r="IVT16" s="206"/>
      <c r="IVU16" s="206"/>
      <c r="IVV16" s="206"/>
      <c r="IVW16" s="206"/>
      <c r="IVX16" s="206"/>
      <c r="IVY16" s="206"/>
      <c r="IVZ16" s="206"/>
      <c r="IWA16" s="206"/>
      <c r="IWB16" s="206"/>
      <c r="IWC16" s="206"/>
      <c r="IWD16" s="206"/>
      <c r="IWE16" s="206"/>
      <c r="IWF16" s="206"/>
      <c r="IWG16" s="206"/>
      <c r="IWH16" s="206"/>
      <c r="IWI16" s="206"/>
      <c r="IWJ16" s="206"/>
      <c r="IWK16" s="206"/>
      <c r="IWL16" s="206"/>
      <c r="IWM16" s="206"/>
      <c r="IWN16" s="206"/>
      <c r="IWO16" s="206"/>
      <c r="IWP16" s="206"/>
      <c r="IWQ16" s="206"/>
      <c r="IWR16" s="206"/>
      <c r="IWS16" s="206"/>
      <c r="IWT16" s="206"/>
      <c r="IWU16" s="206"/>
      <c r="IWV16" s="206"/>
      <c r="IWW16" s="206"/>
      <c r="IWX16" s="206"/>
      <c r="IWY16" s="206"/>
      <c r="IWZ16" s="206"/>
      <c r="IXA16" s="206"/>
      <c r="IXB16" s="206"/>
      <c r="IXC16" s="206"/>
      <c r="IXD16" s="206"/>
      <c r="IXE16" s="206"/>
      <c r="IXF16" s="206"/>
      <c r="IXG16" s="206"/>
      <c r="IXH16" s="206"/>
      <c r="IXI16" s="206"/>
      <c r="IXJ16" s="206"/>
      <c r="IXK16" s="206"/>
      <c r="IXL16" s="206"/>
      <c r="IXM16" s="206"/>
      <c r="IXN16" s="206"/>
      <c r="IXO16" s="206"/>
      <c r="IXP16" s="206"/>
      <c r="IXQ16" s="206"/>
      <c r="IXR16" s="206"/>
      <c r="IXS16" s="206"/>
      <c r="IXT16" s="206"/>
      <c r="IXU16" s="206"/>
      <c r="IXV16" s="206"/>
      <c r="IXW16" s="206"/>
      <c r="IXX16" s="206"/>
      <c r="IXY16" s="206"/>
      <c r="IXZ16" s="206"/>
      <c r="IYA16" s="206"/>
      <c r="IYB16" s="206"/>
      <c r="IYC16" s="206"/>
      <c r="IYD16" s="206"/>
      <c r="IYE16" s="206"/>
      <c r="IYF16" s="206"/>
      <c r="IYG16" s="206"/>
      <c r="IYH16" s="206"/>
      <c r="IYI16" s="206"/>
      <c r="IYJ16" s="206"/>
      <c r="IYK16" s="206"/>
      <c r="IYL16" s="206"/>
      <c r="IYM16" s="206"/>
      <c r="IYN16" s="206"/>
      <c r="IYO16" s="206"/>
      <c r="IYP16" s="206"/>
      <c r="IYQ16" s="206"/>
      <c r="IYR16" s="206"/>
      <c r="IYS16" s="206"/>
      <c r="IYT16" s="206"/>
      <c r="IYU16" s="206"/>
      <c r="IYV16" s="206"/>
      <c r="IYW16" s="206"/>
      <c r="IYX16" s="206"/>
      <c r="IYY16" s="206"/>
      <c r="IYZ16" s="206"/>
      <c r="IZA16" s="206"/>
      <c r="IZB16" s="206"/>
      <c r="IZC16" s="206"/>
      <c r="IZD16" s="206"/>
      <c r="IZE16" s="206"/>
      <c r="IZF16" s="206"/>
      <c r="IZG16" s="206"/>
      <c r="IZH16" s="206"/>
      <c r="IZI16" s="206"/>
      <c r="IZJ16" s="206"/>
      <c r="IZK16" s="206"/>
      <c r="IZL16" s="206"/>
      <c r="IZM16" s="206"/>
      <c r="IZN16" s="206"/>
      <c r="IZO16" s="206"/>
      <c r="IZP16" s="206"/>
      <c r="IZQ16" s="206"/>
      <c r="IZR16" s="206"/>
      <c r="IZS16" s="206"/>
      <c r="IZT16" s="206"/>
      <c r="IZU16" s="206"/>
      <c r="IZV16" s="206"/>
      <c r="IZW16" s="206"/>
      <c r="IZX16" s="206"/>
      <c r="IZY16" s="206"/>
      <c r="IZZ16" s="206"/>
      <c r="JAA16" s="206"/>
      <c r="JAB16" s="206"/>
      <c r="JAC16" s="206"/>
      <c r="JAD16" s="206"/>
      <c r="JAE16" s="206"/>
      <c r="JAF16" s="206"/>
      <c r="JAG16" s="206"/>
      <c r="JAH16" s="206"/>
      <c r="JAI16" s="206"/>
      <c r="JAJ16" s="206"/>
      <c r="JAK16" s="206"/>
      <c r="JAL16" s="206"/>
      <c r="JAM16" s="206"/>
      <c r="JAN16" s="206"/>
      <c r="JAO16" s="206"/>
      <c r="JAP16" s="206"/>
      <c r="JAQ16" s="206"/>
      <c r="JAR16" s="206"/>
      <c r="JAS16" s="206"/>
      <c r="JAT16" s="206"/>
      <c r="JAU16" s="206"/>
      <c r="JAV16" s="206"/>
      <c r="JAW16" s="206"/>
      <c r="JAX16" s="206"/>
      <c r="JAY16" s="206"/>
      <c r="JAZ16" s="206"/>
      <c r="JBA16" s="206"/>
      <c r="JBB16" s="206"/>
      <c r="JBC16" s="206"/>
      <c r="JBD16" s="206"/>
      <c r="JBE16" s="206"/>
      <c r="JBF16" s="206"/>
      <c r="JBG16" s="206"/>
      <c r="JBH16" s="206"/>
      <c r="JBI16" s="206"/>
      <c r="JBJ16" s="206"/>
      <c r="JBK16" s="206"/>
      <c r="JBL16" s="206"/>
      <c r="JBM16" s="206"/>
      <c r="JBN16" s="206"/>
      <c r="JBO16" s="206"/>
      <c r="JBP16" s="206"/>
      <c r="JBQ16" s="206"/>
      <c r="JBR16" s="206"/>
      <c r="JBS16" s="206"/>
      <c r="JBT16" s="206"/>
      <c r="JBU16" s="206"/>
      <c r="JBV16" s="206"/>
      <c r="JBW16" s="206"/>
      <c r="JBX16" s="206"/>
      <c r="JBY16" s="206"/>
      <c r="JBZ16" s="206"/>
      <c r="JCA16" s="206"/>
      <c r="JCB16" s="206"/>
      <c r="JCC16" s="206"/>
      <c r="JCD16" s="206"/>
      <c r="JCE16" s="206"/>
      <c r="JCF16" s="206"/>
      <c r="JCG16" s="206"/>
      <c r="JCH16" s="206"/>
      <c r="JCI16" s="206"/>
      <c r="JCJ16" s="206"/>
      <c r="JCK16" s="206"/>
      <c r="JCL16" s="206"/>
      <c r="JCM16" s="206"/>
      <c r="JCN16" s="206"/>
      <c r="JCO16" s="206"/>
      <c r="JCP16" s="206"/>
      <c r="JCQ16" s="206"/>
      <c r="JCR16" s="206"/>
      <c r="JCS16" s="206"/>
      <c r="JCT16" s="206"/>
      <c r="JCU16" s="206"/>
      <c r="JCV16" s="206"/>
      <c r="JCW16" s="206"/>
      <c r="JCX16" s="206"/>
      <c r="JCY16" s="206"/>
      <c r="JCZ16" s="206"/>
      <c r="JDA16" s="206"/>
      <c r="JDB16" s="206"/>
      <c r="JDC16" s="206"/>
      <c r="JDD16" s="206"/>
      <c r="JDE16" s="206"/>
      <c r="JDF16" s="206"/>
      <c r="JDG16" s="206"/>
      <c r="JDH16" s="206"/>
      <c r="JDI16" s="206"/>
      <c r="JDJ16" s="206"/>
      <c r="JDK16" s="206"/>
      <c r="JDL16" s="206"/>
      <c r="JDM16" s="206"/>
      <c r="JDN16" s="206"/>
      <c r="JDO16" s="206"/>
      <c r="JDP16" s="206"/>
      <c r="JDQ16" s="206"/>
      <c r="JDR16" s="206"/>
      <c r="JDS16" s="206"/>
      <c r="JDT16" s="206"/>
      <c r="JDU16" s="206"/>
      <c r="JDV16" s="206"/>
      <c r="JDW16" s="206"/>
      <c r="JDX16" s="206"/>
      <c r="JDY16" s="206"/>
      <c r="JDZ16" s="206"/>
      <c r="JEA16" s="206"/>
      <c r="JEB16" s="206"/>
      <c r="JEC16" s="206"/>
      <c r="JED16" s="206"/>
      <c r="JEE16" s="206"/>
      <c r="JEF16" s="206"/>
      <c r="JEG16" s="206"/>
      <c r="JEH16" s="206"/>
      <c r="JEI16" s="206"/>
      <c r="JEJ16" s="206"/>
      <c r="JEK16" s="206"/>
      <c r="JEL16" s="206"/>
      <c r="JEM16" s="206"/>
      <c r="JEN16" s="206"/>
      <c r="JEO16" s="206"/>
      <c r="JEP16" s="206"/>
      <c r="JEQ16" s="206"/>
      <c r="JER16" s="206"/>
      <c r="JES16" s="206"/>
      <c r="JET16" s="206"/>
      <c r="JEU16" s="206"/>
      <c r="JEV16" s="206"/>
      <c r="JEW16" s="206"/>
      <c r="JEX16" s="206"/>
      <c r="JEY16" s="206"/>
      <c r="JEZ16" s="206"/>
      <c r="JFA16" s="206"/>
      <c r="JFB16" s="206"/>
      <c r="JFC16" s="206"/>
      <c r="JFD16" s="206"/>
      <c r="JFE16" s="206"/>
      <c r="JFF16" s="206"/>
      <c r="JFG16" s="206"/>
      <c r="JFH16" s="206"/>
      <c r="JFI16" s="206"/>
      <c r="JFJ16" s="206"/>
      <c r="JFK16" s="206"/>
      <c r="JFL16" s="206"/>
      <c r="JFM16" s="206"/>
      <c r="JFN16" s="206"/>
      <c r="JFO16" s="206"/>
      <c r="JFP16" s="206"/>
      <c r="JFQ16" s="206"/>
      <c r="JFR16" s="206"/>
      <c r="JFS16" s="206"/>
      <c r="JFT16" s="206"/>
      <c r="JFU16" s="206"/>
      <c r="JFV16" s="206"/>
      <c r="JFW16" s="206"/>
      <c r="JFX16" s="206"/>
      <c r="JFY16" s="206"/>
      <c r="JFZ16" s="206"/>
      <c r="JGA16" s="206"/>
      <c r="JGB16" s="206"/>
      <c r="JGC16" s="206"/>
      <c r="JGD16" s="206"/>
      <c r="JGE16" s="206"/>
      <c r="JGF16" s="206"/>
      <c r="JGG16" s="206"/>
      <c r="JGH16" s="206"/>
      <c r="JGI16" s="206"/>
      <c r="JGJ16" s="206"/>
      <c r="JGK16" s="206"/>
      <c r="JGL16" s="206"/>
      <c r="JGM16" s="206"/>
      <c r="JGN16" s="206"/>
      <c r="JGO16" s="206"/>
      <c r="JGP16" s="206"/>
      <c r="JGQ16" s="206"/>
      <c r="JGR16" s="206"/>
      <c r="JGS16" s="206"/>
      <c r="JGT16" s="206"/>
      <c r="JGU16" s="206"/>
      <c r="JGV16" s="206"/>
      <c r="JGW16" s="206"/>
      <c r="JGX16" s="206"/>
      <c r="JGY16" s="206"/>
      <c r="JGZ16" s="206"/>
      <c r="JHA16" s="206"/>
      <c r="JHB16" s="206"/>
      <c r="JHC16" s="206"/>
      <c r="JHD16" s="206"/>
      <c r="JHE16" s="206"/>
      <c r="JHF16" s="206"/>
      <c r="JHG16" s="206"/>
      <c r="JHH16" s="206"/>
      <c r="JHI16" s="206"/>
      <c r="JHJ16" s="206"/>
      <c r="JHK16" s="206"/>
      <c r="JHL16" s="206"/>
      <c r="JHM16" s="206"/>
      <c r="JHN16" s="206"/>
      <c r="JHO16" s="206"/>
      <c r="JHP16" s="206"/>
      <c r="JHQ16" s="206"/>
      <c r="JHR16" s="206"/>
      <c r="JHS16" s="206"/>
      <c r="JHT16" s="206"/>
      <c r="JHU16" s="206"/>
      <c r="JHV16" s="206"/>
      <c r="JHW16" s="206"/>
      <c r="JHX16" s="206"/>
      <c r="JHY16" s="206"/>
      <c r="JHZ16" s="206"/>
      <c r="JIA16" s="206"/>
      <c r="JIB16" s="206"/>
      <c r="JIC16" s="206"/>
      <c r="JID16" s="206"/>
      <c r="JIE16" s="206"/>
      <c r="JIF16" s="206"/>
      <c r="JIG16" s="206"/>
      <c r="JIH16" s="206"/>
      <c r="JII16" s="206"/>
      <c r="JIJ16" s="206"/>
      <c r="JIK16" s="206"/>
      <c r="JIL16" s="206"/>
      <c r="JIM16" s="206"/>
      <c r="JIN16" s="206"/>
      <c r="JIO16" s="206"/>
      <c r="JIP16" s="206"/>
      <c r="JIQ16" s="206"/>
      <c r="JIR16" s="206"/>
      <c r="JIS16" s="206"/>
      <c r="JIT16" s="206"/>
      <c r="JIU16" s="206"/>
      <c r="JIV16" s="206"/>
      <c r="JIW16" s="206"/>
      <c r="JIX16" s="206"/>
      <c r="JIY16" s="206"/>
      <c r="JIZ16" s="206"/>
      <c r="JJA16" s="206"/>
      <c r="JJB16" s="206"/>
      <c r="JJC16" s="206"/>
      <c r="JJD16" s="206"/>
      <c r="JJE16" s="206"/>
      <c r="JJF16" s="206"/>
      <c r="JJG16" s="206"/>
      <c r="JJH16" s="206"/>
      <c r="JJI16" s="206"/>
      <c r="JJJ16" s="206"/>
      <c r="JJK16" s="206"/>
      <c r="JJL16" s="206"/>
      <c r="JJM16" s="206"/>
      <c r="JJN16" s="206"/>
      <c r="JJO16" s="206"/>
      <c r="JJP16" s="206"/>
      <c r="JJQ16" s="206"/>
      <c r="JJR16" s="206"/>
      <c r="JJS16" s="206"/>
      <c r="JJT16" s="206"/>
      <c r="JJU16" s="206"/>
      <c r="JJV16" s="206"/>
      <c r="JJW16" s="206"/>
      <c r="JJX16" s="206"/>
      <c r="JJY16" s="206"/>
      <c r="JJZ16" s="206"/>
      <c r="JKA16" s="206"/>
      <c r="JKB16" s="206"/>
      <c r="JKC16" s="206"/>
      <c r="JKD16" s="206"/>
      <c r="JKE16" s="206"/>
      <c r="JKF16" s="206"/>
      <c r="JKG16" s="206"/>
      <c r="JKH16" s="206"/>
      <c r="JKI16" s="206"/>
      <c r="JKJ16" s="206"/>
      <c r="JKK16" s="206"/>
      <c r="JKL16" s="206"/>
      <c r="JKM16" s="206"/>
      <c r="JKN16" s="206"/>
      <c r="JKO16" s="206"/>
      <c r="JKP16" s="206"/>
      <c r="JKQ16" s="206"/>
      <c r="JKR16" s="206"/>
      <c r="JKS16" s="206"/>
      <c r="JKT16" s="206"/>
      <c r="JKU16" s="206"/>
      <c r="JKV16" s="206"/>
      <c r="JKW16" s="206"/>
      <c r="JKX16" s="206"/>
      <c r="JKY16" s="206"/>
      <c r="JKZ16" s="206"/>
      <c r="JLA16" s="206"/>
      <c r="JLB16" s="206"/>
      <c r="JLC16" s="206"/>
      <c r="JLD16" s="206"/>
      <c r="JLE16" s="206"/>
      <c r="JLF16" s="206"/>
      <c r="JLG16" s="206"/>
      <c r="JLH16" s="206"/>
      <c r="JLI16" s="206"/>
      <c r="JLJ16" s="206"/>
      <c r="JLK16" s="206"/>
      <c r="JLL16" s="206"/>
      <c r="JLM16" s="206"/>
      <c r="JLN16" s="206"/>
      <c r="JLO16" s="206"/>
      <c r="JLP16" s="206"/>
      <c r="JLQ16" s="206"/>
      <c r="JLR16" s="206"/>
      <c r="JLS16" s="206"/>
      <c r="JLT16" s="206"/>
      <c r="JLU16" s="206"/>
      <c r="JLV16" s="206"/>
      <c r="JLW16" s="206"/>
      <c r="JLX16" s="206"/>
      <c r="JLY16" s="206"/>
      <c r="JLZ16" s="206"/>
      <c r="JMA16" s="206"/>
      <c r="JMB16" s="206"/>
      <c r="JMC16" s="206"/>
      <c r="JMD16" s="206"/>
      <c r="JME16" s="206"/>
      <c r="JMF16" s="206"/>
      <c r="JMG16" s="206"/>
      <c r="JMH16" s="206"/>
      <c r="JMI16" s="206"/>
      <c r="JMJ16" s="206"/>
      <c r="JMK16" s="206"/>
      <c r="JML16" s="206"/>
      <c r="JMM16" s="206"/>
      <c r="JMN16" s="206"/>
      <c r="JMO16" s="206"/>
      <c r="JMP16" s="206"/>
      <c r="JMQ16" s="206"/>
      <c r="JMR16" s="206"/>
      <c r="JMS16" s="206"/>
      <c r="JMT16" s="206"/>
      <c r="JMU16" s="206"/>
      <c r="JMV16" s="206"/>
      <c r="JMW16" s="206"/>
      <c r="JMX16" s="206"/>
      <c r="JMY16" s="206"/>
      <c r="JMZ16" s="206"/>
      <c r="JNA16" s="206"/>
      <c r="JNB16" s="206"/>
      <c r="JNC16" s="206"/>
      <c r="JND16" s="206"/>
      <c r="JNE16" s="206"/>
      <c r="JNF16" s="206"/>
      <c r="JNG16" s="206"/>
      <c r="JNH16" s="206"/>
      <c r="JNI16" s="206"/>
      <c r="JNJ16" s="206"/>
      <c r="JNK16" s="206"/>
      <c r="JNL16" s="206"/>
      <c r="JNM16" s="206"/>
      <c r="JNN16" s="206"/>
      <c r="JNO16" s="206"/>
      <c r="JNP16" s="206"/>
      <c r="JNQ16" s="206"/>
      <c r="JNR16" s="206"/>
      <c r="JNS16" s="206"/>
      <c r="JNT16" s="206"/>
      <c r="JNU16" s="206"/>
      <c r="JNV16" s="206"/>
      <c r="JNW16" s="206"/>
      <c r="JNX16" s="206"/>
      <c r="JNY16" s="206"/>
      <c r="JNZ16" s="206"/>
      <c r="JOA16" s="206"/>
      <c r="JOB16" s="206"/>
      <c r="JOC16" s="206"/>
      <c r="JOD16" s="206"/>
      <c r="JOE16" s="206"/>
      <c r="JOF16" s="206"/>
      <c r="JOG16" s="206"/>
      <c r="JOH16" s="206"/>
      <c r="JOI16" s="206"/>
      <c r="JOJ16" s="206"/>
      <c r="JOK16" s="206"/>
      <c r="JOL16" s="206"/>
      <c r="JOM16" s="206"/>
      <c r="JON16" s="206"/>
      <c r="JOO16" s="206"/>
      <c r="JOP16" s="206"/>
      <c r="JOQ16" s="206"/>
      <c r="JOR16" s="206"/>
      <c r="JOS16" s="206"/>
      <c r="JOT16" s="206"/>
      <c r="JOU16" s="206"/>
      <c r="JOV16" s="206"/>
      <c r="JOW16" s="206"/>
      <c r="JOX16" s="206"/>
      <c r="JOY16" s="206"/>
      <c r="JOZ16" s="206"/>
      <c r="JPA16" s="206"/>
      <c r="JPB16" s="206"/>
      <c r="JPC16" s="206"/>
      <c r="JPD16" s="206"/>
      <c r="JPE16" s="206"/>
      <c r="JPF16" s="206"/>
      <c r="JPG16" s="206"/>
      <c r="JPH16" s="206"/>
      <c r="JPI16" s="206"/>
      <c r="JPJ16" s="206"/>
      <c r="JPK16" s="206"/>
      <c r="JPL16" s="206"/>
      <c r="JPM16" s="206"/>
      <c r="JPN16" s="206"/>
      <c r="JPO16" s="206"/>
      <c r="JPP16" s="206"/>
      <c r="JPQ16" s="206"/>
      <c r="JPR16" s="206"/>
      <c r="JPS16" s="206"/>
      <c r="JPT16" s="206"/>
      <c r="JPU16" s="206"/>
      <c r="JPV16" s="206"/>
      <c r="JPW16" s="206"/>
      <c r="JPX16" s="206"/>
      <c r="JPY16" s="206"/>
      <c r="JPZ16" s="206"/>
      <c r="JQA16" s="206"/>
      <c r="JQB16" s="206"/>
      <c r="JQC16" s="206"/>
      <c r="JQD16" s="206"/>
      <c r="JQE16" s="206"/>
      <c r="JQF16" s="206"/>
      <c r="JQG16" s="206"/>
      <c r="JQH16" s="206"/>
      <c r="JQI16" s="206"/>
      <c r="JQJ16" s="206"/>
      <c r="JQK16" s="206"/>
      <c r="JQL16" s="206"/>
      <c r="JQM16" s="206"/>
      <c r="JQN16" s="206"/>
      <c r="JQO16" s="206"/>
      <c r="JQP16" s="206"/>
      <c r="JQQ16" s="206"/>
      <c r="JQR16" s="206"/>
      <c r="JQS16" s="206"/>
      <c r="JQT16" s="206"/>
      <c r="JQU16" s="206"/>
      <c r="JQV16" s="206"/>
      <c r="JQW16" s="206"/>
      <c r="JQX16" s="206"/>
      <c r="JQY16" s="206"/>
      <c r="JQZ16" s="206"/>
      <c r="JRA16" s="206"/>
      <c r="JRB16" s="206"/>
      <c r="JRC16" s="206"/>
      <c r="JRD16" s="206"/>
      <c r="JRE16" s="206"/>
      <c r="JRF16" s="206"/>
      <c r="JRG16" s="206"/>
      <c r="JRH16" s="206"/>
      <c r="JRI16" s="206"/>
      <c r="JRJ16" s="206"/>
      <c r="JRK16" s="206"/>
      <c r="JRL16" s="206"/>
      <c r="JRM16" s="206"/>
      <c r="JRN16" s="206"/>
      <c r="JRO16" s="206"/>
      <c r="JRP16" s="206"/>
      <c r="JRQ16" s="206"/>
      <c r="JRR16" s="206"/>
      <c r="JRS16" s="206"/>
      <c r="JRT16" s="206"/>
      <c r="JRU16" s="206"/>
      <c r="JRV16" s="206"/>
      <c r="JRW16" s="206"/>
      <c r="JRX16" s="206"/>
      <c r="JRY16" s="206"/>
      <c r="JRZ16" s="206"/>
      <c r="JSA16" s="206"/>
      <c r="JSB16" s="206"/>
      <c r="JSC16" s="206"/>
      <c r="JSD16" s="206"/>
      <c r="JSE16" s="206"/>
      <c r="JSF16" s="206"/>
      <c r="JSG16" s="206"/>
      <c r="JSH16" s="206"/>
      <c r="JSI16" s="206"/>
      <c r="JSJ16" s="206"/>
      <c r="JSK16" s="206"/>
      <c r="JSL16" s="206"/>
      <c r="JSM16" s="206"/>
      <c r="JSN16" s="206"/>
      <c r="JSO16" s="206"/>
      <c r="JSP16" s="206"/>
      <c r="JSQ16" s="206"/>
      <c r="JSR16" s="206"/>
      <c r="JSS16" s="206"/>
      <c r="JST16" s="206"/>
      <c r="JSU16" s="206"/>
      <c r="JSV16" s="206"/>
      <c r="JSW16" s="206"/>
      <c r="JSX16" s="206"/>
      <c r="JSY16" s="206"/>
      <c r="JSZ16" s="206"/>
      <c r="JTA16" s="206"/>
      <c r="JTB16" s="206"/>
      <c r="JTC16" s="206"/>
      <c r="JTD16" s="206"/>
      <c r="JTE16" s="206"/>
      <c r="JTF16" s="206"/>
      <c r="JTG16" s="206"/>
      <c r="JTH16" s="206"/>
      <c r="JTI16" s="206"/>
      <c r="JTJ16" s="206"/>
      <c r="JTK16" s="206"/>
      <c r="JTL16" s="206"/>
      <c r="JTM16" s="206"/>
      <c r="JTN16" s="206"/>
      <c r="JTO16" s="206"/>
      <c r="JTP16" s="206"/>
      <c r="JTQ16" s="206"/>
      <c r="JTR16" s="206"/>
      <c r="JTS16" s="206"/>
      <c r="JTT16" s="206"/>
      <c r="JTU16" s="206"/>
      <c r="JTV16" s="206"/>
      <c r="JTW16" s="206"/>
      <c r="JTX16" s="206"/>
      <c r="JTY16" s="206"/>
      <c r="JTZ16" s="206"/>
      <c r="JUA16" s="206"/>
      <c r="JUB16" s="206"/>
      <c r="JUC16" s="206"/>
      <c r="JUD16" s="206"/>
      <c r="JUE16" s="206"/>
      <c r="JUF16" s="206"/>
      <c r="JUG16" s="206"/>
      <c r="JUH16" s="206"/>
      <c r="JUI16" s="206"/>
      <c r="JUJ16" s="206"/>
      <c r="JUK16" s="206"/>
      <c r="JUL16" s="206"/>
      <c r="JUM16" s="206"/>
      <c r="JUN16" s="206"/>
      <c r="JUO16" s="206"/>
      <c r="JUP16" s="206"/>
      <c r="JUQ16" s="206"/>
      <c r="JUR16" s="206"/>
      <c r="JUS16" s="206"/>
      <c r="JUT16" s="206"/>
      <c r="JUU16" s="206"/>
      <c r="JUV16" s="206"/>
      <c r="JUW16" s="206"/>
      <c r="JUX16" s="206"/>
      <c r="JUY16" s="206"/>
      <c r="JUZ16" s="206"/>
      <c r="JVA16" s="206"/>
      <c r="JVB16" s="206"/>
      <c r="JVC16" s="206"/>
      <c r="JVD16" s="206"/>
      <c r="JVE16" s="206"/>
      <c r="JVF16" s="206"/>
      <c r="JVG16" s="206"/>
      <c r="JVH16" s="206"/>
      <c r="JVI16" s="206"/>
      <c r="JVJ16" s="206"/>
      <c r="JVK16" s="206"/>
      <c r="JVL16" s="206"/>
      <c r="JVM16" s="206"/>
      <c r="JVN16" s="206"/>
      <c r="JVO16" s="206"/>
      <c r="JVP16" s="206"/>
      <c r="JVQ16" s="206"/>
      <c r="JVR16" s="206"/>
      <c r="JVS16" s="206"/>
      <c r="JVT16" s="206"/>
      <c r="JVU16" s="206"/>
      <c r="JVV16" s="206"/>
      <c r="JVW16" s="206"/>
      <c r="JVX16" s="206"/>
      <c r="JVY16" s="206"/>
      <c r="JVZ16" s="206"/>
      <c r="JWA16" s="206"/>
      <c r="JWB16" s="206"/>
      <c r="JWC16" s="206"/>
      <c r="JWD16" s="206"/>
      <c r="JWE16" s="206"/>
      <c r="JWF16" s="206"/>
      <c r="JWG16" s="206"/>
      <c r="JWH16" s="206"/>
      <c r="JWI16" s="206"/>
      <c r="JWJ16" s="206"/>
      <c r="JWK16" s="206"/>
      <c r="JWL16" s="206"/>
      <c r="JWM16" s="206"/>
      <c r="JWN16" s="206"/>
      <c r="JWO16" s="206"/>
      <c r="JWP16" s="206"/>
      <c r="JWQ16" s="206"/>
      <c r="JWR16" s="206"/>
      <c r="JWS16" s="206"/>
      <c r="JWT16" s="206"/>
      <c r="JWU16" s="206"/>
      <c r="JWV16" s="206"/>
      <c r="JWW16" s="206"/>
      <c r="JWX16" s="206"/>
      <c r="JWY16" s="206"/>
      <c r="JWZ16" s="206"/>
      <c r="JXA16" s="206"/>
      <c r="JXB16" s="206"/>
      <c r="JXC16" s="206"/>
      <c r="JXD16" s="206"/>
      <c r="JXE16" s="206"/>
      <c r="JXF16" s="206"/>
      <c r="JXG16" s="206"/>
      <c r="JXH16" s="206"/>
      <c r="JXI16" s="206"/>
      <c r="JXJ16" s="206"/>
      <c r="JXK16" s="206"/>
      <c r="JXL16" s="206"/>
      <c r="JXM16" s="206"/>
      <c r="JXN16" s="206"/>
      <c r="JXO16" s="206"/>
      <c r="JXP16" s="206"/>
      <c r="JXQ16" s="206"/>
      <c r="JXR16" s="206"/>
      <c r="JXS16" s="206"/>
      <c r="JXT16" s="206"/>
      <c r="JXU16" s="206"/>
      <c r="JXV16" s="206"/>
      <c r="JXW16" s="206"/>
      <c r="JXX16" s="206"/>
      <c r="JXY16" s="206"/>
      <c r="JXZ16" s="206"/>
      <c r="JYA16" s="206"/>
      <c r="JYB16" s="206"/>
      <c r="JYC16" s="206"/>
      <c r="JYD16" s="206"/>
      <c r="JYE16" s="206"/>
      <c r="JYF16" s="206"/>
      <c r="JYG16" s="206"/>
      <c r="JYH16" s="206"/>
      <c r="JYI16" s="206"/>
      <c r="JYJ16" s="206"/>
      <c r="JYK16" s="206"/>
      <c r="JYL16" s="206"/>
      <c r="JYM16" s="206"/>
      <c r="JYN16" s="206"/>
      <c r="JYO16" s="206"/>
      <c r="JYP16" s="206"/>
      <c r="JYQ16" s="206"/>
      <c r="JYR16" s="206"/>
      <c r="JYS16" s="206"/>
      <c r="JYT16" s="206"/>
      <c r="JYU16" s="206"/>
      <c r="JYV16" s="206"/>
      <c r="JYW16" s="206"/>
      <c r="JYX16" s="206"/>
      <c r="JYY16" s="206"/>
      <c r="JYZ16" s="206"/>
      <c r="JZA16" s="206"/>
      <c r="JZB16" s="206"/>
      <c r="JZC16" s="206"/>
      <c r="JZD16" s="206"/>
      <c r="JZE16" s="206"/>
      <c r="JZF16" s="206"/>
      <c r="JZG16" s="206"/>
      <c r="JZH16" s="206"/>
      <c r="JZI16" s="206"/>
      <c r="JZJ16" s="206"/>
      <c r="JZK16" s="206"/>
      <c r="JZL16" s="206"/>
      <c r="JZM16" s="206"/>
      <c r="JZN16" s="206"/>
      <c r="JZO16" s="206"/>
      <c r="JZP16" s="206"/>
      <c r="JZQ16" s="206"/>
      <c r="JZR16" s="206"/>
      <c r="JZS16" s="206"/>
      <c r="JZT16" s="206"/>
      <c r="JZU16" s="206"/>
      <c r="JZV16" s="206"/>
      <c r="JZW16" s="206"/>
      <c r="JZX16" s="206"/>
      <c r="JZY16" s="206"/>
      <c r="JZZ16" s="206"/>
      <c r="KAA16" s="206"/>
      <c r="KAB16" s="206"/>
      <c r="KAC16" s="206"/>
      <c r="KAD16" s="206"/>
      <c r="KAE16" s="206"/>
      <c r="KAF16" s="206"/>
      <c r="KAG16" s="206"/>
      <c r="KAH16" s="206"/>
      <c r="KAI16" s="206"/>
      <c r="KAJ16" s="206"/>
      <c r="KAK16" s="206"/>
      <c r="KAL16" s="206"/>
      <c r="KAM16" s="206"/>
      <c r="KAN16" s="206"/>
      <c r="KAO16" s="206"/>
      <c r="KAP16" s="206"/>
      <c r="KAQ16" s="206"/>
      <c r="KAR16" s="206"/>
      <c r="KAS16" s="206"/>
      <c r="KAT16" s="206"/>
      <c r="KAU16" s="206"/>
      <c r="KAV16" s="206"/>
      <c r="KAW16" s="206"/>
      <c r="KAX16" s="206"/>
      <c r="KAY16" s="206"/>
      <c r="KAZ16" s="206"/>
      <c r="KBA16" s="206"/>
      <c r="KBB16" s="206"/>
      <c r="KBC16" s="206"/>
      <c r="KBD16" s="206"/>
      <c r="KBE16" s="206"/>
      <c r="KBF16" s="206"/>
      <c r="KBG16" s="206"/>
      <c r="KBH16" s="206"/>
      <c r="KBI16" s="206"/>
      <c r="KBJ16" s="206"/>
      <c r="KBK16" s="206"/>
      <c r="KBL16" s="206"/>
      <c r="KBM16" s="206"/>
      <c r="KBN16" s="206"/>
      <c r="KBO16" s="206"/>
      <c r="KBP16" s="206"/>
      <c r="KBQ16" s="206"/>
      <c r="KBR16" s="206"/>
      <c r="KBS16" s="206"/>
      <c r="KBT16" s="206"/>
      <c r="KBU16" s="206"/>
      <c r="KBV16" s="206"/>
      <c r="KBW16" s="206"/>
      <c r="KBX16" s="206"/>
      <c r="KBY16" s="206"/>
      <c r="KBZ16" s="206"/>
      <c r="KCA16" s="206"/>
      <c r="KCB16" s="206"/>
      <c r="KCC16" s="206"/>
      <c r="KCD16" s="206"/>
      <c r="KCE16" s="206"/>
      <c r="KCF16" s="206"/>
      <c r="KCG16" s="206"/>
      <c r="KCH16" s="206"/>
      <c r="KCI16" s="206"/>
      <c r="KCJ16" s="206"/>
      <c r="KCK16" s="206"/>
      <c r="KCL16" s="206"/>
      <c r="KCM16" s="206"/>
      <c r="KCN16" s="206"/>
      <c r="KCO16" s="206"/>
      <c r="KCP16" s="206"/>
      <c r="KCQ16" s="206"/>
      <c r="KCR16" s="206"/>
      <c r="KCS16" s="206"/>
      <c r="KCT16" s="206"/>
      <c r="KCU16" s="206"/>
      <c r="KCV16" s="206"/>
      <c r="KCW16" s="206"/>
      <c r="KCX16" s="206"/>
      <c r="KCY16" s="206"/>
      <c r="KCZ16" s="206"/>
      <c r="KDA16" s="206"/>
      <c r="KDB16" s="206"/>
      <c r="KDC16" s="206"/>
      <c r="KDD16" s="206"/>
      <c r="KDE16" s="206"/>
      <c r="KDF16" s="206"/>
      <c r="KDG16" s="206"/>
      <c r="KDH16" s="206"/>
      <c r="KDI16" s="206"/>
      <c r="KDJ16" s="206"/>
      <c r="KDK16" s="206"/>
      <c r="KDL16" s="206"/>
      <c r="KDM16" s="206"/>
      <c r="KDN16" s="206"/>
      <c r="KDO16" s="206"/>
      <c r="KDP16" s="206"/>
      <c r="KDQ16" s="206"/>
      <c r="KDR16" s="206"/>
      <c r="KDS16" s="206"/>
      <c r="KDT16" s="206"/>
      <c r="KDU16" s="206"/>
      <c r="KDV16" s="206"/>
      <c r="KDW16" s="206"/>
      <c r="KDX16" s="206"/>
      <c r="KDY16" s="206"/>
      <c r="KDZ16" s="206"/>
      <c r="KEA16" s="206"/>
      <c r="KEB16" s="206"/>
      <c r="KEC16" s="206"/>
      <c r="KED16" s="206"/>
      <c r="KEE16" s="206"/>
      <c r="KEF16" s="206"/>
      <c r="KEG16" s="206"/>
      <c r="KEH16" s="206"/>
      <c r="KEI16" s="206"/>
      <c r="KEJ16" s="206"/>
      <c r="KEK16" s="206"/>
      <c r="KEL16" s="206"/>
      <c r="KEM16" s="206"/>
      <c r="KEN16" s="206"/>
      <c r="KEO16" s="206"/>
      <c r="KEP16" s="206"/>
      <c r="KEQ16" s="206"/>
      <c r="KER16" s="206"/>
      <c r="KES16" s="206"/>
      <c r="KET16" s="206"/>
      <c r="KEU16" s="206"/>
      <c r="KEV16" s="206"/>
      <c r="KEW16" s="206"/>
      <c r="KEX16" s="206"/>
      <c r="KEY16" s="206"/>
      <c r="KEZ16" s="206"/>
      <c r="KFA16" s="206"/>
      <c r="KFB16" s="206"/>
      <c r="KFC16" s="206"/>
      <c r="KFD16" s="206"/>
      <c r="KFE16" s="206"/>
      <c r="KFF16" s="206"/>
      <c r="KFG16" s="206"/>
      <c r="KFH16" s="206"/>
      <c r="KFI16" s="206"/>
      <c r="KFJ16" s="206"/>
      <c r="KFK16" s="206"/>
      <c r="KFL16" s="206"/>
      <c r="KFM16" s="206"/>
      <c r="KFN16" s="206"/>
      <c r="KFO16" s="206"/>
      <c r="KFP16" s="206"/>
      <c r="KFQ16" s="206"/>
      <c r="KFR16" s="206"/>
      <c r="KFS16" s="206"/>
      <c r="KFT16" s="206"/>
      <c r="KFU16" s="206"/>
      <c r="KFV16" s="206"/>
      <c r="KFW16" s="206"/>
      <c r="KFX16" s="206"/>
      <c r="KFY16" s="206"/>
      <c r="KFZ16" s="206"/>
      <c r="KGA16" s="206"/>
      <c r="KGB16" s="206"/>
      <c r="KGC16" s="206"/>
      <c r="KGD16" s="206"/>
      <c r="KGE16" s="206"/>
      <c r="KGF16" s="206"/>
      <c r="KGG16" s="206"/>
      <c r="KGH16" s="206"/>
      <c r="KGI16" s="206"/>
      <c r="KGJ16" s="206"/>
      <c r="KGK16" s="206"/>
      <c r="KGL16" s="206"/>
      <c r="KGM16" s="206"/>
      <c r="KGN16" s="206"/>
      <c r="KGO16" s="206"/>
      <c r="KGP16" s="206"/>
      <c r="KGQ16" s="206"/>
      <c r="KGR16" s="206"/>
      <c r="KGS16" s="206"/>
      <c r="KGT16" s="206"/>
      <c r="KGU16" s="206"/>
      <c r="KGV16" s="206"/>
      <c r="KGW16" s="206"/>
      <c r="KGX16" s="206"/>
      <c r="KGY16" s="206"/>
      <c r="KGZ16" s="206"/>
      <c r="KHA16" s="206"/>
      <c r="KHB16" s="206"/>
      <c r="KHC16" s="206"/>
      <c r="KHD16" s="206"/>
      <c r="KHE16" s="206"/>
      <c r="KHF16" s="206"/>
      <c r="KHG16" s="206"/>
      <c r="KHH16" s="206"/>
      <c r="KHI16" s="206"/>
      <c r="KHJ16" s="206"/>
      <c r="KHK16" s="206"/>
      <c r="KHL16" s="206"/>
      <c r="KHM16" s="206"/>
      <c r="KHN16" s="206"/>
      <c r="KHO16" s="206"/>
      <c r="KHP16" s="206"/>
      <c r="KHQ16" s="206"/>
      <c r="KHR16" s="206"/>
      <c r="KHS16" s="206"/>
      <c r="KHT16" s="206"/>
      <c r="KHU16" s="206"/>
      <c r="KHV16" s="206"/>
      <c r="KHW16" s="206"/>
      <c r="KHX16" s="206"/>
      <c r="KHY16" s="206"/>
      <c r="KHZ16" s="206"/>
      <c r="KIA16" s="206"/>
      <c r="KIB16" s="206"/>
      <c r="KIC16" s="206"/>
      <c r="KID16" s="206"/>
      <c r="KIE16" s="206"/>
      <c r="KIF16" s="206"/>
      <c r="KIG16" s="206"/>
      <c r="KIH16" s="206"/>
      <c r="KII16" s="206"/>
      <c r="KIJ16" s="206"/>
      <c r="KIK16" s="206"/>
      <c r="KIL16" s="206"/>
      <c r="KIM16" s="206"/>
      <c r="KIN16" s="206"/>
      <c r="KIO16" s="206"/>
      <c r="KIP16" s="206"/>
      <c r="KIQ16" s="206"/>
      <c r="KIR16" s="206"/>
      <c r="KIS16" s="206"/>
      <c r="KIT16" s="206"/>
      <c r="KIU16" s="206"/>
      <c r="KIV16" s="206"/>
      <c r="KIW16" s="206"/>
      <c r="KIX16" s="206"/>
      <c r="KIY16" s="206"/>
      <c r="KIZ16" s="206"/>
      <c r="KJA16" s="206"/>
      <c r="KJB16" s="206"/>
      <c r="KJC16" s="206"/>
      <c r="KJD16" s="206"/>
      <c r="KJE16" s="206"/>
      <c r="KJF16" s="206"/>
      <c r="KJG16" s="206"/>
      <c r="KJH16" s="206"/>
      <c r="KJI16" s="206"/>
      <c r="KJJ16" s="206"/>
      <c r="KJK16" s="206"/>
      <c r="KJL16" s="206"/>
      <c r="KJM16" s="206"/>
      <c r="KJN16" s="206"/>
      <c r="KJO16" s="206"/>
      <c r="KJP16" s="206"/>
      <c r="KJQ16" s="206"/>
      <c r="KJR16" s="206"/>
      <c r="KJS16" s="206"/>
      <c r="KJT16" s="206"/>
      <c r="KJU16" s="206"/>
      <c r="KJV16" s="206"/>
      <c r="KJW16" s="206"/>
      <c r="KJX16" s="206"/>
      <c r="KJY16" s="206"/>
      <c r="KJZ16" s="206"/>
      <c r="KKA16" s="206"/>
      <c r="KKB16" s="206"/>
      <c r="KKC16" s="206"/>
      <c r="KKD16" s="206"/>
      <c r="KKE16" s="206"/>
      <c r="KKF16" s="206"/>
      <c r="KKG16" s="206"/>
      <c r="KKH16" s="206"/>
      <c r="KKI16" s="206"/>
      <c r="KKJ16" s="206"/>
      <c r="KKK16" s="206"/>
      <c r="KKL16" s="206"/>
      <c r="KKM16" s="206"/>
      <c r="KKN16" s="206"/>
      <c r="KKO16" s="206"/>
      <c r="KKP16" s="206"/>
      <c r="KKQ16" s="206"/>
      <c r="KKR16" s="206"/>
      <c r="KKS16" s="206"/>
      <c r="KKT16" s="206"/>
      <c r="KKU16" s="206"/>
      <c r="KKV16" s="206"/>
      <c r="KKW16" s="206"/>
      <c r="KKX16" s="206"/>
      <c r="KKY16" s="206"/>
      <c r="KKZ16" s="206"/>
      <c r="KLA16" s="206"/>
      <c r="KLB16" s="206"/>
      <c r="KLC16" s="206"/>
      <c r="KLD16" s="206"/>
      <c r="KLE16" s="206"/>
      <c r="KLF16" s="206"/>
      <c r="KLG16" s="206"/>
      <c r="KLH16" s="206"/>
      <c r="KLI16" s="206"/>
      <c r="KLJ16" s="206"/>
      <c r="KLK16" s="206"/>
      <c r="KLL16" s="206"/>
      <c r="KLM16" s="206"/>
      <c r="KLN16" s="206"/>
      <c r="KLO16" s="206"/>
      <c r="KLP16" s="206"/>
      <c r="KLQ16" s="206"/>
      <c r="KLR16" s="206"/>
      <c r="KLS16" s="206"/>
      <c r="KLT16" s="206"/>
      <c r="KLU16" s="206"/>
      <c r="KLV16" s="206"/>
      <c r="KLW16" s="206"/>
      <c r="KLX16" s="206"/>
      <c r="KLY16" s="206"/>
      <c r="KLZ16" s="206"/>
      <c r="KMA16" s="206"/>
      <c r="KMB16" s="206"/>
      <c r="KMC16" s="206"/>
      <c r="KMD16" s="206"/>
      <c r="KME16" s="206"/>
      <c r="KMF16" s="206"/>
      <c r="KMG16" s="206"/>
      <c r="KMH16" s="206"/>
      <c r="KMI16" s="206"/>
      <c r="KMJ16" s="206"/>
      <c r="KMK16" s="206"/>
      <c r="KML16" s="206"/>
      <c r="KMM16" s="206"/>
      <c r="KMN16" s="206"/>
      <c r="KMO16" s="206"/>
      <c r="KMP16" s="206"/>
      <c r="KMQ16" s="206"/>
      <c r="KMR16" s="206"/>
      <c r="KMS16" s="206"/>
      <c r="KMT16" s="206"/>
      <c r="KMU16" s="206"/>
      <c r="KMV16" s="206"/>
      <c r="KMW16" s="206"/>
      <c r="KMX16" s="206"/>
      <c r="KMY16" s="206"/>
      <c r="KMZ16" s="206"/>
      <c r="KNA16" s="206"/>
      <c r="KNB16" s="206"/>
      <c r="KNC16" s="206"/>
      <c r="KND16" s="206"/>
      <c r="KNE16" s="206"/>
      <c r="KNF16" s="206"/>
      <c r="KNG16" s="206"/>
      <c r="KNH16" s="206"/>
      <c r="KNI16" s="206"/>
      <c r="KNJ16" s="206"/>
      <c r="KNK16" s="206"/>
      <c r="KNL16" s="206"/>
      <c r="KNM16" s="206"/>
      <c r="KNN16" s="206"/>
      <c r="KNO16" s="206"/>
      <c r="KNP16" s="206"/>
      <c r="KNQ16" s="206"/>
      <c r="KNR16" s="206"/>
      <c r="KNS16" s="206"/>
      <c r="KNT16" s="206"/>
      <c r="KNU16" s="206"/>
      <c r="KNV16" s="206"/>
      <c r="KNW16" s="206"/>
      <c r="KNX16" s="206"/>
      <c r="KNY16" s="206"/>
      <c r="KNZ16" s="206"/>
      <c r="KOA16" s="206"/>
      <c r="KOB16" s="206"/>
      <c r="KOC16" s="206"/>
      <c r="KOD16" s="206"/>
      <c r="KOE16" s="206"/>
      <c r="KOF16" s="206"/>
      <c r="KOG16" s="206"/>
      <c r="KOH16" s="206"/>
      <c r="KOI16" s="206"/>
      <c r="KOJ16" s="206"/>
      <c r="KOK16" s="206"/>
      <c r="KOL16" s="206"/>
      <c r="KOM16" s="206"/>
      <c r="KON16" s="206"/>
      <c r="KOO16" s="206"/>
      <c r="KOP16" s="206"/>
      <c r="KOQ16" s="206"/>
      <c r="KOR16" s="206"/>
      <c r="KOS16" s="206"/>
      <c r="KOT16" s="206"/>
      <c r="KOU16" s="206"/>
      <c r="KOV16" s="206"/>
      <c r="KOW16" s="206"/>
      <c r="KOX16" s="206"/>
      <c r="KOY16" s="206"/>
      <c r="KOZ16" s="206"/>
      <c r="KPA16" s="206"/>
      <c r="KPB16" s="206"/>
      <c r="KPC16" s="206"/>
      <c r="KPD16" s="206"/>
      <c r="KPE16" s="206"/>
      <c r="KPF16" s="206"/>
      <c r="KPG16" s="206"/>
      <c r="KPH16" s="206"/>
      <c r="KPI16" s="206"/>
      <c r="KPJ16" s="206"/>
      <c r="KPK16" s="206"/>
      <c r="KPL16" s="206"/>
      <c r="KPM16" s="206"/>
      <c r="KPN16" s="206"/>
      <c r="KPO16" s="206"/>
      <c r="KPP16" s="206"/>
      <c r="KPQ16" s="206"/>
      <c r="KPR16" s="206"/>
      <c r="KPS16" s="206"/>
      <c r="KPT16" s="206"/>
      <c r="KPU16" s="206"/>
      <c r="KPV16" s="206"/>
      <c r="KPW16" s="206"/>
      <c r="KPX16" s="206"/>
      <c r="KPY16" s="206"/>
      <c r="KPZ16" s="206"/>
      <c r="KQA16" s="206"/>
      <c r="KQB16" s="206"/>
      <c r="KQC16" s="206"/>
      <c r="KQD16" s="206"/>
      <c r="KQE16" s="206"/>
      <c r="KQF16" s="206"/>
      <c r="KQG16" s="206"/>
      <c r="KQH16" s="206"/>
      <c r="KQI16" s="206"/>
      <c r="KQJ16" s="206"/>
      <c r="KQK16" s="206"/>
      <c r="KQL16" s="206"/>
      <c r="KQM16" s="206"/>
      <c r="KQN16" s="206"/>
      <c r="KQO16" s="206"/>
      <c r="KQP16" s="206"/>
      <c r="KQQ16" s="206"/>
      <c r="KQR16" s="206"/>
      <c r="KQS16" s="206"/>
      <c r="KQT16" s="206"/>
      <c r="KQU16" s="206"/>
      <c r="KQV16" s="206"/>
      <c r="KQW16" s="206"/>
      <c r="KQX16" s="206"/>
      <c r="KQY16" s="206"/>
      <c r="KQZ16" s="206"/>
      <c r="KRA16" s="206"/>
      <c r="KRB16" s="206"/>
      <c r="KRC16" s="206"/>
      <c r="KRD16" s="206"/>
      <c r="KRE16" s="206"/>
      <c r="KRF16" s="206"/>
      <c r="KRG16" s="206"/>
      <c r="KRH16" s="206"/>
      <c r="KRI16" s="206"/>
      <c r="KRJ16" s="206"/>
      <c r="KRK16" s="206"/>
      <c r="KRL16" s="206"/>
      <c r="KRM16" s="206"/>
      <c r="KRN16" s="206"/>
      <c r="KRO16" s="206"/>
      <c r="KRP16" s="206"/>
      <c r="KRQ16" s="206"/>
      <c r="KRR16" s="206"/>
      <c r="KRS16" s="206"/>
      <c r="KRT16" s="206"/>
      <c r="KRU16" s="206"/>
      <c r="KRV16" s="206"/>
      <c r="KRW16" s="206"/>
      <c r="KRX16" s="206"/>
      <c r="KRY16" s="206"/>
      <c r="KRZ16" s="206"/>
      <c r="KSA16" s="206"/>
      <c r="KSB16" s="206"/>
      <c r="KSC16" s="206"/>
      <c r="KSD16" s="206"/>
      <c r="KSE16" s="206"/>
      <c r="KSF16" s="206"/>
      <c r="KSG16" s="206"/>
      <c r="KSH16" s="206"/>
      <c r="KSI16" s="206"/>
      <c r="KSJ16" s="206"/>
      <c r="KSK16" s="206"/>
      <c r="KSL16" s="206"/>
      <c r="KSM16" s="206"/>
      <c r="KSN16" s="206"/>
      <c r="KSO16" s="206"/>
      <c r="KSP16" s="206"/>
      <c r="KSQ16" s="206"/>
      <c r="KSR16" s="206"/>
      <c r="KSS16" s="206"/>
      <c r="KST16" s="206"/>
      <c r="KSU16" s="206"/>
      <c r="KSV16" s="206"/>
      <c r="KSW16" s="206"/>
      <c r="KSX16" s="206"/>
      <c r="KSY16" s="206"/>
      <c r="KSZ16" s="206"/>
      <c r="KTA16" s="206"/>
      <c r="KTB16" s="206"/>
      <c r="KTC16" s="206"/>
      <c r="KTD16" s="206"/>
      <c r="KTE16" s="206"/>
      <c r="KTF16" s="206"/>
      <c r="KTG16" s="206"/>
      <c r="KTH16" s="206"/>
      <c r="KTI16" s="206"/>
      <c r="KTJ16" s="206"/>
      <c r="KTK16" s="206"/>
      <c r="KTL16" s="206"/>
      <c r="KTM16" s="206"/>
      <c r="KTN16" s="206"/>
      <c r="KTO16" s="206"/>
      <c r="KTP16" s="206"/>
      <c r="KTQ16" s="206"/>
      <c r="KTR16" s="206"/>
      <c r="KTS16" s="206"/>
      <c r="KTT16" s="206"/>
      <c r="KTU16" s="206"/>
      <c r="KTV16" s="206"/>
      <c r="KTW16" s="206"/>
      <c r="KTX16" s="206"/>
      <c r="KTY16" s="206"/>
      <c r="KTZ16" s="206"/>
      <c r="KUA16" s="206"/>
      <c r="KUB16" s="206"/>
      <c r="KUC16" s="206"/>
      <c r="KUD16" s="206"/>
      <c r="KUE16" s="206"/>
      <c r="KUF16" s="206"/>
      <c r="KUG16" s="206"/>
      <c r="KUH16" s="206"/>
      <c r="KUI16" s="206"/>
      <c r="KUJ16" s="206"/>
      <c r="KUK16" s="206"/>
      <c r="KUL16" s="206"/>
      <c r="KUM16" s="206"/>
      <c r="KUN16" s="206"/>
      <c r="KUO16" s="206"/>
      <c r="KUP16" s="206"/>
      <c r="KUQ16" s="206"/>
      <c r="KUR16" s="206"/>
      <c r="KUS16" s="206"/>
      <c r="KUT16" s="206"/>
      <c r="KUU16" s="206"/>
      <c r="KUV16" s="206"/>
      <c r="KUW16" s="206"/>
      <c r="KUX16" s="206"/>
      <c r="KUY16" s="206"/>
      <c r="KUZ16" s="206"/>
      <c r="KVA16" s="206"/>
      <c r="KVB16" s="206"/>
      <c r="KVC16" s="206"/>
      <c r="KVD16" s="206"/>
      <c r="KVE16" s="206"/>
      <c r="KVF16" s="206"/>
      <c r="KVG16" s="206"/>
      <c r="KVH16" s="206"/>
      <c r="KVI16" s="206"/>
      <c r="KVJ16" s="206"/>
      <c r="KVK16" s="206"/>
      <c r="KVL16" s="206"/>
      <c r="KVM16" s="206"/>
      <c r="KVN16" s="206"/>
      <c r="KVO16" s="206"/>
      <c r="KVP16" s="206"/>
      <c r="KVQ16" s="206"/>
      <c r="KVR16" s="206"/>
      <c r="KVS16" s="206"/>
      <c r="KVT16" s="206"/>
      <c r="KVU16" s="206"/>
      <c r="KVV16" s="206"/>
      <c r="KVW16" s="206"/>
      <c r="KVX16" s="206"/>
      <c r="KVY16" s="206"/>
      <c r="KVZ16" s="206"/>
      <c r="KWA16" s="206"/>
      <c r="KWB16" s="206"/>
      <c r="KWC16" s="206"/>
      <c r="KWD16" s="206"/>
      <c r="KWE16" s="206"/>
      <c r="KWF16" s="206"/>
      <c r="KWG16" s="206"/>
      <c r="KWH16" s="206"/>
      <c r="KWI16" s="206"/>
      <c r="KWJ16" s="206"/>
      <c r="KWK16" s="206"/>
      <c r="KWL16" s="206"/>
      <c r="KWM16" s="206"/>
      <c r="KWN16" s="206"/>
      <c r="KWO16" s="206"/>
      <c r="KWP16" s="206"/>
      <c r="KWQ16" s="206"/>
      <c r="KWR16" s="206"/>
      <c r="KWS16" s="206"/>
      <c r="KWT16" s="206"/>
      <c r="KWU16" s="206"/>
      <c r="KWV16" s="206"/>
      <c r="KWW16" s="206"/>
      <c r="KWX16" s="206"/>
      <c r="KWY16" s="206"/>
      <c r="KWZ16" s="206"/>
      <c r="KXA16" s="206"/>
      <c r="KXB16" s="206"/>
      <c r="KXC16" s="206"/>
      <c r="KXD16" s="206"/>
      <c r="KXE16" s="206"/>
      <c r="KXF16" s="206"/>
      <c r="KXG16" s="206"/>
      <c r="KXH16" s="206"/>
      <c r="KXI16" s="206"/>
      <c r="KXJ16" s="206"/>
      <c r="KXK16" s="206"/>
      <c r="KXL16" s="206"/>
      <c r="KXM16" s="206"/>
      <c r="KXN16" s="206"/>
      <c r="KXO16" s="206"/>
      <c r="KXP16" s="206"/>
      <c r="KXQ16" s="206"/>
      <c r="KXR16" s="206"/>
      <c r="KXS16" s="206"/>
      <c r="KXT16" s="206"/>
      <c r="KXU16" s="206"/>
      <c r="KXV16" s="206"/>
      <c r="KXW16" s="206"/>
      <c r="KXX16" s="206"/>
      <c r="KXY16" s="206"/>
      <c r="KXZ16" s="206"/>
      <c r="KYA16" s="206"/>
      <c r="KYB16" s="206"/>
      <c r="KYC16" s="206"/>
      <c r="KYD16" s="206"/>
      <c r="KYE16" s="206"/>
      <c r="KYF16" s="206"/>
      <c r="KYG16" s="206"/>
      <c r="KYH16" s="206"/>
      <c r="KYI16" s="206"/>
      <c r="KYJ16" s="206"/>
      <c r="KYK16" s="206"/>
      <c r="KYL16" s="206"/>
      <c r="KYM16" s="206"/>
      <c r="KYN16" s="206"/>
      <c r="KYO16" s="206"/>
      <c r="KYP16" s="206"/>
      <c r="KYQ16" s="206"/>
      <c r="KYR16" s="206"/>
      <c r="KYS16" s="206"/>
      <c r="KYT16" s="206"/>
      <c r="KYU16" s="206"/>
      <c r="KYV16" s="206"/>
      <c r="KYW16" s="206"/>
      <c r="KYX16" s="206"/>
      <c r="KYY16" s="206"/>
      <c r="KYZ16" s="206"/>
      <c r="KZA16" s="206"/>
      <c r="KZB16" s="206"/>
      <c r="KZC16" s="206"/>
      <c r="KZD16" s="206"/>
      <c r="KZE16" s="206"/>
      <c r="KZF16" s="206"/>
      <c r="KZG16" s="206"/>
      <c r="KZH16" s="206"/>
      <c r="KZI16" s="206"/>
      <c r="KZJ16" s="206"/>
      <c r="KZK16" s="206"/>
      <c r="KZL16" s="206"/>
      <c r="KZM16" s="206"/>
      <c r="KZN16" s="206"/>
      <c r="KZO16" s="206"/>
      <c r="KZP16" s="206"/>
      <c r="KZQ16" s="206"/>
      <c r="KZR16" s="206"/>
      <c r="KZS16" s="206"/>
      <c r="KZT16" s="206"/>
      <c r="KZU16" s="206"/>
      <c r="KZV16" s="206"/>
      <c r="KZW16" s="206"/>
      <c r="KZX16" s="206"/>
      <c r="KZY16" s="206"/>
      <c r="KZZ16" s="206"/>
      <c r="LAA16" s="206"/>
      <c r="LAB16" s="206"/>
      <c r="LAC16" s="206"/>
      <c r="LAD16" s="206"/>
      <c r="LAE16" s="206"/>
      <c r="LAF16" s="206"/>
      <c r="LAG16" s="206"/>
      <c r="LAH16" s="206"/>
      <c r="LAI16" s="206"/>
      <c r="LAJ16" s="206"/>
      <c r="LAK16" s="206"/>
      <c r="LAL16" s="206"/>
      <c r="LAM16" s="206"/>
      <c r="LAN16" s="206"/>
      <c r="LAO16" s="206"/>
      <c r="LAP16" s="206"/>
      <c r="LAQ16" s="206"/>
      <c r="LAR16" s="206"/>
      <c r="LAS16" s="206"/>
      <c r="LAT16" s="206"/>
      <c r="LAU16" s="206"/>
      <c r="LAV16" s="206"/>
      <c r="LAW16" s="206"/>
      <c r="LAX16" s="206"/>
      <c r="LAY16" s="206"/>
      <c r="LAZ16" s="206"/>
      <c r="LBA16" s="206"/>
      <c r="LBB16" s="206"/>
      <c r="LBC16" s="206"/>
      <c r="LBD16" s="206"/>
      <c r="LBE16" s="206"/>
      <c r="LBF16" s="206"/>
      <c r="LBG16" s="206"/>
      <c r="LBH16" s="206"/>
      <c r="LBI16" s="206"/>
      <c r="LBJ16" s="206"/>
      <c r="LBK16" s="206"/>
      <c r="LBL16" s="206"/>
      <c r="LBM16" s="206"/>
      <c r="LBN16" s="206"/>
      <c r="LBO16" s="206"/>
      <c r="LBP16" s="206"/>
      <c r="LBQ16" s="206"/>
      <c r="LBR16" s="206"/>
      <c r="LBS16" s="206"/>
      <c r="LBT16" s="206"/>
      <c r="LBU16" s="206"/>
      <c r="LBV16" s="206"/>
      <c r="LBW16" s="206"/>
      <c r="LBX16" s="206"/>
      <c r="LBY16" s="206"/>
      <c r="LBZ16" s="206"/>
      <c r="LCA16" s="206"/>
      <c r="LCB16" s="206"/>
      <c r="LCC16" s="206"/>
      <c r="LCD16" s="206"/>
      <c r="LCE16" s="206"/>
      <c r="LCF16" s="206"/>
      <c r="LCG16" s="206"/>
      <c r="LCH16" s="206"/>
      <c r="LCI16" s="206"/>
      <c r="LCJ16" s="206"/>
      <c r="LCK16" s="206"/>
      <c r="LCL16" s="206"/>
      <c r="LCM16" s="206"/>
      <c r="LCN16" s="206"/>
      <c r="LCO16" s="206"/>
      <c r="LCP16" s="206"/>
      <c r="LCQ16" s="206"/>
      <c r="LCR16" s="206"/>
      <c r="LCS16" s="206"/>
      <c r="LCT16" s="206"/>
      <c r="LCU16" s="206"/>
      <c r="LCV16" s="206"/>
      <c r="LCW16" s="206"/>
      <c r="LCX16" s="206"/>
      <c r="LCY16" s="206"/>
      <c r="LCZ16" s="206"/>
      <c r="LDA16" s="206"/>
      <c r="LDB16" s="206"/>
      <c r="LDC16" s="206"/>
      <c r="LDD16" s="206"/>
      <c r="LDE16" s="206"/>
      <c r="LDF16" s="206"/>
      <c r="LDG16" s="206"/>
      <c r="LDH16" s="206"/>
      <c r="LDI16" s="206"/>
      <c r="LDJ16" s="206"/>
      <c r="LDK16" s="206"/>
      <c r="LDL16" s="206"/>
      <c r="LDM16" s="206"/>
      <c r="LDN16" s="206"/>
      <c r="LDO16" s="206"/>
      <c r="LDP16" s="206"/>
      <c r="LDQ16" s="206"/>
      <c r="LDR16" s="206"/>
      <c r="LDS16" s="206"/>
      <c r="LDT16" s="206"/>
      <c r="LDU16" s="206"/>
      <c r="LDV16" s="206"/>
      <c r="LDW16" s="206"/>
      <c r="LDX16" s="206"/>
      <c r="LDY16" s="206"/>
      <c r="LDZ16" s="206"/>
      <c r="LEA16" s="206"/>
      <c r="LEB16" s="206"/>
      <c r="LEC16" s="206"/>
      <c r="LED16" s="206"/>
      <c r="LEE16" s="206"/>
      <c r="LEF16" s="206"/>
      <c r="LEG16" s="206"/>
      <c r="LEH16" s="206"/>
      <c r="LEI16" s="206"/>
      <c r="LEJ16" s="206"/>
      <c r="LEK16" s="206"/>
      <c r="LEL16" s="206"/>
      <c r="LEM16" s="206"/>
      <c r="LEN16" s="206"/>
      <c r="LEO16" s="206"/>
      <c r="LEP16" s="206"/>
      <c r="LEQ16" s="206"/>
      <c r="LER16" s="206"/>
      <c r="LES16" s="206"/>
      <c r="LET16" s="206"/>
      <c r="LEU16" s="206"/>
      <c r="LEV16" s="206"/>
      <c r="LEW16" s="206"/>
      <c r="LEX16" s="206"/>
      <c r="LEY16" s="206"/>
      <c r="LEZ16" s="206"/>
      <c r="LFA16" s="206"/>
      <c r="LFB16" s="206"/>
      <c r="LFC16" s="206"/>
      <c r="LFD16" s="206"/>
      <c r="LFE16" s="206"/>
      <c r="LFF16" s="206"/>
      <c r="LFG16" s="206"/>
      <c r="LFH16" s="206"/>
      <c r="LFI16" s="206"/>
      <c r="LFJ16" s="206"/>
      <c r="LFK16" s="206"/>
      <c r="LFL16" s="206"/>
      <c r="LFM16" s="206"/>
      <c r="LFN16" s="206"/>
      <c r="LFO16" s="206"/>
      <c r="LFP16" s="206"/>
      <c r="LFQ16" s="206"/>
      <c r="LFR16" s="206"/>
      <c r="LFS16" s="206"/>
      <c r="LFT16" s="206"/>
      <c r="LFU16" s="206"/>
      <c r="LFV16" s="206"/>
      <c r="LFW16" s="206"/>
      <c r="LFX16" s="206"/>
      <c r="LFY16" s="206"/>
      <c r="LFZ16" s="206"/>
      <c r="LGA16" s="206"/>
      <c r="LGB16" s="206"/>
      <c r="LGC16" s="206"/>
      <c r="LGD16" s="206"/>
      <c r="LGE16" s="206"/>
      <c r="LGF16" s="206"/>
      <c r="LGG16" s="206"/>
      <c r="LGH16" s="206"/>
      <c r="LGI16" s="206"/>
      <c r="LGJ16" s="206"/>
      <c r="LGK16" s="206"/>
      <c r="LGL16" s="206"/>
      <c r="LGM16" s="206"/>
      <c r="LGN16" s="206"/>
      <c r="LGO16" s="206"/>
      <c r="LGP16" s="206"/>
      <c r="LGQ16" s="206"/>
      <c r="LGR16" s="206"/>
      <c r="LGS16" s="206"/>
      <c r="LGT16" s="206"/>
      <c r="LGU16" s="206"/>
      <c r="LGV16" s="206"/>
      <c r="LGW16" s="206"/>
      <c r="LGX16" s="206"/>
      <c r="LGY16" s="206"/>
      <c r="LGZ16" s="206"/>
      <c r="LHA16" s="206"/>
      <c r="LHB16" s="206"/>
      <c r="LHC16" s="206"/>
      <c r="LHD16" s="206"/>
      <c r="LHE16" s="206"/>
      <c r="LHF16" s="206"/>
      <c r="LHG16" s="206"/>
      <c r="LHH16" s="206"/>
      <c r="LHI16" s="206"/>
      <c r="LHJ16" s="206"/>
      <c r="LHK16" s="206"/>
      <c r="LHL16" s="206"/>
      <c r="LHM16" s="206"/>
      <c r="LHN16" s="206"/>
      <c r="LHO16" s="206"/>
      <c r="LHP16" s="206"/>
      <c r="LHQ16" s="206"/>
      <c r="LHR16" s="206"/>
      <c r="LHS16" s="206"/>
      <c r="LHT16" s="206"/>
      <c r="LHU16" s="206"/>
      <c r="LHV16" s="206"/>
      <c r="LHW16" s="206"/>
      <c r="LHX16" s="206"/>
      <c r="LHY16" s="206"/>
      <c r="LHZ16" s="206"/>
      <c r="LIA16" s="206"/>
      <c r="LIB16" s="206"/>
      <c r="LIC16" s="206"/>
      <c r="LID16" s="206"/>
      <c r="LIE16" s="206"/>
      <c r="LIF16" s="206"/>
      <c r="LIG16" s="206"/>
      <c r="LIH16" s="206"/>
      <c r="LII16" s="206"/>
      <c r="LIJ16" s="206"/>
      <c r="LIK16" s="206"/>
      <c r="LIL16" s="206"/>
      <c r="LIM16" s="206"/>
      <c r="LIN16" s="206"/>
      <c r="LIO16" s="206"/>
      <c r="LIP16" s="206"/>
      <c r="LIQ16" s="206"/>
      <c r="LIR16" s="206"/>
      <c r="LIS16" s="206"/>
      <c r="LIT16" s="206"/>
      <c r="LIU16" s="206"/>
      <c r="LIV16" s="206"/>
      <c r="LIW16" s="206"/>
      <c r="LIX16" s="206"/>
      <c r="LIY16" s="206"/>
      <c r="LIZ16" s="206"/>
      <c r="LJA16" s="206"/>
      <c r="LJB16" s="206"/>
      <c r="LJC16" s="206"/>
      <c r="LJD16" s="206"/>
      <c r="LJE16" s="206"/>
      <c r="LJF16" s="206"/>
      <c r="LJG16" s="206"/>
      <c r="LJH16" s="206"/>
      <c r="LJI16" s="206"/>
      <c r="LJJ16" s="206"/>
      <c r="LJK16" s="206"/>
      <c r="LJL16" s="206"/>
      <c r="LJM16" s="206"/>
      <c r="LJN16" s="206"/>
      <c r="LJO16" s="206"/>
      <c r="LJP16" s="206"/>
      <c r="LJQ16" s="206"/>
      <c r="LJR16" s="206"/>
      <c r="LJS16" s="206"/>
      <c r="LJT16" s="206"/>
      <c r="LJU16" s="206"/>
      <c r="LJV16" s="206"/>
      <c r="LJW16" s="206"/>
      <c r="LJX16" s="206"/>
      <c r="LJY16" s="206"/>
      <c r="LJZ16" s="206"/>
      <c r="LKA16" s="206"/>
      <c r="LKB16" s="206"/>
      <c r="LKC16" s="206"/>
      <c r="LKD16" s="206"/>
      <c r="LKE16" s="206"/>
      <c r="LKF16" s="206"/>
      <c r="LKG16" s="206"/>
      <c r="LKH16" s="206"/>
      <c r="LKI16" s="206"/>
      <c r="LKJ16" s="206"/>
      <c r="LKK16" s="206"/>
      <c r="LKL16" s="206"/>
      <c r="LKM16" s="206"/>
      <c r="LKN16" s="206"/>
      <c r="LKO16" s="206"/>
      <c r="LKP16" s="206"/>
      <c r="LKQ16" s="206"/>
      <c r="LKR16" s="206"/>
      <c r="LKS16" s="206"/>
      <c r="LKT16" s="206"/>
      <c r="LKU16" s="206"/>
      <c r="LKV16" s="206"/>
      <c r="LKW16" s="206"/>
      <c r="LKX16" s="206"/>
      <c r="LKY16" s="206"/>
      <c r="LKZ16" s="206"/>
      <c r="LLA16" s="206"/>
      <c r="LLB16" s="206"/>
      <c r="LLC16" s="206"/>
      <c r="LLD16" s="206"/>
      <c r="LLE16" s="206"/>
      <c r="LLF16" s="206"/>
      <c r="LLG16" s="206"/>
      <c r="LLH16" s="206"/>
      <c r="LLI16" s="206"/>
      <c r="LLJ16" s="206"/>
      <c r="LLK16" s="206"/>
      <c r="LLL16" s="206"/>
      <c r="LLM16" s="206"/>
      <c r="LLN16" s="206"/>
      <c r="LLO16" s="206"/>
      <c r="LLP16" s="206"/>
      <c r="LLQ16" s="206"/>
      <c r="LLR16" s="206"/>
      <c r="LLS16" s="206"/>
      <c r="LLT16" s="206"/>
      <c r="LLU16" s="206"/>
      <c r="LLV16" s="206"/>
      <c r="LLW16" s="206"/>
      <c r="LLX16" s="206"/>
      <c r="LLY16" s="206"/>
      <c r="LLZ16" s="206"/>
      <c r="LMA16" s="206"/>
      <c r="LMB16" s="206"/>
      <c r="LMC16" s="206"/>
      <c r="LMD16" s="206"/>
      <c r="LME16" s="206"/>
      <c r="LMF16" s="206"/>
      <c r="LMG16" s="206"/>
      <c r="LMH16" s="206"/>
      <c r="LMI16" s="206"/>
      <c r="LMJ16" s="206"/>
      <c r="LMK16" s="206"/>
      <c r="LML16" s="206"/>
      <c r="LMM16" s="206"/>
      <c r="LMN16" s="206"/>
      <c r="LMO16" s="206"/>
      <c r="LMP16" s="206"/>
      <c r="LMQ16" s="206"/>
      <c r="LMR16" s="206"/>
      <c r="LMS16" s="206"/>
      <c r="LMT16" s="206"/>
      <c r="LMU16" s="206"/>
      <c r="LMV16" s="206"/>
      <c r="LMW16" s="206"/>
      <c r="LMX16" s="206"/>
      <c r="LMY16" s="206"/>
      <c r="LMZ16" s="206"/>
      <c r="LNA16" s="206"/>
      <c r="LNB16" s="206"/>
      <c r="LNC16" s="206"/>
      <c r="LND16" s="206"/>
      <c r="LNE16" s="206"/>
      <c r="LNF16" s="206"/>
      <c r="LNG16" s="206"/>
      <c r="LNH16" s="206"/>
      <c r="LNI16" s="206"/>
      <c r="LNJ16" s="206"/>
      <c r="LNK16" s="206"/>
      <c r="LNL16" s="206"/>
      <c r="LNM16" s="206"/>
      <c r="LNN16" s="206"/>
      <c r="LNO16" s="206"/>
      <c r="LNP16" s="206"/>
      <c r="LNQ16" s="206"/>
      <c r="LNR16" s="206"/>
      <c r="LNS16" s="206"/>
      <c r="LNT16" s="206"/>
      <c r="LNU16" s="206"/>
      <c r="LNV16" s="206"/>
      <c r="LNW16" s="206"/>
      <c r="LNX16" s="206"/>
      <c r="LNY16" s="206"/>
      <c r="LNZ16" s="206"/>
      <c r="LOA16" s="206"/>
      <c r="LOB16" s="206"/>
      <c r="LOC16" s="206"/>
      <c r="LOD16" s="206"/>
      <c r="LOE16" s="206"/>
      <c r="LOF16" s="206"/>
      <c r="LOG16" s="206"/>
      <c r="LOH16" s="206"/>
      <c r="LOI16" s="206"/>
      <c r="LOJ16" s="206"/>
      <c r="LOK16" s="206"/>
      <c r="LOL16" s="206"/>
      <c r="LOM16" s="206"/>
      <c r="LON16" s="206"/>
      <c r="LOO16" s="206"/>
      <c r="LOP16" s="206"/>
      <c r="LOQ16" s="206"/>
      <c r="LOR16" s="206"/>
      <c r="LOS16" s="206"/>
      <c r="LOT16" s="206"/>
      <c r="LOU16" s="206"/>
      <c r="LOV16" s="206"/>
      <c r="LOW16" s="206"/>
      <c r="LOX16" s="206"/>
      <c r="LOY16" s="206"/>
      <c r="LOZ16" s="206"/>
      <c r="LPA16" s="206"/>
      <c r="LPB16" s="206"/>
      <c r="LPC16" s="206"/>
      <c r="LPD16" s="206"/>
      <c r="LPE16" s="206"/>
      <c r="LPF16" s="206"/>
      <c r="LPG16" s="206"/>
      <c r="LPH16" s="206"/>
      <c r="LPI16" s="206"/>
      <c r="LPJ16" s="206"/>
      <c r="LPK16" s="206"/>
      <c r="LPL16" s="206"/>
      <c r="LPM16" s="206"/>
      <c r="LPN16" s="206"/>
      <c r="LPO16" s="206"/>
      <c r="LPP16" s="206"/>
      <c r="LPQ16" s="206"/>
      <c r="LPR16" s="206"/>
      <c r="LPS16" s="206"/>
      <c r="LPT16" s="206"/>
      <c r="LPU16" s="206"/>
      <c r="LPV16" s="206"/>
      <c r="LPW16" s="206"/>
      <c r="LPX16" s="206"/>
      <c r="LPY16" s="206"/>
      <c r="LPZ16" s="206"/>
      <c r="LQA16" s="206"/>
      <c r="LQB16" s="206"/>
      <c r="LQC16" s="206"/>
      <c r="LQD16" s="206"/>
      <c r="LQE16" s="206"/>
      <c r="LQF16" s="206"/>
      <c r="LQG16" s="206"/>
      <c r="LQH16" s="206"/>
      <c r="LQI16" s="206"/>
      <c r="LQJ16" s="206"/>
      <c r="LQK16" s="206"/>
      <c r="LQL16" s="206"/>
      <c r="LQM16" s="206"/>
      <c r="LQN16" s="206"/>
      <c r="LQO16" s="206"/>
      <c r="LQP16" s="206"/>
      <c r="LQQ16" s="206"/>
      <c r="LQR16" s="206"/>
      <c r="LQS16" s="206"/>
      <c r="LQT16" s="206"/>
      <c r="LQU16" s="206"/>
      <c r="LQV16" s="206"/>
      <c r="LQW16" s="206"/>
      <c r="LQX16" s="206"/>
      <c r="LQY16" s="206"/>
      <c r="LQZ16" s="206"/>
      <c r="LRA16" s="206"/>
      <c r="LRB16" s="206"/>
      <c r="LRC16" s="206"/>
      <c r="LRD16" s="206"/>
      <c r="LRE16" s="206"/>
      <c r="LRF16" s="206"/>
      <c r="LRG16" s="206"/>
      <c r="LRH16" s="206"/>
      <c r="LRI16" s="206"/>
      <c r="LRJ16" s="206"/>
      <c r="LRK16" s="206"/>
      <c r="LRL16" s="206"/>
      <c r="LRM16" s="206"/>
      <c r="LRN16" s="206"/>
      <c r="LRO16" s="206"/>
      <c r="LRP16" s="206"/>
      <c r="LRQ16" s="206"/>
      <c r="LRR16" s="206"/>
      <c r="LRS16" s="206"/>
      <c r="LRT16" s="206"/>
      <c r="LRU16" s="206"/>
      <c r="LRV16" s="206"/>
      <c r="LRW16" s="206"/>
      <c r="LRX16" s="206"/>
      <c r="LRY16" s="206"/>
      <c r="LRZ16" s="206"/>
      <c r="LSA16" s="206"/>
      <c r="LSB16" s="206"/>
      <c r="LSC16" s="206"/>
      <c r="LSD16" s="206"/>
      <c r="LSE16" s="206"/>
      <c r="LSF16" s="206"/>
      <c r="LSG16" s="206"/>
      <c r="LSH16" s="206"/>
      <c r="LSI16" s="206"/>
      <c r="LSJ16" s="206"/>
      <c r="LSK16" s="206"/>
      <c r="LSL16" s="206"/>
      <c r="LSM16" s="206"/>
      <c r="LSN16" s="206"/>
      <c r="LSO16" s="206"/>
      <c r="LSP16" s="206"/>
      <c r="LSQ16" s="206"/>
      <c r="LSR16" s="206"/>
      <c r="LSS16" s="206"/>
      <c r="LST16" s="206"/>
      <c r="LSU16" s="206"/>
      <c r="LSV16" s="206"/>
      <c r="LSW16" s="206"/>
      <c r="LSX16" s="206"/>
      <c r="LSY16" s="206"/>
      <c r="LSZ16" s="206"/>
      <c r="LTA16" s="206"/>
      <c r="LTB16" s="206"/>
      <c r="LTC16" s="206"/>
      <c r="LTD16" s="206"/>
      <c r="LTE16" s="206"/>
      <c r="LTF16" s="206"/>
      <c r="LTG16" s="206"/>
      <c r="LTH16" s="206"/>
      <c r="LTI16" s="206"/>
      <c r="LTJ16" s="206"/>
      <c r="LTK16" s="206"/>
      <c r="LTL16" s="206"/>
      <c r="LTM16" s="206"/>
      <c r="LTN16" s="206"/>
      <c r="LTO16" s="206"/>
      <c r="LTP16" s="206"/>
      <c r="LTQ16" s="206"/>
      <c r="LTR16" s="206"/>
      <c r="LTS16" s="206"/>
      <c r="LTT16" s="206"/>
      <c r="LTU16" s="206"/>
      <c r="LTV16" s="206"/>
      <c r="LTW16" s="206"/>
      <c r="LTX16" s="206"/>
      <c r="LTY16" s="206"/>
      <c r="LTZ16" s="206"/>
      <c r="LUA16" s="206"/>
      <c r="LUB16" s="206"/>
      <c r="LUC16" s="206"/>
      <c r="LUD16" s="206"/>
      <c r="LUE16" s="206"/>
      <c r="LUF16" s="206"/>
      <c r="LUG16" s="206"/>
      <c r="LUH16" s="206"/>
      <c r="LUI16" s="206"/>
      <c r="LUJ16" s="206"/>
      <c r="LUK16" s="206"/>
      <c r="LUL16" s="206"/>
      <c r="LUM16" s="206"/>
      <c r="LUN16" s="206"/>
      <c r="LUO16" s="206"/>
      <c r="LUP16" s="206"/>
      <c r="LUQ16" s="206"/>
      <c r="LUR16" s="206"/>
      <c r="LUS16" s="206"/>
      <c r="LUT16" s="206"/>
      <c r="LUU16" s="206"/>
      <c r="LUV16" s="206"/>
      <c r="LUW16" s="206"/>
      <c r="LUX16" s="206"/>
      <c r="LUY16" s="206"/>
      <c r="LUZ16" s="206"/>
      <c r="LVA16" s="206"/>
      <c r="LVB16" s="206"/>
      <c r="LVC16" s="206"/>
      <c r="LVD16" s="206"/>
      <c r="LVE16" s="206"/>
      <c r="LVF16" s="206"/>
      <c r="LVG16" s="206"/>
      <c r="LVH16" s="206"/>
      <c r="LVI16" s="206"/>
      <c r="LVJ16" s="206"/>
      <c r="LVK16" s="206"/>
      <c r="LVL16" s="206"/>
      <c r="LVM16" s="206"/>
      <c r="LVN16" s="206"/>
      <c r="LVO16" s="206"/>
      <c r="LVP16" s="206"/>
      <c r="LVQ16" s="206"/>
      <c r="LVR16" s="206"/>
      <c r="LVS16" s="206"/>
      <c r="LVT16" s="206"/>
      <c r="LVU16" s="206"/>
      <c r="LVV16" s="206"/>
      <c r="LVW16" s="206"/>
      <c r="LVX16" s="206"/>
      <c r="LVY16" s="206"/>
      <c r="LVZ16" s="206"/>
      <c r="LWA16" s="206"/>
      <c r="LWB16" s="206"/>
      <c r="LWC16" s="206"/>
      <c r="LWD16" s="206"/>
      <c r="LWE16" s="206"/>
      <c r="LWF16" s="206"/>
      <c r="LWG16" s="206"/>
      <c r="LWH16" s="206"/>
      <c r="LWI16" s="206"/>
      <c r="LWJ16" s="206"/>
      <c r="LWK16" s="206"/>
      <c r="LWL16" s="206"/>
      <c r="LWM16" s="206"/>
      <c r="LWN16" s="206"/>
      <c r="LWO16" s="206"/>
      <c r="LWP16" s="206"/>
      <c r="LWQ16" s="206"/>
      <c r="LWR16" s="206"/>
      <c r="LWS16" s="206"/>
      <c r="LWT16" s="206"/>
      <c r="LWU16" s="206"/>
      <c r="LWV16" s="206"/>
      <c r="LWW16" s="206"/>
      <c r="LWX16" s="206"/>
      <c r="LWY16" s="206"/>
      <c r="LWZ16" s="206"/>
      <c r="LXA16" s="206"/>
      <c r="LXB16" s="206"/>
      <c r="LXC16" s="206"/>
      <c r="LXD16" s="206"/>
      <c r="LXE16" s="206"/>
      <c r="LXF16" s="206"/>
      <c r="LXG16" s="206"/>
      <c r="LXH16" s="206"/>
      <c r="LXI16" s="206"/>
      <c r="LXJ16" s="206"/>
      <c r="LXK16" s="206"/>
      <c r="LXL16" s="206"/>
      <c r="LXM16" s="206"/>
      <c r="LXN16" s="206"/>
      <c r="LXO16" s="206"/>
      <c r="LXP16" s="206"/>
      <c r="LXQ16" s="206"/>
      <c r="LXR16" s="206"/>
      <c r="LXS16" s="206"/>
      <c r="LXT16" s="206"/>
      <c r="LXU16" s="206"/>
      <c r="LXV16" s="206"/>
      <c r="LXW16" s="206"/>
      <c r="LXX16" s="206"/>
      <c r="LXY16" s="206"/>
      <c r="LXZ16" s="206"/>
      <c r="LYA16" s="206"/>
      <c r="LYB16" s="206"/>
      <c r="LYC16" s="206"/>
      <c r="LYD16" s="206"/>
      <c r="LYE16" s="206"/>
      <c r="LYF16" s="206"/>
      <c r="LYG16" s="206"/>
      <c r="LYH16" s="206"/>
      <c r="LYI16" s="206"/>
      <c r="LYJ16" s="206"/>
      <c r="LYK16" s="206"/>
      <c r="LYL16" s="206"/>
      <c r="LYM16" s="206"/>
      <c r="LYN16" s="206"/>
      <c r="LYO16" s="206"/>
      <c r="LYP16" s="206"/>
      <c r="LYQ16" s="206"/>
      <c r="LYR16" s="206"/>
      <c r="LYS16" s="206"/>
      <c r="LYT16" s="206"/>
      <c r="LYU16" s="206"/>
      <c r="LYV16" s="206"/>
      <c r="LYW16" s="206"/>
      <c r="LYX16" s="206"/>
      <c r="LYY16" s="206"/>
      <c r="LYZ16" s="206"/>
      <c r="LZA16" s="206"/>
      <c r="LZB16" s="206"/>
      <c r="LZC16" s="206"/>
      <c r="LZD16" s="206"/>
      <c r="LZE16" s="206"/>
      <c r="LZF16" s="206"/>
      <c r="LZG16" s="206"/>
      <c r="LZH16" s="206"/>
      <c r="LZI16" s="206"/>
      <c r="LZJ16" s="206"/>
      <c r="LZK16" s="206"/>
      <c r="LZL16" s="206"/>
      <c r="LZM16" s="206"/>
      <c r="LZN16" s="206"/>
      <c r="LZO16" s="206"/>
      <c r="LZP16" s="206"/>
      <c r="LZQ16" s="206"/>
      <c r="LZR16" s="206"/>
      <c r="LZS16" s="206"/>
      <c r="LZT16" s="206"/>
      <c r="LZU16" s="206"/>
      <c r="LZV16" s="206"/>
      <c r="LZW16" s="206"/>
      <c r="LZX16" s="206"/>
      <c r="LZY16" s="206"/>
      <c r="LZZ16" s="206"/>
      <c r="MAA16" s="206"/>
      <c r="MAB16" s="206"/>
      <c r="MAC16" s="206"/>
      <c r="MAD16" s="206"/>
      <c r="MAE16" s="206"/>
      <c r="MAF16" s="206"/>
      <c r="MAG16" s="206"/>
      <c r="MAH16" s="206"/>
      <c r="MAI16" s="206"/>
      <c r="MAJ16" s="206"/>
      <c r="MAK16" s="206"/>
      <c r="MAL16" s="206"/>
      <c r="MAM16" s="206"/>
      <c r="MAN16" s="206"/>
      <c r="MAO16" s="206"/>
      <c r="MAP16" s="206"/>
      <c r="MAQ16" s="206"/>
      <c r="MAR16" s="206"/>
      <c r="MAS16" s="206"/>
      <c r="MAT16" s="206"/>
      <c r="MAU16" s="206"/>
      <c r="MAV16" s="206"/>
      <c r="MAW16" s="206"/>
      <c r="MAX16" s="206"/>
      <c r="MAY16" s="206"/>
      <c r="MAZ16" s="206"/>
      <c r="MBA16" s="206"/>
      <c r="MBB16" s="206"/>
      <c r="MBC16" s="206"/>
      <c r="MBD16" s="206"/>
      <c r="MBE16" s="206"/>
      <c r="MBF16" s="206"/>
      <c r="MBG16" s="206"/>
      <c r="MBH16" s="206"/>
      <c r="MBI16" s="206"/>
      <c r="MBJ16" s="206"/>
      <c r="MBK16" s="206"/>
      <c r="MBL16" s="206"/>
      <c r="MBM16" s="206"/>
      <c r="MBN16" s="206"/>
      <c r="MBO16" s="206"/>
      <c r="MBP16" s="206"/>
      <c r="MBQ16" s="206"/>
      <c r="MBR16" s="206"/>
      <c r="MBS16" s="206"/>
      <c r="MBT16" s="206"/>
      <c r="MBU16" s="206"/>
      <c r="MBV16" s="206"/>
      <c r="MBW16" s="206"/>
      <c r="MBX16" s="206"/>
      <c r="MBY16" s="206"/>
      <c r="MBZ16" s="206"/>
      <c r="MCA16" s="206"/>
      <c r="MCB16" s="206"/>
      <c r="MCC16" s="206"/>
      <c r="MCD16" s="206"/>
      <c r="MCE16" s="206"/>
      <c r="MCF16" s="206"/>
      <c r="MCG16" s="206"/>
      <c r="MCH16" s="206"/>
      <c r="MCI16" s="206"/>
      <c r="MCJ16" s="206"/>
      <c r="MCK16" s="206"/>
      <c r="MCL16" s="206"/>
      <c r="MCM16" s="206"/>
      <c r="MCN16" s="206"/>
      <c r="MCO16" s="206"/>
      <c r="MCP16" s="206"/>
      <c r="MCQ16" s="206"/>
      <c r="MCR16" s="206"/>
      <c r="MCS16" s="206"/>
      <c r="MCT16" s="206"/>
      <c r="MCU16" s="206"/>
      <c r="MCV16" s="206"/>
      <c r="MCW16" s="206"/>
      <c r="MCX16" s="206"/>
      <c r="MCY16" s="206"/>
      <c r="MCZ16" s="206"/>
      <c r="MDA16" s="206"/>
      <c r="MDB16" s="206"/>
      <c r="MDC16" s="206"/>
      <c r="MDD16" s="206"/>
      <c r="MDE16" s="206"/>
      <c r="MDF16" s="206"/>
      <c r="MDG16" s="206"/>
      <c r="MDH16" s="206"/>
      <c r="MDI16" s="206"/>
      <c r="MDJ16" s="206"/>
      <c r="MDK16" s="206"/>
      <c r="MDL16" s="206"/>
      <c r="MDM16" s="206"/>
      <c r="MDN16" s="206"/>
      <c r="MDO16" s="206"/>
      <c r="MDP16" s="206"/>
      <c r="MDQ16" s="206"/>
      <c r="MDR16" s="206"/>
      <c r="MDS16" s="206"/>
      <c r="MDT16" s="206"/>
      <c r="MDU16" s="206"/>
      <c r="MDV16" s="206"/>
      <c r="MDW16" s="206"/>
      <c r="MDX16" s="206"/>
      <c r="MDY16" s="206"/>
      <c r="MDZ16" s="206"/>
      <c r="MEA16" s="206"/>
      <c r="MEB16" s="206"/>
      <c r="MEC16" s="206"/>
      <c r="MED16" s="206"/>
      <c r="MEE16" s="206"/>
      <c r="MEF16" s="206"/>
      <c r="MEG16" s="206"/>
      <c r="MEH16" s="206"/>
      <c r="MEI16" s="206"/>
      <c r="MEJ16" s="206"/>
      <c r="MEK16" s="206"/>
      <c r="MEL16" s="206"/>
      <c r="MEM16" s="206"/>
      <c r="MEN16" s="206"/>
      <c r="MEO16" s="206"/>
      <c r="MEP16" s="206"/>
      <c r="MEQ16" s="206"/>
      <c r="MER16" s="206"/>
      <c r="MES16" s="206"/>
      <c r="MET16" s="206"/>
      <c r="MEU16" s="206"/>
      <c r="MEV16" s="206"/>
      <c r="MEW16" s="206"/>
      <c r="MEX16" s="206"/>
      <c r="MEY16" s="206"/>
      <c r="MEZ16" s="206"/>
      <c r="MFA16" s="206"/>
      <c r="MFB16" s="206"/>
      <c r="MFC16" s="206"/>
      <c r="MFD16" s="206"/>
      <c r="MFE16" s="206"/>
      <c r="MFF16" s="206"/>
      <c r="MFG16" s="206"/>
      <c r="MFH16" s="206"/>
      <c r="MFI16" s="206"/>
      <c r="MFJ16" s="206"/>
      <c r="MFK16" s="206"/>
      <c r="MFL16" s="206"/>
      <c r="MFM16" s="206"/>
      <c r="MFN16" s="206"/>
      <c r="MFO16" s="206"/>
      <c r="MFP16" s="206"/>
      <c r="MFQ16" s="206"/>
      <c r="MFR16" s="206"/>
      <c r="MFS16" s="206"/>
      <c r="MFT16" s="206"/>
      <c r="MFU16" s="206"/>
      <c r="MFV16" s="206"/>
      <c r="MFW16" s="206"/>
      <c r="MFX16" s="206"/>
      <c r="MFY16" s="206"/>
      <c r="MFZ16" s="206"/>
      <c r="MGA16" s="206"/>
      <c r="MGB16" s="206"/>
      <c r="MGC16" s="206"/>
      <c r="MGD16" s="206"/>
      <c r="MGE16" s="206"/>
      <c r="MGF16" s="206"/>
      <c r="MGG16" s="206"/>
      <c r="MGH16" s="206"/>
      <c r="MGI16" s="206"/>
      <c r="MGJ16" s="206"/>
      <c r="MGK16" s="206"/>
      <c r="MGL16" s="206"/>
      <c r="MGM16" s="206"/>
      <c r="MGN16" s="206"/>
      <c r="MGO16" s="206"/>
      <c r="MGP16" s="206"/>
      <c r="MGQ16" s="206"/>
      <c r="MGR16" s="206"/>
      <c r="MGS16" s="206"/>
      <c r="MGT16" s="206"/>
      <c r="MGU16" s="206"/>
      <c r="MGV16" s="206"/>
      <c r="MGW16" s="206"/>
      <c r="MGX16" s="206"/>
      <c r="MGY16" s="206"/>
      <c r="MGZ16" s="206"/>
      <c r="MHA16" s="206"/>
      <c r="MHB16" s="206"/>
      <c r="MHC16" s="206"/>
      <c r="MHD16" s="206"/>
      <c r="MHE16" s="206"/>
      <c r="MHF16" s="206"/>
      <c r="MHG16" s="206"/>
      <c r="MHH16" s="206"/>
      <c r="MHI16" s="206"/>
      <c r="MHJ16" s="206"/>
      <c r="MHK16" s="206"/>
      <c r="MHL16" s="206"/>
      <c r="MHM16" s="206"/>
      <c r="MHN16" s="206"/>
      <c r="MHO16" s="206"/>
      <c r="MHP16" s="206"/>
      <c r="MHQ16" s="206"/>
      <c r="MHR16" s="206"/>
      <c r="MHS16" s="206"/>
      <c r="MHT16" s="206"/>
      <c r="MHU16" s="206"/>
      <c r="MHV16" s="206"/>
      <c r="MHW16" s="206"/>
      <c r="MHX16" s="206"/>
      <c r="MHY16" s="206"/>
      <c r="MHZ16" s="206"/>
      <c r="MIA16" s="206"/>
      <c r="MIB16" s="206"/>
      <c r="MIC16" s="206"/>
      <c r="MID16" s="206"/>
      <c r="MIE16" s="206"/>
      <c r="MIF16" s="206"/>
      <c r="MIG16" s="206"/>
      <c r="MIH16" s="206"/>
      <c r="MII16" s="206"/>
      <c r="MIJ16" s="206"/>
      <c r="MIK16" s="206"/>
      <c r="MIL16" s="206"/>
      <c r="MIM16" s="206"/>
      <c r="MIN16" s="206"/>
      <c r="MIO16" s="206"/>
      <c r="MIP16" s="206"/>
      <c r="MIQ16" s="206"/>
      <c r="MIR16" s="206"/>
      <c r="MIS16" s="206"/>
      <c r="MIT16" s="206"/>
      <c r="MIU16" s="206"/>
      <c r="MIV16" s="206"/>
      <c r="MIW16" s="206"/>
      <c r="MIX16" s="206"/>
      <c r="MIY16" s="206"/>
      <c r="MIZ16" s="206"/>
      <c r="MJA16" s="206"/>
      <c r="MJB16" s="206"/>
      <c r="MJC16" s="206"/>
      <c r="MJD16" s="206"/>
      <c r="MJE16" s="206"/>
      <c r="MJF16" s="206"/>
      <c r="MJG16" s="206"/>
      <c r="MJH16" s="206"/>
      <c r="MJI16" s="206"/>
      <c r="MJJ16" s="206"/>
      <c r="MJK16" s="206"/>
      <c r="MJL16" s="206"/>
      <c r="MJM16" s="206"/>
      <c r="MJN16" s="206"/>
      <c r="MJO16" s="206"/>
      <c r="MJP16" s="206"/>
      <c r="MJQ16" s="206"/>
      <c r="MJR16" s="206"/>
      <c r="MJS16" s="206"/>
      <c r="MJT16" s="206"/>
      <c r="MJU16" s="206"/>
      <c r="MJV16" s="206"/>
      <c r="MJW16" s="206"/>
      <c r="MJX16" s="206"/>
      <c r="MJY16" s="206"/>
      <c r="MJZ16" s="206"/>
      <c r="MKA16" s="206"/>
      <c r="MKB16" s="206"/>
      <c r="MKC16" s="206"/>
      <c r="MKD16" s="206"/>
      <c r="MKE16" s="206"/>
      <c r="MKF16" s="206"/>
      <c r="MKG16" s="206"/>
      <c r="MKH16" s="206"/>
      <c r="MKI16" s="206"/>
      <c r="MKJ16" s="206"/>
      <c r="MKK16" s="206"/>
      <c r="MKL16" s="206"/>
      <c r="MKM16" s="206"/>
      <c r="MKN16" s="206"/>
      <c r="MKO16" s="206"/>
      <c r="MKP16" s="206"/>
      <c r="MKQ16" s="206"/>
      <c r="MKR16" s="206"/>
      <c r="MKS16" s="206"/>
      <c r="MKT16" s="206"/>
      <c r="MKU16" s="206"/>
      <c r="MKV16" s="206"/>
      <c r="MKW16" s="206"/>
      <c r="MKX16" s="206"/>
      <c r="MKY16" s="206"/>
      <c r="MKZ16" s="206"/>
      <c r="MLA16" s="206"/>
      <c r="MLB16" s="206"/>
      <c r="MLC16" s="206"/>
      <c r="MLD16" s="206"/>
      <c r="MLE16" s="206"/>
      <c r="MLF16" s="206"/>
      <c r="MLG16" s="206"/>
      <c r="MLH16" s="206"/>
      <c r="MLI16" s="206"/>
      <c r="MLJ16" s="206"/>
      <c r="MLK16" s="206"/>
      <c r="MLL16" s="206"/>
      <c r="MLM16" s="206"/>
      <c r="MLN16" s="206"/>
      <c r="MLO16" s="206"/>
      <c r="MLP16" s="206"/>
      <c r="MLQ16" s="206"/>
      <c r="MLR16" s="206"/>
      <c r="MLS16" s="206"/>
      <c r="MLT16" s="206"/>
      <c r="MLU16" s="206"/>
      <c r="MLV16" s="206"/>
      <c r="MLW16" s="206"/>
      <c r="MLX16" s="206"/>
      <c r="MLY16" s="206"/>
      <c r="MLZ16" s="206"/>
      <c r="MMA16" s="206"/>
      <c r="MMB16" s="206"/>
      <c r="MMC16" s="206"/>
      <c r="MMD16" s="206"/>
      <c r="MME16" s="206"/>
      <c r="MMF16" s="206"/>
      <c r="MMG16" s="206"/>
      <c r="MMH16" s="206"/>
      <c r="MMI16" s="206"/>
      <c r="MMJ16" s="206"/>
      <c r="MMK16" s="206"/>
      <c r="MML16" s="206"/>
      <c r="MMM16" s="206"/>
      <c r="MMN16" s="206"/>
      <c r="MMO16" s="206"/>
      <c r="MMP16" s="206"/>
      <c r="MMQ16" s="206"/>
      <c r="MMR16" s="206"/>
      <c r="MMS16" s="206"/>
      <c r="MMT16" s="206"/>
      <c r="MMU16" s="206"/>
      <c r="MMV16" s="206"/>
      <c r="MMW16" s="206"/>
      <c r="MMX16" s="206"/>
      <c r="MMY16" s="206"/>
      <c r="MMZ16" s="206"/>
      <c r="MNA16" s="206"/>
      <c r="MNB16" s="206"/>
      <c r="MNC16" s="206"/>
      <c r="MND16" s="206"/>
      <c r="MNE16" s="206"/>
      <c r="MNF16" s="206"/>
      <c r="MNG16" s="206"/>
      <c r="MNH16" s="206"/>
      <c r="MNI16" s="206"/>
      <c r="MNJ16" s="206"/>
      <c r="MNK16" s="206"/>
      <c r="MNL16" s="206"/>
      <c r="MNM16" s="206"/>
      <c r="MNN16" s="206"/>
      <c r="MNO16" s="206"/>
      <c r="MNP16" s="206"/>
      <c r="MNQ16" s="206"/>
      <c r="MNR16" s="206"/>
      <c r="MNS16" s="206"/>
      <c r="MNT16" s="206"/>
      <c r="MNU16" s="206"/>
      <c r="MNV16" s="206"/>
      <c r="MNW16" s="206"/>
      <c r="MNX16" s="206"/>
      <c r="MNY16" s="206"/>
      <c r="MNZ16" s="206"/>
      <c r="MOA16" s="206"/>
      <c r="MOB16" s="206"/>
      <c r="MOC16" s="206"/>
      <c r="MOD16" s="206"/>
      <c r="MOE16" s="206"/>
      <c r="MOF16" s="206"/>
      <c r="MOG16" s="206"/>
      <c r="MOH16" s="206"/>
      <c r="MOI16" s="206"/>
      <c r="MOJ16" s="206"/>
      <c r="MOK16" s="206"/>
      <c r="MOL16" s="206"/>
      <c r="MOM16" s="206"/>
      <c r="MON16" s="206"/>
      <c r="MOO16" s="206"/>
      <c r="MOP16" s="206"/>
      <c r="MOQ16" s="206"/>
      <c r="MOR16" s="206"/>
      <c r="MOS16" s="206"/>
      <c r="MOT16" s="206"/>
      <c r="MOU16" s="206"/>
      <c r="MOV16" s="206"/>
      <c r="MOW16" s="206"/>
      <c r="MOX16" s="206"/>
      <c r="MOY16" s="206"/>
      <c r="MOZ16" s="206"/>
      <c r="MPA16" s="206"/>
      <c r="MPB16" s="206"/>
      <c r="MPC16" s="206"/>
      <c r="MPD16" s="206"/>
      <c r="MPE16" s="206"/>
      <c r="MPF16" s="206"/>
      <c r="MPG16" s="206"/>
      <c r="MPH16" s="206"/>
      <c r="MPI16" s="206"/>
      <c r="MPJ16" s="206"/>
      <c r="MPK16" s="206"/>
      <c r="MPL16" s="206"/>
      <c r="MPM16" s="206"/>
      <c r="MPN16" s="206"/>
      <c r="MPO16" s="206"/>
      <c r="MPP16" s="206"/>
      <c r="MPQ16" s="206"/>
      <c r="MPR16" s="206"/>
      <c r="MPS16" s="206"/>
      <c r="MPT16" s="206"/>
      <c r="MPU16" s="206"/>
      <c r="MPV16" s="206"/>
      <c r="MPW16" s="206"/>
      <c r="MPX16" s="206"/>
      <c r="MPY16" s="206"/>
      <c r="MPZ16" s="206"/>
      <c r="MQA16" s="206"/>
      <c r="MQB16" s="206"/>
      <c r="MQC16" s="206"/>
      <c r="MQD16" s="206"/>
      <c r="MQE16" s="206"/>
      <c r="MQF16" s="206"/>
      <c r="MQG16" s="206"/>
      <c r="MQH16" s="206"/>
      <c r="MQI16" s="206"/>
      <c r="MQJ16" s="206"/>
      <c r="MQK16" s="206"/>
      <c r="MQL16" s="206"/>
      <c r="MQM16" s="206"/>
      <c r="MQN16" s="206"/>
      <c r="MQO16" s="206"/>
      <c r="MQP16" s="206"/>
      <c r="MQQ16" s="206"/>
      <c r="MQR16" s="206"/>
      <c r="MQS16" s="206"/>
      <c r="MQT16" s="206"/>
      <c r="MQU16" s="206"/>
      <c r="MQV16" s="206"/>
      <c r="MQW16" s="206"/>
      <c r="MQX16" s="206"/>
      <c r="MQY16" s="206"/>
      <c r="MQZ16" s="206"/>
      <c r="MRA16" s="206"/>
      <c r="MRB16" s="206"/>
      <c r="MRC16" s="206"/>
      <c r="MRD16" s="206"/>
      <c r="MRE16" s="206"/>
      <c r="MRF16" s="206"/>
      <c r="MRG16" s="206"/>
      <c r="MRH16" s="206"/>
      <c r="MRI16" s="206"/>
      <c r="MRJ16" s="206"/>
      <c r="MRK16" s="206"/>
      <c r="MRL16" s="206"/>
      <c r="MRM16" s="206"/>
      <c r="MRN16" s="206"/>
      <c r="MRO16" s="206"/>
      <c r="MRP16" s="206"/>
      <c r="MRQ16" s="206"/>
      <c r="MRR16" s="206"/>
      <c r="MRS16" s="206"/>
      <c r="MRT16" s="206"/>
      <c r="MRU16" s="206"/>
      <c r="MRV16" s="206"/>
      <c r="MRW16" s="206"/>
      <c r="MRX16" s="206"/>
      <c r="MRY16" s="206"/>
      <c r="MRZ16" s="206"/>
      <c r="MSA16" s="206"/>
      <c r="MSB16" s="206"/>
      <c r="MSC16" s="206"/>
      <c r="MSD16" s="206"/>
      <c r="MSE16" s="206"/>
      <c r="MSF16" s="206"/>
      <c r="MSG16" s="206"/>
      <c r="MSH16" s="206"/>
      <c r="MSI16" s="206"/>
      <c r="MSJ16" s="206"/>
      <c r="MSK16" s="206"/>
      <c r="MSL16" s="206"/>
      <c r="MSM16" s="206"/>
      <c r="MSN16" s="206"/>
      <c r="MSO16" s="206"/>
      <c r="MSP16" s="206"/>
      <c r="MSQ16" s="206"/>
      <c r="MSR16" s="206"/>
      <c r="MSS16" s="206"/>
      <c r="MST16" s="206"/>
      <c r="MSU16" s="206"/>
      <c r="MSV16" s="206"/>
      <c r="MSW16" s="206"/>
      <c r="MSX16" s="206"/>
      <c r="MSY16" s="206"/>
      <c r="MSZ16" s="206"/>
      <c r="MTA16" s="206"/>
      <c r="MTB16" s="206"/>
      <c r="MTC16" s="206"/>
      <c r="MTD16" s="206"/>
      <c r="MTE16" s="206"/>
      <c r="MTF16" s="206"/>
      <c r="MTG16" s="206"/>
      <c r="MTH16" s="206"/>
      <c r="MTI16" s="206"/>
      <c r="MTJ16" s="206"/>
      <c r="MTK16" s="206"/>
      <c r="MTL16" s="206"/>
      <c r="MTM16" s="206"/>
      <c r="MTN16" s="206"/>
      <c r="MTO16" s="206"/>
      <c r="MTP16" s="206"/>
      <c r="MTQ16" s="206"/>
      <c r="MTR16" s="206"/>
      <c r="MTS16" s="206"/>
      <c r="MTT16" s="206"/>
      <c r="MTU16" s="206"/>
      <c r="MTV16" s="206"/>
      <c r="MTW16" s="206"/>
      <c r="MTX16" s="206"/>
      <c r="MTY16" s="206"/>
      <c r="MTZ16" s="206"/>
      <c r="MUA16" s="206"/>
      <c r="MUB16" s="206"/>
      <c r="MUC16" s="206"/>
      <c r="MUD16" s="206"/>
      <c r="MUE16" s="206"/>
      <c r="MUF16" s="206"/>
      <c r="MUG16" s="206"/>
      <c r="MUH16" s="206"/>
      <c r="MUI16" s="206"/>
      <c r="MUJ16" s="206"/>
      <c r="MUK16" s="206"/>
      <c r="MUL16" s="206"/>
      <c r="MUM16" s="206"/>
      <c r="MUN16" s="206"/>
      <c r="MUO16" s="206"/>
      <c r="MUP16" s="206"/>
      <c r="MUQ16" s="206"/>
      <c r="MUR16" s="206"/>
      <c r="MUS16" s="206"/>
      <c r="MUT16" s="206"/>
      <c r="MUU16" s="206"/>
      <c r="MUV16" s="206"/>
      <c r="MUW16" s="206"/>
      <c r="MUX16" s="206"/>
      <c r="MUY16" s="206"/>
      <c r="MUZ16" s="206"/>
      <c r="MVA16" s="206"/>
      <c r="MVB16" s="206"/>
      <c r="MVC16" s="206"/>
      <c r="MVD16" s="206"/>
      <c r="MVE16" s="206"/>
      <c r="MVF16" s="206"/>
      <c r="MVG16" s="206"/>
      <c r="MVH16" s="206"/>
      <c r="MVI16" s="206"/>
      <c r="MVJ16" s="206"/>
      <c r="MVK16" s="206"/>
      <c r="MVL16" s="206"/>
      <c r="MVM16" s="206"/>
      <c r="MVN16" s="206"/>
      <c r="MVO16" s="206"/>
      <c r="MVP16" s="206"/>
      <c r="MVQ16" s="206"/>
      <c r="MVR16" s="206"/>
      <c r="MVS16" s="206"/>
      <c r="MVT16" s="206"/>
      <c r="MVU16" s="206"/>
      <c r="MVV16" s="206"/>
      <c r="MVW16" s="206"/>
      <c r="MVX16" s="206"/>
      <c r="MVY16" s="206"/>
      <c r="MVZ16" s="206"/>
      <c r="MWA16" s="206"/>
      <c r="MWB16" s="206"/>
      <c r="MWC16" s="206"/>
      <c r="MWD16" s="206"/>
      <c r="MWE16" s="206"/>
      <c r="MWF16" s="206"/>
      <c r="MWG16" s="206"/>
      <c r="MWH16" s="206"/>
      <c r="MWI16" s="206"/>
      <c r="MWJ16" s="206"/>
      <c r="MWK16" s="206"/>
      <c r="MWL16" s="206"/>
      <c r="MWM16" s="206"/>
      <c r="MWN16" s="206"/>
      <c r="MWO16" s="206"/>
      <c r="MWP16" s="206"/>
      <c r="MWQ16" s="206"/>
      <c r="MWR16" s="206"/>
      <c r="MWS16" s="206"/>
      <c r="MWT16" s="206"/>
      <c r="MWU16" s="206"/>
      <c r="MWV16" s="206"/>
      <c r="MWW16" s="206"/>
      <c r="MWX16" s="206"/>
      <c r="MWY16" s="206"/>
      <c r="MWZ16" s="206"/>
      <c r="MXA16" s="206"/>
      <c r="MXB16" s="206"/>
      <c r="MXC16" s="206"/>
      <c r="MXD16" s="206"/>
      <c r="MXE16" s="206"/>
      <c r="MXF16" s="206"/>
      <c r="MXG16" s="206"/>
      <c r="MXH16" s="206"/>
      <c r="MXI16" s="206"/>
      <c r="MXJ16" s="206"/>
      <c r="MXK16" s="206"/>
      <c r="MXL16" s="206"/>
      <c r="MXM16" s="206"/>
      <c r="MXN16" s="206"/>
      <c r="MXO16" s="206"/>
      <c r="MXP16" s="206"/>
      <c r="MXQ16" s="206"/>
      <c r="MXR16" s="206"/>
      <c r="MXS16" s="206"/>
      <c r="MXT16" s="206"/>
      <c r="MXU16" s="206"/>
      <c r="MXV16" s="206"/>
      <c r="MXW16" s="206"/>
      <c r="MXX16" s="206"/>
      <c r="MXY16" s="206"/>
      <c r="MXZ16" s="206"/>
      <c r="MYA16" s="206"/>
      <c r="MYB16" s="206"/>
      <c r="MYC16" s="206"/>
      <c r="MYD16" s="206"/>
      <c r="MYE16" s="206"/>
      <c r="MYF16" s="206"/>
      <c r="MYG16" s="206"/>
      <c r="MYH16" s="206"/>
      <c r="MYI16" s="206"/>
      <c r="MYJ16" s="206"/>
      <c r="MYK16" s="206"/>
      <c r="MYL16" s="206"/>
      <c r="MYM16" s="206"/>
      <c r="MYN16" s="206"/>
      <c r="MYO16" s="206"/>
      <c r="MYP16" s="206"/>
      <c r="MYQ16" s="206"/>
      <c r="MYR16" s="206"/>
      <c r="MYS16" s="206"/>
      <c r="MYT16" s="206"/>
      <c r="MYU16" s="206"/>
      <c r="MYV16" s="206"/>
      <c r="MYW16" s="206"/>
      <c r="MYX16" s="206"/>
      <c r="MYY16" s="206"/>
      <c r="MYZ16" s="206"/>
      <c r="MZA16" s="206"/>
      <c r="MZB16" s="206"/>
      <c r="MZC16" s="206"/>
      <c r="MZD16" s="206"/>
      <c r="MZE16" s="206"/>
      <c r="MZF16" s="206"/>
      <c r="MZG16" s="206"/>
      <c r="MZH16" s="206"/>
      <c r="MZI16" s="206"/>
      <c r="MZJ16" s="206"/>
      <c r="MZK16" s="206"/>
      <c r="MZL16" s="206"/>
      <c r="MZM16" s="206"/>
      <c r="MZN16" s="206"/>
      <c r="MZO16" s="206"/>
      <c r="MZP16" s="206"/>
      <c r="MZQ16" s="206"/>
      <c r="MZR16" s="206"/>
      <c r="MZS16" s="206"/>
      <c r="MZT16" s="206"/>
      <c r="MZU16" s="206"/>
      <c r="MZV16" s="206"/>
      <c r="MZW16" s="206"/>
      <c r="MZX16" s="206"/>
      <c r="MZY16" s="206"/>
      <c r="MZZ16" s="206"/>
      <c r="NAA16" s="206"/>
      <c r="NAB16" s="206"/>
      <c r="NAC16" s="206"/>
      <c r="NAD16" s="206"/>
      <c r="NAE16" s="206"/>
      <c r="NAF16" s="206"/>
      <c r="NAG16" s="206"/>
      <c r="NAH16" s="206"/>
      <c r="NAI16" s="206"/>
      <c r="NAJ16" s="206"/>
      <c r="NAK16" s="206"/>
      <c r="NAL16" s="206"/>
      <c r="NAM16" s="206"/>
      <c r="NAN16" s="206"/>
      <c r="NAO16" s="206"/>
      <c r="NAP16" s="206"/>
      <c r="NAQ16" s="206"/>
      <c r="NAR16" s="206"/>
      <c r="NAS16" s="206"/>
      <c r="NAT16" s="206"/>
      <c r="NAU16" s="206"/>
      <c r="NAV16" s="206"/>
      <c r="NAW16" s="206"/>
      <c r="NAX16" s="206"/>
      <c r="NAY16" s="206"/>
      <c r="NAZ16" s="206"/>
      <c r="NBA16" s="206"/>
      <c r="NBB16" s="206"/>
      <c r="NBC16" s="206"/>
      <c r="NBD16" s="206"/>
      <c r="NBE16" s="206"/>
      <c r="NBF16" s="206"/>
      <c r="NBG16" s="206"/>
      <c r="NBH16" s="206"/>
      <c r="NBI16" s="206"/>
      <c r="NBJ16" s="206"/>
      <c r="NBK16" s="206"/>
      <c r="NBL16" s="206"/>
      <c r="NBM16" s="206"/>
      <c r="NBN16" s="206"/>
      <c r="NBO16" s="206"/>
      <c r="NBP16" s="206"/>
      <c r="NBQ16" s="206"/>
      <c r="NBR16" s="206"/>
      <c r="NBS16" s="206"/>
      <c r="NBT16" s="206"/>
      <c r="NBU16" s="206"/>
      <c r="NBV16" s="206"/>
      <c r="NBW16" s="206"/>
      <c r="NBX16" s="206"/>
      <c r="NBY16" s="206"/>
      <c r="NBZ16" s="206"/>
      <c r="NCA16" s="206"/>
      <c r="NCB16" s="206"/>
      <c r="NCC16" s="206"/>
      <c r="NCD16" s="206"/>
      <c r="NCE16" s="206"/>
      <c r="NCF16" s="206"/>
      <c r="NCG16" s="206"/>
      <c r="NCH16" s="206"/>
      <c r="NCI16" s="206"/>
      <c r="NCJ16" s="206"/>
      <c r="NCK16" s="206"/>
      <c r="NCL16" s="206"/>
      <c r="NCM16" s="206"/>
      <c r="NCN16" s="206"/>
      <c r="NCO16" s="206"/>
      <c r="NCP16" s="206"/>
      <c r="NCQ16" s="206"/>
      <c r="NCR16" s="206"/>
      <c r="NCS16" s="206"/>
      <c r="NCT16" s="206"/>
      <c r="NCU16" s="206"/>
      <c r="NCV16" s="206"/>
      <c r="NCW16" s="206"/>
      <c r="NCX16" s="206"/>
      <c r="NCY16" s="206"/>
      <c r="NCZ16" s="206"/>
      <c r="NDA16" s="206"/>
      <c r="NDB16" s="206"/>
      <c r="NDC16" s="206"/>
      <c r="NDD16" s="206"/>
      <c r="NDE16" s="206"/>
      <c r="NDF16" s="206"/>
      <c r="NDG16" s="206"/>
      <c r="NDH16" s="206"/>
      <c r="NDI16" s="206"/>
      <c r="NDJ16" s="206"/>
      <c r="NDK16" s="206"/>
      <c r="NDL16" s="206"/>
      <c r="NDM16" s="206"/>
      <c r="NDN16" s="206"/>
      <c r="NDO16" s="206"/>
      <c r="NDP16" s="206"/>
      <c r="NDQ16" s="206"/>
      <c r="NDR16" s="206"/>
      <c r="NDS16" s="206"/>
      <c r="NDT16" s="206"/>
      <c r="NDU16" s="206"/>
      <c r="NDV16" s="206"/>
      <c r="NDW16" s="206"/>
      <c r="NDX16" s="206"/>
      <c r="NDY16" s="206"/>
      <c r="NDZ16" s="206"/>
      <c r="NEA16" s="206"/>
      <c r="NEB16" s="206"/>
      <c r="NEC16" s="206"/>
      <c r="NED16" s="206"/>
      <c r="NEE16" s="206"/>
      <c r="NEF16" s="206"/>
      <c r="NEG16" s="206"/>
      <c r="NEH16" s="206"/>
      <c r="NEI16" s="206"/>
      <c r="NEJ16" s="206"/>
      <c r="NEK16" s="206"/>
      <c r="NEL16" s="206"/>
      <c r="NEM16" s="206"/>
      <c r="NEN16" s="206"/>
      <c r="NEO16" s="206"/>
      <c r="NEP16" s="206"/>
      <c r="NEQ16" s="206"/>
      <c r="NER16" s="206"/>
      <c r="NES16" s="206"/>
      <c r="NET16" s="206"/>
      <c r="NEU16" s="206"/>
      <c r="NEV16" s="206"/>
      <c r="NEW16" s="206"/>
      <c r="NEX16" s="206"/>
      <c r="NEY16" s="206"/>
      <c r="NEZ16" s="206"/>
      <c r="NFA16" s="206"/>
      <c r="NFB16" s="206"/>
      <c r="NFC16" s="206"/>
      <c r="NFD16" s="206"/>
      <c r="NFE16" s="206"/>
      <c r="NFF16" s="206"/>
      <c r="NFG16" s="206"/>
      <c r="NFH16" s="206"/>
      <c r="NFI16" s="206"/>
      <c r="NFJ16" s="206"/>
      <c r="NFK16" s="206"/>
      <c r="NFL16" s="206"/>
      <c r="NFM16" s="206"/>
      <c r="NFN16" s="206"/>
      <c r="NFO16" s="206"/>
      <c r="NFP16" s="206"/>
      <c r="NFQ16" s="206"/>
      <c r="NFR16" s="206"/>
      <c r="NFS16" s="206"/>
      <c r="NFT16" s="206"/>
      <c r="NFU16" s="206"/>
      <c r="NFV16" s="206"/>
      <c r="NFW16" s="206"/>
      <c r="NFX16" s="206"/>
      <c r="NFY16" s="206"/>
      <c r="NFZ16" s="206"/>
      <c r="NGA16" s="206"/>
      <c r="NGB16" s="206"/>
      <c r="NGC16" s="206"/>
      <c r="NGD16" s="206"/>
      <c r="NGE16" s="206"/>
      <c r="NGF16" s="206"/>
      <c r="NGG16" s="206"/>
      <c r="NGH16" s="206"/>
      <c r="NGI16" s="206"/>
      <c r="NGJ16" s="206"/>
      <c r="NGK16" s="206"/>
      <c r="NGL16" s="206"/>
      <c r="NGM16" s="206"/>
      <c r="NGN16" s="206"/>
      <c r="NGO16" s="206"/>
      <c r="NGP16" s="206"/>
      <c r="NGQ16" s="206"/>
      <c r="NGR16" s="206"/>
      <c r="NGS16" s="206"/>
      <c r="NGT16" s="206"/>
      <c r="NGU16" s="206"/>
      <c r="NGV16" s="206"/>
      <c r="NGW16" s="206"/>
      <c r="NGX16" s="206"/>
      <c r="NGY16" s="206"/>
      <c r="NGZ16" s="206"/>
      <c r="NHA16" s="206"/>
      <c r="NHB16" s="206"/>
      <c r="NHC16" s="206"/>
      <c r="NHD16" s="206"/>
      <c r="NHE16" s="206"/>
      <c r="NHF16" s="206"/>
      <c r="NHG16" s="206"/>
      <c r="NHH16" s="206"/>
      <c r="NHI16" s="206"/>
      <c r="NHJ16" s="206"/>
      <c r="NHK16" s="206"/>
      <c r="NHL16" s="206"/>
      <c r="NHM16" s="206"/>
      <c r="NHN16" s="206"/>
      <c r="NHO16" s="206"/>
      <c r="NHP16" s="206"/>
      <c r="NHQ16" s="206"/>
      <c r="NHR16" s="206"/>
      <c r="NHS16" s="206"/>
      <c r="NHT16" s="206"/>
      <c r="NHU16" s="206"/>
      <c r="NHV16" s="206"/>
      <c r="NHW16" s="206"/>
      <c r="NHX16" s="206"/>
      <c r="NHY16" s="206"/>
      <c r="NHZ16" s="206"/>
      <c r="NIA16" s="206"/>
      <c r="NIB16" s="206"/>
      <c r="NIC16" s="206"/>
      <c r="NID16" s="206"/>
      <c r="NIE16" s="206"/>
      <c r="NIF16" s="206"/>
      <c r="NIG16" s="206"/>
      <c r="NIH16" s="206"/>
      <c r="NII16" s="206"/>
      <c r="NIJ16" s="206"/>
      <c r="NIK16" s="206"/>
      <c r="NIL16" s="206"/>
      <c r="NIM16" s="206"/>
      <c r="NIN16" s="206"/>
      <c r="NIO16" s="206"/>
      <c r="NIP16" s="206"/>
      <c r="NIQ16" s="206"/>
      <c r="NIR16" s="206"/>
      <c r="NIS16" s="206"/>
      <c r="NIT16" s="206"/>
      <c r="NIU16" s="206"/>
      <c r="NIV16" s="206"/>
      <c r="NIW16" s="206"/>
      <c r="NIX16" s="206"/>
      <c r="NIY16" s="206"/>
      <c r="NIZ16" s="206"/>
      <c r="NJA16" s="206"/>
      <c r="NJB16" s="206"/>
      <c r="NJC16" s="206"/>
      <c r="NJD16" s="206"/>
      <c r="NJE16" s="206"/>
      <c r="NJF16" s="206"/>
      <c r="NJG16" s="206"/>
      <c r="NJH16" s="206"/>
      <c r="NJI16" s="206"/>
      <c r="NJJ16" s="206"/>
      <c r="NJK16" s="206"/>
      <c r="NJL16" s="206"/>
      <c r="NJM16" s="206"/>
      <c r="NJN16" s="206"/>
      <c r="NJO16" s="206"/>
      <c r="NJP16" s="206"/>
      <c r="NJQ16" s="206"/>
      <c r="NJR16" s="206"/>
      <c r="NJS16" s="206"/>
      <c r="NJT16" s="206"/>
      <c r="NJU16" s="206"/>
      <c r="NJV16" s="206"/>
      <c r="NJW16" s="206"/>
      <c r="NJX16" s="206"/>
      <c r="NJY16" s="206"/>
      <c r="NJZ16" s="206"/>
      <c r="NKA16" s="206"/>
      <c r="NKB16" s="206"/>
      <c r="NKC16" s="206"/>
      <c r="NKD16" s="206"/>
      <c r="NKE16" s="206"/>
      <c r="NKF16" s="206"/>
      <c r="NKG16" s="206"/>
      <c r="NKH16" s="206"/>
      <c r="NKI16" s="206"/>
      <c r="NKJ16" s="206"/>
      <c r="NKK16" s="206"/>
      <c r="NKL16" s="206"/>
      <c r="NKM16" s="206"/>
      <c r="NKN16" s="206"/>
      <c r="NKO16" s="206"/>
      <c r="NKP16" s="206"/>
      <c r="NKQ16" s="206"/>
      <c r="NKR16" s="206"/>
      <c r="NKS16" s="206"/>
      <c r="NKT16" s="206"/>
      <c r="NKU16" s="206"/>
      <c r="NKV16" s="206"/>
      <c r="NKW16" s="206"/>
      <c r="NKX16" s="206"/>
      <c r="NKY16" s="206"/>
      <c r="NKZ16" s="206"/>
      <c r="NLA16" s="206"/>
      <c r="NLB16" s="206"/>
      <c r="NLC16" s="206"/>
      <c r="NLD16" s="206"/>
      <c r="NLE16" s="206"/>
      <c r="NLF16" s="206"/>
      <c r="NLG16" s="206"/>
      <c r="NLH16" s="206"/>
      <c r="NLI16" s="206"/>
      <c r="NLJ16" s="206"/>
      <c r="NLK16" s="206"/>
      <c r="NLL16" s="206"/>
      <c r="NLM16" s="206"/>
      <c r="NLN16" s="206"/>
      <c r="NLO16" s="206"/>
      <c r="NLP16" s="206"/>
      <c r="NLQ16" s="206"/>
      <c r="NLR16" s="206"/>
      <c r="NLS16" s="206"/>
      <c r="NLT16" s="206"/>
      <c r="NLU16" s="206"/>
      <c r="NLV16" s="206"/>
      <c r="NLW16" s="206"/>
      <c r="NLX16" s="206"/>
      <c r="NLY16" s="206"/>
      <c r="NLZ16" s="206"/>
      <c r="NMA16" s="206"/>
      <c r="NMB16" s="206"/>
      <c r="NMC16" s="206"/>
      <c r="NMD16" s="206"/>
      <c r="NME16" s="206"/>
      <c r="NMF16" s="206"/>
      <c r="NMG16" s="206"/>
      <c r="NMH16" s="206"/>
      <c r="NMI16" s="206"/>
      <c r="NMJ16" s="206"/>
      <c r="NMK16" s="206"/>
      <c r="NML16" s="206"/>
      <c r="NMM16" s="206"/>
      <c r="NMN16" s="206"/>
      <c r="NMO16" s="206"/>
      <c r="NMP16" s="206"/>
      <c r="NMQ16" s="206"/>
      <c r="NMR16" s="206"/>
      <c r="NMS16" s="206"/>
      <c r="NMT16" s="206"/>
      <c r="NMU16" s="206"/>
      <c r="NMV16" s="206"/>
      <c r="NMW16" s="206"/>
      <c r="NMX16" s="206"/>
      <c r="NMY16" s="206"/>
      <c r="NMZ16" s="206"/>
      <c r="NNA16" s="206"/>
      <c r="NNB16" s="206"/>
      <c r="NNC16" s="206"/>
      <c r="NND16" s="206"/>
      <c r="NNE16" s="206"/>
      <c r="NNF16" s="206"/>
      <c r="NNG16" s="206"/>
      <c r="NNH16" s="206"/>
      <c r="NNI16" s="206"/>
      <c r="NNJ16" s="206"/>
      <c r="NNK16" s="206"/>
      <c r="NNL16" s="206"/>
      <c r="NNM16" s="206"/>
      <c r="NNN16" s="206"/>
      <c r="NNO16" s="206"/>
      <c r="NNP16" s="206"/>
      <c r="NNQ16" s="206"/>
      <c r="NNR16" s="206"/>
      <c r="NNS16" s="206"/>
      <c r="NNT16" s="206"/>
      <c r="NNU16" s="206"/>
      <c r="NNV16" s="206"/>
      <c r="NNW16" s="206"/>
      <c r="NNX16" s="206"/>
      <c r="NNY16" s="206"/>
      <c r="NNZ16" s="206"/>
      <c r="NOA16" s="206"/>
      <c r="NOB16" s="206"/>
      <c r="NOC16" s="206"/>
      <c r="NOD16" s="206"/>
      <c r="NOE16" s="206"/>
      <c r="NOF16" s="206"/>
      <c r="NOG16" s="206"/>
      <c r="NOH16" s="206"/>
      <c r="NOI16" s="206"/>
      <c r="NOJ16" s="206"/>
      <c r="NOK16" s="206"/>
      <c r="NOL16" s="206"/>
      <c r="NOM16" s="206"/>
      <c r="NON16" s="206"/>
      <c r="NOO16" s="206"/>
      <c r="NOP16" s="206"/>
      <c r="NOQ16" s="206"/>
      <c r="NOR16" s="206"/>
      <c r="NOS16" s="206"/>
      <c r="NOT16" s="206"/>
      <c r="NOU16" s="206"/>
      <c r="NOV16" s="206"/>
      <c r="NOW16" s="206"/>
      <c r="NOX16" s="206"/>
      <c r="NOY16" s="206"/>
      <c r="NOZ16" s="206"/>
      <c r="NPA16" s="206"/>
      <c r="NPB16" s="206"/>
      <c r="NPC16" s="206"/>
      <c r="NPD16" s="206"/>
      <c r="NPE16" s="206"/>
      <c r="NPF16" s="206"/>
      <c r="NPG16" s="206"/>
      <c r="NPH16" s="206"/>
      <c r="NPI16" s="206"/>
      <c r="NPJ16" s="206"/>
      <c r="NPK16" s="206"/>
      <c r="NPL16" s="206"/>
      <c r="NPM16" s="206"/>
      <c r="NPN16" s="206"/>
      <c r="NPO16" s="206"/>
      <c r="NPP16" s="206"/>
      <c r="NPQ16" s="206"/>
      <c r="NPR16" s="206"/>
      <c r="NPS16" s="206"/>
      <c r="NPT16" s="206"/>
      <c r="NPU16" s="206"/>
      <c r="NPV16" s="206"/>
      <c r="NPW16" s="206"/>
      <c r="NPX16" s="206"/>
      <c r="NPY16" s="206"/>
      <c r="NPZ16" s="206"/>
      <c r="NQA16" s="206"/>
      <c r="NQB16" s="206"/>
      <c r="NQC16" s="206"/>
      <c r="NQD16" s="206"/>
      <c r="NQE16" s="206"/>
      <c r="NQF16" s="206"/>
      <c r="NQG16" s="206"/>
      <c r="NQH16" s="206"/>
      <c r="NQI16" s="206"/>
      <c r="NQJ16" s="206"/>
      <c r="NQK16" s="206"/>
      <c r="NQL16" s="206"/>
      <c r="NQM16" s="206"/>
      <c r="NQN16" s="206"/>
      <c r="NQO16" s="206"/>
      <c r="NQP16" s="206"/>
      <c r="NQQ16" s="206"/>
      <c r="NQR16" s="206"/>
      <c r="NQS16" s="206"/>
      <c r="NQT16" s="206"/>
      <c r="NQU16" s="206"/>
      <c r="NQV16" s="206"/>
      <c r="NQW16" s="206"/>
      <c r="NQX16" s="206"/>
      <c r="NQY16" s="206"/>
      <c r="NQZ16" s="206"/>
      <c r="NRA16" s="206"/>
      <c r="NRB16" s="206"/>
      <c r="NRC16" s="206"/>
      <c r="NRD16" s="206"/>
      <c r="NRE16" s="206"/>
      <c r="NRF16" s="206"/>
      <c r="NRG16" s="206"/>
      <c r="NRH16" s="206"/>
      <c r="NRI16" s="206"/>
      <c r="NRJ16" s="206"/>
      <c r="NRK16" s="206"/>
      <c r="NRL16" s="206"/>
      <c r="NRM16" s="206"/>
      <c r="NRN16" s="206"/>
      <c r="NRO16" s="206"/>
      <c r="NRP16" s="206"/>
      <c r="NRQ16" s="206"/>
      <c r="NRR16" s="206"/>
      <c r="NRS16" s="206"/>
      <c r="NRT16" s="206"/>
      <c r="NRU16" s="206"/>
      <c r="NRV16" s="206"/>
      <c r="NRW16" s="206"/>
      <c r="NRX16" s="206"/>
      <c r="NRY16" s="206"/>
      <c r="NRZ16" s="206"/>
      <c r="NSA16" s="206"/>
      <c r="NSB16" s="206"/>
      <c r="NSC16" s="206"/>
      <c r="NSD16" s="206"/>
      <c r="NSE16" s="206"/>
      <c r="NSF16" s="206"/>
      <c r="NSG16" s="206"/>
      <c r="NSH16" s="206"/>
      <c r="NSI16" s="206"/>
      <c r="NSJ16" s="206"/>
      <c r="NSK16" s="206"/>
      <c r="NSL16" s="206"/>
      <c r="NSM16" s="206"/>
      <c r="NSN16" s="206"/>
      <c r="NSO16" s="206"/>
      <c r="NSP16" s="206"/>
      <c r="NSQ16" s="206"/>
      <c r="NSR16" s="206"/>
      <c r="NSS16" s="206"/>
      <c r="NST16" s="206"/>
      <c r="NSU16" s="206"/>
      <c r="NSV16" s="206"/>
      <c r="NSW16" s="206"/>
      <c r="NSX16" s="206"/>
      <c r="NSY16" s="206"/>
      <c r="NSZ16" s="206"/>
      <c r="NTA16" s="206"/>
      <c r="NTB16" s="206"/>
      <c r="NTC16" s="206"/>
      <c r="NTD16" s="206"/>
      <c r="NTE16" s="206"/>
      <c r="NTF16" s="206"/>
      <c r="NTG16" s="206"/>
      <c r="NTH16" s="206"/>
      <c r="NTI16" s="206"/>
      <c r="NTJ16" s="206"/>
      <c r="NTK16" s="206"/>
      <c r="NTL16" s="206"/>
      <c r="NTM16" s="206"/>
      <c r="NTN16" s="206"/>
      <c r="NTO16" s="206"/>
      <c r="NTP16" s="206"/>
      <c r="NTQ16" s="206"/>
      <c r="NTR16" s="206"/>
      <c r="NTS16" s="206"/>
      <c r="NTT16" s="206"/>
      <c r="NTU16" s="206"/>
      <c r="NTV16" s="206"/>
      <c r="NTW16" s="206"/>
      <c r="NTX16" s="206"/>
      <c r="NTY16" s="206"/>
      <c r="NTZ16" s="206"/>
      <c r="NUA16" s="206"/>
      <c r="NUB16" s="206"/>
      <c r="NUC16" s="206"/>
      <c r="NUD16" s="206"/>
      <c r="NUE16" s="206"/>
      <c r="NUF16" s="206"/>
      <c r="NUG16" s="206"/>
      <c r="NUH16" s="206"/>
      <c r="NUI16" s="206"/>
      <c r="NUJ16" s="206"/>
      <c r="NUK16" s="206"/>
      <c r="NUL16" s="206"/>
      <c r="NUM16" s="206"/>
      <c r="NUN16" s="206"/>
      <c r="NUO16" s="206"/>
      <c r="NUP16" s="206"/>
      <c r="NUQ16" s="206"/>
      <c r="NUR16" s="206"/>
      <c r="NUS16" s="206"/>
      <c r="NUT16" s="206"/>
      <c r="NUU16" s="206"/>
      <c r="NUV16" s="206"/>
      <c r="NUW16" s="206"/>
      <c r="NUX16" s="206"/>
      <c r="NUY16" s="206"/>
      <c r="NUZ16" s="206"/>
      <c r="NVA16" s="206"/>
      <c r="NVB16" s="206"/>
      <c r="NVC16" s="206"/>
      <c r="NVD16" s="206"/>
      <c r="NVE16" s="206"/>
      <c r="NVF16" s="206"/>
      <c r="NVG16" s="206"/>
      <c r="NVH16" s="206"/>
      <c r="NVI16" s="206"/>
      <c r="NVJ16" s="206"/>
      <c r="NVK16" s="206"/>
      <c r="NVL16" s="206"/>
      <c r="NVM16" s="206"/>
      <c r="NVN16" s="206"/>
      <c r="NVO16" s="206"/>
      <c r="NVP16" s="206"/>
      <c r="NVQ16" s="206"/>
      <c r="NVR16" s="206"/>
      <c r="NVS16" s="206"/>
      <c r="NVT16" s="206"/>
      <c r="NVU16" s="206"/>
      <c r="NVV16" s="206"/>
      <c r="NVW16" s="206"/>
      <c r="NVX16" s="206"/>
      <c r="NVY16" s="206"/>
      <c r="NVZ16" s="206"/>
      <c r="NWA16" s="206"/>
      <c r="NWB16" s="206"/>
      <c r="NWC16" s="206"/>
      <c r="NWD16" s="206"/>
      <c r="NWE16" s="206"/>
      <c r="NWF16" s="206"/>
      <c r="NWG16" s="206"/>
      <c r="NWH16" s="206"/>
      <c r="NWI16" s="206"/>
      <c r="NWJ16" s="206"/>
      <c r="NWK16" s="206"/>
      <c r="NWL16" s="206"/>
      <c r="NWM16" s="206"/>
      <c r="NWN16" s="206"/>
      <c r="NWO16" s="206"/>
      <c r="NWP16" s="206"/>
      <c r="NWQ16" s="206"/>
      <c r="NWR16" s="206"/>
      <c r="NWS16" s="206"/>
      <c r="NWT16" s="206"/>
      <c r="NWU16" s="206"/>
      <c r="NWV16" s="206"/>
      <c r="NWW16" s="206"/>
      <c r="NWX16" s="206"/>
      <c r="NWY16" s="206"/>
      <c r="NWZ16" s="206"/>
      <c r="NXA16" s="206"/>
      <c r="NXB16" s="206"/>
      <c r="NXC16" s="206"/>
      <c r="NXD16" s="206"/>
      <c r="NXE16" s="206"/>
      <c r="NXF16" s="206"/>
      <c r="NXG16" s="206"/>
      <c r="NXH16" s="206"/>
      <c r="NXI16" s="206"/>
      <c r="NXJ16" s="206"/>
      <c r="NXK16" s="206"/>
      <c r="NXL16" s="206"/>
      <c r="NXM16" s="206"/>
      <c r="NXN16" s="206"/>
      <c r="NXO16" s="206"/>
      <c r="NXP16" s="206"/>
      <c r="NXQ16" s="206"/>
      <c r="NXR16" s="206"/>
      <c r="NXS16" s="206"/>
      <c r="NXT16" s="206"/>
      <c r="NXU16" s="206"/>
      <c r="NXV16" s="206"/>
      <c r="NXW16" s="206"/>
      <c r="NXX16" s="206"/>
      <c r="NXY16" s="206"/>
      <c r="NXZ16" s="206"/>
      <c r="NYA16" s="206"/>
      <c r="NYB16" s="206"/>
      <c r="NYC16" s="206"/>
      <c r="NYD16" s="206"/>
      <c r="NYE16" s="206"/>
      <c r="NYF16" s="206"/>
      <c r="NYG16" s="206"/>
      <c r="NYH16" s="206"/>
      <c r="NYI16" s="206"/>
      <c r="NYJ16" s="206"/>
      <c r="NYK16" s="206"/>
      <c r="NYL16" s="206"/>
      <c r="NYM16" s="206"/>
      <c r="NYN16" s="206"/>
      <c r="NYO16" s="206"/>
      <c r="NYP16" s="206"/>
      <c r="NYQ16" s="206"/>
      <c r="NYR16" s="206"/>
      <c r="NYS16" s="206"/>
      <c r="NYT16" s="206"/>
      <c r="NYU16" s="206"/>
      <c r="NYV16" s="206"/>
      <c r="NYW16" s="206"/>
      <c r="NYX16" s="206"/>
      <c r="NYY16" s="206"/>
      <c r="NYZ16" s="206"/>
      <c r="NZA16" s="206"/>
      <c r="NZB16" s="206"/>
      <c r="NZC16" s="206"/>
      <c r="NZD16" s="206"/>
      <c r="NZE16" s="206"/>
      <c r="NZF16" s="206"/>
      <c r="NZG16" s="206"/>
      <c r="NZH16" s="206"/>
      <c r="NZI16" s="206"/>
      <c r="NZJ16" s="206"/>
      <c r="NZK16" s="206"/>
      <c r="NZL16" s="206"/>
      <c r="NZM16" s="206"/>
      <c r="NZN16" s="206"/>
      <c r="NZO16" s="206"/>
      <c r="NZP16" s="206"/>
      <c r="NZQ16" s="206"/>
      <c r="NZR16" s="206"/>
      <c r="NZS16" s="206"/>
      <c r="NZT16" s="206"/>
      <c r="NZU16" s="206"/>
      <c r="NZV16" s="206"/>
      <c r="NZW16" s="206"/>
      <c r="NZX16" s="206"/>
      <c r="NZY16" s="206"/>
      <c r="NZZ16" s="206"/>
      <c r="OAA16" s="206"/>
      <c r="OAB16" s="206"/>
      <c r="OAC16" s="206"/>
      <c r="OAD16" s="206"/>
      <c r="OAE16" s="206"/>
      <c r="OAF16" s="206"/>
      <c r="OAG16" s="206"/>
      <c r="OAH16" s="206"/>
      <c r="OAI16" s="206"/>
      <c r="OAJ16" s="206"/>
      <c r="OAK16" s="206"/>
      <c r="OAL16" s="206"/>
      <c r="OAM16" s="206"/>
      <c r="OAN16" s="206"/>
      <c r="OAO16" s="206"/>
      <c r="OAP16" s="206"/>
      <c r="OAQ16" s="206"/>
      <c r="OAR16" s="206"/>
      <c r="OAS16" s="206"/>
      <c r="OAT16" s="206"/>
      <c r="OAU16" s="206"/>
      <c r="OAV16" s="206"/>
      <c r="OAW16" s="206"/>
      <c r="OAX16" s="206"/>
      <c r="OAY16" s="206"/>
      <c r="OAZ16" s="206"/>
      <c r="OBA16" s="206"/>
      <c r="OBB16" s="206"/>
      <c r="OBC16" s="206"/>
      <c r="OBD16" s="206"/>
      <c r="OBE16" s="206"/>
      <c r="OBF16" s="206"/>
      <c r="OBG16" s="206"/>
      <c r="OBH16" s="206"/>
      <c r="OBI16" s="206"/>
      <c r="OBJ16" s="206"/>
      <c r="OBK16" s="206"/>
      <c r="OBL16" s="206"/>
      <c r="OBM16" s="206"/>
      <c r="OBN16" s="206"/>
      <c r="OBO16" s="206"/>
      <c r="OBP16" s="206"/>
      <c r="OBQ16" s="206"/>
      <c r="OBR16" s="206"/>
      <c r="OBS16" s="206"/>
      <c r="OBT16" s="206"/>
      <c r="OBU16" s="206"/>
      <c r="OBV16" s="206"/>
      <c r="OBW16" s="206"/>
      <c r="OBX16" s="206"/>
      <c r="OBY16" s="206"/>
      <c r="OBZ16" s="206"/>
      <c r="OCA16" s="206"/>
      <c r="OCB16" s="206"/>
      <c r="OCC16" s="206"/>
      <c r="OCD16" s="206"/>
      <c r="OCE16" s="206"/>
      <c r="OCF16" s="206"/>
      <c r="OCG16" s="206"/>
      <c r="OCH16" s="206"/>
      <c r="OCI16" s="206"/>
      <c r="OCJ16" s="206"/>
      <c r="OCK16" s="206"/>
      <c r="OCL16" s="206"/>
      <c r="OCM16" s="206"/>
      <c r="OCN16" s="206"/>
      <c r="OCO16" s="206"/>
      <c r="OCP16" s="206"/>
      <c r="OCQ16" s="206"/>
      <c r="OCR16" s="206"/>
      <c r="OCS16" s="206"/>
      <c r="OCT16" s="206"/>
      <c r="OCU16" s="206"/>
      <c r="OCV16" s="206"/>
      <c r="OCW16" s="206"/>
      <c r="OCX16" s="206"/>
      <c r="OCY16" s="206"/>
      <c r="OCZ16" s="206"/>
      <c r="ODA16" s="206"/>
      <c r="ODB16" s="206"/>
      <c r="ODC16" s="206"/>
      <c r="ODD16" s="206"/>
      <c r="ODE16" s="206"/>
      <c r="ODF16" s="206"/>
      <c r="ODG16" s="206"/>
      <c r="ODH16" s="206"/>
      <c r="ODI16" s="206"/>
      <c r="ODJ16" s="206"/>
      <c r="ODK16" s="206"/>
      <c r="ODL16" s="206"/>
      <c r="ODM16" s="206"/>
      <c r="ODN16" s="206"/>
      <c r="ODO16" s="206"/>
      <c r="ODP16" s="206"/>
      <c r="ODQ16" s="206"/>
      <c r="ODR16" s="206"/>
      <c r="ODS16" s="206"/>
      <c r="ODT16" s="206"/>
      <c r="ODU16" s="206"/>
      <c r="ODV16" s="206"/>
      <c r="ODW16" s="206"/>
      <c r="ODX16" s="206"/>
      <c r="ODY16" s="206"/>
      <c r="ODZ16" s="206"/>
      <c r="OEA16" s="206"/>
      <c r="OEB16" s="206"/>
      <c r="OEC16" s="206"/>
      <c r="OED16" s="206"/>
      <c r="OEE16" s="206"/>
      <c r="OEF16" s="206"/>
      <c r="OEG16" s="206"/>
      <c r="OEH16" s="206"/>
      <c r="OEI16" s="206"/>
      <c r="OEJ16" s="206"/>
      <c r="OEK16" s="206"/>
      <c r="OEL16" s="206"/>
      <c r="OEM16" s="206"/>
      <c r="OEN16" s="206"/>
      <c r="OEO16" s="206"/>
      <c r="OEP16" s="206"/>
      <c r="OEQ16" s="206"/>
      <c r="OER16" s="206"/>
      <c r="OES16" s="206"/>
      <c r="OET16" s="206"/>
      <c r="OEU16" s="206"/>
      <c r="OEV16" s="206"/>
      <c r="OEW16" s="206"/>
      <c r="OEX16" s="206"/>
      <c r="OEY16" s="206"/>
      <c r="OEZ16" s="206"/>
      <c r="OFA16" s="206"/>
      <c r="OFB16" s="206"/>
      <c r="OFC16" s="206"/>
      <c r="OFD16" s="206"/>
      <c r="OFE16" s="206"/>
      <c r="OFF16" s="206"/>
      <c r="OFG16" s="206"/>
      <c r="OFH16" s="206"/>
      <c r="OFI16" s="206"/>
      <c r="OFJ16" s="206"/>
      <c r="OFK16" s="206"/>
      <c r="OFL16" s="206"/>
      <c r="OFM16" s="206"/>
      <c r="OFN16" s="206"/>
      <c r="OFO16" s="206"/>
      <c r="OFP16" s="206"/>
      <c r="OFQ16" s="206"/>
      <c r="OFR16" s="206"/>
      <c r="OFS16" s="206"/>
      <c r="OFT16" s="206"/>
      <c r="OFU16" s="206"/>
      <c r="OFV16" s="206"/>
      <c r="OFW16" s="206"/>
      <c r="OFX16" s="206"/>
      <c r="OFY16" s="206"/>
      <c r="OFZ16" s="206"/>
      <c r="OGA16" s="206"/>
      <c r="OGB16" s="206"/>
      <c r="OGC16" s="206"/>
      <c r="OGD16" s="206"/>
      <c r="OGE16" s="206"/>
      <c r="OGF16" s="206"/>
      <c r="OGG16" s="206"/>
      <c r="OGH16" s="206"/>
      <c r="OGI16" s="206"/>
      <c r="OGJ16" s="206"/>
      <c r="OGK16" s="206"/>
      <c r="OGL16" s="206"/>
      <c r="OGM16" s="206"/>
      <c r="OGN16" s="206"/>
      <c r="OGO16" s="206"/>
      <c r="OGP16" s="206"/>
      <c r="OGQ16" s="206"/>
      <c r="OGR16" s="206"/>
      <c r="OGS16" s="206"/>
      <c r="OGT16" s="206"/>
      <c r="OGU16" s="206"/>
      <c r="OGV16" s="206"/>
      <c r="OGW16" s="206"/>
      <c r="OGX16" s="206"/>
      <c r="OGY16" s="206"/>
      <c r="OGZ16" s="206"/>
      <c r="OHA16" s="206"/>
      <c r="OHB16" s="206"/>
      <c r="OHC16" s="206"/>
      <c r="OHD16" s="206"/>
      <c r="OHE16" s="206"/>
      <c r="OHF16" s="206"/>
      <c r="OHG16" s="206"/>
      <c r="OHH16" s="206"/>
      <c r="OHI16" s="206"/>
      <c r="OHJ16" s="206"/>
      <c r="OHK16" s="206"/>
      <c r="OHL16" s="206"/>
      <c r="OHM16" s="206"/>
      <c r="OHN16" s="206"/>
      <c r="OHO16" s="206"/>
      <c r="OHP16" s="206"/>
      <c r="OHQ16" s="206"/>
      <c r="OHR16" s="206"/>
      <c r="OHS16" s="206"/>
      <c r="OHT16" s="206"/>
      <c r="OHU16" s="206"/>
      <c r="OHV16" s="206"/>
      <c r="OHW16" s="206"/>
      <c r="OHX16" s="206"/>
      <c r="OHY16" s="206"/>
      <c r="OHZ16" s="206"/>
      <c r="OIA16" s="206"/>
      <c r="OIB16" s="206"/>
      <c r="OIC16" s="206"/>
      <c r="OID16" s="206"/>
      <c r="OIE16" s="206"/>
      <c r="OIF16" s="206"/>
      <c r="OIG16" s="206"/>
      <c r="OIH16" s="206"/>
      <c r="OII16" s="206"/>
      <c r="OIJ16" s="206"/>
      <c r="OIK16" s="206"/>
      <c r="OIL16" s="206"/>
      <c r="OIM16" s="206"/>
      <c r="OIN16" s="206"/>
      <c r="OIO16" s="206"/>
      <c r="OIP16" s="206"/>
      <c r="OIQ16" s="206"/>
      <c r="OIR16" s="206"/>
      <c r="OIS16" s="206"/>
      <c r="OIT16" s="206"/>
      <c r="OIU16" s="206"/>
      <c r="OIV16" s="206"/>
      <c r="OIW16" s="206"/>
      <c r="OIX16" s="206"/>
      <c r="OIY16" s="206"/>
      <c r="OIZ16" s="206"/>
      <c r="OJA16" s="206"/>
      <c r="OJB16" s="206"/>
      <c r="OJC16" s="206"/>
      <c r="OJD16" s="206"/>
      <c r="OJE16" s="206"/>
      <c r="OJF16" s="206"/>
      <c r="OJG16" s="206"/>
      <c r="OJH16" s="206"/>
      <c r="OJI16" s="206"/>
      <c r="OJJ16" s="206"/>
      <c r="OJK16" s="206"/>
      <c r="OJL16" s="206"/>
      <c r="OJM16" s="206"/>
      <c r="OJN16" s="206"/>
      <c r="OJO16" s="206"/>
      <c r="OJP16" s="206"/>
      <c r="OJQ16" s="206"/>
      <c r="OJR16" s="206"/>
      <c r="OJS16" s="206"/>
      <c r="OJT16" s="206"/>
      <c r="OJU16" s="206"/>
      <c r="OJV16" s="206"/>
      <c r="OJW16" s="206"/>
      <c r="OJX16" s="206"/>
      <c r="OJY16" s="206"/>
      <c r="OJZ16" s="206"/>
      <c r="OKA16" s="206"/>
      <c r="OKB16" s="206"/>
      <c r="OKC16" s="206"/>
      <c r="OKD16" s="206"/>
      <c r="OKE16" s="206"/>
      <c r="OKF16" s="206"/>
      <c r="OKG16" s="206"/>
      <c r="OKH16" s="206"/>
      <c r="OKI16" s="206"/>
      <c r="OKJ16" s="206"/>
      <c r="OKK16" s="206"/>
      <c r="OKL16" s="206"/>
      <c r="OKM16" s="206"/>
      <c r="OKN16" s="206"/>
      <c r="OKO16" s="206"/>
      <c r="OKP16" s="206"/>
      <c r="OKQ16" s="206"/>
      <c r="OKR16" s="206"/>
      <c r="OKS16" s="206"/>
      <c r="OKT16" s="206"/>
      <c r="OKU16" s="206"/>
      <c r="OKV16" s="206"/>
      <c r="OKW16" s="206"/>
      <c r="OKX16" s="206"/>
      <c r="OKY16" s="206"/>
      <c r="OKZ16" s="206"/>
      <c r="OLA16" s="206"/>
      <c r="OLB16" s="206"/>
      <c r="OLC16" s="206"/>
      <c r="OLD16" s="206"/>
      <c r="OLE16" s="206"/>
      <c r="OLF16" s="206"/>
      <c r="OLG16" s="206"/>
      <c r="OLH16" s="206"/>
      <c r="OLI16" s="206"/>
      <c r="OLJ16" s="206"/>
      <c r="OLK16" s="206"/>
      <c r="OLL16" s="206"/>
      <c r="OLM16" s="206"/>
      <c r="OLN16" s="206"/>
      <c r="OLO16" s="206"/>
      <c r="OLP16" s="206"/>
      <c r="OLQ16" s="206"/>
      <c r="OLR16" s="206"/>
      <c r="OLS16" s="206"/>
      <c r="OLT16" s="206"/>
      <c r="OLU16" s="206"/>
      <c r="OLV16" s="206"/>
      <c r="OLW16" s="206"/>
      <c r="OLX16" s="206"/>
      <c r="OLY16" s="206"/>
      <c r="OLZ16" s="206"/>
      <c r="OMA16" s="206"/>
      <c r="OMB16" s="206"/>
      <c r="OMC16" s="206"/>
      <c r="OMD16" s="206"/>
      <c r="OME16" s="206"/>
      <c r="OMF16" s="206"/>
      <c r="OMG16" s="206"/>
      <c r="OMH16" s="206"/>
      <c r="OMI16" s="206"/>
      <c r="OMJ16" s="206"/>
      <c r="OMK16" s="206"/>
      <c r="OML16" s="206"/>
      <c r="OMM16" s="206"/>
      <c r="OMN16" s="206"/>
      <c r="OMO16" s="206"/>
      <c r="OMP16" s="206"/>
      <c r="OMQ16" s="206"/>
      <c r="OMR16" s="206"/>
      <c r="OMS16" s="206"/>
      <c r="OMT16" s="206"/>
      <c r="OMU16" s="206"/>
      <c r="OMV16" s="206"/>
      <c r="OMW16" s="206"/>
      <c r="OMX16" s="206"/>
      <c r="OMY16" s="206"/>
      <c r="OMZ16" s="206"/>
      <c r="ONA16" s="206"/>
      <c r="ONB16" s="206"/>
      <c r="ONC16" s="206"/>
      <c r="OND16" s="206"/>
      <c r="ONE16" s="206"/>
      <c r="ONF16" s="206"/>
      <c r="ONG16" s="206"/>
      <c r="ONH16" s="206"/>
      <c r="ONI16" s="206"/>
      <c r="ONJ16" s="206"/>
      <c r="ONK16" s="206"/>
      <c r="ONL16" s="206"/>
      <c r="ONM16" s="206"/>
      <c r="ONN16" s="206"/>
      <c r="ONO16" s="206"/>
      <c r="ONP16" s="206"/>
      <c r="ONQ16" s="206"/>
      <c r="ONR16" s="206"/>
      <c r="ONS16" s="206"/>
      <c r="ONT16" s="206"/>
      <c r="ONU16" s="206"/>
      <c r="ONV16" s="206"/>
      <c r="ONW16" s="206"/>
      <c r="ONX16" s="206"/>
      <c r="ONY16" s="206"/>
      <c r="ONZ16" s="206"/>
      <c r="OOA16" s="206"/>
      <c r="OOB16" s="206"/>
      <c r="OOC16" s="206"/>
      <c r="OOD16" s="206"/>
      <c r="OOE16" s="206"/>
      <c r="OOF16" s="206"/>
      <c r="OOG16" s="206"/>
      <c r="OOH16" s="206"/>
      <c r="OOI16" s="206"/>
      <c r="OOJ16" s="206"/>
      <c r="OOK16" s="206"/>
      <c r="OOL16" s="206"/>
      <c r="OOM16" s="206"/>
      <c r="OON16" s="206"/>
      <c r="OOO16" s="206"/>
      <c r="OOP16" s="206"/>
      <c r="OOQ16" s="206"/>
      <c r="OOR16" s="206"/>
      <c r="OOS16" s="206"/>
      <c r="OOT16" s="206"/>
      <c r="OOU16" s="206"/>
      <c r="OOV16" s="206"/>
      <c r="OOW16" s="206"/>
      <c r="OOX16" s="206"/>
      <c r="OOY16" s="206"/>
      <c r="OOZ16" s="206"/>
      <c r="OPA16" s="206"/>
      <c r="OPB16" s="206"/>
      <c r="OPC16" s="206"/>
      <c r="OPD16" s="206"/>
      <c r="OPE16" s="206"/>
      <c r="OPF16" s="206"/>
      <c r="OPG16" s="206"/>
      <c r="OPH16" s="206"/>
      <c r="OPI16" s="206"/>
      <c r="OPJ16" s="206"/>
      <c r="OPK16" s="206"/>
      <c r="OPL16" s="206"/>
      <c r="OPM16" s="206"/>
      <c r="OPN16" s="206"/>
      <c r="OPO16" s="206"/>
      <c r="OPP16" s="206"/>
      <c r="OPQ16" s="206"/>
      <c r="OPR16" s="206"/>
      <c r="OPS16" s="206"/>
      <c r="OPT16" s="206"/>
      <c r="OPU16" s="206"/>
      <c r="OPV16" s="206"/>
      <c r="OPW16" s="206"/>
      <c r="OPX16" s="206"/>
      <c r="OPY16" s="206"/>
      <c r="OPZ16" s="206"/>
      <c r="OQA16" s="206"/>
      <c r="OQB16" s="206"/>
      <c r="OQC16" s="206"/>
      <c r="OQD16" s="206"/>
      <c r="OQE16" s="206"/>
      <c r="OQF16" s="206"/>
      <c r="OQG16" s="206"/>
      <c r="OQH16" s="206"/>
      <c r="OQI16" s="206"/>
      <c r="OQJ16" s="206"/>
      <c r="OQK16" s="206"/>
      <c r="OQL16" s="206"/>
      <c r="OQM16" s="206"/>
      <c r="OQN16" s="206"/>
      <c r="OQO16" s="206"/>
      <c r="OQP16" s="206"/>
      <c r="OQQ16" s="206"/>
      <c r="OQR16" s="206"/>
      <c r="OQS16" s="206"/>
      <c r="OQT16" s="206"/>
      <c r="OQU16" s="206"/>
      <c r="OQV16" s="206"/>
      <c r="OQW16" s="206"/>
      <c r="OQX16" s="206"/>
      <c r="OQY16" s="206"/>
      <c r="OQZ16" s="206"/>
      <c r="ORA16" s="206"/>
      <c r="ORB16" s="206"/>
      <c r="ORC16" s="206"/>
      <c r="ORD16" s="206"/>
      <c r="ORE16" s="206"/>
      <c r="ORF16" s="206"/>
      <c r="ORG16" s="206"/>
      <c r="ORH16" s="206"/>
      <c r="ORI16" s="206"/>
      <c r="ORJ16" s="206"/>
      <c r="ORK16" s="206"/>
      <c r="ORL16" s="206"/>
      <c r="ORM16" s="206"/>
      <c r="ORN16" s="206"/>
      <c r="ORO16" s="206"/>
      <c r="ORP16" s="206"/>
      <c r="ORQ16" s="206"/>
      <c r="ORR16" s="206"/>
      <c r="ORS16" s="206"/>
      <c r="ORT16" s="206"/>
      <c r="ORU16" s="206"/>
      <c r="ORV16" s="206"/>
      <c r="ORW16" s="206"/>
      <c r="ORX16" s="206"/>
      <c r="ORY16" s="206"/>
      <c r="ORZ16" s="206"/>
      <c r="OSA16" s="206"/>
      <c r="OSB16" s="206"/>
      <c r="OSC16" s="206"/>
      <c r="OSD16" s="206"/>
      <c r="OSE16" s="206"/>
      <c r="OSF16" s="206"/>
      <c r="OSG16" s="206"/>
      <c r="OSH16" s="206"/>
      <c r="OSI16" s="206"/>
      <c r="OSJ16" s="206"/>
      <c r="OSK16" s="206"/>
      <c r="OSL16" s="206"/>
      <c r="OSM16" s="206"/>
      <c r="OSN16" s="206"/>
      <c r="OSO16" s="206"/>
      <c r="OSP16" s="206"/>
      <c r="OSQ16" s="206"/>
      <c r="OSR16" s="206"/>
      <c r="OSS16" s="206"/>
      <c r="OST16" s="206"/>
      <c r="OSU16" s="206"/>
      <c r="OSV16" s="206"/>
      <c r="OSW16" s="206"/>
      <c r="OSX16" s="206"/>
      <c r="OSY16" s="206"/>
      <c r="OSZ16" s="206"/>
      <c r="OTA16" s="206"/>
      <c r="OTB16" s="206"/>
      <c r="OTC16" s="206"/>
      <c r="OTD16" s="206"/>
      <c r="OTE16" s="206"/>
      <c r="OTF16" s="206"/>
      <c r="OTG16" s="206"/>
      <c r="OTH16" s="206"/>
      <c r="OTI16" s="206"/>
      <c r="OTJ16" s="206"/>
      <c r="OTK16" s="206"/>
      <c r="OTL16" s="206"/>
      <c r="OTM16" s="206"/>
      <c r="OTN16" s="206"/>
      <c r="OTO16" s="206"/>
      <c r="OTP16" s="206"/>
      <c r="OTQ16" s="206"/>
      <c r="OTR16" s="206"/>
      <c r="OTS16" s="206"/>
      <c r="OTT16" s="206"/>
      <c r="OTU16" s="206"/>
      <c r="OTV16" s="206"/>
      <c r="OTW16" s="206"/>
      <c r="OTX16" s="206"/>
      <c r="OTY16" s="206"/>
      <c r="OTZ16" s="206"/>
      <c r="OUA16" s="206"/>
      <c r="OUB16" s="206"/>
      <c r="OUC16" s="206"/>
      <c r="OUD16" s="206"/>
      <c r="OUE16" s="206"/>
      <c r="OUF16" s="206"/>
      <c r="OUG16" s="206"/>
      <c r="OUH16" s="206"/>
      <c r="OUI16" s="206"/>
      <c r="OUJ16" s="206"/>
      <c r="OUK16" s="206"/>
      <c r="OUL16" s="206"/>
      <c r="OUM16" s="206"/>
      <c r="OUN16" s="206"/>
      <c r="OUO16" s="206"/>
      <c r="OUP16" s="206"/>
      <c r="OUQ16" s="206"/>
      <c r="OUR16" s="206"/>
      <c r="OUS16" s="206"/>
      <c r="OUT16" s="206"/>
      <c r="OUU16" s="206"/>
      <c r="OUV16" s="206"/>
      <c r="OUW16" s="206"/>
      <c r="OUX16" s="206"/>
      <c r="OUY16" s="206"/>
      <c r="OUZ16" s="206"/>
      <c r="OVA16" s="206"/>
      <c r="OVB16" s="206"/>
      <c r="OVC16" s="206"/>
      <c r="OVD16" s="206"/>
      <c r="OVE16" s="206"/>
      <c r="OVF16" s="206"/>
      <c r="OVG16" s="206"/>
      <c r="OVH16" s="206"/>
      <c r="OVI16" s="206"/>
      <c r="OVJ16" s="206"/>
      <c r="OVK16" s="206"/>
      <c r="OVL16" s="206"/>
      <c r="OVM16" s="206"/>
      <c r="OVN16" s="206"/>
      <c r="OVO16" s="206"/>
      <c r="OVP16" s="206"/>
      <c r="OVQ16" s="206"/>
      <c r="OVR16" s="206"/>
      <c r="OVS16" s="206"/>
      <c r="OVT16" s="206"/>
      <c r="OVU16" s="206"/>
      <c r="OVV16" s="206"/>
      <c r="OVW16" s="206"/>
      <c r="OVX16" s="206"/>
      <c r="OVY16" s="206"/>
      <c r="OVZ16" s="206"/>
      <c r="OWA16" s="206"/>
      <c r="OWB16" s="206"/>
      <c r="OWC16" s="206"/>
      <c r="OWD16" s="206"/>
      <c r="OWE16" s="206"/>
      <c r="OWF16" s="206"/>
      <c r="OWG16" s="206"/>
      <c r="OWH16" s="206"/>
      <c r="OWI16" s="206"/>
      <c r="OWJ16" s="206"/>
      <c r="OWK16" s="206"/>
      <c r="OWL16" s="206"/>
      <c r="OWM16" s="206"/>
      <c r="OWN16" s="206"/>
      <c r="OWO16" s="206"/>
      <c r="OWP16" s="206"/>
      <c r="OWQ16" s="206"/>
      <c r="OWR16" s="206"/>
      <c r="OWS16" s="206"/>
      <c r="OWT16" s="206"/>
      <c r="OWU16" s="206"/>
      <c r="OWV16" s="206"/>
      <c r="OWW16" s="206"/>
      <c r="OWX16" s="206"/>
      <c r="OWY16" s="206"/>
      <c r="OWZ16" s="206"/>
      <c r="OXA16" s="206"/>
      <c r="OXB16" s="206"/>
      <c r="OXC16" s="206"/>
      <c r="OXD16" s="206"/>
      <c r="OXE16" s="206"/>
      <c r="OXF16" s="206"/>
      <c r="OXG16" s="206"/>
      <c r="OXH16" s="206"/>
      <c r="OXI16" s="206"/>
      <c r="OXJ16" s="206"/>
      <c r="OXK16" s="206"/>
      <c r="OXL16" s="206"/>
      <c r="OXM16" s="206"/>
      <c r="OXN16" s="206"/>
      <c r="OXO16" s="206"/>
      <c r="OXP16" s="206"/>
      <c r="OXQ16" s="206"/>
      <c r="OXR16" s="206"/>
      <c r="OXS16" s="206"/>
      <c r="OXT16" s="206"/>
      <c r="OXU16" s="206"/>
      <c r="OXV16" s="206"/>
      <c r="OXW16" s="206"/>
      <c r="OXX16" s="206"/>
      <c r="OXY16" s="206"/>
      <c r="OXZ16" s="206"/>
      <c r="OYA16" s="206"/>
      <c r="OYB16" s="206"/>
      <c r="OYC16" s="206"/>
      <c r="OYD16" s="206"/>
      <c r="OYE16" s="206"/>
      <c r="OYF16" s="206"/>
      <c r="OYG16" s="206"/>
      <c r="OYH16" s="206"/>
      <c r="OYI16" s="206"/>
      <c r="OYJ16" s="206"/>
      <c r="OYK16" s="206"/>
      <c r="OYL16" s="206"/>
      <c r="OYM16" s="206"/>
      <c r="OYN16" s="206"/>
      <c r="OYO16" s="206"/>
      <c r="OYP16" s="206"/>
      <c r="OYQ16" s="206"/>
      <c r="OYR16" s="206"/>
      <c r="OYS16" s="206"/>
      <c r="OYT16" s="206"/>
      <c r="OYU16" s="206"/>
      <c r="OYV16" s="206"/>
      <c r="OYW16" s="206"/>
      <c r="OYX16" s="206"/>
      <c r="OYY16" s="206"/>
      <c r="OYZ16" s="206"/>
      <c r="OZA16" s="206"/>
      <c r="OZB16" s="206"/>
      <c r="OZC16" s="206"/>
      <c r="OZD16" s="206"/>
      <c r="OZE16" s="206"/>
      <c r="OZF16" s="206"/>
      <c r="OZG16" s="206"/>
      <c r="OZH16" s="206"/>
      <c r="OZI16" s="206"/>
      <c r="OZJ16" s="206"/>
      <c r="OZK16" s="206"/>
      <c r="OZL16" s="206"/>
      <c r="OZM16" s="206"/>
      <c r="OZN16" s="206"/>
      <c r="OZO16" s="206"/>
      <c r="OZP16" s="206"/>
      <c r="OZQ16" s="206"/>
      <c r="OZR16" s="206"/>
      <c r="OZS16" s="206"/>
      <c r="OZT16" s="206"/>
      <c r="OZU16" s="206"/>
      <c r="OZV16" s="206"/>
      <c r="OZW16" s="206"/>
      <c r="OZX16" s="206"/>
      <c r="OZY16" s="206"/>
      <c r="OZZ16" s="206"/>
      <c r="PAA16" s="206"/>
      <c r="PAB16" s="206"/>
      <c r="PAC16" s="206"/>
      <c r="PAD16" s="206"/>
      <c r="PAE16" s="206"/>
      <c r="PAF16" s="206"/>
      <c r="PAG16" s="206"/>
      <c r="PAH16" s="206"/>
      <c r="PAI16" s="206"/>
      <c r="PAJ16" s="206"/>
      <c r="PAK16" s="206"/>
      <c r="PAL16" s="206"/>
      <c r="PAM16" s="206"/>
      <c r="PAN16" s="206"/>
      <c r="PAO16" s="206"/>
      <c r="PAP16" s="206"/>
      <c r="PAQ16" s="206"/>
      <c r="PAR16" s="206"/>
      <c r="PAS16" s="206"/>
      <c r="PAT16" s="206"/>
      <c r="PAU16" s="206"/>
      <c r="PAV16" s="206"/>
      <c r="PAW16" s="206"/>
      <c r="PAX16" s="206"/>
      <c r="PAY16" s="206"/>
      <c r="PAZ16" s="206"/>
      <c r="PBA16" s="206"/>
      <c r="PBB16" s="206"/>
      <c r="PBC16" s="206"/>
      <c r="PBD16" s="206"/>
      <c r="PBE16" s="206"/>
      <c r="PBF16" s="206"/>
      <c r="PBG16" s="206"/>
      <c r="PBH16" s="206"/>
      <c r="PBI16" s="206"/>
      <c r="PBJ16" s="206"/>
      <c r="PBK16" s="206"/>
      <c r="PBL16" s="206"/>
      <c r="PBM16" s="206"/>
      <c r="PBN16" s="206"/>
      <c r="PBO16" s="206"/>
      <c r="PBP16" s="206"/>
      <c r="PBQ16" s="206"/>
      <c r="PBR16" s="206"/>
      <c r="PBS16" s="206"/>
      <c r="PBT16" s="206"/>
      <c r="PBU16" s="206"/>
      <c r="PBV16" s="206"/>
      <c r="PBW16" s="206"/>
      <c r="PBX16" s="206"/>
      <c r="PBY16" s="206"/>
      <c r="PBZ16" s="206"/>
      <c r="PCA16" s="206"/>
      <c r="PCB16" s="206"/>
      <c r="PCC16" s="206"/>
      <c r="PCD16" s="206"/>
      <c r="PCE16" s="206"/>
      <c r="PCF16" s="206"/>
      <c r="PCG16" s="206"/>
      <c r="PCH16" s="206"/>
      <c r="PCI16" s="206"/>
      <c r="PCJ16" s="206"/>
      <c r="PCK16" s="206"/>
      <c r="PCL16" s="206"/>
      <c r="PCM16" s="206"/>
      <c r="PCN16" s="206"/>
      <c r="PCO16" s="206"/>
      <c r="PCP16" s="206"/>
      <c r="PCQ16" s="206"/>
      <c r="PCR16" s="206"/>
      <c r="PCS16" s="206"/>
      <c r="PCT16" s="206"/>
      <c r="PCU16" s="206"/>
      <c r="PCV16" s="206"/>
      <c r="PCW16" s="206"/>
      <c r="PCX16" s="206"/>
      <c r="PCY16" s="206"/>
      <c r="PCZ16" s="206"/>
      <c r="PDA16" s="206"/>
      <c r="PDB16" s="206"/>
      <c r="PDC16" s="206"/>
      <c r="PDD16" s="206"/>
      <c r="PDE16" s="206"/>
      <c r="PDF16" s="206"/>
      <c r="PDG16" s="206"/>
      <c r="PDH16" s="206"/>
      <c r="PDI16" s="206"/>
      <c r="PDJ16" s="206"/>
      <c r="PDK16" s="206"/>
      <c r="PDL16" s="206"/>
      <c r="PDM16" s="206"/>
      <c r="PDN16" s="206"/>
      <c r="PDO16" s="206"/>
      <c r="PDP16" s="206"/>
      <c r="PDQ16" s="206"/>
      <c r="PDR16" s="206"/>
      <c r="PDS16" s="206"/>
      <c r="PDT16" s="206"/>
      <c r="PDU16" s="206"/>
      <c r="PDV16" s="206"/>
      <c r="PDW16" s="206"/>
      <c r="PDX16" s="206"/>
      <c r="PDY16" s="206"/>
      <c r="PDZ16" s="206"/>
      <c r="PEA16" s="206"/>
      <c r="PEB16" s="206"/>
      <c r="PEC16" s="206"/>
      <c r="PED16" s="206"/>
      <c r="PEE16" s="206"/>
      <c r="PEF16" s="206"/>
      <c r="PEG16" s="206"/>
      <c r="PEH16" s="206"/>
      <c r="PEI16" s="206"/>
      <c r="PEJ16" s="206"/>
      <c r="PEK16" s="206"/>
      <c r="PEL16" s="206"/>
      <c r="PEM16" s="206"/>
      <c r="PEN16" s="206"/>
      <c r="PEO16" s="206"/>
      <c r="PEP16" s="206"/>
      <c r="PEQ16" s="206"/>
      <c r="PER16" s="206"/>
      <c r="PES16" s="206"/>
      <c r="PET16" s="206"/>
      <c r="PEU16" s="206"/>
      <c r="PEV16" s="206"/>
      <c r="PEW16" s="206"/>
      <c r="PEX16" s="206"/>
      <c r="PEY16" s="206"/>
      <c r="PEZ16" s="206"/>
      <c r="PFA16" s="206"/>
      <c r="PFB16" s="206"/>
      <c r="PFC16" s="206"/>
      <c r="PFD16" s="206"/>
      <c r="PFE16" s="206"/>
      <c r="PFF16" s="206"/>
      <c r="PFG16" s="206"/>
      <c r="PFH16" s="206"/>
      <c r="PFI16" s="206"/>
      <c r="PFJ16" s="206"/>
      <c r="PFK16" s="206"/>
      <c r="PFL16" s="206"/>
      <c r="PFM16" s="206"/>
      <c r="PFN16" s="206"/>
      <c r="PFO16" s="206"/>
      <c r="PFP16" s="206"/>
      <c r="PFQ16" s="206"/>
      <c r="PFR16" s="206"/>
      <c r="PFS16" s="206"/>
      <c r="PFT16" s="206"/>
      <c r="PFU16" s="206"/>
      <c r="PFV16" s="206"/>
      <c r="PFW16" s="206"/>
      <c r="PFX16" s="206"/>
      <c r="PFY16" s="206"/>
      <c r="PFZ16" s="206"/>
      <c r="PGA16" s="206"/>
      <c r="PGB16" s="206"/>
      <c r="PGC16" s="206"/>
      <c r="PGD16" s="206"/>
      <c r="PGE16" s="206"/>
      <c r="PGF16" s="206"/>
      <c r="PGG16" s="206"/>
      <c r="PGH16" s="206"/>
      <c r="PGI16" s="206"/>
      <c r="PGJ16" s="206"/>
      <c r="PGK16" s="206"/>
      <c r="PGL16" s="206"/>
      <c r="PGM16" s="206"/>
      <c r="PGN16" s="206"/>
      <c r="PGO16" s="206"/>
      <c r="PGP16" s="206"/>
      <c r="PGQ16" s="206"/>
      <c r="PGR16" s="206"/>
      <c r="PGS16" s="206"/>
      <c r="PGT16" s="206"/>
      <c r="PGU16" s="206"/>
      <c r="PGV16" s="206"/>
      <c r="PGW16" s="206"/>
      <c r="PGX16" s="206"/>
      <c r="PGY16" s="206"/>
      <c r="PGZ16" s="206"/>
      <c r="PHA16" s="206"/>
      <c r="PHB16" s="206"/>
      <c r="PHC16" s="206"/>
      <c r="PHD16" s="206"/>
      <c r="PHE16" s="206"/>
      <c r="PHF16" s="206"/>
      <c r="PHG16" s="206"/>
      <c r="PHH16" s="206"/>
      <c r="PHI16" s="206"/>
      <c r="PHJ16" s="206"/>
      <c r="PHK16" s="206"/>
      <c r="PHL16" s="206"/>
      <c r="PHM16" s="206"/>
      <c r="PHN16" s="206"/>
      <c r="PHO16" s="206"/>
      <c r="PHP16" s="206"/>
      <c r="PHQ16" s="206"/>
      <c r="PHR16" s="206"/>
      <c r="PHS16" s="206"/>
      <c r="PHT16" s="206"/>
      <c r="PHU16" s="206"/>
      <c r="PHV16" s="206"/>
      <c r="PHW16" s="206"/>
      <c r="PHX16" s="206"/>
      <c r="PHY16" s="206"/>
      <c r="PHZ16" s="206"/>
      <c r="PIA16" s="206"/>
      <c r="PIB16" s="206"/>
      <c r="PIC16" s="206"/>
      <c r="PID16" s="206"/>
      <c r="PIE16" s="206"/>
      <c r="PIF16" s="206"/>
      <c r="PIG16" s="206"/>
      <c r="PIH16" s="206"/>
      <c r="PII16" s="206"/>
      <c r="PIJ16" s="206"/>
      <c r="PIK16" s="206"/>
      <c r="PIL16" s="206"/>
      <c r="PIM16" s="206"/>
      <c r="PIN16" s="206"/>
      <c r="PIO16" s="206"/>
      <c r="PIP16" s="206"/>
      <c r="PIQ16" s="206"/>
      <c r="PIR16" s="206"/>
      <c r="PIS16" s="206"/>
      <c r="PIT16" s="206"/>
      <c r="PIU16" s="206"/>
      <c r="PIV16" s="206"/>
      <c r="PIW16" s="206"/>
      <c r="PIX16" s="206"/>
      <c r="PIY16" s="206"/>
      <c r="PIZ16" s="206"/>
      <c r="PJA16" s="206"/>
      <c r="PJB16" s="206"/>
      <c r="PJC16" s="206"/>
      <c r="PJD16" s="206"/>
      <c r="PJE16" s="206"/>
      <c r="PJF16" s="206"/>
      <c r="PJG16" s="206"/>
      <c r="PJH16" s="206"/>
      <c r="PJI16" s="206"/>
      <c r="PJJ16" s="206"/>
      <c r="PJK16" s="206"/>
      <c r="PJL16" s="206"/>
      <c r="PJM16" s="206"/>
      <c r="PJN16" s="206"/>
      <c r="PJO16" s="206"/>
      <c r="PJP16" s="206"/>
      <c r="PJQ16" s="206"/>
      <c r="PJR16" s="206"/>
      <c r="PJS16" s="206"/>
      <c r="PJT16" s="206"/>
      <c r="PJU16" s="206"/>
      <c r="PJV16" s="206"/>
      <c r="PJW16" s="206"/>
      <c r="PJX16" s="206"/>
      <c r="PJY16" s="206"/>
      <c r="PJZ16" s="206"/>
      <c r="PKA16" s="206"/>
      <c r="PKB16" s="206"/>
      <c r="PKC16" s="206"/>
      <c r="PKD16" s="206"/>
      <c r="PKE16" s="206"/>
      <c r="PKF16" s="206"/>
      <c r="PKG16" s="206"/>
      <c r="PKH16" s="206"/>
      <c r="PKI16" s="206"/>
      <c r="PKJ16" s="206"/>
      <c r="PKK16" s="206"/>
      <c r="PKL16" s="206"/>
      <c r="PKM16" s="206"/>
      <c r="PKN16" s="206"/>
      <c r="PKO16" s="206"/>
      <c r="PKP16" s="206"/>
      <c r="PKQ16" s="206"/>
      <c r="PKR16" s="206"/>
      <c r="PKS16" s="206"/>
      <c r="PKT16" s="206"/>
      <c r="PKU16" s="206"/>
      <c r="PKV16" s="206"/>
      <c r="PKW16" s="206"/>
      <c r="PKX16" s="206"/>
      <c r="PKY16" s="206"/>
      <c r="PKZ16" s="206"/>
      <c r="PLA16" s="206"/>
      <c r="PLB16" s="206"/>
      <c r="PLC16" s="206"/>
      <c r="PLD16" s="206"/>
      <c r="PLE16" s="206"/>
      <c r="PLF16" s="206"/>
      <c r="PLG16" s="206"/>
      <c r="PLH16" s="206"/>
      <c r="PLI16" s="206"/>
      <c r="PLJ16" s="206"/>
      <c r="PLK16" s="206"/>
      <c r="PLL16" s="206"/>
      <c r="PLM16" s="206"/>
      <c r="PLN16" s="206"/>
      <c r="PLO16" s="206"/>
      <c r="PLP16" s="206"/>
      <c r="PLQ16" s="206"/>
      <c r="PLR16" s="206"/>
      <c r="PLS16" s="206"/>
      <c r="PLT16" s="206"/>
      <c r="PLU16" s="206"/>
      <c r="PLV16" s="206"/>
      <c r="PLW16" s="206"/>
      <c r="PLX16" s="206"/>
      <c r="PLY16" s="206"/>
      <c r="PLZ16" s="206"/>
      <c r="PMA16" s="206"/>
      <c r="PMB16" s="206"/>
      <c r="PMC16" s="206"/>
      <c r="PMD16" s="206"/>
      <c r="PME16" s="206"/>
      <c r="PMF16" s="206"/>
      <c r="PMG16" s="206"/>
      <c r="PMH16" s="206"/>
      <c r="PMI16" s="206"/>
      <c r="PMJ16" s="206"/>
      <c r="PMK16" s="206"/>
      <c r="PML16" s="206"/>
      <c r="PMM16" s="206"/>
      <c r="PMN16" s="206"/>
      <c r="PMO16" s="206"/>
      <c r="PMP16" s="206"/>
      <c r="PMQ16" s="206"/>
      <c r="PMR16" s="206"/>
      <c r="PMS16" s="206"/>
      <c r="PMT16" s="206"/>
      <c r="PMU16" s="206"/>
      <c r="PMV16" s="206"/>
      <c r="PMW16" s="206"/>
      <c r="PMX16" s="206"/>
      <c r="PMY16" s="206"/>
      <c r="PMZ16" s="206"/>
      <c r="PNA16" s="206"/>
      <c r="PNB16" s="206"/>
      <c r="PNC16" s="206"/>
      <c r="PND16" s="206"/>
      <c r="PNE16" s="206"/>
      <c r="PNF16" s="206"/>
      <c r="PNG16" s="206"/>
      <c r="PNH16" s="206"/>
      <c r="PNI16" s="206"/>
      <c r="PNJ16" s="206"/>
      <c r="PNK16" s="206"/>
      <c r="PNL16" s="206"/>
      <c r="PNM16" s="206"/>
      <c r="PNN16" s="206"/>
      <c r="PNO16" s="206"/>
      <c r="PNP16" s="206"/>
      <c r="PNQ16" s="206"/>
      <c r="PNR16" s="206"/>
      <c r="PNS16" s="206"/>
      <c r="PNT16" s="206"/>
      <c r="PNU16" s="206"/>
      <c r="PNV16" s="206"/>
      <c r="PNW16" s="206"/>
      <c r="PNX16" s="206"/>
      <c r="PNY16" s="206"/>
      <c r="PNZ16" s="206"/>
      <c r="POA16" s="206"/>
      <c r="POB16" s="206"/>
      <c r="POC16" s="206"/>
      <c r="POD16" s="206"/>
      <c r="POE16" s="206"/>
      <c r="POF16" s="206"/>
      <c r="POG16" s="206"/>
      <c r="POH16" s="206"/>
      <c r="POI16" s="206"/>
      <c r="POJ16" s="206"/>
      <c r="POK16" s="206"/>
      <c r="POL16" s="206"/>
      <c r="POM16" s="206"/>
      <c r="PON16" s="206"/>
      <c r="POO16" s="206"/>
      <c r="POP16" s="206"/>
      <c r="POQ16" s="206"/>
      <c r="POR16" s="206"/>
      <c r="POS16" s="206"/>
      <c r="POT16" s="206"/>
      <c r="POU16" s="206"/>
      <c r="POV16" s="206"/>
      <c r="POW16" s="206"/>
      <c r="POX16" s="206"/>
      <c r="POY16" s="206"/>
      <c r="POZ16" s="206"/>
      <c r="PPA16" s="206"/>
      <c r="PPB16" s="206"/>
      <c r="PPC16" s="206"/>
      <c r="PPD16" s="206"/>
      <c r="PPE16" s="206"/>
      <c r="PPF16" s="206"/>
      <c r="PPG16" s="206"/>
      <c r="PPH16" s="206"/>
      <c r="PPI16" s="206"/>
      <c r="PPJ16" s="206"/>
      <c r="PPK16" s="206"/>
      <c r="PPL16" s="206"/>
      <c r="PPM16" s="206"/>
      <c r="PPN16" s="206"/>
      <c r="PPO16" s="206"/>
      <c r="PPP16" s="206"/>
      <c r="PPQ16" s="206"/>
      <c r="PPR16" s="206"/>
      <c r="PPS16" s="206"/>
      <c r="PPT16" s="206"/>
      <c r="PPU16" s="206"/>
      <c r="PPV16" s="206"/>
      <c r="PPW16" s="206"/>
      <c r="PPX16" s="206"/>
      <c r="PPY16" s="206"/>
      <c r="PPZ16" s="206"/>
      <c r="PQA16" s="206"/>
      <c r="PQB16" s="206"/>
      <c r="PQC16" s="206"/>
      <c r="PQD16" s="206"/>
      <c r="PQE16" s="206"/>
      <c r="PQF16" s="206"/>
      <c r="PQG16" s="206"/>
      <c r="PQH16" s="206"/>
      <c r="PQI16" s="206"/>
      <c r="PQJ16" s="206"/>
      <c r="PQK16" s="206"/>
      <c r="PQL16" s="206"/>
      <c r="PQM16" s="206"/>
      <c r="PQN16" s="206"/>
      <c r="PQO16" s="206"/>
      <c r="PQP16" s="206"/>
      <c r="PQQ16" s="206"/>
      <c r="PQR16" s="206"/>
      <c r="PQS16" s="206"/>
      <c r="PQT16" s="206"/>
      <c r="PQU16" s="206"/>
      <c r="PQV16" s="206"/>
      <c r="PQW16" s="206"/>
      <c r="PQX16" s="206"/>
      <c r="PQY16" s="206"/>
      <c r="PQZ16" s="206"/>
      <c r="PRA16" s="206"/>
      <c r="PRB16" s="206"/>
      <c r="PRC16" s="206"/>
      <c r="PRD16" s="206"/>
      <c r="PRE16" s="206"/>
      <c r="PRF16" s="206"/>
      <c r="PRG16" s="206"/>
      <c r="PRH16" s="206"/>
      <c r="PRI16" s="206"/>
      <c r="PRJ16" s="206"/>
      <c r="PRK16" s="206"/>
      <c r="PRL16" s="206"/>
      <c r="PRM16" s="206"/>
      <c r="PRN16" s="206"/>
      <c r="PRO16" s="206"/>
      <c r="PRP16" s="206"/>
      <c r="PRQ16" s="206"/>
      <c r="PRR16" s="206"/>
      <c r="PRS16" s="206"/>
      <c r="PRT16" s="206"/>
      <c r="PRU16" s="206"/>
      <c r="PRV16" s="206"/>
      <c r="PRW16" s="206"/>
      <c r="PRX16" s="206"/>
      <c r="PRY16" s="206"/>
      <c r="PRZ16" s="206"/>
      <c r="PSA16" s="206"/>
      <c r="PSB16" s="206"/>
      <c r="PSC16" s="206"/>
      <c r="PSD16" s="206"/>
      <c r="PSE16" s="206"/>
      <c r="PSF16" s="206"/>
      <c r="PSG16" s="206"/>
      <c r="PSH16" s="206"/>
      <c r="PSI16" s="206"/>
      <c r="PSJ16" s="206"/>
      <c r="PSK16" s="206"/>
      <c r="PSL16" s="206"/>
      <c r="PSM16" s="206"/>
      <c r="PSN16" s="206"/>
      <c r="PSO16" s="206"/>
      <c r="PSP16" s="206"/>
      <c r="PSQ16" s="206"/>
      <c r="PSR16" s="206"/>
      <c r="PSS16" s="206"/>
      <c r="PST16" s="206"/>
      <c r="PSU16" s="206"/>
      <c r="PSV16" s="206"/>
      <c r="PSW16" s="206"/>
      <c r="PSX16" s="206"/>
      <c r="PSY16" s="206"/>
      <c r="PSZ16" s="206"/>
      <c r="PTA16" s="206"/>
      <c r="PTB16" s="206"/>
      <c r="PTC16" s="206"/>
      <c r="PTD16" s="206"/>
      <c r="PTE16" s="206"/>
      <c r="PTF16" s="206"/>
      <c r="PTG16" s="206"/>
      <c r="PTH16" s="206"/>
      <c r="PTI16" s="206"/>
      <c r="PTJ16" s="206"/>
      <c r="PTK16" s="206"/>
      <c r="PTL16" s="206"/>
      <c r="PTM16" s="206"/>
      <c r="PTN16" s="206"/>
      <c r="PTO16" s="206"/>
      <c r="PTP16" s="206"/>
      <c r="PTQ16" s="206"/>
      <c r="PTR16" s="206"/>
      <c r="PTS16" s="206"/>
      <c r="PTT16" s="206"/>
      <c r="PTU16" s="206"/>
      <c r="PTV16" s="206"/>
      <c r="PTW16" s="206"/>
      <c r="PTX16" s="206"/>
      <c r="PTY16" s="206"/>
      <c r="PTZ16" s="206"/>
      <c r="PUA16" s="206"/>
      <c r="PUB16" s="206"/>
      <c r="PUC16" s="206"/>
      <c r="PUD16" s="206"/>
      <c r="PUE16" s="206"/>
      <c r="PUF16" s="206"/>
      <c r="PUG16" s="206"/>
      <c r="PUH16" s="206"/>
      <c r="PUI16" s="206"/>
      <c r="PUJ16" s="206"/>
      <c r="PUK16" s="206"/>
      <c r="PUL16" s="206"/>
      <c r="PUM16" s="206"/>
      <c r="PUN16" s="206"/>
      <c r="PUO16" s="206"/>
      <c r="PUP16" s="206"/>
      <c r="PUQ16" s="206"/>
      <c r="PUR16" s="206"/>
      <c r="PUS16" s="206"/>
      <c r="PUT16" s="206"/>
      <c r="PUU16" s="206"/>
      <c r="PUV16" s="206"/>
      <c r="PUW16" s="206"/>
      <c r="PUX16" s="206"/>
      <c r="PUY16" s="206"/>
      <c r="PUZ16" s="206"/>
      <c r="PVA16" s="206"/>
      <c r="PVB16" s="206"/>
      <c r="PVC16" s="206"/>
      <c r="PVD16" s="206"/>
      <c r="PVE16" s="206"/>
      <c r="PVF16" s="206"/>
      <c r="PVG16" s="206"/>
      <c r="PVH16" s="206"/>
      <c r="PVI16" s="206"/>
      <c r="PVJ16" s="206"/>
      <c r="PVK16" s="206"/>
      <c r="PVL16" s="206"/>
      <c r="PVM16" s="206"/>
      <c r="PVN16" s="206"/>
      <c r="PVO16" s="206"/>
      <c r="PVP16" s="206"/>
      <c r="PVQ16" s="206"/>
      <c r="PVR16" s="206"/>
      <c r="PVS16" s="206"/>
      <c r="PVT16" s="206"/>
      <c r="PVU16" s="206"/>
      <c r="PVV16" s="206"/>
      <c r="PVW16" s="206"/>
      <c r="PVX16" s="206"/>
      <c r="PVY16" s="206"/>
      <c r="PVZ16" s="206"/>
      <c r="PWA16" s="206"/>
      <c r="PWB16" s="206"/>
      <c r="PWC16" s="206"/>
      <c r="PWD16" s="206"/>
      <c r="PWE16" s="206"/>
      <c r="PWF16" s="206"/>
      <c r="PWG16" s="206"/>
      <c r="PWH16" s="206"/>
      <c r="PWI16" s="206"/>
      <c r="PWJ16" s="206"/>
      <c r="PWK16" s="206"/>
      <c r="PWL16" s="206"/>
      <c r="PWM16" s="206"/>
      <c r="PWN16" s="206"/>
      <c r="PWO16" s="206"/>
      <c r="PWP16" s="206"/>
      <c r="PWQ16" s="206"/>
      <c r="PWR16" s="206"/>
      <c r="PWS16" s="206"/>
      <c r="PWT16" s="206"/>
      <c r="PWU16" s="206"/>
      <c r="PWV16" s="206"/>
      <c r="PWW16" s="206"/>
      <c r="PWX16" s="206"/>
      <c r="PWY16" s="206"/>
      <c r="PWZ16" s="206"/>
      <c r="PXA16" s="206"/>
      <c r="PXB16" s="206"/>
      <c r="PXC16" s="206"/>
      <c r="PXD16" s="206"/>
      <c r="PXE16" s="206"/>
      <c r="PXF16" s="206"/>
      <c r="PXG16" s="206"/>
      <c r="PXH16" s="206"/>
      <c r="PXI16" s="206"/>
      <c r="PXJ16" s="206"/>
      <c r="PXK16" s="206"/>
      <c r="PXL16" s="206"/>
      <c r="PXM16" s="206"/>
      <c r="PXN16" s="206"/>
      <c r="PXO16" s="206"/>
      <c r="PXP16" s="206"/>
      <c r="PXQ16" s="206"/>
      <c r="PXR16" s="206"/>
      <c r="PXS16" s="206"/>
      <c r="PXT16" s="206"/>
      <c r="PXU16" s="206"/>
      <c r="PXV16" s="206"/>
      <c r="PXW16" s="206"/>
      <c r="PXX16" s="206"/>
      <c r="PXY16" s="206"/>
      <c r="PXZ16" s="206"/>
      <c r="PYA16" s="206"/>
      <c r="PYB16" s="206"/>
      <c r="PYC16" s="206"/>
      <c r="PYD16" s="206"/>
      <c r="PYE16" s="206"/>
      <c r="PYF16" s="206"/>
      <c r="PYG16" s="206"/>
      <c r="PYH16" s="206"/>
      <c r="PYI16" s="206"/>
      <c r="PYJ16" s="206"/>
      <c r="PYK16" s="206"/>
      <c r="PYL16" s="206"/>
      <c r="PYM16" s="206"/>
      <c r="PYN16" s="206"/>
      <c r="PYO16" s="206"/>
      <c r="PYP16" s="206"/>
      <c r="PYQ16" s="206"/>
      <c r="PYR16" s="206"/>
      <c r="PYS16" s="206"/>
      <c r="PYT16" s="206"/>
      <c r="PYU16" s="206"/>
      <c r="PYV16" s="206"/>
      <c r="PYW16" s="206"/>
      <c r="PYX16" s="206"/>
      <c r="PYY16" s="206"/>
      <c r="PYZ16" s="206"/>
      <c r="PZA16" s="206"/>
      <c r="PZB16" s="206"/>
      <c r="PZC16" s="206"/>
      <c r="PZD16" s="206"/>
      <c r="PZE16" s="206"/>
      <c r="PZF16" s="206"/>
      <c r="PZG16" s="206"/>
      <c r="PZH16" s="206"/>
      <c r="PZI16" s="206"/>
      <c r="PZJ16" s="206"/>
      <c r="PZK16" s="206"/>
      <c r="PZL16" s="206"/>
      <c r="PZM16" s="206"/>
      <c r="PZN16" s="206"/>
      <c r="PZO16" s="206"/>
      <c r="PZP16" s="206"/>
      <c r="PZQ16" s="206"/>
      <c r="PZR16" s="206"/>
      <c r="PZS16" s="206"/>
      <c r="PZT16" s="206"/>
      <c r="PZU16" s="206"/>
      <c r="PZV16" s="206"/>
      <c r="PZW16" s="206"/>
      <c r="PZX16" s="206"/>
      <c r="PZY16" s="206"/>
      <c r="PZZ16" s="206"/>
      <c r="QAA16" s="206"/>
      <c r="QAB16" s="206"/>
      <c r="QAC16" s="206"/>
      <c r="QAD16" s="206"/>
      <c r="QAE16" s="206"/>
      <c r="QAF16" s="206"/>
      <c r="QAG16" s="206"/>
      <c r="QAH16" s="206"/>
      <c r="QAI16" s="206"/>
      <c r="QAJ16" s="206"/>
      <c r="QAK16" s="206"/>
      <c r="QAL16" s="206"/>
      <c r="QAM16" s="206"/>
      <c r="QAN16" s="206"/>
      <c r="QAO16" s="206"/>
      <c r="QAP16" s="206"/>
      <c r="QAQ16" s="206"/>
      <c r="QAR16" s="206"/>
      <c r="QAS16" s="206"/>
      <c r="QAT16" s="206"/>
      <c r="QAU16" s="206"/>
      <c r="QAV16" s="206"/>
      <c r="QAW16" s="206"/>
      <c r="QAX16" s="206"/>
      <c r="QAY16" s="206"/>
      <c r="QAZ16" s="206"/>
      <c r="QBA16" s="206"/>
      <c r="QBB16" s="206"/>
      <c r="QBC16" s="206"/>
      <c r="QBD16" s="206"/>
      <c r="QBE16" s="206"/>
      <c r="QBF16" s="206"/>
      <c r="QBG16" s="206"/>
      <c r="QBH16" s="206"/>
      <c r="QBI16" s="206"/>
      <c r="QBJ16" s="206"/>
      <c r="QBK16" s="206"/>
      <c r="QBL16" s="206"/>
      <c r="QBM16" s="206"/>
      <c r="QBN16" s="206"/>
      <c r="QBO16" s="206"/>
      <c r="QBP16" s="206"/>
      <c r="QBQ16" s="206"/>
      <c r="QBR16" s="206"/>
      <c r="QBS16" s="206"/>
      <c r="QBT16" s="206"/>
      <c r="QBU16" s="206"/>
      <c r="QBV16" s="206"/>
      <c r="QBW16" s="206"/>
      <c r="QBX16" s="206"/>
      <c r="QBY16" s="206"/>
      <c r="QBZ16" s="206"/>
      <c r="QCA16" s="206"/>
      <c r="QCB16" s="206"/>
      <c r="QCC16" s="206"/>
      <c r="QCD16" s="206"/>
      <c r="QCE16" s="206"/>
      <c r="QCF16" s="206"/>
      <c r="QCG16" s="206"/>
      <c r="QCH16" s="206"/>
      <c r="QCI16" s="206"/>
      <c r="QCJ16" s="206"/>
      <c r="QCK16" s="206"/>
      <c r="QCL16" s="206"/>
      <c r="QCM16" s="206"/>
      <c r="QCN16" s="206"/>
      <c r="QCO16" s="206"/>
      <c r="QCP16" s="206"/>
      <c r="QCQ16" s="206"/>
      <c r="QCR16" s="206"/>
      <c r="QCS16" s="206"/>
      <c r="QCT16" s="206"/>
      <c r="QCU16" s="206"/>
      <c r="QCV16" s="206"/>
      <c r="QCW16" s="206"/>
      <c r="QCX16" s="206"/>
      <c r="QCY16" s="206"/>
      <c r="QCZ16" s="206"/>
      <c r="QDA16" s="206"/>
      <c r="QDB16" s="206"/>
      <c r="QDC16" s="206"/>
      <c r="QDD16" s="206"/>
      <c r="QDE16" s="206"/>
      <c r="QDF16" s="206"/>
      <c r="QDG16" s="206"/>
      <c r="QDH16" s="206"/>
      <c r="QDI16" s="206"/>
      <c r="QDJ16" s="206"/>
      <c r="QDK16" s="206"/>
      <c r="QDL16" s="206"/>
      <c r="QDM16" s="206"/>
      <c r="QDN16" s="206"/>
      <c r="QDO16" s="206"/>
      <c r="QDP16" s="206"/>
      <c r="QDQ16" s="206"/>
      <c r="QDR16" s="206"/>
      <c r="QDS16" s="206"/>
      <c r="QDT16" s="206"/>
      <c r="QDU16" s="206"/>
      <c r="QDV16" s="206"/>
      <c r="QDW16" s="206"/>
      <c r="QDX16" s="206"/>
      <c r="QDY16" s="206"/>
      <c r="QDZ16" s="206"/>
      <c r="QEA16" s="206"/>
      <c r="QEB16" s="206"/>
      <c r="QEC16" s="206"/>
      <c r="QED16" s="206"/>
      <c r="QEE16" s="206"/>
      <c r="QEF16" s="206"/>
      <c r="QEG16" s="206"/>
      <c r="QEH16" s="206"/>
      <c r="QEI16" s="206"/>
      <c r="QEJ16" s="206"/>
      <c r="QEK16" s="206"/>
      <c r="QEL16" s="206"/>
      <c r="QEM16" s="206"/>
      <c r="QEN16" s="206"/>
      <c r="QEO16" s="206"/>
      <c r="QEP16" s="206"/>
      <c r="QEQ16" s="206"/>
      <c r="QER16" s="206"/>
      <c r="QES16" s="206"/>
      <c r="QET16" s="206"/>
      <c r="QEU16" s="206"/>
      <c r="QEV16" s="206"/>
      <c r="QEW16" s="206"/>
      <c r="QEX16" s="206"/>
      <c r="QEY16" s="206"/>
      <c r="QEZ16" s="206"/>
      <c r="QFA16" s="206"/>
      <c r="QFB16" s="206"/>
      <c r="QFC16" s="206"/>
      <c r="QFD16" s="206"/>
      <c r="QFE16" s="206"/>
      <c r="QFF16" s="206"/>
      <c r="QFG16" s="206"/>
      <c r="QFH16" s="206"/>
      <c r="QFI16" s="206"/>
      <c r="QFJ16" s="206"/>
      <c r="QFK16" s="206"/>
      <c r="QFL16" s="206"/>
      <c r="QFM16" s="206"/>
      <c r="QFN16" s="206"/>
      <c r="QFO16" s="206"/>
      <c r="QFP16" s="206"/>
      <c r="QFQ16" s="206"/>
      <c r="QFR16" s="206"/>
      <c r="QFS16" s="206"/>
      <c r="QFT16" s="206"/>
      <c r="QFU16" s="206"/>
      <c r="QFV16" s="206"/>
      <c r="QFW16" s="206"/>
      <c r="QFX16" s="206"/>
      <c r="QFY16" s="206"/>
      <c r="QFZ16" s="206"/>
      <c r="QGA16" s="206"/>
      <c r="QGB16" s="206"/>
      <c r="QGC16" s="206"/>
      <c r="QGD16" s="206"/>
      <c r="QGE16" s="206"/>
      <c r="QGF16" s="206"/>
      <c r="QGG16" s="206"/>
      <c r="QGH16" s="206"/>
      <c r="QGI16" s="206"/>
      <c r="QGJ16" s="206"/>
      <c r="QGK16" s="206"/>
      <c r="QGL16" s="206"/>
      <c r="QGM16" s="206"/>
      <c r="QGN16" s="206"/>
      <c r="QGO16" s="206"/>
      <c r="QGP16" s="206"/>
      <c r="QGQ16" s="206"/>
      <c r="QGR16" s="206"/>
      <c r="QGS16" s="206"/>
      <c r="QGT16" s="206"/>
      <c r="QGU16" s="206"/>
      <c r="QGV16" s="206"/>
      <c r="QGW16" s="206"/>
      <c r="QGX16" s="206"/>
      <c r="QGY16" s="206"/>
      <c r="QGZ16" s="206"/>
      <c r="QHA16" s="206"/>
      <c r="QHB16" s="206"/>
      <c r="QHC16" s="206"/>
      <c r="QHD16" s="206"/>
      <c r="QHE16" s="206"/>
      <c r="QHF16" s="206"/>
      <c r="QHG16" s="206"/>
      <c r="QHH16" s="206"/>
      <c r="QHI16" s="206"/>
      <c r="QHJ16" s="206"/>
      <c r="QHK16" s="206"/>
      <c r="QHL16" s="206"/>
      <c r="QHM16" s="206"/>
      <c r="QHN16" s="206"/>
      <c r="QHO16" s="206"/>
      <c r="QHP16" s="206"/>
      <c r="QHQ16" s="206"/>
      <c r="QHR16" s="206"/>
      <c r="QHS16" s="206"/>
      <c r="QHT16" s="206"/>
      <c r="QHU16" s="206"/>
      <c r="QHV16" s="206"/>
      <c r="QHW16" s="206"/>
      <c r="QHX16" s="206"/>
      <c r="QHY16" s="206"/>
      <c r="QHZ16" s="206"/>
      <c r="QIA16" s="206"/>
      <c r="QIB16" s="206"/>
      <c r="QIC16" s="206"/>
      <c r="QID16" s="206"/>
      <c r="QIE16" s="206"/>
      <c r="QIF16" s="206"/>
      <c r="QIG16" s="206"/>
      <c r="QIH16" s="206"/>
      <c r="QII16" s="206"/>
      <c r="QIJ16" s="206"/>
      <c r="QIK16" s="206"/>
      <c r="QIL16" s="206"/>
      <c r="QIM16" s="206"/>
      <c r="QIN16" s="206"/>
      <c r="QIO16" s="206"/>
      <c r="QIP16" s="206"/>
      <c r="QIQ16" s="206"/>
      <c r="QIR16" s="206"/>
      <c r="QIS16" s="206"/>
      <c r="QIT16" s="206"/>
      <c r="QIU16" s="206"/>
      <c r="QIV16" s="206"/>
      <c r="QIW16" s="206"/>
      <c r="QIX16" s="206"/>
      <c r="QIY16" s="206"/>
      <c r="QIZ16" s="206"/>
      <c r="QJA16" s="206"/>
      <c r="QJB16" s="206"/>
      <c r="QJC16" s="206"/>
      <c r="QJD16" s="206"/>
      <c r="QJE16" s="206"/>
      <c r="QJF16" s="206"/>
      <c r="QJG16" s="206"/>
      <c r="QJH16" s="206"/>
      <c r="QJI16" s="206"/>
      <c r="QJJ16" s="206"/>
      <c r="QJK16" s="206"/>
      <c r="QJL16" s="206"/>
      <c r="QJM16" s="206"/>
      <c r="QJN16" s="206"/>
      <c r="QJO16" s="206"/>
      <c r="QJP16" s="206"/>
      <c r="QJQ16" s="206"/>
      <c r="QJR16" s="206"/>
      <c r="QJS16" s="206"/>
      <c r="QJT16" s="206"/>
      <c r="QJU16" s="206"/>
      <c r="QJV16" s="206"/>
      <c r="QJW16" s="206"/>
      <c r="QJX16" s="206"/>
      <c r="QJY16" s="206"/>
      <c r="QJZ16" s="206"/>
      <c r="QKA16" s="206"/>
      <c r="QKB16" s="206"/>
      <c r="QKC16" s="206"/>
      <c r="QKD16" s="206"/>
      <c r="QKE16" s="206"/>
      <c r="QKF16" s="206"/>
      <c r="QKG16" s="206"/>
      <c r="QKH16" s="206"/>
      <c r="QKI16" s="206"/>
      <c r="QKJ16" s="206"/>
      <c r="QKK16" s="206"/>
      <c r="QKL16" s="206"/>
      <c r="QKM16" s="206"/>
      <c r="QKN16" s="206"/>
      <c r="QKO16" s="206"/>
      <c r="QKP16" s="206"/>
      <c r="QKQ16" s="206"/>
      <c r="QKR16" s="206"/>
      <c r="QKS16" s="206"/>
      <c r="QKT16" s="206"/>
      <c r="QKU16" s="206"/>
      <c r="QKV16" s="206"/>
      <c r="QKW16" s="206"/>
      <c r="QKX16" s="206"/>
      <c r="QKY16" s="206"/>
      <c r="QKZ16" s="206"/>
      <c r="QLA16" s="206"/>
      <c r="QLB16" s="206"/>
      <c r="QLC16" s="206"/>
      <c r="QLD16" s="206"/>
      <c r="QLE16" s="206"/>
      <c r="QLF16" s="206"/>
      <c r="QLG16" s="206"/>
      <c r="QLH16" s="206"/>
      <c r="QLI16" s="206"/>
      <c r="QLJ16" s="206"/>
      <c r="QLK16" s="206"/>
      <c r="QLL16" s="206"/>
      <c r="QLM16" s="206"/>
      <c r="QLN16" s="206"/>
      <c r="QLO16" s="206"/>
      <c r="QLP16" s="206"/>
      <c r="QLQ16" s="206"/>
      <c r="QLR16" s="206"/>
      <c r="QLS16" s="206"/>
      <c r="QLT16" s="206"/>
      <c r="QLU16" s="206"/>
      <c r="QLV16" s="206"/>
      <c r="QLW16" s="206"/>
      <c r="QLX16" s="206"/>
      <c r="QLY16" s="206"/>
      <c r="QLZ16" s="206"/>
      <c r="QMA16" s="206"/>
      <c r="QMB16" s="206"/>
      <c r="QMC16" s="206"/>
      <c r="QMD16" s="206"/>
      <c r="QME16" s="206"/>
      <c r="QMF16" s="206"/>
      <c r="QMG16" s="206"/>
      <c r="QMH16" s="206"/>
      <c r="QMI16" s="206"/>
      <c r="QMJ16" s="206"/>
      <c r="QMK16" s="206"/>
      <c r="QML16" s="206"/>
      <c r="QMM16" s="206"/>
      <c r="QMN16" s="206"/>
      <c r="QMO16" s="206"/>
      <c r="QMP16" s="206"/>
      <c r="QMQ16" s="206"/>
      <c r="QMR16" s="206"/>
      <c r="QMS16" s="206"/>
      <c r="QMT16" s="206"/>
      <c r="QMU16" s="206"/>
      <c r="QMV16" s="206"/>
      <c r="QMW16" s="206"/>
      <c r="QMX16" s="206"/>
      <c r="QMY16" s="206"/>
      <c r="QMZ16" s="206"/>
      <c r="QNA16" s="206"/>
      <c r="QNB16" s="206"/>
      <c r="QNC16" s="206"/>
      <c r="QND16" s="206"/>
      <c r="QNE16" s="206"/>
      <c r="QNF16" s="206"/>
      <c r="QNG16" s="206"/>
      <c r="QNH16" s="206"/>
      <c r="QNI16" s="206"/>
      <c r="QNJ16" s="206"/>
      <c r="QNK16" s="206"/>
      <c r="QNL16" s="206"/>
      <c r="QNM16" s="206"/>
      <c r="QNN16" s="206"/>
      <c r="QNO16" s="206"/>
      <c r="QNP16" s="206"/>
      <c r="QNQ16" s="206"/>
      <c r="QNR16" s="206"/>
      <c r="QNS16" s="206"/>
      <c r="QNT16" s="206"/>
      <c r="QNU16" s="206"/>
      <c r="QNV16" s="206"/>
      <c r="QNW16" s="206"/>
      <c r="QNX16" s="206"/>
      <c r="QNY16" s="206"/>
      <c r="QNZ16" s="206"/>
      <c r="QOA16" s="206"/>
      <c r="QOB16" s="206"/>
      <c r="QOC16" s="206"/>
      <c r="QOD16" s="206"/>
      <c r="QOE16" s="206"/>
      <c r="QOF16" s="206"/>
      <c r="QOG16" s="206"/>
      <c r="QOH16" s="206"/>
      <c r="QOI16" s="206"/>
      <c r="QOJ16" s="206"/>
      <c r="QOK16" s="206"/>
      <c r="QOL16" s="206"/>
      <c r="QOM16" s="206"/>
      <c r="QON16" s="206"/>
      <c r="QOO16" s="206"/>
      <c r="QOP16" s="206"/>
      <c r="QOQ16" s="206"/>
      <c r="QOR16" s="206"/>
      <c r="QOS16" s="206"/>
      <c r="QOT16" s="206"/>
      <c r="QOU16" s="206"/>
      <c r="QOV16" s="206"/>
      <c r="QOW16" s="206"/>
      <c r="QOX16" s="206"/>
      <c r="QOY16" s="206"/>
      <c r="QOZ16" s="206"/>
      <c r="QPA16" s="206"/>
      <c r="QPB16" s="206"/>
      <c r="QPC16" s="206"/>
      <c r="QPD16" s="206"/>
      <c r="QPE16" s="206"/>
      <c r="QPF16" s="206"/>
      <c r="QPG16" s="206"/>
      <c r="QPH16" s="206"/>
      <c r="QPI16" s="206"/>
      <c r="QPJ16" s="206"/>
      <c r="QPK16" s="206"/>
      <c r="QPL16" s="206"/>
      <c r="QPM16" s="206"/>
      <c r="QPN16" s="206"/>
      <c r="QPO16" s="206"/>
      <c r="QPP16" s="206"/>
      <c r="QPQ16" s="206"/>
      <c r="QPR16" s="206"/>
      <c r="QPS16" s="206"/>
      <c r="QPT16" s="206"/>
      <c r="QPU16" s="206"/>
      <c r="QPV16" s="206"/>
      <c r="QPW16" s="206"/>
      <c r="QPX16" s="206"/>
      <c r="QPY16" s="206"/>
      <c r="QPZ16" s="206"/>
      <c r="QQA16" s="206"/>
      <c r="QQB16" s="206"/>
      <c r="QQC16" s="206"/>
      <c r="QQD16" s="206"/>
      <c r="QQE16" s="206"/>
      <c r="QQF16" s="206"/>
      <c r="QQG16" s="206"/>
      <c r="QQH16" s="206"/>
      <c r="QQI16" s="206"/>
      <c r="QQJ16" s="206"/>
      <c r="QQK16" s="206"/>
      <c r="QQL16" s="206"/>
      <c r="QQM16" s="206"/>
      <c r="QQN16" s="206"/>
      <c r="QQO16" s="206"/>
      <c r="QQP16" s="206"/>
      <c r="QQQ16" s="206"/>
      <c r="QQR16" s="206"/>
      <c r="QQS16" s="206"/>
      <c r="QQT16" s="206"/>
      <c r="QQU16" s="206"/>
      <c r="QQV16" s="206"/>
      <c r="QQW16" s="206"/>
      <c r="QQX16" s="206"/>
      <c r="QQY16" s="206"/>
      <c r="QQZ16" s="206"/>
      <c r="QRA16" s="206"/>
      <c r="QRB16" s="206"/>
      <c r="QRC16" s="206"/>
      <c r="QRD16" s="206"/>
      <c r="QRE16" s="206"/>
      <c r="QRF16" s="206"/>
      <c r="QRG16" s="206"/>
      <c r="QRH16" s="206"/>
      <c r="QRI16" s="206"/>
      <c r="QRJ16" s="206"/>
      <c r="QRK16" s="206"/>
      <c r="QRL16" s="206"/>
      <c r="QRM16" s="206"/>
      <c r="QRN16" s="206"/>
      <c r="QRO16" s="206"/>
      <c r="QRP16" s="206"/>
      <c r="QRQ16" s="206"/>
      <c r="QRR16" s="206"/>
      <c r="QRS16" s="206"/>
      <c r="QRT16" s="206"/>
      <c r="QRU16" s="206"/>
      <c r="QRV16" s="206"/>
      <c r="QRW16" s="206"/>
      <c r="QRX16" s="206"/>
      <c r="QRY16" s="206"/>
      <c r="QRZ16" s="206"/>
      <c r="QSA16" s="206"/>
      <c r="QSB16" s="206"/>
      <c r="QSC16" s="206"/>
      <c r="QSD16" s="206"/>
      <c r="QSE16" s="206"/>
      <c r="QSF16" s="206"/>
      <c r="QSG16" s="206"/>
      <c r="QSH16" s="206"/>
      <c r="QSI16" s="206"/>
      <c r="QSJ16" s="206"/>
      <c r="QSK16" s="206"/>
      <c r="QSL16" s="206"/>
      <c r="QSM16" s="206"/>
      <c r="QSN16" s="206"/>
      <c r="QSO16" s="206"/>
      <c r="QSP16" s="206"/>
      <c r="QSQ16" s="206"/>
      <c r="QSR16" s="206"/>
      <c r="QSS16" s="206"/>
      <c r="QST16" s="206"/>
      <c r="QSU16" s="206"/>
      <c r="QSV16" s="206"/>
      <c r="QSW16" s="206"/>
      <c r="QSX16" s="206"/>
      <c r="QSY16" s="206"/>
      <c r="QSZ16" s="206"/>
      <c r="QTA16" s="206"/>
      <c r="QTB16" s="206"/>
      <c r="QTC16" s="206"/>
      <c r="QTD16" s="206"/>
      <c r="QTE16" s="206"/>
      <c r="QTF16" s="206"/>
      <c r="QTG16" s="206"/>
      <c r="QTH16" s="206"/>
      <c r="QTI16" s="206"/>
      <c r="QTJ16" s="206"/>
      <c r="QTK16" s="206"/>
      <c r="QTL16" s="206"/>
      <c r="QTM16" s="206"/>
      <c r="QTN16" s="206"/>
      <c r="QTO16" s="206"/>
      <c r="QTP16" s="206"/>
      <c r="QTQ16" s="206"/>
      <c r="QTR16" s="206"/>
      <c r="QTS16" s="206"/>
      <c r="QTT16" s="206"/>
      <c r="QTU16" s="206"/>
      <c r="QTV16" s="206"/>
      <c r="QTW16" s="206"/>
      <c r="QTX16" s="206"/>
      <c r="QTY16" s="206"/>
      <c r="QTZ16" s="206"/>
      <c r="QUA16" s="206"/>
      <c r="QUB16" s="206"/>
      <c r="QUC16" s="206"/>
      <c r="QUD16" s="206"/>
      <c r="QUE16" s="206"/>
      <c r="QUF16" s="206"/>
      <c r="QUG16" s="206"/>
      <c r="QUH16" s="206"/>
      <c r="QUI16" s="206"/>
      <c r="QUJ16" s="206"/>
      <c r="QUK16" s="206"/>
      <c r="QUL16" s="206"/>
      <c r="QUM16" s="206"/>
      <c r="QUN16" s="206"/>
      <c r="QUO16" s="206"/>
      <c r="QUP16" s="206"/>
      <c r="QUQ16" s="206"/>
      <c r="QUR16" s="206"/>
      <c r="QUS16" s="206"/>
      <c r="QUT16" s="206"/>
      <c r="QUU16" s="206"/>
      <c r="QUV16" s="206"/>
      <c r="QUW16" s="206"/>
      <c r="QUX16" s="206"/>
      <c r="QUY16" s="206"/>
      <c r="QUZ16" s="206"/>
      <c r="QVA16" s="206"/>
      <c r="QVB16" s="206"/>
      <c r="QVC16" s="206"/>
      <c r="QVD16" s="206"/>
      <c r="QVE16" s="206"/>
      <c r="QVF16" s="206"/>
      <c r="QVG16" s="206"/>
      <c r="QVH16" s="206"/>
      <c r="QVI16" s="206"/>
      <c r="QVJ16" s="206"/>
      <c r="QVK16" s="206"/>
      <c r="QVL16" s="206"/>
      <c r="QVM16" s="206"/>
      <c r="QVN16" s="206"/>
      <c r="QVO16" s="206"/>
      <c r="QVP16" s="206"/>
      <c r="QVQ16" s="206"/>
      <c r="QVR16" s="206"/>
      <c r="QVS16" s="206"/>
      <c r="QVT16" s="206"/>
      <c r="QVU16" s="206"/>
      <c r="QVV16" s="206"/>
      <c r="QVW16" s="206"/>
      <c r="QVX16" s="206"/>
      <c r="QVY16" s="206"/>
      <c r="QVZ16" s="206"/>
      <c r="QWA16" s="206"/>
      <c r="QWB16" s="206"/>
      <c r="QWC16" s="206"/>
      <c r="QWD16" s="206"/>
      <c r="QWE16" s="206"/>
      <c r="QWF16" s="206"/>
      <c r="QWG16" s="206"/>
      <c r="QWH16" s="206"/>
      <c r="QWI16" s="206"/>
      <c r="QWJ16" s="206"/>
      <c r="QWK16" s="206"/>
      <c r="QWL16" s="206"/>
      <c r="QWM16" s="206"/>
      <c r="QWN16" s="206"/>
      <c r="QWO16" s="206"/>
      <c r="QWP16" s="206"/>
      <c r="QWQ16" s="206"/>
      <c r="QWR16" s="206"/>
      <c r="QWS16" s="206"/>
      <c r="QWT16" s="206"/>
      <c r="QWU16" s="206"/>
      <c r="QWV16" s="206"/>
      <c r="QWW16" s="206"/>
      <c r="QWX16" s="206"/>
      <c r="QWY16" s="206"/>
      <c r="QWZ16" s="206"/>
      <c r="QXA16" s="206"/>
      <c r="QXB16" s="206"/>
      <c r="QXC16" s="206"/>
      <c r="QXD16" s="206"/>
      <c r="QXE16" s="206"/>
      <c r="QXF16" s="206"/>
      <c r="QXG16" s="206"/>
      <c r="QXH16" s="206"/>
      <c r="QXI16" s="206"/>
      <c r="QXJ16" s="206"/>
      <c r="QXK16" s="206"/>
      <c r="QXL16" s="206"/>
      <c r="QXM16" s="206"/>
      <c r="QXN16" s="206"/>
      <c r="QXO16" s="206"/>
      <c r="QXP16" s="206"/>
      <c r="QXQ16" s="206"/>
      <c r="QXR16" s="206"/>
      <c r="QXS16" s="206"/>
      <c r="QXT16" s="206"/>
      <c r="QXU16" s="206"/>
      <c r="QXV16" s="206"/>
      <c r="QXW16" s="206"/>
      <c r="QXX16" s="206"/>
      <c r="QXY16" s="206"/>
      <c r="QXZ16" s="206"/>
      <c r="QYA16" s="206"/>
      <c r="QYB16" s="206"/>
      <c r="QYC16" s="206"/>
      <c r="QYD16" s="206"/>
      <c r="QYE16" s="206"/>
      <c r="QYF16" s="206"/>
      <c r="QYG16" s="206"/>
      <c r="QYH16" s="206"/>
      <c r="QYI16" s="206"/>
      <c r="QYJ16" s="206"/>
      <c r="QYK16" s="206"/>
      <c r="QYL16" s="206"/>
      <c r="QYM16" s="206"/>
      <c r="QYN16" s="206"/>
      <c r="QYO16" s="206"/>
      <c r="QYP16" s="206"/>
      <c r="QYQ16" s="206"/>
      <c r="QYR16" s="206"/>
      <c r="QYS16" s="206"/>
      <c r="QYT16" s="206"/>
      <c r="QYU16" s="206"/>
      <c r="QYV16" s="206"/>
      <c r="QYW16" s="206"/>
      <c r="QYX16" s="206"/>
      <c r="QYY16" s="206"/>
      <c r="QYZ16" s="206"/>
      <c r="QZA16" s="206"/>
      <c r="QZB16" s="206"/>
      <c r="QZC16" s="206"/>
      <c r="QZD16" s="206"/>
      <c r="QZE16" s="206"/>
      <c r="QZF16" s="206"/>
      <c r="QZG16" s="206"/>
      <c r="QZH16" s="206"/>
      <c r="QZI16" s="206"/>
      <c r="QZJ16" s="206"/>
      <c r="QZK16" s="206"/>
      <c r="QZL16" s="206"/>
      <c r="QZM16" s="206"/>
      <c r="QZN16" s="206"/>
      <c r="QZO16" s="206"/>
      <c r="QZP16" s="206"/>
      <c r="QZQ16" s="206"/>
      <c r="QZR16" s="206"/>
      <c r="QZS16" s="206"/>
      <c r="QZT16" s="206"/>
      <c r="QZU16" s="206"/>
      <c r="QZV16" s="206"/>
      <c r="QZW16" s="206"/>
      <c r="QZX16" s="206"/>
      <c r="QZY16" s="206"/>
      <c r="QZZ16" s="206"/>
      <c r="RAA16" s="206"/>
      <c r="RAB16" s="206"/>
      <c r="RAC16" s="206"/>
      <c r="RAD16" s="206"/>
      <c r="RAE16" s="206"/>
      <c r="RAF16" s="206"/>
      <c r="RAG16" s="206"/>
      <c r="RAH16" s="206"/>
      <c r="RAI16" s="206"/>
      <c r="RAJ16" s="206"/>
      <c r="RAK16" s="206"/>
      <c r="RAL16" s="206"/>
      <c r="RAM16" s="206"/>
      <c r="RAN16" s="206"/>
      <c r="RAO16" s="206"/>
      <c r="RAP16" s="206"/>
      <c r="RAQ16" s="206"/>
      <c r="RAR16" s="206"/>
      <c r="RAS16" s="206"/>
      <c r="RAT16" s="206"/>
      <c r="RAU16" s="206"/>
      <c r="RAV16" s="206"/>
      <c r="RAW16" s="206"/>
      <c r="RAX16" s="206"/>
      <c r="RAY16" s="206"/>
      <c r="RAZ16" s="206"/>
      <c r="RBA16" s="206"/>
      <c r="RBB16" s="206"/>
      <c r="RBC16" s="206"/>
      <c r="RBD16" s="206"/>
      <c r="RBE16" s="206"/>
      <c r="RBF16" s="206"/>
      <c r="RBG16" s="206"/>
      <c r="RBH16" s="206"/>
      <c r="RBI16" s="206"/>
      <c r="RBJ16" s="206"/>
      <c r="RBK16" s="206"/>
      <c r="RBL16" s="206"/>
      <c r="RBM16" s="206"/>
      <c r="RBN16" s="206"/>
      <c r="RBO16" s="206"/>
      <c r="RBP16" s="206"/>
      <c r="RBQ16" s="206"/>
      <c r="RBR16" s="206"/>
      <c r="RBS16" s="206"/>
      <c r="RBT16" s="206"/>
      <c r="RBU16" s="206"/>
      <c r="RBV16" s="206"/>
      <c r="RBW16" s="206"/>
      <c r="RBX16" s="206"/>
      <c r="RBY16" s="206"/>
      <c r="RBZ16" s="206"/>
      <c r="RCA16" s="206"/>
      <c r="RCB16" s="206"/>
      <c r="RCC16" s="206"/>
      <c r="RCD16" s="206"/>
      <c r="RCE16" s="206"/>
      <c r="RCF16" s="206"/>
      <c r="RCG16" s="206"/>
      <c r="RCH16" s="206"/>
      <c r="RCI16" s="206"/>
      <c r="RCJ16" s="206"/>
      <c r="RCK16" s="206"/>
      <c r="RCL16" s="206"/>
      <c r="RCM16" s="206"/>
      <c r="RCN16" s="206"/>
      <c r="RCO16" s="206"/>
      <c r="RCP16" s="206"/>
      <c r="RCQ16" s="206"/>
      <c r="RCR16" s="206"/>
      <c r="RCS16" s="206"/>
      <c r="RCT16" s="206"/>
      <c r="RCU16" s="206"/>
      <c r="RCV16" s="206"/>
      <c r="RCW16" s="206"/>
      <c r="RCX16" s="206"/>
      <c r="RCY16" s="206"/>
      <c r="RCZ16" s="206"/>
      <c r="RDA16" s="206"/>
      <c r="RDB16" s="206"/>
      <c r="RDC16" s="206"/>
      <c r="RDD16" s="206"/>
      <c r="RDE16" s="206"/>
      <c r="RDF16" s="206"/>
      <c r="RDG16" s="206"/>
      <c r="RDH16" s="206"/>
      <c r="RDI16" s="206"/>
      <c r="RDJ16" s="206"/>
      <c r="RDK16" s="206"/>
      <c r="RDL16" s="206"/>
      <c r="RDM16" s="206"/>
      <c r="RDN16" s="206"/>
      <c r="RDO16" s="206"/>
      <c r="RDP16" s="206"/>
      <c r="RDQ16" s="206"/>
      <c r="RDR16" s="206"/>
      <c r="RDS16" s="206"/>
      <c r="RDT16" s="206"/>
      <c r="RDU16" s="206"/>
      <c r="RDV16" s="206"/>
      <c r="RDW16" s="206"/>
      <c r="RDX16" s="206"/>
      <c r="RDY16" s="206"/>
      <c r="RDZ16" s="206"/>
      <c r="REA16" s="206"/>
      <c r="REB16" s="206"/>
      <c r="REC16" s="206"/>
      <c r="RED16" s="206"/>
      <c r="REE16" s="206"/>
      <c r="REF16" s="206"/>
      <c r="REG16" s="206"/>
      <c r="REH16" s="206"/>
      <c r="REI16" s="206"/>
      <c r="REJ16" s="206"/>
      <c r="REK16" s="206"/>
      <c r="REL16" s="206"/>
      <c r="REM16" s="206"/>
      <c r="REN16" s="206"/>
      <c r="REO16" s="206"/>
      <c r="REP16" s="206"/>
      <c r="REQ16" s="206"/>
      <c r="RER16" s="206"/>
      <c r="RES16" s="206"/>
      <c r="RET16" s="206"/>
      <c r="REU16" s="206"/>
      <c r="REV16" s="206"/>
      <c r="REW16" s="206"/>
      <c r="REX16" s="206"/>
      <c r="REY16" s="206"/>
      <c r="REZ16" s="206"/>
      <c r="RFA16" s="206"/>
      <c r="RFB16" s="206"/>
      <c r="RFC16" s="206"/>
      <c r="RFD16" s="206"/>
      <c r="RFE16" s="206"/>
      <c r="RFF16" s="206"/>
      <c r="RFG16" s="206"/>
      <c r="RFH16" s="206"/>
      <c r="RFI16" s="206"/>
      <c r="RFJ16" s="206"/>
      <c r="RFK16" s="206"/>
      <c r="RFL16" s="206"/>
      <c r="RFM16" s="206"/>
      <c r="RFN16" s="206"/>
      <c r="RFO16" s="206"/>
      <c r="RFP16" s="206"/>
      <c r="RFQ16" s="206"/>
      <c r="RFR16" s="206"/>
      <c r="RFS16" s="206"/>
      <c r="RFT16" s="206"/>
      <c r="RFU16" s="206"/>
      <c r="RFV16" s="206"/>
      <c r="RFW16" s="206"/>
      <c r="RFX16" s="206"/>
      <c r="RFY16" s="206"/>
      <c r="RFZ16" s="206"/>
      <c r="RGA16" s="206"/>
      <c r="RGB16" s="206"/>
      <c r="RGC16" s="206"/>
      <c r="RGD16" s="206"/>
      <c r="RGE16" s="206"/>
      <c r="RGF16" s="206"/>
      <c r="RGG16" s="206"/>
      <c r="RGH16" s="206"/>
      <c r="RGI16" s="206"/>
      <c r="RGJ16" s="206"/>
      <c r="RGK16" s="206"/>
      <c r="RGL16" s="206"/>
      <c r="RGM16" s="206"/>
      <c r="RGN16" s="206"/>
      <c r="RGO16" s="206"/>
      <c r="RGP16" s="206"/>
      <c r="RGQ16" s="206"/>
      <c r="RGR16" s="206"/>
      <c r="RGS16" s="206"/>
      <c r="RGT16" s="206"/>
      <c r="RGU16" s="206"/>
      <c r="RGV16" s="206"/>
      <c r="RGW16" s="206"/>
      <c r="RGX16" s="206"/>
      <c r="RGY16" s="206"/>
      <c r="RGZ16" s="206"/>
      <c r="RHA16" s="206"/>
      <c r="RHB16" s="206"/>
      <c r="RHC16" s="206"/>
      <c r="RHD16" s="206"/>
      <c r="RHE16" s="206"/>
      <c r="RHF16" s="206"/>
      <c r="RHG16" s="206"/>
      <c r="RHH16" s="206"/>
      <c r="RHI16" s="206"/>
      <c r="RHJ16" s="206"/>
      <c r="RHK16" s="206"/>
      <c r="RHL16" s="206"/>
      <c r="RHM16" s="206"/>
      <c r="RHN16" s="206"/>
      <c r="RHO16" s="206"/>
      <c r="RHP16" s="206"/>
      <c r="RHQ16" s="206"/>
      <c r="RHR16" s="206"/>
      <c r="RHS16" s="206"/>
      <c r="RHT16" s="206"/>
      <c r="RHU16" s="206"/>
      <c r="RHV16" s="206"/>
      <c r="RHW16" s="206"/>
      <c r="RHX16" s="206"/>
      <c r="RHY16" s="206"/>
      <c r="RHZ16" s="206"/>
      <c r="RIA16" s="206"/>
      <c r="RIB16" s="206"/>
      <c r="RIC16" s="206"/>
      <c r="RID16" s="206"/>
      <c r="RIE16" s="206"/>
      <c r="RIF16" s="206"/>
      <c r="RIG16" s="206"/>
      <c r="RIH16" s="206"/>
      <c r="RII16" s="206"/>
      <c r="RIJ16" s="206"/>
      <c r="RIK16" s="206"/>
      <c r="RIL16" s="206"/>
      <c r="RIM16" s="206"/>
      <c r="RIN16" s="206"/>
      <c r="RIO16" s="206"/>
      <c r="RIP16" s="206"/>
      <c r="RIQ16" s="206"/>
      <c r="RIR16" s="206"/>
      <c r="RIS16" s="206"/>
      <c r="RIT16" s="206"/>
      <c r="RIU16" s="206"/>
      <c r="RIV16" s="206"/>
      <c r="RIW16" s="206"/>
      <c r="RIX16" s="206"/>
      <c r="RIY16" s="206"/>
      <c r="RIZ16" s="206"/>
      <c r="RJA16" s="206"/>
      <c r="RJB16" s="206"/>
      <c r="RJC16" s="206"/>
      <c r="RJD16" s="206"/>
      <c r="RJE16" s="206"/>
      <c r="RJF16" s="206"/>
      <c r="RJG16" s="206"/>
      <c r="RJH16" s="206"/>
      <c r="RJI16" s="206"/>
      <c r="RJJ16" s="206"/>
      <c r="RJK16" s="206"/>
      <c r="RJL16" s="206"/>
      <c r="RJM16" s="206"/>
      <c r="RJN16" s="206"/>
      <c r="RJO16" s="206"/>
      <c r="RJP16" s="206"/>
      <c r="RJQ16" s="206"/>
      <c r="RJR16" s="206"/>
      <c r="RJS16" s="206"/>
      <c r="RJT16" s="206"/>
      <c r="RJU16" s="206"/>
      <c r="RJV16" s="206"/>
      <c r="RJW16" s="206"/>
      <c r="RJX16" s="206"/>
      <c r="RJY16" s="206"/>
      <c r="RJZ16" s="206"/>
      <c r="RKA16" s="206"/>
      <c r="RKB16" s="206"/>
      <c r="RKC16" s="206"/>
      <c r="RKD16" s="206"/>
      <c r="RKE16" s="206"/>
      <c r="RKF16" s="206"/>
      <c r="RKG16" s="206"/>
      <c r="RKH16" s="206"/>
      <c r="RKI16" s="206"/>
      <c r="RKJ16" s="206"/>
      <c r="RKK16" s="206"/>
      <c r="RKL16" s="206"/>
      <c r="RKM16" s="206"/>
      <c r="RKN16" s="206"/>
      <c r="RKO16" s="206"/>
      <c r="RKP16" s="206"/>
      <c r="RKQ16" s="206"/>
      <c r="RKR16" s="206"/>
      <c r="RKS16" s="206"/>
      <c r="RKT16" s="206"/>
      <c r="RKU16" s="206"/>
      <c r="RKV16" s="206"/>
      <c r="RKW16" s="206"/>
      <c r="RKX16" s="206"/>
      <c r="RKY16" s="206"/>
      <c r="RKZ16" s="206"/>
      <c r="RLA16" s="206"/>
      <c r="RLB16" s="206"/>
      <c r="RLC16" s="206"/>
      <c r="RLD16" s="206"/>
      <c r="RLE16" s="206"/>
      <c r="RLF16" s="206"/>
      <c r="RLG16" s="206"/>
      <c r="RLH16" s="206"/>
      <c r="RLI16" s="206"/>
      <c r="RLJ16" s="206"/>
      <c r="RLK16" s="206"/>
      <c r="RLL16" s="206"/>
      <c r="RLM16" s="206"/>
      <c r="RLN16" s="206"/>
      <c r="RLO16" s="206"/>
      <c r="RLP16" s="206"/>
      <c r="RLQ16" s="206"/>
      <c r="RLR16" s="206"/>
      <c r="RLS16" s="206"/>
      <c r="RLT16" s="206"/>
      <c r="RLU16" s="206"/>
      <c r="RLV16" s="206"/>
      <c r="RLW16" s="206"/>
      <c r="RLX16" s="206"/>
      <c r="RLY16" s="206"/>
      <c r="RLZ16" s="206"/>
      <c r="RMA16" s="206"/>
      <c r="RMB16" s="206"/>
      <c r="RMC16" s="206"/>
      <c r="RMD16" s="206"/>
      <c r="RME16" s="206"/>
      <c r="RMF16" s="206"/>
      <c r="RMG16" s="206"/>
      <c r="RMH16" s="206"/>
      <c r="RMI16" s="206"/>
      <c r="RMJ16" s="206"/>
      <c r="RMK16" s="206"/>
      <c r="RML16" s="206"/>
      <c r="RMM16" s="206"/>
      <c r="RMN16" s="206"/>
      <c r="RMO16" s="206"/>
      <c r="RMP16" s="206"/>
      <c r="RMQ16" s="206"/>
      <c r="RMR16" s="206"/>
      <c r="RMS16" s="206"/>
      <c r="RMT16" s="206"/>
      <c r="RMU16" s="206"/>
      <c r="RMV16" s="206"/>
      <c r="RMW16" s="206"/>
      <c r="RMX16" s="206"/>
      <c r="RMY16" s="206"/>
      <c r="RMZ16" s="206"/>
      <c r="RNA16" s="206"/>
      <c r="RNB16" s="206"/>
      <c r="RNC16" s="206"/>
      <c r="RND16" s="206"/>
      <c r="RNE16" s="206"/>
      <c r="RNF16" s="206"/>
      <c r="RNG16" s="206"/>
      <c r="RNH16" s="206"/>
      <c r="RNI16" s="206"/>
      <c r="RNJ16" s="206"/>
      <c r="RNK16" s="206"/>
      <c r="RNL16" s="206"/>
      <c r="RNM16" s="206"/>
      <c r="RNN16" s="206"/>
      <c r="RNO16" s="206"/>
      <c r="RNP16" s="206"/>
      <c r="RNQ16" s="206"/>
      <c r="RNR16" s="206"/>
      <c r="RNS16" s="206"/>
      <c r="RNT16" s="206"/>
      <c r="RNU16" s="206"/>
      <c r="RNV16" s="206"/>
      <c r="RNW16" s="206"/>
      <c r="RNX16" s="206"/>
      <c r="RNY16" s="206"/>
      <c r="RNZ16" s="206"/>
      <c r="ROA16" s="206"/>
      <c r="ROB16" s="206"/>
      <c r="ROC16" s="206"/>
      <c r="ROD16" s="206"/>
      <c r="ROE16" s="206"/>
      <c r="ROF16" s="206"/>
      <c r="ROG16" s="206"/>
      <c r="ROH16" s="206"/>
      <c r="ROI16" s="206"/>
      <c r="ROJ16" s="206"/>
      <c r="ROK16" s="206"/>
      <c r="ROL16" s="206"/>
      <c r="ROM16" s="206"/>
      <c r="RON16" s="206"/>
      <c r="ROO16" s="206"/>
      <c r="ROP16" s="206"/>
      <c r="ROQ16" s="206"/>
      <c r="ROR16" s="206"/>
      <c r="ROS16" s="206"/>
      <c r="ROT16" s="206"/>
      <c r="ROU16" s="206"/>
      <c r="ROV16" s="206"/>
      <c r="ROW16" s="206"/>
      <c r="ROX16" s="206"/>
      <c r="ROY16" s="206"/>
      <c r="ROZ16" s="206"/>
      <c r="RPA16" s="206"/>
      <c r="RPB16" s="206"/>
      <c r="RPC16" s="206"/>
      <c r="RPD16" s="206"/>
      <c r="RPE16" s="206"/>
      <c r="RPF16" s="206"/>
      <c r="RPG16" s="206"/>
      <c r="RPH16" s="206"/>
      <c r="RPI16" s="206"/>
      <c r="RPJ16" s="206"/>
      <c r="RPK16" s="206"/>
      <c r="RPL16" s="206"/>
      <c r="RPM16" s="206"/>
      <c r="RPN16" s="206"/>
      <c r="RPO16" s="206"/>
      <c r="RPP16" s="206"/>
      <c r="RPQ16" s="206"/>
      <c r="RPR16" s="206"/>
      <c r="RPS16" s="206"/>
      <c r="RPT16" s="206"/>
      <c r="RPU16" s="206"/>
      <c r="RPV16" s="206"/>
      <c r="RPW16" s="206"/>
      <c r="RPX16" s="206"/>
      <c r="RPY16" s="206"/>
      <c r="RPZ16" s="206"/>
      <c r="RQA16" s="206"/>
      <c r="RQB16" s="206"/>
      <c r="RQC16" s="206"/>
      <c r="RQD16" s="206"/>
      <c r="RQE16" s="206"/>
      <c r="RQF16" s="206"/>
      <c r="RQG16" s="206"/>
      <c r="RQH16" s="206"/>
      <c r="RQI16" s="206"/>
      <c r="RQJ16" s="206"/>
      <c r="RQK16" s="206"/>
      <c r="RQL16" s="206"/>
      <c r="RQM16" s="206"/>
      <c r="RQN16" s="206"/>
      <c r="RQO16" s="206"/>
      <c r="RQP16" s="206"/>
      <c r="RQQ16" s="206"/>
      <c r="RQR16" s="206"/>
      <c r="RQS16" s="206"/>
      <c r="RQT16" s="206"/>
      <c r="RQU16" s="206"/>
      <c r="RQV16" s="206"/>
      <c r="RQW16" s="206"/>
      <c r="RQX16" s="206"/>
      <c r="RQY16" s="206"/>
      <c r="RQZ16" s="206"/>
      <c r="RRA16" s="206"/>
      <c r="RRB16" s="206"/>
      <c r="RRC16" s="206"/>
      <c r="RRD16" s="206"/>
      <c r="RRE16" s="206"/>
      <c r="RRF16" s="206"/>
      <c r="RRG16" s="206"/>
      <c r="RRH16" s="206"/>
      <c r="RRI16" s="206"/>
      <c r="RRJ16" s="206"/>
      <c r="RRK16" s="206"/>
      <c r="RRL16" s="206"/>
      <c r="RRM16" s="206"/>
      <c r="RRN16" s="206"/>
      <c r="RRO16" s="206"/>
      <c r="RRP16" s="206"/>
      <c r="RRQ16" s="206"/>
      <c r="RRR16" s="206"/>
      <c r="RRS16" s="206"/>
      <c r="RRT16" s="206"/>
      <c r="RRU16" s="206"/>
      <c r="RRV16" s="206"/>
      <c r="RRW16" s="206"/>
      <c r="RRX16" s="206"/>
      <c r="RRY16" s="206"/>
      <c r="RRZ16" s="206"/>
      <c r="RSA16" s="206"/>
      <c r="RSB16" s="206"/>
      <c r="RSC16" s="206"/>
      <c r="RSD16" s="206"/>
      <c r="RSE16" s="206"/>
      <c r="RSF16" s="206"/>
      <c r="RSG16" s="206"/>
      <c r="RSH16" s="206"/>
      <c r="RSI16" s="206"/>
      <c r="RSJ16" s="206"/>
      <c r="RSK16" s="206"/>
      <c r="RSL16" s="206"/>
      <c r="RSM16" s="206"/>
      <c r="RSN16" s="206"/>
      <c r="RSO16" s="206"/>
      <c r="RSP16" s="206"/>
      <c r="RSQ16" s="206"/>
      <c r="RSR16" s="206"/>
      <c r="RSS16" s="206"/>
      <c r="RST16" s="206"/>
      <c r="RSU16" s="206"/>
      <c r="RSV16" s="206"/>
      <c r="RSW16" s="206"/>
      <c r="RSX16" s="206"/>
      <c r="RSY16" s="206"/>
      <c r="RSZ16" s="206"/>
      <c r="RTA16" s="206"/>
      <c r="RTB16" s="206"/>
      <c r="RTC16" s="206"/>
      <c r="RTD16" s="206"/>
      <c r="RTE16" s="206"/>
      <c r="RTF16" s="206"/>
      <c r="RTG16" s="206"/>
      <c r="RTH16" s="206"/>
      <c r="RTI16" s="206"/>
      <c r="RTJ16" s="206"/>
      <c r="RTK16" s="206"/>
      <c r="RTL16" s="206"/>
      <c r="RTM16" s="206"/>
      <c r="RTN16" s="206"/>
      <c r="RTO16" s="206"/>
      <c r="RTP16" s="206"/>
      <c r="RTQ16" s="206"/>
      <c r="RTR16" s="206"/>
      <c r="RTS16" s="206"/>
      <c r="RTT16" s="206"/>
      <c r="RTU16" s="206"/>
      <c r="RTV16" s="206"/>
      <c r="RTW16" s="206"/>
      <c r="RTX16" s="206"/>
      <c r="RTY16" s="206"/>
      <c r="RTZ16" s="206"/>
      <c r="RUA16" s="206"/>
      <c r="RUB16" s="206"/>
      <c r="RUC16" s="206"/>
      <c r="RUD16" s="206"/>
      <c r="RUE16" s="206"/>
      <c r="RUF16" s="206"/>
      <c r="RUG16" s="206"/>
      <c r="RUH16" s="206"/>
      <c r="RUI16" s="206"/>
      <c r="RUJ16" s="206"/>
      <c r="RUK16" s="206"/>
      <c r="RUL16" s="206"/>
      <c r="RUM16" s="206"/>
      <c r="RUN16" s="206"/>
      <c r="RUO16" s="206"/>
      <c r="RUP16" s="206"/>
      <c r="RUQ16" s="206"/>
      <c r="RUR16" s="206"/>
      <c r="RUS16" s="206"/>
      <c r="RUT16" s="206"/>
      <c r="RUU16" s="206"/>
      <c r="RUV16" s="206"/>
      <c r="RUW16" s="206"/>
      <c r="RUX16" s="206"/>
      <c r="RUY16" s="206"/>
      <c r="RUZ16" s="206"/>
      <c r="RVA16" s="206"/>
      <c r="RVB16" s="206"/>
      <c r="RVC16" s="206"/>
      <c r="RVD16" s="206"/>
      <c r="RVE16" s="206"/>
      <c r="RVF16" s="206"/>
      <c r="RVG16" s="206"/>
      <c r="RVH16" s="206"/>
      <c r="RVI16" s="206"/>
      <c r="RVJ16" s="206"/>
      <c r="RVK16" s="206"/>
      <c r="RVL16" s="206"/>
      <c r="RVM16" s="206"/>
      <c r="RVN16" s="206"/>
      <c r="RVO16" s="206"/>
      <c r="RVP16" s="206"/>
      <c r="RVQ16" s="206"/>
      <c r="RVR16" s="206"/>
      <c r="RVS16" s="206"/>
      <c r="RVT16" s="206"/>
      <c r="RVU16" s="206"/>
      <c r="RVV16" s="206"/>
      <c r="RVW16" s="206"/>
      <c r="RVX16" s="206"/>
      <c r="RVY16" s="206"/>
      <c r="RVZ16" s="206"/>
      <c r="RWA16" s="206"/>
      <c r="RWB16" s="206"/>
      <c r="RWC16" s="206"/>
      <c r="RWD16" s="206"/>
      <c r="RWE16" s="206"/>
      <c r="RWF16" s="206"/>
      <c r="RWG16" s="206"/>
      <c r="RWH16" s="206"/>
      <c r="RWI16" s="206"/>
      <c r="RWJ16" s="206"/>
      <c r="RWK16" s="206"/>
      <c r="RWL16" s="206"/>
      <c r="RWM16" s="206"/>
      <c r="RWN16" s="206"/>
      <c r="RWO16" s="206"/>
      <c r="RWP16" s="206"/>
      <c r="RWQ16" s="206"/>
      <c r="RWR16" s="206"/>
      <c r="RWS16" s="206"/>
      <c r="RWT16" s="206"/>
      <c r="RWU16" s="206"/>
      <c r="RWV16" s="206"/>
      <c r="RWW16" s="206"/>
      <c r="RWX16" s="206"/>
      <c r="RWY16" s="206"/>
      <c r="RWZ16" s="206"/>
      <c r="RXA16" s="206"/>
      <c r="RXB16" s="206"/>
      <c r="RXC16" s="206"/>
      <c r="RXD16" s="206"/>
      <c r="RXE16" s="206"/>
      <c r="RXF16" s="206"/>
      <c r="RXG16" s="206"/>
      <c r="RXH16" s="206"/>
      <c r="RXI16" s="206"/>
      <c r="RXJ16" s="206"/>
      <c r="RXK16" s="206"/>
      <c r="RXL16" s="206"/>
      <c r="RXM16" s="206"/>
      <c r="RXN16" s="206"/>
      <c r="RXO16" s="206"/>
      <c r="RXP16" s="206"/>
      <c r="RXQ16" s="206"/>
      <c r="RXR16" s="206"/>
      <c r="RXS16" s="206"/>
      <c r="RXT16" s="206"/>
      <c r="RXU16" s="206"/>
      <c r="RXV16" s="206"/>
      <c r="RXW16" s="206"/>
      <c r="RXX16" s="206"/>
      <c r="RXY16" s="206"/>
      <c r="RXZ16" s="206"/>
      <c r="RYA16" s="206"/>
      <c r="RYB16" s="206"/>
      <c r="RYC16" s="206"/>
      <c r="RYD16" s="206"/>
      <c r="RYE16" s="206"/>
      <c r="RYF16" s="206"/>
      <c r="RYG16" s="206"/>
      <c r="RYH16" s="206"/>
      <c r="RYI16" s="206"/>
      <c r="RYJ16" s="206"/>
      <c r="RYK16" s="206"/>
      <c r="RYL16" s="206"/>
      <c r="RYM16" s="206"/>
      <c r="RYN16" s="206"/>
      <c r="RYO16" s="206"/>
      <c r="RYP16" s="206"/>
      <c r="RYQ16" s="206"/>
      <c r="RYR16" s="206"/>
      <c r="RYS16" s="206"/>
      <c r="RYT16" s="206"/>
      <c r="RYU16" s="206"/>
      <c r="RYV16" s="206"/>
      <c r="RYW16" s="206"/>
      <c r="RYX16" s="206"/>
      <c r="RYY16" s="206"/>
      <c r="RYZ16" s="206"/>
      <c r="RZA16" s="206"/>
      <c r="RZB16" s="206"/>
      <c r="RZC16" s="206"/>
      <c r="RZD16" s="206"/>
      <c r="RZE16" s="206"/>
      <c r="RZF16" s="206"/>
      <c r="RZG16" s="206"/>
      <c r="RZH16" s="206"/>
      <c r="RZI16" s="206"/>
      <c r="RZJ16" s="206"/>
      <c r="RZK16" s="206"/>
      <c r="RZL16" s="206"/>
      <c r="RZM16" s="206"/>
      <c r="RZN16" s="206"/>
      <c r="RZO16" s="206"/>
      <c r="RZP16" s="206"/>
      <c r="RZQ16" s="206"/>
      <c r="RZR16" s="206"/>
      <c r="RZS16" s="206"/>
      <c r="RZT16" s="206"/>
      <c r="RZU16" s="206"/>
      <c r="RZV16" s="206"/>
      <c r="RZW16" s="206"/>
      <c r="RZX16" s="206"/>
      <c r="RZY16" s="206"/>
      <c r="RZZ16" s="206"/>
      <c r="SAA16" s="206"/>
      <c r="SAB16" s="206"/>
      <c r="SAC16" s="206"/>
      <c r="SAD16" s="206"/>
      <c r="SAE16" s="206"/>
      <c r="SAF16" s="206"/>
      <c r="SAG16" s="206"/>
      <c r="SAH16" s="206"/>
      <c r="SAI16" s="206"/>
      <c r="SAJ16" s="206"/>
      <c r="SAK16" s="206"/>
      <c r="SAL16" s="206"/>
      <c r="SAM16" s="206"/>
      <c r="SAN16" s="206"/>
      <c r="SAO16" s="206"/>
      <c r="SAP16" s="206"/>
      <c r="SAQ16" s="206"/>
      <c r="SAR16" s="206"/>
      <c r="SAS16" s="206"/>
      <c r="SAT16" s="206"/>
      <c r="SAU16" s="206"/>
      <c r="SAV16" s="206"/>
      <c r="SAW16" s="206"/>
      <c r="SAX16" s="206"/>
      <c r="SAY16" s="206"/>
      <c r="SAZ16" s="206"/>
      <c r="SBA16" s="206"/>
      <c r="SBB16" s="206"/>
      <c r="SBC16" s="206"/>
      <c r="SBD16" s="206"/>
      <c r="SBE16" s="206"/>
      <c r="SBF16" s="206"/>
      <c r="SBG16" s="206"/>
      <c r="SBH16" s="206"/>
      <c r="SBI16" s="206"/>
      <c r="SBJ16" s="206"/>
      <c r="SBK16" s="206"/>
      <c r="SBL16" s="206"/>
      <c r="SBM16" s="206"/>
      <c r="SBN16" s="206"/>
      <c r="SBO16" s="206"/>
      <c r="SBP16" s="206"/>
      <c r="SBQ16" s="206"/>
      <c r="SBR16" s="206"/>
      <c r="SBS16" s="206"/>
      <c r="SBT16" s="206"/>
      <c r="SBU16" s="206"/>
      <c r="SBV16" s="206"/>
      <c r="SBW16" s="206"/>
      <c r="SBX16" s="206"/>
      <c r="SBY16" s="206"/>
      <c r="SBZ16" s="206"/>
      <c r="SCA16" s="206"/>
      <c r="SCB16" s="206"/>
      <c r="SCC16" s="206"/>
      <c r="SCD16" s="206"/>
      <c r="SCE16" s="206"/>
      <c r="SCF16" s="206"/>
      <c r="SCG16" s="206"/>
      <c r="SCH16" s="206"/>
      <c r="SCI16" s="206"/>
      <c r="SCJ16" s="206"/>
      <c r="SCK16" s="206"/>
      <c r="SCL16" s="206"/>
      <c r="SCM16" s="206"/>
      <c r="SCN16" s="206"/>
      <c r="SCO16" s="206"/>
      <c r="SCP16" s="206"/>
      <c r="SCQ16" s="206"/>
      <c r="SCR16" s="206"/>
      <c r="SCS16" s="206"/>
      <c r="SCT16" s="206"/>
      <c r="SCU16" s="206"/>
      <c r="SCV16" s="206"/>
      <c r="SCW16" s="206"/>
      <c r="SCX16" s="206"/>
      <c r="SCY16" s="206"/>
      <c r="SCZ16" s="206"/>
      <c r="SDA16" s="206"/>
      <c r="SDB16" s="206"/>
      <c r="SDC16" s="206"/>
      <c r="SDD16" s="206"/>
      <c r="SDE16" s="206"/>
      <c r="SDF16" s="206"/>
      <c r="SDG16" s="206"/>
      <c r="SDH16" s="206"/>
      <c r="SDI16" s="206"/>
      <c r="SDJ16" s="206"/>
      <c r="SDK16" s="206"/>
      <c r="SDL16" s="206"/>
      <c r="SDM16" s="206"/>
      <c r="SDN16" s="206"/>
      <c r="SDO16" s="206"/>
      <c r="SDP16" s="206"/>
      <c r="SDQ16" s="206"/>
      <c r="SDR16" s="206"/>
      <c r="SDS16" s="206"/>
      <c r="SDT16" s="206"/>
      <c r="SDU16" s="206"/>
      <c r="SDV16" s="206"/>
      <c r="SDW16" s="206"/>
      <c r="SDX16" s="206"/>
      <c r="SDY16" s="206"/>
      <c r="SDZ16" s="206"/>
      <c r="SEA16" s="206"/>
      <c r="SEB16" s="206"/>
      <c r="SEC16" s="206"/>
      <c r="SED16" s="206"/>
      <c r="SEE16" s="206"/>
      <c r="SEF16" s="206"/>
      <c r="SEG16" s="206"/>
      <c r="SEH16" s="206"/>
      <c r="SEI16" s="206"/>
      <c r="SEJ16" s="206"/>
      <c r="SEK16" s="206"/>
      <c r="SEL16" s="206"/>
      <c r="SEM16" s="206"/>
      <c r="SEN16" s="206"/>
      <c r="SEO16" s="206"/>
      <c r="SEP16" s="206"/>
      <c r="SEQ16" s="206"/>
      <c r="SER16" s="206"/>
      <c r="SES16" s="206"/>
      <c r="SET16" s="206"/>
      <c r="SEU16" s="206"/>
      <c r="SEV16" s="206"/>
      <c r="SEW16" s="206"/>
      <c r="SEX16" s="206"/>
      <c r="SEY16" s="206"/>
      <c r="SEZ16" s="206"/>
      <c r="SFA16" s="206"/>
      <c r="SFB16" s="206"/>
      <c r="SFC16" s="206"/>
      <c r="SFD16" s="206"/>
      <c r="SFE16" s="206"/>
      <c r="SFF16" s="206"/>
      <c r="SFG16" s="206"/>
      <c r="SFH16" s="206"/>
      <c r="SFI16" s="206"/>
      <c r="SFJ16" s="206"/>
      <c r="SFK16" s="206"/>
      <c r="SFL16" s="206"/>
      <c r="SFM16" s="206"/>
      <c r="SFN16" s="206"/>
      <c r="SFO16" s="206"/>
      <c r="SFP16" s="206"/>
      <c r="SFQ16" s="206"/>
      <c r="SFR16" s="206"/>
      <c r="SFS16" s="206"/>
      <c r="SFT16" s="206"/>
      <c r="SFU16" s="206"/>
      <c r="SFV16" s="206"/>
      <c r="SFW16" s="206"/>
      <c r="SFX16" s="206"/>
      <c r="SFY16" s="206"/>
      <c r="SFZ16" s="206"/>
      <c r="SGA16" s="206"/>
      <c r="SGB16" s="206"/>
      <c r="SGC16" s="206"/>
      <c r="SGD16" s="206"/>
      <c r="SGE16" s="206"/>
      <c r="SGF16" s="206"/>
      <c r="SGG16" s="206"/>
      <c r="SGH16" s="206"/>
      <c r="SGI16" s="206"/>
      <c r="SGJ16" s="206"/>
      <c r="SGK16" s="206"/>
      <c r="SGL16" s="206"/>
      <c r="SGM16" s="206"/>
      <c r="SGN16" s="206"/>
      <c r="SGO16" s="206"/>
      <c r="SGP16" s="206"/>
      <c r="SGQ16" s="206"/>
      <c r="SGR16" s="206"/>
      <c r="SGS16" s="206"/>
      <c r="SGT16" s="206"/>
      <c r="SGU16" s="206"/>
      <c r="SGV16" s="206"/>
      <c r="SGW16" s="206"/>
      <c r="SGX16" s="206"/>
      <c r="SGY16" s="206"/>
      <c r="SGZ16" s="206"/>
      <c r="SHA16" s="206"/>
      <c r="SHB16" s="206"/>
      <c r="SHC16" s="206"/>
      <c r="SHD16" s="206"/>
      <c r="SHE16" s="206"/>
      <c r="SHF16" s="206"/>
      <c r="SHG16" s="206"/>
      <c r="SHH16" s="206"/>
      <c r="SHI16" s="206"/>
      <c r="SHJ16" s="206"/>
      <c r="SHK16" s="206"/>
      <c r="SHL16" s="206"/>
      <c r="SHM16" s="206"/>
      <c r="SHN16" s="206"/>
      <c r="SHO16" s="206"/>
      <c r="SHP16" s="206"/>
      <c r="SHQ16" s="206"/>
      <c r="SHR16" s="206"/>
      <c r="SHS16" s="206"/>
      <c r="SHT16" s="206"/>
      <c r="SHU16" s="206"/>
      <c r="SHV16" s="206"/>
      <c r="SHW16" s="206"/>
      <c r="SHX16" s="206"/>
      <c r="SHY16" s="206"/>
      <c r="SHZ16" s="206"/>
      <c r="SIA16" s="206"/>
      <c r="SIB16" s="206"/>
      <c r="SIC16" s="206"/>
      <c r="SID16" s="206"/>
      <c r="SIE16" s="206"/>
      <c r="SIF16" s="206"/>
      <c r="SIG16" s="206"/>
      <c r="SIH16" s="206"/>
      <c r="SII16" s="206"/>
      <c r="SIJ16" s="206"/>
      <c r="SIK16" s="206"/>
      <c r="SIL16" s="206"/>
      <c r="SIM16" s="206"/>
      <c r="SIN16" s="206"/>
      <c r="SIO16" s="206"/>
      <c r="SIP16" s="206"/>
      <c r="SIQ16" s="206"/>
      <c r="SIR16" s="206"/>
      <c r="SIS16" s="206"/>
      <c r="SIT16" s="206"/>
      <c r="SIU16" s="206"/>
      <c r="SIV16" s="206"/>
      <c r="SIW16" s="206"/>
      <c r="SIX16" s="206"/>
      <c r="SIY16" s="206"/>
      <c r="SIZ16" s="206"/>
      <c r="SJA16" s="206"/>
      <c r="SJB16" s="206"/>
      <c r="SJC16" s="206"/>
      <c r="SJD16" s="206"/>
      <c r="SJE16" s="206"/>
      <c r="SJF16" s="206"/>
      <c r="SJG16" s="206"/>
      <c r="SJH16" s="206"/>
      <c r="SJI16" s="206"/>
      <c r="SJJ16" s="206"/>
      <c r="SJK16" s="206"/>
      <c r="SJL16" s="206"/>
      <c r="SJM16" s="206"/>
      <c r="SJN16" s="206"/>
      <c r="SJO16" s="206"/>
      <c r="SJP16" s="206"/>
      <c r="SJQ16" s="206"/>
      <c r="SJR16" s="206"/>
      <c r="SJS16" s="206"/>
      <c r="SJT16" s="206"/>
      <c r="SJU16" s="206"/>
      <c r="SJV16" s="206"/>
      <c r="SJW16" s="206"/>
      <c r="SJX16" s="206"/>
      <c r="SJY16" s="206"/>
      <c r="SJZ16" s="206"/>
      <c r="SKA16" s="206"/>
      <c r="SKB16" s="206"/>
      <c r="SKC16" s="206"/>
      <c r="SKD16" s="206"/>
      <c r="SKE16" s="206"/>
      <c r="SKF16" s="206"/>
      <c r="SKG16" s="206"/>
      <c r="SKH16" s="206"/>
      <c r="SKI16" s="206"/>
      <c r="SKJ16" s="206"/>
      <c r="SKK16" s="206"/>
      <c r="SKL16" s="206"/>
      <c r="SKM16" s="206"/>
      <c r="SKN16" s="206"/>
      <c r="SKO16" s="206"/>
      <c r="SKP16" s="206"/>
      <c r="SKQ16" s="206"/>
      <c r="SKR16" s="206"/>
      <c r="SKS16" s="206"/>
      <c r="SKT16" s="206"/>
      <c r="SKU16" s="206"/>
      <c r="SKV16" s="206"/>
      <c r="SKW16" s="206"/>
      <c r="SKX16" s="206"/>
      <c r="SKY16" s="206"/>
      <c r="SKZ16" s="206"/>
      <c r="SLA16" s="206"/>
      <c r="SLB16" s="206"/>
      <c r="SLC16" s="206"/>
      <c r="SLD16" s="206"/>
      <c r="SLE16" s="206"/>
      <c r="SLF16" s="206"/>
      <c r="SLG16" s="206"/>
      <c r="SLH16" s="206"/>
      <c r="SLI16" s="206"/>
      <c r="SLJ16" s="206"/>
      <c r="SLK16" s="206"/>
      <c r="SLL16" s="206"/>
      <c r="SLM16" s="206"/>
      <c r="SLN16" s="206"/>
      <c r="SLO16" s="206"/>
      <c r="SLP16" s="206"/>
      <c r="SLQ16" s="206"/>
      <c r="SLR16" s="206"/>
      <c r="SLS16" s="206"/>
      <c r="SLT16" s="206"/>
      <c r="SLU16" s="206"/>
      <c r="SLV16" s="206"/>
      <c r="SLW16" s="206"/>
      <c r="SLX16" s="206"/>
      <c r="SLY16" s="206"/>
      <c r="SLZ16" s="206"/>
      <c r="SMA16" s="206"/>
      <c r="SMB16" s="206"/>
      <c r="SMC16" s="206"/>
      <c r="SMD16" s="206"/>
      <c r="SME16" s="206"/>
      <c r="SMF16" s="206"/>
      <c r="SMG16" s="206"/>
      <c r="SMH16" s="206"/>
      <c r="SMI16" s="206"/>
      <c r="SMJ16" s="206"/>
      <c r="SMK16" s="206"/>
      <c r="SML16" s="206"/>
      <c r="SMM16" s="206"/>
      <c r="SMN16" s="206"/>
      <c r="SMO16" s="206"/>
      <c r="SMP16" s="206"/>
      <c r="SMQ16" s="206"/>
      <c r="SMR16" s="206"/>
      <c r="SMS16" s="206"/>
      <c r="SMT16" s="206"/>
      <c r="SMU16" s="206"/>
      <c r="SMV16" s="206"/>
      <c r="SMW16" s="206"/>
      <c r="SMX16" s="206"/>
      <c r="SMY16" s="206"/>
      <c r="SMZ16" s="206"/>
      <c r="SNA16" s="206"/>
      <c r="SNB16" s="206"/>
      <c r="SNC16" s="206"/>
      <c r="SND16" s="206"/>
      <c r="SNE16" s="206"/>
      <c r="SNF16" s="206"/>
      <c r="SNG16" s="206"/>
      <c r="SNH16" s="206"/>
      <c r="SNI16" s="206"/>
      <c r="SNJ16" s="206"/>
      <c r="SNK16" s="206"/>
      <c r="SNL16" s="206"/>
      <c r="SNM16" s="206"/>
      <c r="SNN16" s="206"/>
      <c r="SNO16" s="206"/>
      <c r="SNP16" s="206"/>
      <c r="SNQ16" s="206"/>
      <c r="SNR16" s="206"/>
      <c r="SNS16" s="206"/>
      <c r="SNT16" s="206"/>
      <c r="SNU16" s="206"/>
      <c r="SNV16" s="206"/>
      <c r="SNW16" s="206"/>
      <c r="SNX16" s="206"/>
      <c r="SNY16" s="206"/>
      <c r="SNZ16" s="206"/>
      <c r="SOA16" s="206"/>
      <c r="SOB16" s="206"/>
      <c r="SOC16" s="206"/>
      <c r="SOD16" s="206"/>
      <c r="SOE16" s="206"/>
      <c r="SOF16" s="206"/>
      <c r="SOG16" s="206"/>
      <c r="SOH16" s="206"/>
      <c r="SOI16" s="206"/>
      <c r="SOJ16" s="206"/>
      <c r="SOK16" s="206"/>
      <c r="SOL16" s="206"/>
      <c r="SOM16" s="206"/>
      <c r="SON16" s="206"/>
      <c r="SOO16" s="206"/>
      <c r="SOP16" s="206"/>
      <c r="SOQ16" s="206"/>
      <c r="SOR16" s="206"/>
      <c r="SOS16" s="206"/>
      <c r="SOT16" s="206"/>
      <c r="SOU16" s="206"/>
      <c r="SOV16" s="206"/>
      <c r="SOW16" s="206"/>
      <c r="SOX16" s="206"/>
      <c r="SOY16" s="206"/>
      <c r="SOZ16" s="206"/>
      <c r="SPA16" s="206"/>
      <c r="SPB16" s="206"/>
      <c r="SPC16" s="206"/>
      <c r="SPD16" s="206"/>
      <c r="SPE16" s="206"/>
      <c r="SPF16" s="206"/>
      <c r="SPG16" s="206"/>
      <c r="SPH16" s="206"/>
      <c r="SPI16" s="206"/>
      <c r="SPJ16" s="206"/>
      <c r="SPK16" s="206"/>
      <c r="SPL16" s="206"/>
      <c r="SPM16" s="206"/>
      <c r="SPN16" s="206"/>
      <c r="SPO16" s="206"/>
      <c r="SPP16" s="206"/>
      <c r="SPQ16" s="206"/>
      <c r="SPR16" s="206"/>
      <c r="SPS16" s="206"/>
      <c r="SPT16" s="206"/>
      <c r="SPU16" s="206"/>
      <c r="SPV16" s="206"/>
      <c r="SPW16" s="206"/>
      <c r="SPX16" s="206"/>
      <c r="SPY16" s="206"/>
      <c r="SPZ16" s="206"/>
      <c r="SQA16" s="206"/>
      <c r="SQB16" s="206"/>
      <c r="SQC16" s="206"/>
      <c r="SQD16" s="206"/>
      <c r="SQE16" s="206"/>
      <c r="SQF16" s="206"/>
      <c r="SQG16" s="206"/>
      <c r="SQH16" s="206"/>
      <c r="SQI16" s="206"/>
      <c r="SQJ16" s="206"/>
      <c r="SQK16" s="206"/>
      <c r="SQL16" s="206"/>
      <c r="SQM16" s="206"/>
      <c r="SQN16" s="206"/>
      <c r="SQO16" s="206"/>
      <c r="SQP16" s="206"/>
      <c r="SQQ16" s="206"/>
      <c r="SQR16" s="206"/>
      <c r="SQS16" s="206"/>
      <c r="SQT16" s="206"/>
      <c r="SQU16" s="206"/>
      <c r="SQV16" s="206"/>
      <c r="SQW16" s="206"/>
      <c r="SQX16" s="206"/>
      <c r="SQY16" s="206"/>
      <c r="SQZ16" s="206"/>
      <c r="SRA16" s="206"/>
      <c r="SRB16" s="206"/>
      <c r="SRC16" s="206"/>
      <c r="SRD16" s="206"/>
      <c r="SRE16" s="206"/>
      <c r="SRF16" s="206"/>
      <c r="SRG16" s="206"/>
      <c r="SRH16" s="206"/>
      <c r="SRI16" s="206"/>
      <c r="SRJ16" s="206"/>
      <c r="SRK16" s="206"/>
      <c r="SRL16" s="206"/>
      <c r="SRM16" s="206"/>
      <c r="SRN16" s="206"/>
      <c r="SRO16" s="206"/>
      <c r="SRP16" s="206"/>
      <c r="SRQ16" s="206"/>
      <c r="SRR16" s="206"/>
      <c r="SRS16" s="206"/>
      <c r="SRT16" s="206"/>
      <c r="SRU16" s="206"/>
      <c r="SRV16" s="206"/>
      <c r="SRW16" s="206"/>
      <c r="SRX16" s="206"/>
      <c r="SRY16" s="206"/>
      <c r="SRZ16" s="206"/>
      <c r="SSA16" s="206"/>
      <c r="SSB16" s="206"/>
      <c r="SSC16" s="206"/>
      <c r="SSD16" s="206"/>
      <c r="SSE16" s="206"/>
      <c r="SSF16" s="206"/>
      <c r="SSG16" s="206"/>
      <c r="SSH16" s="206"/>
      <c r="SSI16" s="206"/>
      <c r="SSJ16" s="206"/>
      <c r="SSK16" s="206"/>
      <c r="SSL16" s="206"/>
      <c r="SSM16" s="206"/>
      <c r="SSN16" s="206"/>
      <c r="SSO16" s="206"/>
      <c r="SSP16" s="206"/>
      <c r="SSQ16" s="206"/>
      <c r="SSR16" s="206"/>
      <c r="SSS16" s="206"/>
      <c r="SST16" s="206"/>
      <c r="SSU16" s="206"/>
      <c r="SSV16" s="206"/>
      <c r="SSW16" s="206"/>
      <c r="SSX16" s="206"/>
      <c r="SSY16" s="206"/>
      <c r="SSZ16" s="206"/>
      <c r="STA16" s="206"/>
      <c r="STB16" s="206"/>
      <c r="STC16" s="206"/>
      <c r="STD16" s="206"/>
      <c r="STE16" s="206"/>
      <c r="STF16" s="206"/>
      <c r="STG16" s="206"/>
      <c r="STH16" s="206"/>
      <c r="STI16" s="206"/>
      <c r="STJ16" s="206"/>
      <c r="STK16" s="206"/>
      <c r="STL16" s="206"/>
      <c r="STM16" s="206"/>
      <c r="STN16" s="206"/>
      <c r="STO16" s="206"/>
      <c r="STP16" s="206"/>
      <c r="STQ16" s="206"/>
      <c r="STR16" s="206"/>
      <c r="STS16" s="206"/>
      <c r="STT16" s="206"/>
      <c r="STU16" s="206"/>
      <c r="STV16" s="206"/>
      <c r="STW16" s="206"/>
      <c r="STX16" s="206"/>
      <c r="STY16" s="206"/>
      <c r="STZ16" s="206"/>
      <c r="SUA16" s="206"/>
      <c r="SUB16" s="206"/>
      <c r="SUC16" s="206"/>
      <c r="SUD16" s="206"/>
      <c r="SUE16" s="206"/>
      <c r="SUF16" s="206"/>
      <c r="SUG16" s="206"/>
      <c r="SUH16" s="206"/>
      <c r="SUI16" s="206"/>
      <c r="SUJ16" s="206"/>
      <c r="SUK16" s="206"/>
      <c r="SUL16" s="206"/>
      <c r="SUM16" s="206"/>
      <c r="SUN16" s="206"/>
      <c r="SUO16" s="206"/>
      <c r="SUP16" s="206"/>
      <c r="SUQ16" s="206"/>
      <c r="SUR16" s="206"/>
      <c r="SUS16" s="206"/>
      <c r="SUT16" s="206"/>
      <c r="SUU16" s="206"/>
      <c r="SUV16" s="206"/>
      <c r="SUW16" s="206"/>
      <c r="SUX16" s="206"/>
      <c r="SUY16" s="206"/>
      <c r="SUZ16" s="206"/>
      <c r="SVA16" s="206"/>
      <c r="SVB16" s="206"/>
      <c r="SVC16" s="206"/>
      <c r="SVD16" s="206"/>
      <c r="SVE16" s="206"/>
      <c r="SVF16" s="206"/>
      <c r="SVG16" s="206"/>
      <c r="SVH16" s="206"/>
      <c r="SVI16" s="206"/>
      <c r="SVJ16" s="206"/>
      <c r="SVK16" s="206"/>
      <c r="SVL16" s="206"/>
      <c r="SVM16" s="206"/>
      <c r="SVN16" s="206"/>
      <c r="SVO16" s="206"/>
      <c r="SVP16" s="206"/>
      <c r="SVQ16" s="206"/>
      <c r="SVR16" s="206"/>
      <c r="SVS16" s="206"/>
      <c r="SVT16" s="206"/>
      <c r="SVU16" s="206"/>
      <c r="SVV16" s="206"/>
      <c r="SVW16" s="206"/>
      <c r="SVX16" s="206"/>
      <c r="SVY16" s="206"/>
      <c r="SVZ16" s="206"/>
      <c r="SWA16" s="206"/>
      <c r="SWB16" s="206"/>
      <c r="SWC16" s="206"/>
      <c r="SWD16" s="206"/>
      <c r="SWE16" s="206"/>
      <c r="SWF16" s="206"/>
      <c r="SWG16" s="206"/>
      <c r="SWH16" s="206"/>
      <c r="SWI16" s="206"/>
      <c r="SWJ16" s="206"/>
      <c r="SWK16" s="206"/>
      <c r="SWL16" s="206"/>
      <c r="SWM16" s="206"/>
      <c r="SWN16" s="206"/>
      <c r="SWO16" s="206"/>
      <c r="SWP16" s="206"/>
      <c r="SWQ16" s="206"/>
      <c r="SWR16" s="206"/>
      <c r="SWS16" s="206"/>
      <c r="SWT16" s="206"/>
      <c r="SWU16" s="206"/>
      <c r="SWV16" s="206"/>
      <c r="SWW16" s="206"/>
      <c r="SWX16" s="206"/>
      <c r="SWY16" s="206"/>
      <c r="SWZ16" s="206"/>
      <c r="SXA16" s="206"/>
      <c r="SXB16" s="206"/>
      <c r="SXC16" s="206"/>
      <c r="SXD16" s="206"/>
      <c r="SXE16" s="206"/>
      <c r="SXF16" s="206"/>
      <c r="SXG16" s="206"/>
      <c r="SXH16" s="206"/>
      <c r="SXI16" s="206"/>
      <c r="SXJ16" s="206"/>
      <c r="SXK16" s="206"/>
      <c r="SXL16" s="206"/>
      <c r="SXM16" s="206"/>
      <c r="SXN16" s="206"/>
      <c r="SXO16" s="206"/>
      <c r="SXP16" s="206"/>
      <c r="SXQ16" s="206"/>
      <c r="SXR16" s="206"/>
      <c r="SXS16" s="206"/>
      <c r="SXT16" s="206"/>
      <c r="SXU16" s="206"/>
      <c r="SXV16" s="206"/>
      <c r="SXW16" s="206"/>
      <c r="SXX16" s="206"/>
      <c r="SXY16" s="206"/>
      <c r="SXZ16" s="206"/>
      <c r="SYA16" s="206"/>
      <c r="SYB16" s="206"/>
      <c r="SYC16" s="206"/>
      <c r="SYD16" s="206"/>
      <c r="SYE16" s="206"/>
      <c r="SYF16" s="206"/>
      <c r="SYG16" s="206"/>
      <c r="SYH16" s="206"/>
      <c r="SYI16" s="206"/>
      <c r="SYJ16" s="206"/>
      <c r="SYK16" s="206"/>
      <c r="SYL16" s="206"/>
      <c r="SYM16" s="206"/>
      <c r="SYN16" s="206"/>
      <c r="SYO16" s="206"/>
      <c r="SYP16" s="206"/>
      <c r="SYQ16" s="206"/>
      <c r="SYR16" s="206"/>
      <c r="SYS16" s="206"/>
      <c r="SYT16" s="206"/>
      <c r="SYU16" s="206"/>
      <c r="SYV16" s="206"/>
      <c r="SYW16" s="206"/>
      <c r="SYX16" s="206"/>
      <c r="SYY16" s="206"/>
      <c r="SYZ16" s="206"/>
      <c r="SZA16" s="206"/>
      <c r="SZB16" s="206"/>
      <c r="SZC16" s="206"/>
      <c r="SZD16" s="206"/>
      <c r="SZE16" s="206"/>
      <c r="SZF16" s="206"/>
      <c r="SZG16" s="206"/>
      <c r="SZH16" s="206"/>
      <c r="SZI16" s="206"/>
      <c r="SZJ16" s="206"/>
      <c r="SZK16" s="206"/>
      <c r="SZL16" s="206"/>
      <c r="SZM16" s="206"/>
      <c r="SZN16" s="206"/>
      <c r="SZO16" s="206"/>
      <c r="SZP16" s="206"/>
      <c r="SZQ16" s="206"/>
      <c r="SZR16" s="206"/>
      <c r="SZS16" s="206"/>
      <c r="SZT16" s="206"/>
      <c r="SZU16" s="206"/>
      <c r="SZV16" s="206"/>
      <c r="SZW16" s="206"/>
      <c r="SZX16" s="206"/>
      <c r="SZY16" s="206"/>
      <c r="SZZ16" s="206"/>
      <c r="TAA16" s="206"/>
      <c r="TAB16" s="206"/>
      <c r="TAC16" s="206"/>
      <c r="TAD16" s="206"/>
      <c r="TAE16" s="206"/>
      <c r="TAF16" s="206"/>
      <c r="TAG16" s="206"/>
      <c r="TAH16" s="206"/>
      <c r="TAI16" s="206"/>
      <c r="TAJ16" s="206"/>
      <c r="TAK16" s="206"/>
      <c r="TAL16" s="206"/>
      <c r="TAM16" s="206"/>
      <c r="TAN16" s="206"/>
      <c r="TAO16" s="206"/>
      <c r="TAP16" s="206"/>
      <c r="TAQ16" s="206"/>
      <c r="TAR16" s="206"/>
      <c r="TAS16" s="206"/>
      <c r="TAT16" s="206"/>
      <c r="TAU16" s="206"/>
      <c r="TAV16" s="206"/>
      <c r="TAW16" s="206"/>
      <c r="TAX16" s="206"/>
      <c r="TAY16" s="206"/>
      <c r="TAZ16" s="206"/>
      <c r="TBA16" s="206"/>
      <c r="TBB16" s="206"/>
      <c r="TBC16" s="206"/>
      <c r="TBD16" s="206"/>
      <c r="TBE16" s="206"/>
      <c r="TBF16" s="206"/>
      <c r="TBG16" s="206"/>
      <c r="TBH16" s="206"/>
      <c r="TBI16" s="206"/>
      <c r="TBJ16" s="206"/>
      <c r="TBK16" s="206"/>
      <c r="TBL16" s="206"/>
      <c r="TBM16" s="206"/>
      <c r="TBN16" s="206"/>
      <c r="TBO16" s="206"/>
      <c r="TBP16" s="206"/>
      <c r="TBQ16" s="206"/>
      <c r="TBR16" s="206"/>
      <c r="TBS16" s="206"/>
      <c r="TBT16" s="206"/>
      <c r="TBU16" s="206"/>
      <c r="TBV16" s="206"/>
      <c r="TBW16" s="206"/>
      <c r="TBX16" s="206"/>
      <c r="TBY16" s="206"/>
      <c r="TBZ16" s="206"/>
      <c r="TCA16" s="206"/>
      <c r="TCB16" s="206"/>
      <c r="TCC16" s="206"/>
      <c r="TCD16" s="206"/>
      <c r="TCE16" s="206"/>
      <c r="TCF16" s="206"/>
      <c r="TCG16" s="206"/>
      <c r="TCH16" s="206"/>
      <c r="TCI16" s="206"/>
      <c r="TCJ16" s="206"/>
      <c r="TCK16" s="206"/>
      <c r="TCL16" s="206"/>
      <c r="TCM16" s="206"/>
      <c r="TCN16" s="206"/>
      <c r="TCO16" s="206"/>
      <c r="TCP16" s="206"/>
      <c r="TCQ16" s="206"/>
      <c r="TCR16" s="206"/>
      <c r="TCS16" s="206"/>
      <c r="TCT16" s="206"/>
      <c r="TCU16" s="206"/>
      <c r="TCV16" s="206"/>
      <c r="TCW16" s="206"/>
      <c r="TCX16" s="206"/>
      <c r="TCY16" s="206"/>
      <c r="TCZ16" s="206"/>
      <c r="TDA16" s="206"/>
      <c r="TDB16" s="206"/>
      <c r="TDC16" s="206"/>
      <c r="TDD16" s="206"/>
      <c r="TDE16" s="206"/>
      <c r="TDF16" s="206"/>
      <c r="TDG16" s="206"/>
      <c r="TDH16" s="206"/>
      <c r="TDI16" s="206"/>
      <c r="TDJ16" s="206"/>
      <c r="TDK16" s="206"/>
      <c r="TDL16" s="206"/>
      <c r="TDM16" s="206"/>
      <c r="TDN16" s="206"/>
      <c r="TDO16" s="206"/>
      <c r="TDP16" s="206"/>
      <c r="TDQ16" s="206"/>
      <c r="TDR16" s="206"/>
      <c r="TDS16" s="206"/>
      <c r="TDT16" s="206"/>
      <c r="TDU16" s="206"/>
      <c r="TDV16" s="206"/>
      <c r="TDW16" s="206"/>
      <c r="TDX16" s="206"/>
      <c r="TDY16" s="206"/>
      <c r="TDZ16" s="206"/>
      <c r="TEA16" s="206"/>
      <c r="TEB16" s="206"/>
      <c r="TEC16" s="206"/>
      <c r="TED16" s="206"/>
      <c r="TEE16" s="206"/>
      <c r="TEF16" s="206"/>
      <c r="TEG16" s="206"/>
      <c r="TEH16" s="206"/>
      <c r="TEI16" s="206"/>
      <c r="TEJ16" s="206"/>
      <c r="TEK16" s="206"/>
      <c r="TEL16" s="206"/>
      <c r="TEM16" s="206"/>
      <c r="TEN16" s="206"/>
      <c r="TEO16" s="206"/>
      <c r="TEP16" s="206"/>
      <c r="TEQ16" s="206"/>
      <c r="TER16" s="206"/>
      <c r="TES16" s="206"/>
      <c r="TET16" s="206"/>
      <c r="TEU16" s="206"/>
      <c r="TEV16" s="206"/>
      <c r="TEW16" s="206"/>
      <c r="TEX16" s="206"/>
      <c r="TEY16" s="206"/>
      <c r="TEZ16" s="206"/>
      <c r="TFA16" s="206"/>
      <c r="TFB16" s="206"/>
      <c r="TFC16" s="206"/>
      <c r="TFD16" s="206"/>
      <c r="TFE16" s="206"/>
      <c r="TFF16" s="206"/>
      <c r="TFG16" s="206"/>
      <c r="TFH16" s="206"/>
      <c r="TFI16" s="206"/>
      <c r="TFJ16" s="206"/>
      <c r="TFK16" s="206"/>
      <c r="TFL16" s="206"/>
      <c r="TFM16" s="206"/>
      <c r="TFN16" s="206"/>
      <c r="TFO16" s="206"/>
      <c r="TFP16" s="206"/>
      <c r="TFQ16" s="206"/>
      <c r="TFR16" s="206"/>
      <c r="TFS16" s="206"/>
      <c r="TFT16" s="206"/>
      <c r="TFU16" s="206"/>
      <c r="TFV16" s="206"/>
      <c r="TFW16" s="206"/>
      <c r="TFX16" s="206"/>
      <c r="TFY16" s="206"/>
      <c r="TFZ16" s="206"/>
      <c r="TGA16" s="206"/>
      <c r="TGB16" s="206"/>
      <c r="TGC16" s="206"/>
      <c r="TGD16" s="206"/>
      <c r="TGE16" s="206"/>
      <c r="TGF16" s="206"/>
      <c r="TGG16" s="206"/>
      <c r="TGH16" s="206"/>
      <c r="TGI16" s="206"/>
      <c r="TGJ16" s="206"/>
      <c r="TGK16" s="206"/>
      <c r="TGL16" s="206"/>
      <c r="TGM16" s="206"/>
      <c r="TGN16" s="206"/>
      <c r="TGO16" s="206"/>
      <c r="TGP16" s="206"/>
      <c r="TGQ16" s="206"/>
      <c r="TGR16" s="206"/>
      <c r="TGS16" s="206"/>
      <c r="TGT16" s="206"/>
      <c r="TGU16" s="206"/>
      <c r="TGV16" s="206"/>
      <c r="TGW16" s="206"/>
      <c r="TGX16" s="206"/>
      <c r="TGY16" s="206"/>
      <c r="TGZ16" s="206"/>
      <c r="THA16" s="206"/>
      <c r="THB16" s="206"/>
      <c r="THC16" s="206"/>
      <c r="THD16" s="206"/>
      <c r="THE16" s="206"/>
      <c r="THF16" s="206"/>
      <c r="THG16" s="206"/>
      <c r="THH16" s="206"/>
      <c r="THI16" s="206"/>
      <c r="THJ16" s="206"/>
      <c r="THK16" s="206"/>
      <c r="THL16" s="206"/>
      <c r="THM16" s="206"/>
      <c r="THN16" s="206"/>
      <c r="THO16" s="206"/>
      <c r="THP16" s="206"/>
      <c r="THQ16" s="206"/>
      <c r="THR16" s="206"/>
      <c r="THS16" s="206"/>
      <c r="THT16" s="206"/>
      <c r="THU16" s="206"/>
      <c r="THV16" s="206"/>
      <c r="THW16" s="206"/>
      <c r="THX16" s="206"/>
      <c r="THY16" s="206"/>
      <c r="THZ16" s="206"/>
      <c r="TIA16" s="206"/>
      <c r="TIB16" s="206"/>
      <c r="TIC16" s="206"/>
      <c r="TID16" s="206"/>
      <c r="TIE16" s="206"/>
      <c r="TIF16" s="206"/>
      <c r="TIG16" s="206"/>
      <c r="TIH16" s="206"/>
      <c r="TII16" s="206"/>
      <c r="TIJ16" s="206"/>
      <c r="TIK16" s="206"/>
      <c r="TIL16" s="206"/>
      <c r="TIM16" s="206"/>
      <c r="TIN16" s="206"/>
      <c r="TIO16" s="206"/>
      <c r="TIP16" s="206"/>
      <c r="TIQ16" s="206"/>
      <c r="TIR16" s="206"/>
      <c r="TIS16" s="206"/>
      <c r="TIT16" s="206"/>
      <c r="TIU16" s="206"/>
      <c r="TIV16" s="206"/>
      <c r="TIW16" s="206"/>
      <c r="TIX16" s="206"/>
      <c r="TIY16" s="206"/>
      <c r="TIZ16" s="206"/>
      <c r="TJA16" s="206"/>
      <c r="TJB16" s="206"/>
      <c r="TJC16" s="206"/>
      <c r="TJD16" s="206"/>
      <c r="TJE16" s="206"/>
      <c r="TJF16" s="206"/>
      <c r="TJG16" s="206"/>
      <c r="TJH16" s="206"/>
      <c r="TJI16" s="206"/>
      <c r="TJJ16" s="206"/>
      <c r="TJK16" s="206"/>
      <c r="TJL16" s="206"/>
      <c r="TJM16" s="206"/>
      <c r="TJN16" s="206"/>
      <c r="TJO16" s="206"/>
      <c r="TJP16" s="206"/>
      <c r="TJQ16" s="206"/>
      <c r="TJR16" s="206"/>
      <c r="TJS16" s="206"/>
      <c r="TJT16" s="206"/>
      <c r="TJU16" s="206"/>
      <c r="TJV16" s="206"/>
      <c r="TJW16" s="206"/>
      <c r="TJX16" s="206"/>
      <c r="TJY16" s="206"/>
      <c r="TJZ16" s="206"/>
      <c r="TKA16" s="206"/>
      <c r="TKB16" s="206"/>
      <c r="TKC16" s="206"/>
      <c r="TKD16" s="206"/>
      <c r="TKE16" s="206"/>
      <c r="TKF16" s="206"/>
      <c r="TKG16" s="206"/>
      <c r="TKH16" s="206"/>
      <c r="TKI16" s="206"/>
      <c r="TKJ16" s="206"/>
      <c r="TKK16" s="206"/>
      <c r="TKL16" s="206"/>
      <c r="TKM16" s="206"/>
      <c r="TKN16" s="206"/>
      <c r="TKO16" s="206"/>
      <c r="TKP16" s="206"/>
      <c r="TKQ16" s="206"/>
      <c r="TKR16" s="206"/>
      <c r="TKS16" s="206"/>
      <c r="TKT16" s="206"/>
      <c r="TKU16" s="206"/>
      <c r="TKV16" s="206"/>
      <c r="TKW16" s="206"/>
      <c r="TKX16" s="206"/>
      <c r="TKY16" s="206"/>
      <c r="TKZ16" s="206"/>
      <c r="TLA16" s="206"/>
      <c r="TLB16" s="206"/>
      <c r="TLC16" s="206"/>
      <c r="TLD16" s="206"/>
      <c r="TLE16" s="206"/>
      <c r="TLF16" s="206"/>
      <c r="TLG16" s="206"/>
      <c r="TLH16" s="206"/>
      <c r="TLI16" s="206"/>
      <c r="TLJ16" s="206"/>
      <c r="TLK16" s="206"/>
      <c r="TLL16" s="206"/>
      <c r="TLM16" s="206"/>
      <c r="TLN16" s="206"/>
      <c r="TLO16" s="206"/>
      <c r="TLP16" s="206"/>
      <c r="TLQ16" s="206"/>
      <c r="TLR16" s="206"/>
      <c r="TLS16" s="206"/>
      <c r="TLT16" s="206"/>
      <c r="TLU16" s="206"/>
      <c r="TLV16" s="206"/>
      <c r="TLW16" s="206"/>
      <c r="TLX16" s="206"/>
      <c r="TLY16" s="206"/>
      <c r="TLZ16" s="206"/>
      <c r="TMA16" s="206"/>
      <c r="TMB16" s="206"/>
      <c r="TMC16" s="206"/>
      <c r="TMD16" s="206"/>
      <c r="TME16" s="206"/>
      <c r="TMF16" s="206"/>
      <c r="TMG16" s="206"/>
      <c r="TMH16" s="206"/>
      <c r="TMI16" s="206"/>
      <c r="TMJ16" s="206"/>
      <c r="TMK16" s="206"/>
      <c r="TML16" s="206"/>
      <c r="TMM16" s="206"/>
      <c r="TMN16" s="206"/>
      <c r="TMO16" s="206"/>
      <c r="TMP16" s="206"/>
      <c r="TMQ16" s="206"/>
      <c r="TMR16" s="206"/>
      <c r="TMS16" s="206"/>
      <c r="TMT16" s="206"/>
      <c r="TMU16" s="206"/>
      <c r="TMV16" s="206"/>
      <c r="TMW16" s="206"/>
      <c r="TMX16" s="206"/>
      <c r="TMY16" s="206"/>
      <c r="TMZ16" s="206"/>
      <c r="TNA16" s="206"/>
      <c r="TNB16" s="206"/>
      <c r="TNC16" s="206"/>
      <c r="TND16" s="206"/>
      <c r="TNE16" s="206"/>
      <c r="TNF16" s="206"/>
      <c r="TNG16" s="206"/>
      <c r="TNH16" s="206"/>
      <c r="TNI16" s="206"/>
      <c r="TNJ16" s="206"/>
      <c r="TNK16" s="206"/>
      <c r="TNL16" s="206"/>
      <c r="TNM16" s="206"/>
      <c r="TNN16" s="206"/>
      <c r="TNO16" s="206"/>
      <c r="TNP16" s="206"/>
      <c r="TNQ16" s="206"/>
      <c r="TNR16" s="206"/>
      <c r="TNS16" s="206"/>
      <c r="TNT16" s="206"/>
      <c r="TNU16" s="206"/>
      <c r="TNV16" s="206"/>
      <c r="TNW16" s="206"/>
      <c r="TNX16" s="206"/>
      <c r="TNY16" s="206"/>
      <c r="TNZ16" s="206"/>
      <c r="TOA16" s="206"/>
      <c r="TOB16" s="206"/>
      <c r="TOC16" s="206"/>
      <c r="TOD16" s="206"/>
      <c r="TOE16" s="206"/>
      <c r="TOF16" s="206"/>
      <c r="TOG16" s="206"/>
      <c r="TOH16" s="206"/>
      <c r="TOI16" s="206"/>
      <c r="TOJ16" s="206"/>
      <c r="TOK16" s="206"/>
      <c r="TOL16" s="206"/>
      <c r="TOM16" s="206"/>
      <c r="TON16" s="206"/>
      <c r="TOO16" s="206"/>
      <c r="TOP16" s="206"/>
      <c r="TOQ16" s="206"/>
      <c r="TOR16" s="206"/>
      <c r="TOS16" s="206"/>
      <c r="TOT16" s="206"/>
      <c r="TOU16" s="206"/>
      <c r="TOV16" s="206"/>
      <c r="TOW16" s="206"/>
      <c r="TOX16" s="206"/>
      <c r="TOY16" s="206"/>
      <c r="TOZ16" s="206"/>
      <c r="TPA16" s="206"/>
      <c r="TPB16" s="206"/>
      <c r="TPC16" s="206"/>
      <c r="TPD16" s="206"/>
      <c r="TPE16" s="206"/>
      <c r="TPF16" s="206"/>
      <c r="TPG16" s="206"/>
      <c r="TPH16" s="206"/>
      <c r="TPI16" s="206"/>
      <c r="TPJ16" s="206"/>
      <c r="TPK16" s="206"/>
      <c r="TPL16" s="206"/>
      <c r="TPM16" s="206"/>
      <c r="TPN16" s="206"/>
      <c r="TPO16" s="206"/>
      <c r="TPP16" s="206"/>
      <c r="TPQ16" s="206"/>
      <c r="TPR16" s="206"/>
      <c r="TPS16" s="206"/>
      <c r="TPT16" s="206"/>
      <c r="TPU16" s="206"/>
      <c r="TPV16" s="206"/>
      <c r="TPW16" s="206"/>
      <c r="TPX16" s="206"/>
      <c r="TPY16" s="206"/>
      <c r="TPZ16" s="206"/>
      <c r="TQA16" s="206"/>
      <c r="TQB16" s="206"/>
      <c r="TQC16" s="206"/>
      <c r="TQD16" s="206"/>
      <c r="TQE16" s="206"/>
      <c r="TQF16" s="206"/>
      <c r="TQG16" s="206"/>
      <c r="TQH16" s="206"/>
      <c r="TQI16" s="206"/>
      <c r="TQJ16" s="206"/>
      <c r="TQK16" s="206"/>
      <c r="TQL16" s="206"/>
      <c r="TQM16" s="206"/>
      <c r="TQN16" s="206"/>
      <c r="TQO16" s="206"/>
      <c r="TQP16" s="206"/>
      <c r="TQQ16" s="206"/>
      <c r="TQR16" s="206"/>
      <c r="TQS16" s="206"/>
      <c r="TQT16" s="206"/>
      <c r="TQU16" s="206"/>
      <c r="TQV16" s="206"/>
      <c r="TQW16" s="206"/>
      <c r="TQX16" s="206"/>
      <c r="TQY16" s="206"/>
      <c r="TQZ16" s="206"/>
      <c r="TRA16" s="206"/>
      <c r="TRB16" s="206"/>
      <c r="TRC16" s="206"/>
      <c r="TRD16" s="206"/>
      <c r="TRE16" s="206"/>
      <c r="TRF16" s="206"/>
      <c r="TRG16" s="206"/>
      <c r="TRH16" s="206"/>
      <c r="TRI16" s="206"/>
      <c r="TRJ16" s="206"/>
      <c r="TRK16" s="206"/>
      <c r="TRL16" s="206"/>
      <c r="TRM16" s="206"/>
      <c r="TRN16" s="206"/>
      <c r="TRO16" s="206"/>
      <c r="TRP16" s="206"/>
      <c r="TRQ16" s="206"/>
      <c r="TRR16" s="206"/>
      <c r="TRS16" s="206"/>
      <c r="TRT16" s="206"/>
      <c r="TRU16" s="206"/>
      <c r="TRV16" s="206"/>
      <c r="TRW16" s="206"/>
      <c r="TRX16" s="206"/>
      <c r="TRY16" s="206"/>
      <c r="TRZ16" s="206"/>
      <c r="TSA16" s="206"/>
      <c r="TSB16" s="206"/>
      <c r="TSC16" s="206"/>
      <c r="TSD16" s="206"/>
      <c r="TSE16" s="206"/>
      <c r="TSF16" s="206"/>
      <c r="TSG16" s="206"/>
      <c r="TSH16" s="206"/>
      <c r="TSI16" s="206"/>
      <c r="TSJ16" s="206"/>
      <c r="TSK16" s="206"/>
      <c r="TSL16" s="206"/>
      <c r="TSM16" s="206"/>
      <c r="TSN16" s="206"/>
      <c r="TSO16" s="206"/>
      <c r="TSP16" s="206"/>
      <c r="TSQ16" s="206"/>
      <c r="TSR16" s="206"/>
      <c r="TSS16" s="206"/>
      <c r="TST16" s="206"/>
      <c r="TSU16" s="206"/>
      <c r="TSV16" s="206"/>
      <c r="TSW16" s="206"/>
      <c r="TSX16" s="206"/>
      <c r="TSY16" s="206"/>
      <c r="TSZ16" s="206"/>
      <c r="TTA16" s="206"/>
      <c r="TTB16" s="206"/>
      <c r="TTC16" s="206"/>
      <c r="TTD16" s="206"/>
      <c r="TTE16" s="206"/>
      <c r="TTF16" s="206"/>
      <c r="TTG16" s="206"/>
      <c r="TTH16" s="206"/>
      <c r="TTI16" s="206"/>
      <c r="TTJ16" s="206"/>
      <c r="TTK16" s="206"/>
      <c r="TTL16" s="206"/>
      <c r="TTM16" s="206"/>
      <c r="TTN16" s="206"/>
      <c r="TTO16" s="206"/>
      <c r="TTP16" s="206"/>
      <c r="TTQ16" s="206"/>
      <c r="TTR16" s="206"/>
      <c r="TTS16" s="206"/>
      <c r="TTT16" s="206"/>
      <c r="TTU16" s="206"/>
      <c r="TTV16" s="206"/>
      <c r="TTW16" s="206"/>
      <c r="TTX16" s="206"/>
      <c r="TTY16" s="206"/>
      <c r="TTZ16" s="206"/>
      <c r="TUA16" s="206"/>
      <c r="TUB16" s="206"/>
      <c r="TUC16" s="206"/>
      <c r="TUD16" s="206"/>
      <c r="TUE16" s="206"/>
      <c r="TUF16" s="206"/>
      <c r="TUG16" s="206"/>
      <c r="TUH16" s="206"/>
      <c r="TUI16" s="206"/>
      <c r="TUJ16" s="206"/>
      <c r="TUK16" s="206"/>
      <c r="TUL16" s="206"/>
      <c r="TUM16" s="206"/>
      <c r="TUN16" s="206"/>
      <c r="TUO16" s="206"/>
      <c r="TUP16" s="206"/>
      <c r="TUQ16" s="206"/>
      <c r="TUR16" s="206"/>
      <c r="TUS16" s="206"/>
      <c r="TUT16" s="206"/>
      <c r="TUU16" s="206"/>
      <c r="TUV16" s="206"/>
      <c r="TUW16" s="206"/>
      <c r="TUX16" s="206"/>
      <c r="TUY16" s="206"/>
      <c r="TUZ16" s="206"/>
      <c r="TVA16" s="206"/>
      <c r="TVB16" s="206"/>
      <c r="TVC16" s="206"/>
      <c r="TVD16" s="206"/>
      <c r="TVE16" s="206"/>
      <c r="TVF16" s="206"/>
      <c r="TVG16" s="206"/>
      <c r="TVH16" s="206"/>
      <c r="TVI16" s="206"/>
      <c r="TVJ16" s="206"/>
      <c r="TVK16" s="206"/>
      <c r="TVL16" s="206"/>
      <c r="TVM16" s="206"/>
      <c r="TVN16" s="206"/>
      <c r="TVO16" s="206"/>
      <c r="TVP16" s="206"/>
      <c r="TVQ16" s="206"/>
      <c r="TVR16" s="206"/>
      <c r="TVS16" s="206"/>
      <c r="TVT16" s="206"/>
      <c r="TVU16" s="206"/>
      <c r="TVV16" s="206"/>
      <c r="TVW16" s="206"/>
      <c r="TVX16" s="206"/>
      <c r="TVY16" s="206"/>
      <c r="TVZ16" s="206"/>
      <c r="TWA16" s="206"/>
      <c r="TWB16" s="206"/>
      <c r="TWC16" s="206"/>
      <c r="TWD16" s="206"/>
      <c r="TWE16" s="206"/>
      <c r="TWF16" s="206"/>
      <c r="TWG16" s="206"/>
      <c r="TWH16" s="206"/>
      <c r="TWI16" s="206"/>
      <c r="TWJ16" s="206"/>
      <c r="TWK16" s="206"/>
      <c r="TWL16" s="206"/>
      <c r="TWM16" s="206"/>
      <c r="TWN16" s="206"/>
      <c r="TWO16" s="206"/>
      <c r="TWP16" s="206"/>
      <c r="TWQ16" s="206"/>
      <c r="TWR16" s="206"/>
      <c r="TWS16" s="206"/>
      <c r="TWT16" s="206"/>
      <c r="TWU16" s="206"/>
      <c r="TWV16" s="206"/>
      <c r="TWW16" s="206"/>
      <c r="TWX16" s="206"/>
      <c r="TWY16" s="206"/>
      <c r="TWZ16" s="206"/>
      <c r="TXA16" s="206"/>
      <c r="TXB16" s="206"/>
      <c r="TXC16" s="206"/>
      <c r="TXD16" s="206"/>
      <c r="TXE16" s="206"/>
      <c r="TXF16" s="206"/>
      <c r="TXG16" s="206"/>
      <c r="TXH16" s="206"/>
      <c r="TXI16" s="206"/>
      <c r="TXJ16" s="206"/>
      <c r="TXK16" s="206"/>
      <c r="TXL16" s="206"/>
      <c r="TXM16" s="206"/>
      <c r="TXN16" s="206"/>
      <c r="TXO16" s="206"/>
      <c r="TXP16" s="206"/>
      <c r="TXQ16" s="206"/>
      <c r="TXR16" s="206"/>
      <c r="TXS16" s="206"/>
      <c r="TXT16" s="206"/>
      <c r="TXU16" s="206"/>
      <c r="TXV16" s="206"/>
      <c r="TXW16" s="206"/>
      <c r="TXX16" s="206"/>
      <c r="TXY16" s="206"/>
      <c r="TXZ16" s="206"/>
      <c r="TYA16" s="206"/>
      <c r="TYB16" s="206"/>
      <c r="TYC16" s="206"/>
      <c r="TYD16" s="206"/>
      <c r="TYE16" s="206"/>
      <c r="TYF16" s="206"/>
      <c r="TYG16" s="206"/>
      <c r="TYH16" s="206"/>
      <c r="TYI16" s="206"/>
      <c r="TYJ16" s="206"/>
      <c r="TYK16" s="206"/>
      <c r="TYL16" s="206"/>
      <c r="TYM16" s="206"/>
      <c r="TYN16" s="206"/>
      <c r="TYO16" s="206"/>
      <c r="TYP16" s="206"/>
      <c r="TYQ16" s="206"/>
      <c r="TYR16" s="206"/>
      <c r="TYS16" s="206"/>
      <c r="TYT16" s="206"/>
      <c r="TYU16" s="206"/>
      <c r="TYV16" s="206"/>
      <c r="TYW16" s="206"/>
      <c r="TYX16" s="206"/>
      <c r="TYY16" s="206"/>
      <c r="TYZ16" s="206"/>
      <c r="TZA16" s="206"/>
      <c r="TZB16" s="206"/>
      <c r="TZC16" s="206"/>
      <c r="TZD16" s="206"/>
      <c r="TZE16" s="206"/>
      <c r="TZF16" s="206"/>
      <c r="TZG16" s="206"/>
      <c r="TZH16" s="206"/>
      <c r="TZI16" s="206"/>
      <c r="TZJ16" s="206"/>
      <c r="TZK16" s="206"/>
      <c r="TZL16" s="206"/>
      <c r="TZM16" s="206"/>
      <c r="TZN16" s="206"/>
      <c r="TZO16" s="206"/>
      <c r="TZP16" s="206"/>
      <c r="TZQ16" s="206"/>
      <c r="TZR16" s="206"/>
      <c r="TZS16" s="206"/>
      <c r="TZT16" s="206"/>
      <c r="TZU16" s="206"/>
      <c r="TZV16" s="206"/>
      <c r="TZW16" s="206"/>
      <c r="TZX16" s="206"/>
      <c r="TZY16" s="206"/>
      <c r="TZZ16" s="206"/>
      <c r="UAA16" s="206"/>
      <c r="UAB16" s="206"/>
      <c r="UAC16" s="206"/>
      <c r="UAD16" s="206"/>
      <c r="UAE16" s="206"/>
      <c r="UAF16" s="206"/>
      <c r="UAG16" s="206"/>
      <c r="UAH16" s="206"/>
      <c r="UAI16" s="206"/>
      <c r="UAJ16" s="206"/>
      <c r="UAK16" s="206"/>
      <c r="UAL16" s="206"/>
      <c r="UAM16" s="206"/>
      <c r="UAN16" s="206"/>
      <c r="UAO16" s="206"/>
      <c r="UAP16" s="206"/>
      <c r="UAQ16" s="206"/>
      <c r="UAR16" s="206"/>
      <c r="UAS16" s="206"/>
      <c r="UAT16" s="206"/>
      <c r="UAU16" s="206"/>
      <c r="UAV16" s="206"/>
      <c r="UAW16" s="206"/>
      <c r="UAX16" s="206"/>
      <c r="UAY16" s="206"/>
      <c r="UAZ16" s="206"/>
      <c r="UBA16" s="206"/>
      <c r="UBB16" s="206"/>
      <c r="UBC16" s="206"/>
      <c r="UBD16" s="206"/>
      <c r="UBE16" s="206"/>
      <c r="UBF16" s="206"/>
      <c r="UBG16" s="206"/>
      <c r="UBH16" s="206"/>
      <c r="UBI16" s="206"/>
      <c r="UBJ16" s="206"/>
      <c r="UBK16" s="206"/>
      <c r="UBL16" s="206"/>
      <c r="UBM16" s="206"/>
      <c r="UBN16" s="206"/>
      <c r="UBO16" s="206"/>
      <c r="UBP16" s="206"/>
      <c r="UBQ16" s="206"/>
      <c r="UBR16" s="206"/>
      <c r="UBS16" s="206"/>
      <c r="UBT16" s="206"/>
      <c r="UBU16" s="206"/>
      <c r="UBV16" s="206"/>
      <c r="UBW16" s="206"/>
      <c r="UBX16" s="206"/>
      <c r="UBY16" s="206"/>
      <c r="UBZ16" s="206"/>
      <c r="UCA16" s="206"/>
      <c r="UCB16" s="206"/>
      <c r="UCC16" s="206"/>
      <c r="UCD16" s="206"/>
      <c r="UCE16" s="206"/>
      <c r="UCF16" s="206"/>
      <c r="UCG16" s="206"/>
      <c r="UCH16" s="206"/>
      <c r="UCI16" s="206"/>
      <c r="UCJ16" s="206"/>
      <c r="UCK16" s="206"/>
      <c r="UCL16" s="206"/>
      <c r="UCM16" s="206"/>
      <c r="UCN16" s="206"/>
      <c r="UCO16" s="206"/>
      <c r="UCP16" s="206"/>
      <c r="UCQ16" s="206"/>
      <c r="UCR16" s="206"/>
      <c r="UCS16" s="206"/>
      <c r="UCT16" s="206"/>
      <c r="UCU16" s="206"/>
      <c r="UCV16" s="206"/>
      <c r="UCW16" s="206"/>
      <c r="UCX16" s="206"/>
      <c r="UCY16" s="206"/>
      <c r="UCZ16" s="206"/>
      <c r="UDA16" s="206"/>
      <c r="UDB16" s="206"/>
      <c r="UDC16" s="206"/>
      <c r="UDD16" s="206"/>
      <c r="UDE16" s="206"/>
      <c r="UDF16" s="206"/>
      <c r="UDG16" s="206"/>
      <c r="UDH16" s="206"/>
      <c r="UDI16" s="206"/>
      <c r="UDJ16" s="206"/>
      <c r="UDK16" s="206"/>
      <c r="UDL16" s="206"/>
      <c r="UDM16" s="206"/>
      <c r="UDN16" s="206"/>
      <c r="UDO16" s="206"/>
      <c r="UDP16" s="206"/>
      <c r="UDQ16" s="206"/>
      <c r="UDR16" s="206"/>
      <c r="UDS16" s="206"/>
      <c r="UDT16" s="206"/>
      <c r="UDU16" s="206"/>
      <c r="UDV16" s="206"/>
      <c r="UDW16" s="206"/>
      <c r="UDX16" s="206"/>
      <c r="UDY16" s="206"/>
      <c r="UDZ16" s="206"/>
      <c r="UEA16" s="206"/>
      <c r="UEB16" s="206"/>
      <c r="UEC16" s="206"/>
      <c r="UED16" s="206"/>
      <c r="UEE16" s="206"/>
      <c r="UEF16" s="206"/>
      <c r="UEG16" s="206"/>
      <c r="UEH16" s="206"/>
      <c r="UEI16" s="206"/>
      <c r="UEJ16" s="206"/>
      <c r="UEK16" s="206"/>
      <c r="UEL16" s="206"/>
      <c r="UEM16" s="206"/>
      <c r="UEN16" s="206"/>
      <c r="UEO16" s="206"/>
      <c r="UEP16" s="206"/>
      <c r="UEQ16" s="206"/>
      <c r="UER16" s="206"/>
      <c r="UES16" s="206"/>
      <c r="UET16" s="206"/>
      <c r="UEU16" s="206"/>
      <c r="UEV16" s="206"/>
      <c r="UEW16" s="206"/>
      <c r="UEX16" s="206"/>
      <c r="UEY16" s="206"/>
      <c r="UEZ16" s="206"/>
      <c r="UFA16" s="206"/>
      <c r="UFB16" s="206"/>
      <c r="UFC16" s="206"/>
      <c r="UFD16" s="206"/>
      <c r="UFE16" s="206"/>
      <c r="UFF16" s="206"/>
      <c r="UFG16" s="206"/>
      <c r="UFH16" s="206"/>
      <c r="UFI16" s="206"/>
      <c r="UFJ16" s="206"/>
      <c r="UFK16" s="206"/>
      <c r="UFL16" s="206"/>
      <c r="UFM16" s="206"/>
      <c r="UFN16" s="206"/>
      <c r="UFO16" s="206"/>
      <c r="UFP16" s="206"/>
      <c r="UFQ16" s="206"/>
      <c r="UFR16" s="206"/>
      <c r="UFS16" s="206"/>
      <c r="UFT16" s="206"/>
      <c r="UFU16" s="206"/>
      <c r="UFV16" s="206"/>
      <c r="UFW16" s="206"/>
      <c r="UFX16" s="206"/>
      <c r="UFY16" s="206"/>
      <c r="UFZ16" s="206"/>
      <c r="UGA16" s="206"/>
      <c r="UGB16" s="206"/>
      <c r="UGC16" s="206"/>
      <c r="UGD16" s="206"/>
      <c r="UGE16" s="206"/>
      <c r="UGF16" s="206"/>
      <c r="UGG16" s="206"/>
      <c r="UGH16" s="206"/>
      <c r="UGI16" s="206"/>
      <c r="UGJ16" s="206"/>
      <c r="UGK16" s="206"/>
      <c r="UGL16" s="206"/>
      <c r="UGM16" s="206"/>
      <c r="UGN16" s="206"/>
      <c r="UGO16" s="206"/>
      <c r="UGP16" s="206"/>
      <c r="UGQ16" s="206"/>
      <c r="UGR16" s="206"/>
      <c r="UGS16" s="206"/>
      <c r="UGT16" s="206"/>
      <c r="UGU16" s="206"/>
      <c r="UGV16" s="206"/>
      <c r="UGW16" s="206"/>
      <c r="UGX16" s="206"/>
      <c r="UGY16" s="206"/>
      <c r="UGZ16" s="206"/>
      <c r="UHA16" s="206"/>
      <c r="UHB16" s="206"/>
      <c r="UHC16" s="206"/>
      <c r="UHD16" s="206"/>
      <c r="UHE16" s="206"/>
      <c r="UHF16" s="206"/>
      <c r="UHG16" s="206"/>
      <c r="UHH16" s="206"/>
      <c r="UHI16" s="206"/>
      <c r="UHJ16" s="206"/>
      <c r="UHK16" s="206"/>
      <c r="UHL16" s="206"/>
      <c r="UHM16" s="206"/>
      <c r="UHN16" s="206"/>
      <c r="UHO16" s="206"/>
      <c r="UHP16" s="206"/>
      <c r="UHQ16" s="206"/>
      <c r="UHR16" s="206"/>
      <c r="UHS16" s="206"/>
      <c r="UHT16" s="206"/>
      <c r="UHU16" s="206"/>
      <c r="UHV16" s="206"/>
      <c r="UHW16" s="206"/>
      <c r="UHX16" s="206"/>
      <c r="UHY16" s="206"/>
      <c r="UHZ16" s="206"/>
      <c r="UIA16" s="206"/>
      <c r="UIB16" s="206"/>
      <c r="UIC16" s="206"/>
      <c r="UID16" s="206"/>
      <c r="UIE16" s="206"/>
      <c r="UIF16" s="206"/>
      <c r="UIG16" s="206"/>
      <c r="UIH16" s="206"/>
      <c r="UII16" s="206"/>
      <c r="UIJ16" s="206"/>
      <c r="UIK16" s="206"/>
      <c r="UIL16" s="206"/>
      <c r="UIM16" s="206"/>
      <c r="UIN16" s="206"/>
      <c r="UIO16" s="206"/>
      <c r="UIP16" s="206"/>
      <c r="UIQ16" s="206"/>
      <c r="UIR16" s="206"/>
      <c r="UIS16" s="206"/>
      <c r="UIT16" s="206"/>
      <c r="UIU16" s="206"/>
      <c r="UIV16" s="206"/>
      <c r="UIW16" s="206"/>
      <c r="UIX16" s="206"/>
      <c r="UIY16" s="206"/>
      <c r="UIZ16" s="206"/>
      <c r="UJA16" s="206"/>
      <c r="UJB16" s="206"/>
      <c r="UJC16" s="206"/>
      <c r="UJD16" s="206"/>
      <c r="UJE16" s="206"/>
      <c r="UJF16" s="206"/>
      <c r="UJG16" s="206"/>
      <c r="UJH16" s="206"/>
      <c r="UJI16" s="206"/>
      <c r="UJJ16" s="206"/>
      <c r="UJK16" s="206"/>
      <c r="UJL16" s="206"/>
      <c r="UJM16" s="206"/>
      <c r="UJN16" s="206"/>
      <c r="UJO16" s="206"/>
      <c r="UJP16" s="206"/>
      <c r="UJQ16" s="206"/>
      <c r="UJR16" s="206"/>
      <c r="UJS16" s="206"/>
      <c r="UJT16" s="206"/>
      <c r="UJU16" s="206"/>
      <c r="UJV16" s="206"/>
      <c r="UJW16" s="206"/>
      <c r="UJX16" s="206"/>
      <c r="UJY16" s="206"/>
      <c r="UJZ16" s="206"/>
      <c r="UKA16" s="206"/>
      <c r="UKB16" s="206"/>
      <c r="UKC16" s="206"/>
      <c r="UKD16" s="206"/>
      <c r="UKE16" s="206"/>
      <c r="UKF16" s="206"/>
      <c r="UKG16" s="206"/>
      <c r="UKH16" s="206"/>
      <c r="UKI16" s="206"/>
      <c r="UKJ16" s="206"/>
      <c r="UKK16" s="206"/>
      <c r="UKL16" s="206"/>
      <c r="UKM16" s="206"/>
      <c r="UKN16" s="206"/>
      <c r="UKO16" s="206"/>
      <c r="UKP16" s="206"/>
      <c r="UKQ16" s="206"/>
      <c r="UKR16" s="206"/>
      <c r="UKS16" s="206"/>
      <c r="UKT16" s="206"/>
      <c r="UKU16" s="206"/>
      <c r="UKV16" s="206"/>
      <c r="UKW16" s="206"/>
      <c r="UKX16" s="206"/>
      <c r="UKY16" s="206"/>
      <c r="UKZ16" s="206"/>
      <c r="ULA16" s="206"/>
      <c r="ULB16" s="206"/>
      <c r="ULC16" s="206"/>
      <c r="ULD16" s="206"/>
      <c r="ULE16" s="206"/>
      <c r="ULF16" s="206"/>
      <c r="ULG16" s="206"/>
      <c r="ULH16" s="206"/>
      <c r="ULI16" s="206"/>
      <c r="ULJ16" s="206"/>
      <c r="ULK16" s="206"/>
      <c r="ULL16" s="206"/>
      <c r="ULM16" s="206"/>
      <c r="ULN16" s="206"/>
      <c r="ULO16" s="206"/>
      <c r="ULP16" s="206"/>
      <c r="ULQ16" s="206"/>
      <c r="ULR16" s="206"/>
      <c r="ULS16" s="206"/>
      <c r="ULT16" s="206"/>
      <c r="ULU16" s="206"/>
      <c r="ULV16" s="206"/>
      <c r="ULW16" s="206"/>
      <c r="ULX16" s="206"/>
      <c r="ULY16" s="206"/>
      <c r="ULZ16" s="206"/>
      <c r="UMA16" s="206"/>
      <c r="UMB16" s="206"/>
      <c r="UMC16" s="206"/>
      <c r="UMD16" s="206"/>
      <c r="UME16" s="206"/>
      <c r="UMF16" s="206"/>
      <c r="UMG16" s="206"/>
      <c r="UMH16" s="206"/>
      <c r="UMI16" s="206"/>
      <c r="UMJ16" s="206"/>
      <c r="UMK16" s="206"/>
      <c r="UML16" s="206"/>
      <c r="UMM16" s="206"/>
      <c r="UMN16" s="206"/>
      <c r="UMO16" s="206"/>
      <c r="UMP16" s="206"/>
      <c r="UMQ16" s="206"/>
      <c r="UMR16" s="206"/>
      <c r="UMS16" s="206"/>
      <c r="UMT16" s="206"/>
      <c r="UMU16" s="206"/>
      <c r="UMV16" s="206"/>
      <c r="UMW16" s="206"/>
      <c r="UMX16" s="206"/>
      <c r="UMY16" s="206"/>
      <c r="UMZ16" s="206"/>
      <c r="UNA16" s="206"/>
      <c r="UNB16" s="206"/>
      <c r="UNC16" s="206"/>
      <c r="UND16" s="206"/>
      <c r="UNE16" s="206"/>
      <c r="UNF16" s="206"/>
      <c r="UNG16" s="206"/>
      <c r="UNH16" s="206"/>
      <c r="UNI16" s="206"/>
      <c r="UNJ16" s="206"/>
      <c r="UNK16" s="206"/>
      <c r="UNL16" s="206"/>
      <c r="UNM16" s="206"/>
      <c r="UNN16" s="206"/>
      <c r="UNO16" s="206"/>
      <c r="UNP16" s="206"/>
      <c r="UNQ16" s="206"/>
      <c r="UNR16" s="206"/>
      <c r="UNS16" s="206"/>
      <c r="UNT16" s="206"/>
      <c r="UNU16" s="206"/>
      <c r="UNV16" s="206"/>
      <c r="UNW16" s="206"/>
      <c r="UNX16" s="206"/>
      <c r="UNY16" s="206"/>
      <c r="UNZ16" s="206"/>
      <c r="UOA16" s="206"/>
      <c r="UOB16" s="206"/>
      <c r="UOC16" s="206"/>
      <c r="UOD16" s="206"/>
      <c r="UOE16" s="206"/>
      <c r="UOF16" s="206"/>
      <c r="UOG16" s="206"/>
      <c r="UOH16" s="206"/>
      <c r="UOI16" s="206"/>
      <c r="UOJ16" s="206"/>
      <c r="UOK16" s="206"/>
      <c r="UOL16" s="206"/>
      <c r="UOM16" s="206"/>
      <c r="UON16" s="206"/>
      <c r="UOO16" s="206"/>
      <c r="UOP16" s="206"/>
      <c r="UOQ16" s="206"/>
      <c r="UOR16" s="206"/>
      <c r="UOS16" s="206"/>
      <c r="UOT16" s="206"/>
      <c r="UOU16" s="206"/>
      <c r="UOV16" s="206"/>
      <c r="UOW16" s="206"/>
      <c r="UOX16" s="206"/>
      <c r="UOY16" s="206"/>
      <c r="UOZ16" s="206"/>
      <c r="UPA16" s="206"/>
      <c r="UPB16" s="206"/>
      <c r="UPC16" s="206"/>
      <c r="UPD16" s="206"/>
      <c r="UPE16" s="206"/>
      <c r="UPF16" s="206"/>
      <c r="UPG16" s="206"/>
      <c r="UPH16" s="206"/>
      <c r="UPI16" s="206"/>
      <c r="UPJ16" s="206"/>
      <c r="UPK16" s="206"/>
      <c r="UPL16" s="206"/>
      <c r="UPM16" s="206"/>
      <c r="UPN16" s="206"/>
      <c r="UPO16" s="206"/>
      <c r="UPP16" s="206"/>
      <c r="UPQ16" s="206"/>
      <c r="UPR16" s="206"/>
      <c r="UPS16" s="206"/>
      <c r="UPT16" s="206"/>
      <c r="UPU16" s="206"/>
      <c r="UPV16" s="206"/>
      <c r="UPW16" s="206"/>
      <c r="UPX16" s="206"/>
      <c r="UPY16" s="206"/>
      <c r="UPZ16" s="206"/>
      <c r="UQA16" s="206"/>
      <c r="UQB16" s="206"/>
      <c r="UQC16" s="206"/>
      <c r="UQD16" s="206"/>
      <c r="UQE16" s="206"/>
      <c r="UQF16" s="206"/>
      <c r="UQG16" s="206"/>
      <c r="UQH16" s="206"/>
      <c r="UQI16" s="206"/>
      <c r="UQJ16" s="206"/>
      <c r="UQK16" s="206"/>
      <c r="UQL16" s="206"/>
      <c r="UQM16" s="206"/>
      <c r="UQN16" s="206"/>
      <c r="UQO16" s="206"/>
      <c r="UQP16" s="206"/>
      <c r="UQQ16" s="206"/>
      <c r="UQR16" s="206"/>
      <c r="UQS16" s="206"/>
      <c r="UQT16" s="206"/>
      <c r="UQU16" s="206"/>
      <c r="UQV16" s="206"/>
      <c r="UQW16" s="206"/>
      <c r="UQX16" s="206"/>
      <c r="UQY16" s="206"/>
      <c r="UQZ16" s="206"/>
      <c r="URA16" s="206"/>
      <c r="URB16" s="206"/>
      <c r="URC16" s="206"/>
      <c r="URD16" s="206"/>
      <c r="URE16" s="206"/>
      <c r="URF16" s="206"/>
      <c r="URG16" s="206"/>
      <c r="URH16" s="206"/>
      <c r="URI16" s="206"/>
      <c r="URJ16" s="206"/>
      <c r="URK16" s="206"/>
      <c r="URL16" s="206"/>
      <c r="URM16" s="206"/>
      <c r="URN16" s="206"/>
      <c r="URO16" s="206"/>
      <c r="URP16" s="206"/>
      <c r="URQ16" s="206"/>
      <c r="URR16" s="206"/>
      <c r="URS16" s="206"/>
      <c r="URT16" s="206"/>
      <c r="URU16" s="206"/>
      <c r="URV16" s="206"/>
      <c r="URW16" s="206"/>
      <c r="URX16" s="206"/>
      <c r="URY16" s="206"/>
      <c r="URZ16" s="206"/>
      <c r="USA16" s="206"/>
      <c r="USB16" s="206"/>
      <c r="USC16" s="206"/>
      <c r="USD16" s="206"/>
      <c r="USE16" s="206"/>
      <c r="USF16" s="206"/>
      <c r="USG16" s="206"/>
      <c r="USH16" s="206"/>
      <c r="USI16" s="206"/>
      <c r="USJ16" s="206"/>
      <c r="USK16" s="206"/>
      <c r="USL16" s="206"/>
      <c r="USM16" s="206"/>
      <c r="USN16" s="206"/>
      <c r="USO16" s="206"/>
      <c r="USP16" s="206"/>
      <c r="USQ16" s="206"/>
      <c r="USR16" s="206"/>
      <c r="USS16" s="206"/>
      <c r="UST16" s="206"/>
      <c r="USU16" s="206"/>
      <c r="USV16" s="206"/>
      <c r="USW16" s="206"/>
      <c r="USX16" s="206"/>
      <c r="USY16" s="206"/>
      <c r="USZ16" s="206"/>
      <c r="UTA16" s="206"/>
      <c r="UTB16" s="206"/>
      <c r="UTC16" s="206"/>
      <c r="UTD16" s="206"/>
      <c r="UTE16" s="206"/>
      <c r="UTF16" s="206"/>
      <c r="UTG16" s="206"/>
      <c r="UTH16" s="206"/>
      <c r="UTI16" s="206"/>
      <c r="UTJ16" s="206"/>
      <c r="UTK16" s="206"/>
      <c r="UTL16" s="206"/>
      <c r="UTM16" s="206"/>
      <c r="UTN16" s="206"/>
      <c r="UTO16" s="206"/>
      <c r="UTP16" s="206"/>
      <c r="UTQ16" s="206"/>
      <c r="UTR16" s="206"/>
      <c r="UTS16" s="206"/>
      <c r="UTT16" s="206"/>
      <c r="UTU16" s="206"/>
      <c r="UTV16" s="206"/>
      <c r="UTW16" s="206"/>
      <c r="UTX16" s="206"/>
      <c r="UTY16" s="206"/>
      <c r="UTZ16" s="206"/>
      <c r="UUA16" s="206"/>
      <c r="UUB16" s="206"/>
      <c r="UUC16" s="206"/>
      <c r="UUD16" s="206"/>
      <c r="UUE16" s="206"/>
      <c r="UUF16" s="206"/>
      <c r="UUG16" s="206"/>
      <c r="UUH16" s="206"/>
      <c r="UUI16" s="206"/>
      <c r="UUJ16" s="206"/>
      <c r="UUK16" s="206"/>
      <c r="UUL16" s="206"/>
      <c r="UUM16" s="206"/>
      <c r="UUN16" s="206"/>
      <c r="UUO16" s="206"/>
      <c r="UUP16" s="206"/>
      <c r="UUQ16" s="206"/>
      <c r="UUR16" s="206"/>
      <c r="UUS16" s="206"/>
      <c r="UUT16" s="206"/>
      <c r="UUU16" s="206"/>
      <c r="UUV16" s="206"/>
      <c r="UUW16" s="206"/>
      <c r="UUX16" s="206"/>
      <c r="UUY16" s="206"/>
      <c r="UUZ16" s="206"/>
      <c r="UVA16" s="206"/>
      <c r="UVB16" s="206"/>
      <c r="UVC16" s="206"/>
      <c r="UVD16" s="206"/>
      <c r="UVE16" s="206"/>
      <c r="UVF16" s="206"/>
      <c r="UVG16" s="206"/>
      <c r="UVH16" s="206"/>
      <c r="UVI16" s="206"/>
      <c r="UVJ16" s="206"/>
      <c r="UVK16" s="206"/>
      <c r="UVL16" s="206"/>
      <c r="UVM16" s="206"/>
      <c r="UVN16" s="206"/>
      <c r="UVO16" s="206"/>
      <c r="UVP16" s="206"/>
      <c r="UVQ16" s="206"/>
      <c r="UVR16" s="206"/>
      <c r="UVS16" s="206"/>
      <c r="UVT16" s="206"/>
      <c r="UVU16" s="206"/>
      <c r="UVV16" s="206"/>
      <c r="UVW16" s="206"/>
      <c r="UVX16" s="206"/>
      <c r="UVY16" s="206"/>
      <c r="UVZ16" s="206"/>
      <c r="UWA16" s="206"/>
      <c r="UWB16" s="206"/>
      <c r="UWC16" s="206"/>
      <c r="UWD16" s="206"/>
      <c r="UWE16" s="206"/>
      <c r="UWF16" s="206"/>
      <c r="UWG16" s="206"/>
      <c r="UWH16" s="206"/>
      <c r="UWI16" s="206"/>
      <c r="UWJ16" s="206"/>
      <c r="UWK16" s="206"/>
      <c r="UWL16" s="206"/>
      <c r="UWM16" s="206"/>
      <c r="UWN16" s="206"/>
      <c r="UWO16" s="206"/>
      <c r="UWP16" s="206"/>
      <c r="UWQ16" s="206"/>
      <c r="UWR16" s="206"/>
      <c r="UWS16" s="206"/>
      <c r="UWT16" s="206"/>
      <c r="UWU16" s="206"/>
      <c r="UWV16" s="206"/>
      <c r="UWW16" s="206"/>
      <c r="UWX16" s="206"/>
      <c r="UWY16" s="206"/>
      <c r="UWZ16" s="206"/>
      <c r="UXA16" s="206"/>
      <c r="UXB16" s="206"/>
      <c r="UXC16" s="206"/>
      <c r="UXD16" s="206"/>
      <c r="UXE16" s="206"/>
      <c r="UXF16" s="206"/>
      <c r="UXG16" s="206"/>
      <c r="UXH16" s="206"/>
      <c r="UXI16" s="206"/>
      <c r="UXJ16" s="206"/>
      <c r="UXK16" s="206"/>
      <c r="UXL16" s="206"/>
      <c r="UXM16" s="206"/>
      <c r="UXN16" s="206"/>
      <c r="UXO16" s="206"/>
      <c r="UXP16" s="206"/>
      <c r="UXQ16" s="206"/>
      <c r="UXR16" s="206"/>
      <c r="UXS16" s="206"/>
      <c r="UXT16" s="206"/>
      <c r="UXU16" s="206"/>
      <c r="UXV16" s="206"/>
      <c r="UXW16" s="206"/>
      <c r="UXX16" s="206"/>
      <c r="UXY16" s="206"/>
      <c r="UXZ16" s="206"/>
      <c r="UYA16" s="206"/>
      <c r="UYB16" s="206"/>
      <c r="UYC16" s="206"/>
      <c r="UYD16" s="206"/>
      <c r="UYE16" s="206"/>
      <c r="UYF16" s="206"/>
      <c r="UYG16" s="206"/>
      <c r="UYH16" s="206"/>
      <c r="UYI16" s="206"/>
      <c r="UYJ16" s="206"/>
      <c r="UYK16" s="206"/>
      <c r="UYL16" s="206"/>
      <c r="UYM16" s="206"/>
      <c r="UYN16" s="206"/>
      <c r="UYO16" s="206"/>
      <c r="UYP16" s="206"/>
      <c r="UYQ16" s="206"/>
      <c r="UYR16" s="206"/>
      <c r="UYS16" s="206"/>
      <c r="UYT16" s="206"/>
      <c r="UYU16" s="206"/>
      <c r="UYV16" s="206"/>
      <c r="UYW16" s="206"/>
      <c r="UYX16" s="206"/>
      <c r="UYY16" s="206"/>
      <c r="UYZ16" s="206"/>
      <c r="UZA16" s="206"/>
      <c r="UZB16" s="206"/>
      <c r="UZC16" s="206"/>
      <c r="UZD16" s="206"/>
      <c r="UZE16" s="206"/>
      <c r="UZF16" s="206"/>
      <c r="UZG16" s="206"/>
      <c r="UZH16" s="206"/>
      <c r="UZI16" s="206"/>
      <c r="UZJ16" s="206"/>
      <c r="UZK16" s="206"/>
      <c r="UZL16" s="206"/>
      <c r="UZM16" s="206"/>
      <c r="UZN16" s="206"/>
      <c r="UZO16" s="206"/>
      <c r="UZP16" s="206"/>
      <c r="UZQ16" s="206"/>
      <c r="UZR16" s="206"/>
      <c r="UZS16" s="206"/>
      <c r="UZT16" s="206"/>
      <c r="UZU16" s="206"/>
      <c r="UZV16" s="206"/>
      <c r="UZW16" s="206"/>
      <c r="UZX16" s="206"/>
      <c r="UZY16" s="206"/>
      <c r="UZZ16" s="206"/>
      <c r="VAA16" s="206"/>
      <c r="VAB16" s="206"/>
      <c r="VAC16" s="206"/>
      <c r="VAD16" s="206"/>
      <c r="VAE16" s="206"/>
      <c r="VAF16" s="206"/>
      <c r="VAG16" s="206"/>
      <c r="VAH16" s="206"/>
      <c r="VAI16" s="206"/>
      <c r="VAJ16" s="206"/>
      <c r="VAK16" s="206"/>
      <c r="VAL16" s="206"/>
      <c r="VAM16" s="206"/>
      <c r="VAN16" s="206"/>
      <c r="VAO16" s="206"/>
      <c r="VAP16" s="206"/>
      <c r="VAQ16" s="206"/>
      <c r="VAR16" s="206"/>
      <c r="VAS16" s="206"/>
      <c r="VAT16" s="206"/>
      <c r="VAU16" s="206"/>
      <c r="VAV16" s="206"/>
      <c r="VAW16" s="206"/>
      <c r="VAX16" s="206"/>
      <c r="VAY16" s="206"/>
      <c r="VAZ16" s="206"/>
      <c r="VBA16" s="206"/>
      <c r="VBB16" s="206"/>
      <c r="VBC16" s="206"/>
      <c r="VBD16" s="206"/>
      <c r="VBE16" s="206"/>
      <c r="VBF16" s="206"/>
      <c r="VBG16" s="206"/>
      <c r="VBH16" s="206"/>
      <c r="VBI16" s="206"/>
      <c r="VBJ16" s="206"/>
      <c r="VBK16" s="206"/>
      <c r="VBL16" s="206"/>
      <c r="VBM16" s="206"/>
      <c r="VBN16" s="206"/>
      <c r="VBO16" s="206"/>
      <c r="VBP16" s="206"/>
      <c r="VBQ16" s="206"/>
      <c r="VBR16" s="206"/>
      <c r="VBS16" s="206"/>
      <c r="VBT16" s="206"/>
      <c r="VBU16" s="206"/>
      <c r="VBV16" s="206"/>
      <c r="VBW16" s="206"/>
      <c r="VBX16" s="206"/>
      <c r="VBY16" s="206"/>
      <c r="VBZ16" s="206"/>
      <c r="VCA16" s="206"/>
      <c r="VCB16" s="206"/>
      <c r="VCC16" s="206"/>
      <c r="VCD16" s="206"/>
      <c r="VCE16" s="206"/>
      <c r="VCF16" s="206"/>
      <c r="VCG16" s="206"/>
      <c r="VCH16" s="206"/>
      <c r="VCI16" s="206"/>
      <c r="VCJ16" s="206"/>
      <c r="VCK16" s="206"/>
      <c r="VCL16" s="206"/>
      <c r="VCM16" s="206"/>
      <c r="VCN16" s="206"/>
      <c r="VCO16" s="206"/>
      <c r="VCP16" s="206"/>
      <c r="VCQ16" s="206"/>
      <c r="VCR16" s="206"/>
      <c r="VCS16" s="206"/>
      <c r="VCT16" s="206"/>
      <c r="VCU16" s="206"/>
      <c r="VCV16" s="206"/>
      <c r="VCW16" s="206"/>
      <c r="VCX16" s="206"/>
      <c r="VCY16" s="206"/>
      <c r="VCZ16" s="206"/>
      <c r="VDA16" s="206"/>
      <c r="VDB16" s="206"/>
      <c r="VDC16" s="206"/>
      <c r="VDD16" s="206"/>
      <c r="VDE16" s="206"/>
      <c r="VDF16" s="206"/>
      <c r="VDG16" s="206"/>
      <c r="VDH16" s="206"/>
      <c r="VDI16" s="206"/>
      <c r="VDJ16" s="206"/>
      <c r="VDK16" s="206"/>
      <c r="VDL16" s="206"/>
      <c r="VDM16" s="206"/>
      <c r="VDN16" s="206"/>
      <c r="VDO16" s="206"/>
      <c r="VDP16" s="206"/>
      <c r="VDQ16" s="206"/>
      <c r="VDR16" s="206"/>
      <c r="VDS16" s="206"/>
      <c r="VDT16" s="206"/>
      <c r="VDU16" s="206"/>
      <c r="VDV16" s="206"/>
      <c r="VDW16" s="206"/>
      <c r="VDX16" s="206"/>
      <c r="VDY16" s="206"/>
      <c r="VDZ16" s="206"/>
      <c r="VEA16" s="206"/>
      <c r="VEB16" s="206"/>
      <c r="VEC16" s="206"/>
      <c r="VED16" s="206"/>
      <c r="VEE16" s="206"/>
      <c r="VEF16" s="206"/>
      <c r="VEG16" s="206"/>
      <c r="VEH16" s="206"/>
      <c r="VEI16" s="206"/>
      <c r="VEJ16" s="206"/>
      <c r="VEK16" s="206"/>
      <c r="VEL16" s="206"/>
      <c r="VEM16" s="206"/>
      <c r="VEN16" s="206"/>
      <c r="VEO16" s="206"/>
      <c r="VEP16" s="206"/>
      <c r="VEQ16" s="206"/>
      <c r="VER16" s="206"/>
      <c r="VES16" s="206"/>
      <c r="VET16" s="206"/>
      <c r="VEU16" s="206"/>
      <c r="VEV16" s="206"/>
      <c r="VEW16" s="206"/>
      <c r="VEX16" s="206"/>
      <c r="VEY16" s="206"/>
      <c r="VEZ16" s="206"/>
      <c r="VFA16" s="206"/>
      <c r="VFB16" s="206"/>
      <c r="VFC16" s="206"/>
      <c r="VFD16" s="206"/>
      <c r="VFE16" s="206"/>
      <c r="VFF16" s="206"/>
      <c r="VFG16" s="206"/>
      <c r="VFH16" s="206"/>
      <c r="VFI16" s="206"/>
      <c r="VFJ16" s="206"/>
      <c r="VFK16" s="206"/>
      <c r="VFL16" s="206"/>
      <c r="VFM16" s="206"/>
      <c r="VFN16" s="206"/>
      <c r="VFO16" s="206"/>
      <c r="VFP16" s="206"/>
      <c r="VFQ16" s="206"/>
      <c r="VFR16" s="206"/>
      <c r="VFS16" s="206"/>
      <c r="VFT16" s="206"/>
      <c r="VFU16" s="206"/>
      <c r="VFV16" s="206"/>
      <c r="VFW16" s="206"/>
      <c r="VFX16" s="206"/>
      <c r="VFY16" s="206"/>
      <c r="VFZ16" s="206"/>
      <c r="VGA16" s="206"/>
      <c r="VGB16" s="206"/>
      <c r="VGC16" s="206"/>
      <c r="VGD16" s="206"/>
      <c r="VGE16" s="206"/>
      <c r="VGF16" s="206"/>
      <c r="VGG16" s="206"/>
      <c r="VGH16" s="206"/>
      <c r="VGI16" s="206"/>
      <c r="VGJ16" s="206"/>
      <c r="VGK16" s="206"/>
      <c r="VGL16" s="206"/>
      <c r="VGM16" s="206"/>
      <c r="VGN16" s="206"/>
      <c r="VGO16" s="206"/>
      <c r="VGP16" s="206"/>
      <c r="VGQ16" s="206"/>
      <c r="VGR16" s="206"/>
      <c r="VGS16" s="206"/>
      <c r="VGT16" s="206"/>
      <c r="VGU16" s="206"/>
      <c r="VGV16" s="206"/>
      <c r="VGW16" s="206"/>
      <c r="VGX16" s="206"/>
      <c r="VGY16" s="206"/>
      <c r="VGZ16" s="206"/>
      <c r="VHA16" s="206"/>
      <c r="VHB16" s="206"/>
      <c r="VHC16" s="206"/>
      <c r="VHD16" s="206"/>
      <c r="VHE16" s="206"/>
      <c r="VHF16" s="206"/>
      <c r="VHG16" s="206"/>
      <c r="VHH16" s="206"/>
      <c r="VHI16" s="206"/>
      <c r="VHJ16" s="206"/>
      <c r="VHK16" s="206"/>
      <c r="VHL16" s="206"/>
      <c r="VHM16" s="206"/>
      <c r="VHN16" s="206"/>
      <c r="VHO16" s="206"/>
      <c r="VHP16" s="206"/>
      <c r="VHQ16" s="206"/>
      <c r="VHR16" s="206"/>
      <c r="VHS16" s="206"/>
      <c r="VHT16" s="206"/>
      <c r="VHU16" s="206"/>
      <c r="VHV16" s="206"/>
      <c r="VHW16" s="206"/>
      <c r="VHX16" s="206"/>
      <c r="VHY16" s="206"/>
      <c r="VHZ16" s="206"/>
      <c r="VIA16" s="206"/>
      <c r="VIB16" s="206"/>
      <c r="VIC16" s="206"/>
      <c r="VID16" s="206"/>
      <c r="VIE16" s="206"/>
      <c r="VIF16" s="206"/>
      <c r="VIG16" s="206"/>
      <c r="VIH16" s="206"/>
      <c r="VII16" s="206"/>
      <c r="VIJ16" s="206"/>
      <c r="VIK16" s="206"/>
      <c r="VIL16" s="206"/>
      <c r="VIM16" s="206"/>
      <c r="VIN16" s="206"/>
      <c r="VIO16" s="206"/>
      <c r="VIP16" s="206"/>
      <c r="VIQ16" s="206"/>
      <c r="VIR16" s="206"/>
      <c r="VIS16" s="206"/>
      <c r="VIT16" s="206"/>
      <c r="VIU16" s="206"/>
      <c r="VIV16" s="206"/>
      <c r="VIW16" s="206"/>
      <c r="VIX16" s="206"/>
      <c r="VIY16" s="206"/>
      <c r="VIZ16" s="206"/>
      <c r="VJA16" s="206"/>
      <c r="VJB16" s="206"/>
      <c r="VJC16" s="206"/>
      <c r="VJD16" s="206"/>
      <c r="VJE16" s="206"/>
      <c r="VJF16" s="206"/>
      <c r="VJG16" s="206"/>
      <c r="VJH16" s="206"/>
      <c r="VJI16" s="206"/>
      <c r="VJJ16" s="206"/>
      <c r="VJK16" s="206"/>
      <c r="VJL16" s="206"/>
      <c r="VJM16" s="206"/>
      <c r="VJN16" s="206"/>
      <c r="VJO16" s="206"/>
      <c r="VJP16" s="206"/>
      <c r="VJQ16" s="206"/>
      <c r="VJR16" s="206"/>
      <c r="VJS16" s="206"/>
      <c r="VJT16" s="206"/>
      <c r="VJU16" s="206"/>
      <c r="VJV16" s="206"/>
      <c r="VJW16" s="206"/>
      <c r="VJX16" s="206"/>
      <c r="VJY16" s="206"/>
      <c r="VJZ16" s="206"/>
      <c r="VKA16" s="206"/>
      <c r="VKB16" s="206"/>
      <c r="VKC16" s="206"/>
      <c r="VKD16" s="206"/>
      <c r="VKE16" s="206"/>
      <c r="VKF16" s="206"/>
      <c r="VKG16" s="206"/>
      <c r="VKH16" s="206"/>
      <c r="VKI16" s="206"/>
      <c r="VKJ16" s="206"/>
      <c r="VKK16" s="206"/>
      <c r="VKL16" s="206"/>
      <c r="VKM16" s="206"/>
      <c r="VKN16" s="206"/>
      <c r="VKO16" s="206"/>
      <c r="VKP16" s="206"/>
      <c r="VKQ16" s="206"/>
      <c r="VKR16" s="206"/>
      <c r="VKS16" s="206"/>
      <c r="VKT16" s="206"/>
      <c r="VKU16" s="206"/>
      <c r="VKV16" s="206"/>
      <c r="VKW16" s="206"/>
      <c r="VKX16" s="206"/>
      <c r="VKY16" s="206"/>
      <c r="VKZ16" s="206"/>
      <c r="VLA16" s="206"/>
      <c r="VLB16" s="206"/>
      <c r="VLC16" s="206"/>
      <c r="VLD16" s="206"/>
      <c r="VLE16" s="206"/>
      <c r="VLF16" s="206"/>
      <c r="VLG16" s="206"/>
      <c r="VLH16" s="206"/>
      <c r="VLI16" s="206"/>
      <c r="VLJ16" s="206"/>
      <c r="VLK16" s="206"/>
      <c r="VLL16" s="206"/>
      <c r="VLM16" s="206"/>
      <c r="VLN16" s="206"/>
      <c r="VLO16" s="206"/>
      <c r="VLP16" s="206"/>
      <c r="VLQ16" s="206"/>
      <c r="VLR16" s="206"/>
      <c r="VLS16" s="206"/>
      <c r="VLT16" s="206"/>
      <c r="VLU16" s="206"/>
      <c r="VLV16" s="206"/>
      <c r="VLW16" s="206"/>
      <c r="VLX16" s="206"/>
      <c r="VLY16" s="206"/>
      <c r="VLZ16" s="206"/>
      <c r="VMA16" s="206"/>
      <c r="VMB16" s="206"/>
      <c r="VMC16" s="206"/>
      <c r="VMD16" s="206"/>
      <c r="VME16" s="206"/>
      <c r="VMF16" s="206"/>
      <c r="VMG16" s="206"/>
      <c r="VMH16" s="206"/>
      <c r="VMI16" s="206"/>
      <c r="VMJ16" s="206"/>
      <c r="VMK16" s="206"/>
      <c r="VML16" s="206"/>
      <c r="VMM16" s="206"/>
      <c r="VMN16" s="206"/>
      <c r="VMO16" s="206"/>
      <c r="VMP16" s="206"/>
      <c r="VMQ16" s="206"/>
      <c r="VMR16" s="206"/>
      <c r="VMS16" s="206"/>
      <c r="VMT16" s="206"/>
      <c r="VMU16" s="206"/>
      <c r="VMV16" s="206"/>
      <c r="VMW16" s="206"/>
      <c r="VMX16" s="206"/>
      <c r="VMY16" s="206"/>
      <c r="VMZ16" s="206"/>
      <c r="VNA16" s="206"/>
      <c r="VNB16" s="206"/>
      <c r="VNC16" s="206"/>
      <c r="VND16" s="206"/>
      <c r="VNE16" s="206"/>
      <c r="VNF16" s="206"/>
      <c r="VNG16" s="206"/>
      <c r="VNH16" s="206"/>
      <c r="VNI16" s="206"/>
      <c r="VNJ16" s="206"/>
      <c r="VNK16" s="206"/>
      <c r="VNL16" s="206"/>
      <c r="VNM16" s="206"/>
      <c r="VNN16" s="206"/>
      <c r="VNO16" s="206"/>
      <c r="VNP16" s="206"/>
      <c r="VNQ16" s="206"/>
      <c r="VNR16" s="206"/>
      <c r="VNS16" s="206"/>
      <c r="VNT16" s="206"/>
      <c r="VNU16" s="206"/>
      <c r="VNV16" s="206"/>
      <c r="VNW16" s="206"/>
      <c r="VNX16" s="206"/>
      <c r="VNY16" s="206"/>
      <c r="VNZ16" s="206"/>
      <c r="VOA16" s="206"/>
      <c r="VOB16" s="206"/>
      <c r="VOC16" s="206"/>
      <c r="VOD16" s="206"/>
      <c r="VOE16" s="206"/>
      <c r="VOF16" s="206"/>
      <c r="VOG16" s="206"/>
      <c r="VOH16" s="206"/>
      <c r="VOI16" s="206"/>
      <c r="VOJ16" s="206"/>
      <c r="VOK16" s="206"/>
      <c r="VOL16" s="206"/>
      <c r="VOM16" s="206"/>
      <c r="VON16" s="206"/>
      <c r="VOO16" s="206"/>
      <c r="VOP16" s="206"/>
      <c r="VOQ16" s="206"/>
      <c r="VOR16" s="206"/>
      <c r="VOS16" s="206"/>
      <c r="VOT16" s="206"/>
      <c r="VOU16" s="206"/>
      <c r="VOV16" s="206"/>
      <c r="VOW16" s="206"/>
      <c r="VOX16" s="206"/>
      <c r="VOY16" s="206"/>
      <c r="VOZ16" s="206"/>
      <c r="VPA16" s="206"/>
      <c r="VPB16" s="206"/>
      <c r="VPC16" s="206"/>
      <c r="VPD16" s="206"/>
      <c r="VPE16" s="206"/>
      <c r="VPF16" s="206"/>
      <c r="VPG16" s="206"/>
      <c r="VPH16" s="206"/>
      <c r="VPI16" s="206"/>
      <c r="VPJ16" s="206"/>
      <c r="VPK16" s="206"/>
      <c r="VPL16" s="206"/>
      <c r="VPM16" s="206"/>
      <c r="VPN16" s="206"/>
      <c r="VPO16" s="206"/>
      <c r="VPP16" s="206"/>
      <c r="VPQ16" s="206"/>
      <c r="VPR16" s="206"/>
      <c r="VPS16" s="206"/>
      <c r="VPT16" s="206"/>
      <c r="VPU16" s="206"/>
      <c r="VPV16" s="206"/>
      <c r="VPW16" s="206"/>
      <c r="VPX16" s="206"/>
      <c r="VPY16" s="206"/>
      <c r="VPZ16" s="206"/>
      <c r="VQA16" s="206"/>
      <c r="VQB16" s="206"/>
      <c r="VQC16" s="206"/>
      <c r="VQD16" s="206"/>
      <c r="VQE16" s="206"/>
      <c r="VQF16" s="206"/>
      <c r="VQG16" s="206"/>
      <c r="VQH16" s="206"/>
      <c r="VQI16" s="206"/>
      <c r="VQJ16" s="206"/>
      <c r="VQK16" s="206"/>
      <c r="VQL16" s="206"/>
      <c r="VQM16" s="206"/>
      <c r="VQN16" s="206"/>
      <c r="VQO16" s="206"/>
      <c r="VQP16" s="206"/>
      <c r="VQQ16" s="206"/>
      <c r="VQR16" s="206"/>
      <c r="VQS16" s="206"/>
      <c r="VQT16" s="206"/>
      <c r="VQU16" s="206"/>
      <c r="VQV16" s="206"/>
      <c r="VQW16" s="206"/>
      <c r="VQX16" s="206"/>
      <c r="VQY16" s="206"/>
      <c r="VQZ16" s="206"/>
      <c r="VRA16" s="206"/>
      <c r="VRB16" s="206"/>
      <c r="VRC16" s="206"/>
      <c r="VRD16" s="206"/>
      <c r="VRE16" s="206"/>
      <c r="VRF16" s="206"/>
      <c r="VRG16" s="206"/>
      <c r="VRH16" s="206"/>
      <c r="VRI16" s="206"/>
      <c r="VRJ16" s="206"/>
      <c r="VRK16" s="206"/>
      <c r="VRL16" s="206"/>
      <c r="VRM16" s="206"/>
      <c r="VRN16" s="206"/>
      <c r="VRO16" s="206"/>
      <c r="VRP16" s="206"/>
      <c r="VRQ16" s="206"/>
      <c r="VRR16" s="206"/>
      <c r="VRS16" s="206"/>
      <c r="VRT16" s="206"/>
      <c r="VRU16" s="206"/>
      <c r="VRV16" s="206"/>
      <c r="VRW16" s="206"/>
      <c r="VRX16" s="206"/>
      <c r="VRY16" s="206"/>
      <c r="VRZ16" s="206"/>
      <c r="VSA16" s="206"/>
      <c r="VSB16" s="206"/>
      <c r="VSC16" s="206"/>
      <c r="VSD16" s="206"/>
      <c r="VSE16" s="206"/>
      <c r="VSF16" s="206"/>
      <c r="VSG16" s="206"/>
      <c r="VSH16" s="206"/>
      <c r="VSI16" s="206"/>
      <c r="VSJ16" s="206"/>
      <c r="VSK16" s="206"/>
      <c r="VSL16" s="206"/>
      <c r="VSM16" s="206"/>
      <c r="VSN16" s="206"/>
      <c r="VSO16" s="206"/>
      <c r="VSP16" s="206"/>
      <c r="VSQ16" s="206"/>
      <c r="VSR16" s="206"/>
      <c r="VSS16" s="206"/>
      <c r="VST16" s="206"/>
      <c r="VSU16" s="206"/>
      <c r="VSV16" s="206"/>
      <c r="VSW16" s="206"/>
      <c r="VSX16" s="206"/>
      <c r="VSY16" s="206"/>
      <c r="VSZ16" s="206"/>
      <c r="VTA16" s="206"/>
      <c r="VTB16" s="206"/>
      <c r="VTC16" s="206"/>
      <c r="VTD16" s="206"/>
      <c r="VTE16" s="206"/>
      <c r="VTF16" s="206"/>
      <c r="VTG16" s="206"/>
      <c r="VTH16" s="206"/>
      <c r="VTI16" s="206"/>
      <c r="VTJ16" s="206"/>
      <c r="VTK16" s="206"/>
      <c r="VTL16" s="206"/>
      <c r="VTM16" s="206"/>
      <c r="VTN16" s="206"/>
      <c r="VTO16" s="206"/>
      <c r="VTP16" s="206"/>
      <c r="VTQ16" s="206"/>
      <c r="VTR16" s="206"/>
      <c r="VTS16" s="206"/>
      <c r="VTT16" s="206"/>
      <c r="VTU16" s="206"/>
      <c r="VTV16" s="206"/>
      <c r="VTW16" s="206"/>
      <c r="VTX16" s="206"/>
      <c r="VTY16" s="206"/>
      <c r="VTZ16" s="206"/>
      <c r="VUA16" s="206"/>
      <c r="VUB16" s="206"/>
      <c r="VUC16" s="206"/>
      <c r="VUD16" s="206"/>
      <c r="VUE16" s="206"/>
      <c r="VUF16" s="206"/>
      <c r="VUG16" s="206"/>
      <c r="VUH16" s="206"/>
      <c r="VUI16" s="206"/>
      <c r="VUJ16" s="206"/>
      <c r="VUK16" s="206"/>
      <c r="VUL16" s="206"/>
      <c r="VUM16" s="206"/>
      <c r="VUN16" s="206"/>
      <c r="VUO16" s="206"/>
      <c r="VUP16" s="206"/>
      <c r="VUQ16" s="206"/>
      <c r="VUR16" s="206"/>
      <c r="VUS16" s="206"/>
      <c r="VUT16" s="206"/>
      <c r="VUU16" s="206"/>
      <c r="VUV16" s="206"/>
      <c r="VUW16" s="206"/>
      <c r="VUX16" s="206"/>
      <c r="VUY16" s="206"/>
      <c r="VUZ16" s="206"/>
      <c r="VVA16" s="206"/>
      <c r="VVB16" s="206"/>
      <c r="VVC16" s="206"/>
      <c r="VVD16" s="206"/>
      <c r="VVE16" s="206"/>
      <c r="VVF16" s="206"/>
      <c r="VVG16" s="206"/>
      <c r="VVH16" s="206"/>
      <c r="VVI16" s="206"/>
      <c r="VVJ16" s="206"/>
      <c r="VVK16" s="206"/>
      <c r="VVL16" s="206"/>
      <c r="VVM16" s="206"/>
      <c r="VVN16" s="206"/>
      <c r="VVO16" s="206"/>
      <c r="VVP16" s="206"/>
      <c r="VVQ16" s="206"/>
      <c r="VVR16" s="206"/>
      <c r="VVS16" s="206"/>
      <c r="VVT16" s="206"/>
      <c r="VVU16" s="206"/>
      <c r="VVV16" s="206"/>
      <c r="VVW16" s="206"/>
      <c r="VVX16" s="206"/>
      <c r="VVY16" s="206"/>
      <c r="VVZ16" s="206"/>
      <c r="VWA16" s="206"/>
      <c r="VWB16" s="206"/>
      <c r="VWC16" s="206"/>
      <c r="VWD16" s="206"/>
      <c r="VWE16" s="206"/>
      <c r="VWF16" s="206"/>
      <c r="VWG16" s="206"/>
      <c r="VWH16" s="206"/>
      <c r="VWI16" s="206"/>
      <c r="VWJ16" s="206"/>
      <c r="VWK16" s="206"/>
      <c r="VWL16" s="206"/>
      <c r="VWM16" s="206"/>
      <c r="VWN16" s="206"/>
      <c r="VWO16" s="206"/>
      <c r="VWP16" s="206"/>
      <c r="VWQ16" s="206"/>
      <c r="VWR16" s="206"/>
      <c r="VWS16" s="206"/>
      <c r="VWT16" s="206"/>
      <c r="VWU16" s="206"/>
      <c r="VWV16" s="206"/>
      <c r="VWW16" s="206"/>
      <c r="VWX16" s="206"/>
      <c r="VWY16" s="206"/>
      <c r="VWZ16" s="206"/>
      <c r="VXA16" s="206"/>
      <c r="VXB16" s="206"/>
      <c r="VXC16" s="206"/>
      <c r="VXD16" s="206"/>
      <c r="VXE16" s="206"/>
      <c r="VXF16" s="206"/>
      <c r="VXG16" s="206"/>
      <c r="VXH16" s="206"/>
      <c r="VXI16" s="206"/>
      <c r="VXJ16" s="206"/>
      <c r="VXK16" s="206"/>
      <c r="VXL16" s="206"/>
      <c r="VXM16" s="206"/>
      <c r="VXN16" s="206"/>
      <c r="VXO16" s="206"/>
      <c r="VXP16" s="206"/>
      <c r="VXQ16" s="206"/>
      <c r="VXR16" s="206"/>
      <c r="VXS16" s="206"/>
      <c r="VXT16" s="206"/>
      <c r="VXU16" s="206"/>
      <c r="VXV16" s="206"/>
      <c r="VXW16" s="206"/>
      <c r="VXX16" s="206"/>
      <c r="VXY16" s="206"/>
      <c r="VXZ16" s="206"/>
      <c r="VYA16" s="206"/>
      <c r="VYB16" s="206"/>
      <c r="VYC16" s="206"/>
      <c r="VYD16" s="206"/>
      <c r="VYE16" s="206"/>
      <c r="VYF16" s="206"/>
      <c r="VYG16" s="206"/>
      <c r="VYH16" s="206"/>
      <c r="VYI16" s="206"/>
      <c r="VYJ16" s="206"/>
      <c r="VYK16" s="206"/>
      <c r="VYL16" s="206"/>
      <c r="VYM16" s="206"/>
      <c r="VYN16" s="206"/>
      <c r="VYO16" s="206"/>
      <c r="VYP16" s="206"/>
      <c r="VYQ16" s="206"/>
      <c r="VYR16" s="206"/>
      <c r="VYS16" s="206"/>
      <c r="VYT16" s="206"/>
      <c r="VYU16" s="206"/>
      <c r="VYV16" s="206"/>
      <c r="VYW16" s="206"/>
      <c r="VYX16" s="206"/>
      <c r="VYY16" s="206"/>
      <c r="VYZ16" s="206"/>
      <c r="VZA16" s="206"/>
      <c r="VZB16" s="206"/>
      <c r="VZC16" s="206"/>
      <c r="VZD16" s="206"/>
      <c r="VZE16" s="206"/>
      <c r="VZF16" s="206"/>
      <c r="VZG16" s="206"/>
      <c r="VZH16" s="206"/>
      <c r="VZI16" s="206"/>
      <c r="VZJ16" s="206"/>
      <c r="VZK16" s="206"/>
      <c r="VZL16" s="206"/>
      <c r="VZM16" s="206"/>
      <c r="VZN16" s="206"/>
      <c r="VZO16" s="206"/>
      <c r="VZP16" s="206"/>
      <c r="VZQ16" s="206"/>
      <c r="VZR16" s="206"/>
      <c r="VZS16" s="206"/>
      <c r="VZT16" s="206"/>
      <c r="VZU16" s="206"/>
      <c r="VZV16" s="206"/>
      <c r="VZW16" s="206"/>
      <c r="VZX16" s="206"/>
      <c r="VZY16" s="206"/>
      <c r="VZZ16" s="206"/>
      <c r="WAA16" s="206"/>
      <c r="WAB16" s="206"/>
      <c r="WAC16" s="206"/>
      <c r="WAD16" s="206"/>
      <c r="WAE16" s="206"/>
      <c r="WAF16" s="206"/>
      <c r="WAG16" s="206"/>
      <c r="WAH16" s="206"/>
      <c r="WAI16" s="206"/>
      <c r="WAJ16" s="206"/>
      <c r="WAK16" s="206"/>
      <c r="WAL16" s="206"/>
      <c r="WAM16" s="206"/>
      <c r="WAN16" s="206"/>
      <c r="WAO16" s="206"/>
      <c r="WAP16" s="206"/>
      <c r="WAQ16" s="206"/>
      <c r="WAR16" s="206"/>
      <c r="WAS16" s="206"/>
      <c r="WAT16" s="206"/>
      <c r="WAU16" s="206"/>
      <c r="WAV16" s="206"/>
      <c r="WAW16" s="206"/>
      <c r="WAX16" s="206"/>
      <c r="WAY16" s="206"/>
      <c r="WAZ16" s="206"/>
      <c r="WBA16" s="206"/>
      <c r="WBB16" s="206"/>
      <c r="WBC16" s="206"/>
      <c r="WBD16" s="206"/>
      <c r="WBE16" s="206"/>
      <c r="WBF16" s="206"/>
      <c r="WBG16" s="206"/>
      <c r="WBH16" s="206"/>
      <c r="WBI16" s="206"/>
      <c r="WBJ16" s="206"/>
      <c r="WBK16" s="206"/>
      <c r="WBL16" s="206"/>
      <c r="WBM16" s="206"/>
      <c r="WBN16" s="206"/>
      <c r="WBO16" s="206"/>
      <c r="WBP16" s="206"/>
      <c r="WBQ16" s="206"/>
      <c r="WBR16" s="206"/>
      <c r="WBS16" s="206"/>
      <c r="WBT16" s="206"/>
      <c r="WBU16" s="206"/>
      <c r="WBV16" s="206"/>
      <c r="WBW16" s="206"/>
      <c r="WBX16" s="206"/>
      <c r="WBY16" s="206"/>
      <c r="WBZ16" s="206"/>
      <c r="WCA16" s="206"/>
      <c r="WCB16" s="206"/>
      <c r="WCC16" s="206"/>
      <c r="WCD16" s="206"/>
      <c r="WCE16" s="206"/>
      <c r="WCF16" s="206"/>
      <c r="WCG16" s="206"/>
      <c r="WCH16" s="206"/>
      <c r="WCI16" s="206"/>
      <c r="WCJ16" s="206"/>
      <c r="WCK16" s="206"/>
      <c r="WCL16" s="206"/>
      <c r="WCM16" s="206"/>
      <c r="WCN16" s="206"/>
      <c r="WCO16" s="206"/>
      <c r="WCP16" s="206"/>
      <c r="WCQ16" s="206"/>
      <c r="WCR16" s="206"/>
      <c r="WCS16" s="206"/>
      <c r="WCT16" s="206"/>
      <c r="WCU16" s="206"/>
      <c r="WCV16" s="206"/>
      <c r="WCW16" s="206"/>
      <c r="WCX16" s="206"/>
      <c r="WCY16" s="206"/>
      <c r="WCZ16" s="206"/>
      <c r="WDA16" s="206"/>
      <c r="WDB16" s="206"/>
      <c r="WDC16" s="206"/>
      <c r="WDD16" s="206"/>
      <c r="WDE16" s="206"/>
      <c r="WDF16" s="206"/>
      <c r="WDG16" s="206"/>
      <c r="WDH16" s="206"/>
      <c r="WDI16" s="206"/>
      <c r="WDJ16" s="206"/>
      <c r="WDK16" s="206"/>
      <c r="WDL16" s="206"/>
      <c r="WDM16" s="206"/>
      <c r="WDN16" s="206"/>
      <c r="WDO16" s="206"/>
      <c r="WDP16" s="206"/>
      <c r="WDQ16" s="206"/>
      <c r="WDR16" s="206"/>
      <c r="WDS16" s="206"/>
      <c r="WDT16" s="206"/>
      <c r="WDU16" s="206"/>
      <c r="WDV16" s="206"/>
      <c r="WDW16" s="206"/>
      <c r="WDX16" s="206"/>
      <c r="WDY16" s="206"/>
      <c r="WDZ16" s="206"/>
      <c r="WEA16" s="206"/>
      <c r="WEB16" s="206"/>
      <c r="WEC16" s="206"/>
      <c r="WED16" s="206"/>
      <c r="WEE16" s="206"/>
      <c r="WEF16" s="206"/>
      <c r="WEG16" s="206"/>
      <c r="WEH16" s="206"/>
      <c r="WEI16" s="206"/>
      <c r="WEJ16" s="206"/>
      <c r="WEK16" s="206"/>
      <c r="WEL16" s="206"/>
      <c r="WEM16" s="206"/>
      <c r="WEN16" s="206"/>
      <c r="WEO16" s="206"/>
      <c r="WEP16" s="206"/>
      <c r="WEQ16" s="206"/>
      <c r="WER16" s="206"/>
      <c r="WES16" s="206"/>
      <c r="WET16" s="206"/>
      <c r="WEU16" s="206"/>
      <c r="WEV16" s="206"/>
      <c r="WEW16" s="206"/>
      <c r="WEX16" s="206"/>
      <c r="WEY16" s="206"/>
      <c r="WEZ16" s="206"/>
      <c r="WFA16" s="206"/>
      <c r="WFB16" s="206"/>
      <c r="WFC16" s="206"/>
      <c r="WFD16" s="206"/>
      <c r="WFE16" s="206"/>
      <c r="WFF16" s="206"/>
      <c r="WFG16" s="206"/>
      <c r="WFH16" s="206"/>
      <c r="WFI16" s="206"/>
      <c r="WFJ16" s="206"/>
      <c r="WFK16" s="206"/>
      <c r="WFL16" s="206"/>
      <c r="WFM16" s="206"/>
      <c r="WFN16" s="206"/>
      <c r="WFO16" s="206"/>
      <c r="WFP16" s="206"/>
      <c r="WFQ16" s="206"/>
      <c r="WFR16" s="206"/>
      <c r="WFS16" s="206"/>
      <c r="WFT16" s="206"/>
      <c r="WFU16" s="206"/>
      <c r="WFV16" s="206"/>
      <c r="WFW16" s="206"/>
      <c r="WFX16" s="206"/>
      <c r="WFY16" s="206"/>
      <c r="WFZ16" s="206"/>
      <c r="WGA16" s="206"/>
      <c r="WGB16" s="206"/>
      <c r="WGC16" s="206"/>
      <c r="WGD16" s="206"/>
      <c r="WGE16" s="206"/>
      <c r="WGF16" s="206"/>
      <c r="WGG16" s="206"/>
      <c r="WGH16" s="206"/>
      <c r="WGI16" s="206"/>
      <c r="WGJ16" s="206"/>
      <c r="WGK16" s="206"/>
      <c r="WGL16" s="206"/>
      <c r="WGM16" s="206"/>
      <c r="WGN16" s="206"/>
      <c r="WGO16" s="206"/>
      <c r="WGP16" s="206"/>
      <c r="WGQ16" s="206"/>
      <c r="WGR16" s="206"/>
      <c r="WGS16" s="206"/>
      <c r="WGT16" s="206"/>
      <c r="WGU16" s="206"/>
      <c r="WGV16" s="206"/>
      <c r="WGW16" s="206"/>
      <c r="WGX16" s="206"/>
      <c r="WGY16" s="206"/>
      <c r="WGZ16" s="206"/>
      <c r="WHA16" s="206"/>
      <c r="WHB16" s="206"/>
      <c r="WHC16" s="206"/>
      <c r="WHD16" s="206"/>
      <c r="WHE16" s="206"/>
      <c r="WHF16" s="206"/>
      <c r="WHG16" s="206"/>
      <c r="WHH16" s="206"/>
      <c r="WHI16" s="206"/>
      <c r="WHJ16" s="206"/>
      <c r="WHK16" s="206"/>
      <c r="WHL16" s="206"/>
      <c r="WHM16" s="206"/>
      <c r="WHN16" s="206"/>
      <c r="WHO16" s="206"/>
      <c r="WHP16" s="206"/>
      <c r="WHQ16" s="206"/>
      <c r="WHR16" s="206"/>
      <c r="WHS16" s="206"/>
      <c r="WHT16" s="206"/>
      <c r="WHU16" s="206"/>
      <c r="WHV16" s="206"/>
      <c r="WHW16" s="206"/>
      <c r="WHX16" s="206"/>
      <c r="WHY16" s="206"/>
      <c r="WHZ16" s="206"/>
      <c r="WIA16" s="206"/>
      <c r="WIB16" s="206"/>
      <c r="WIC16" s="206"/>
      <c r="WID16" s="206"/>
      <c r="WIE16" s="206"/>
      <c r="WIF16" s="206"/>
      <c r="WIG16" s="206"/>
      <c r="WIH16" s="206"/>
      <c r="WII16" s="206"/>
      <c r="WIJ16" s="206"/>
      <c r="WIK16" s="206"/>
      <c r="WIL16" s="206"/>
      <c r="WIM16" s="206"/>
      <c r="WIN16" s="206"/>
      <c r="WIO16" s="206"/>
      <c r="WIP16" s="206"/>
      <c r="WIQ16" s="206"/>
      <c r="WIR16" s="206"/>
      <c r="WIS16" s="206"/>
      <c r="WIT16" s="206"/>
      <c r="WIU16" s="206"/>
      <c r="WIV16" s="206"/>
      <c r="WIW16" s="206"/>
      <c r="WIX16" s="206"/>
      <c r="WIY16" s="206"/>
      <c r="WIZ16" s="206"/>
      <c r="WJA16" s="206"/>
      <c r="WJB16" s="206"/>
      <c r="WJC16" s="206"/>
      <c r="WJD16" s="206"/>
      <c r="WJE16" s="206"/>
      <c r="WJF16" s="206"/>
      <c r="WJG16" s="206"/>
      <c r="WJH16" s="206"/>
      <c r="WJI16" s="206"/>
      <c r="WJJ16" s="206"/>
      <c r="WJK16" s="206"/>
      <c r="WJL16" s="206"/>
      <c r="WJM16" s="206"/>
      <c r="WJN16" s="206"/>
      <c r="WJO16" s="206"/>
      <c r="WJP16" s="206"/>
      <c r="WJQ16" s="206"/>
      <c r="WJR16" s="206"/>
      <c r="WJS16" s="206"/>
      <c r="WJT16" s="206"/>
      <c r="WJU16" s="206"/>
      <c r="WJV16" s="206"/>
      <c r="WJW16" s="206"/>
      <c r="WJX16" s="206"/>
      <c r="WJY16" s="206"/>
      <c r="WJZ16" s="206"/>
      <c r="WKA16" s="206"/>
      <c r="WKB16" s="206"/>
      <c r="WKC16" s="206"/>
      <c r="WKD16" s="206"/>
      <c r="WKE16" s="206"/>
      <c r="WKF16" s="206"/>
      <c r="WKG16" s="206"/>
      <c r="WKH16" s="206"/>
      <c r="WKI16" s="206"/>
      <c r="WKJ16" s="206"/>
      <c r="WKK16" s="206"/>
      <c r="WKL16" s="206"/>
      <c r="WKM16" s="206"/>
      <c r="WKN16" s="206"/>
      <c r="WKO16" s="206"/>
      <c r="WKP16" s="206"/>
      <c r="WKQ16" s="206"/>
      <c r="WKR16" s="206"/>
      <c r="WKS16" s="206"/>
      <c r="WKT16" s="206"/>
      <c r="WKU16" s="206"/>
      <c r="WKV16" s="206"/>
      <c r="WKW16" s="206"/>
      <c r="WKX16" s="206"/>
      <c r="WKY16" s="206"/>
      <c r="WKZ16" s="206"/>
      <c r="WLA16" s="206"/>
      <c r="WLB16" s="206"/>
      <c r="WLC16" s="206"/>
      <c r="WLD16" s="206"/>
      <c r="WLE16" s="206"/>
      <c r="WLF16" s="206"/>
      <c r="WLG16" s="206"/>
      <c r="WLH16" s="206"/>
      <c r="WLI16" s="206"/>
      <c r="WLJ16" s="206"/>
      <c r="WLK16" s="206"/>
      <c r="WLL16" s="206"/>
      <c r="WLM16" s="206"/>
      <c r="WLN16" s="206"/>
      <c r="WLO16" s="206"/>
      <c r="WLP16" s="206"/>
      <c r="WLQ16" s="206"/>
      <c r="WLR16" s="206"/>
      <c r="WLS16" s="206"/>
      <c r="WLT16" s="206"/>
      <c r="WLU16" s="206"/>
      <c r="WLV16" s="206"/>
      <c r="WLW16" s="206"/>
      <c r="WLX16" s="206"/>
      <c r="WLY16" s="206"/>
      <c r="WLZ16" s="206"/>
      <c r="WMA16" s="206"/>
      <c r="WMB16" s="206"/>
      <c r="WMC16" s="206"/>
      <c r="WMD16" s="206"/>
      <c r="WME16" s="206"/>
      <c r="WMF16" s="206"/>
      <c r="WMG16" s="206"/>
      <c r="WMH16" s="206"/>
      <c r="WMI16" s="206"/>
      <c r="WMJ16" s="206"/>
      <c r="WMK16" s="206"/>
      <c r="WML16" s="206"/>
      <c r="WMM16" s="206"/>
      <c r="WMN16" s="206"/>
      <c r="WMO16" s="206"/>
      <c r="WMP16" s="206"/>
      <c r="WMQ16" s="206"/>
      <c r="WMR16" s="206"/>
      <c r="WMS16" s="206"/>
      <c r="WMT16" s="206"/>
      <c r="WMU16" s="206"/>
      <c r="WMV16" s="206"/>
      <c r="WMW16" s="206"/>
      <c r="WMX16" s="206"/>
      <c r="WMY16" s="206"/>
      <c r="WMZ16" s="206"/>
      <c r="WNA16" s="206"/>
      <c r="WNB16" s="206"/>
      <c r="WNC16" s="206"/>
      <c r="WND16" s="206"/>
      <c r="WNE16" s="206"/>
      <c r="WNF16" s="206"/>
      <c r="WNG16" s="206"/>
      <c r="WNH16" s="206"/>
      <c r="WNI16" s="206"/>
      <c r="WNJ16" s="206"/>
      <c r="WNK16" s="206"/>
      <c r="WNL16" s="206"/>
      <c r="WNM16" s="206"/>
      <c r="WNN16" s="206"/>
      <c r="WNO16" s="206"/>
      <c r="WNP16" s="206"/>
      <c r="WNQ16" s="206"/>
      <c r="WNR16" s="206"/>
      <c r="WNS16" s="206"/>
      <c r="WNT16" s="206"/>
      <c r="WNU16" s="206"/>
      <c r="WNV16" s="206"/>
      <c r="WNW16" s="206"/>
      <c r="WNX16" s="206"/>
      <c r="WNY16" s="206"/>
      <c r="WNZ16" s="206"/>
      <c r="WOA16" s="206"/>
      <c r="WOB16" s="206"/>
      <c r="WOC16" s="206"/>
      <c r="WOD16" s="206"/>
      <c r="WOE16" s="206"/>
      <c r="WOF16" s="206"/>
      <c r="WOG16" s="206"/>
      <c r="WOH16" s="206"/>
      <c r="WOI16" s="206"/>
      <c r="WOJ16" s="206"/>
      <c r="WOK16" s="206"/>
      <c r="WOL16" s="206"/>
      <c r="WOM16" s="206"/>
      <c r="WON16" s="206"/>
      <c r="WOO16" s="206"/>
      <c r="WOP16" s="206"/>
      <c r="WOQ16" s="206"/>
      <c r="WOR16" s="206"/>
      <c r="WOS16" s="206"/>
      <c r="WOT16" s="206"/>
      <c r="WOU16" s="206"/>
      <c r="WOV16" s="206"/>
      <c r="WOW16" s="206"/>
      <c r="WOX16" s="206"/>
      <c r="WOY16" s="206"/>
      <c r="WOZ16" s="206"/>
      <c r="WPA16" s="206"/>
      <c r="WPB16" s="206"/>
      <c r="WPC16" s="206"/>
      <c r="WPD16" s="206"/>
      <c r="WPE16" s="206"/>
      <c r="WPF16" s="206"/>
      <c r="WPG16" s="206"/>
      <c r="WPH16" s="206"/>
      <c r="WPI16" s="206"/>
      <c r="WPJ16" s="206"/>
      <c r="WPK16" s="206"/>
      <c r="WPL16" s="206"/>
      <c r="WPM16" s="206"/>
      <c r="WPN16" s="206"/>
      <c r="WPO16" s="206"/>
      <c r="WPP16" s="206"/>
      <c r="WPQ16" s="206"/>
      <c r="WPR16" s="206"/>
      <c r="WPS16" s="206"/>
      <c r="WPT16" s="206"/>
      <c r="WPU16" s="206"/>
      <c r="WPV16" s="206"/>
      <c r="WPW16" s="206"/>
      <c r="WPX16" s="206"/>
      <c r="WPY16" s="206"/>
      <c r="WPZ16" s="206"/>
      <c r="WQA16" s="206"/>
      <c r="WQB16" s="206"/>
      <c r="WQC16" s="206"/>
      <c r="WQD16" s="206"/>
      <c r="WQE16" s="206"/>
      <c r="WQF16" s="206"/>
      <c r="WQG16" s="206"/>
      <c r="WQH16" s="206"/>
      <c r="WQI16" s="206"/>
      <c r="WQJ16" s="206"/>
      <c r="WQK16" s="206"/>
      <c r="WQL16" s="206"/>
      <c r="WQM16" s="206"/>
      <c r="WQN16" s="206"/>
      <c r="WQO16" s="206"/>
      <c r="WQP16" s="206"/>
      <c r="WQQ16" s="206"/>
      <c r="WQR16" s="206"/>
      <c r="WQS16" s="206"/>
      <c r="WQT16" s="206"/>
      <c r="WQU16" s="206"/>
      <c r="WQV16" s="206"/>
      <c r="WQW16" s="206"/>
      <c r="WQX16" s="206"/>
      <c r="WQY16" s="206"/>
      <c r="WQZ16" s="206"/>
      <c r="WRA16" s="206"/>
      <c r="WRB16" s="206"/>
      <c r="WRC16" s="206"/>
      <c r="WRD16" s="206"/>
      <c r="WRE16" s="206"/>
      <c r="WRF16" s="206"/>
      <c r="WRG16" s="206"/>
      <c r="WRH16" s="206"/>
      <c r="WRI16" s="206"/>
      <c r="WRJ16" s="206"/>
      <c r="WRK16" s="206"/>
      <c r="WRL16" s="206"/>
      <c r="WRM16" s="206"/>
      <c r="WRN16" s="206"/>
      <c r="WRO16" s="206"/>
      <c r="WRP16" s="206"/>
      <c r="WRQ16" s="206"/>
      <c r="WRR16" s="206"/>
      <c r="WRS16" s="206"/>
      <c r="WRT16" s="206"/>
      <c r="WRU16" s="206"/>
      <c r="WRV16" s="206"/>
      <c r="WRW16" s="206"/>
      <c r="WRX16" s="206"/>
      <c r="WRY16" s="206"/>
      <c r="WRZ16" s="206"/>
      <c r="WSA16" s="206"/>
      <c r="WSB16" s="206"/>
      <c r="WSC16" s="206"/>
      <c r="WSD16" s="206"/>
      <c r="WSE16" s="206"/>
      <c r="WSF16" s="206"/>
      <c r="WSG16" s="206"/>
      <c r="WSH16" s="206"/>
      <c r="WSI16" s="206"/>
      <c r="WSJ16" s="206"/>
      <c r="WSK16" s="206"/>
      <c r="WSL16" s="206"/>
      <c r="WSM16" s="206"/>
      <c r="WSN16" s="206"/>
      <c r="WSO16" s="206"/>
      <c r="WSP16" s="206"/>
      <c r="WSQ16" s="206"/>
      <c r="WSR16" s="206"/>
      <c r="WSS16" s="206"/>
      <c r="WST16" s="206"/>
      <c r="WSU16" s="206"/>
      <c r="WSV16" s="206"/>
      <c r="WSW16" s="206"/>
      <c r="WSX16" s="206"/>
      <c r="WSY16" s="206"/>
      <c r="WSZ16" s="206"/>
      <c r="WTA16" s="206"/>
      <c r="WTB16" s="206"/>
      <c r="WTC16" s="206"/>
      <c r="WTD16" s="206"/>
      <c r="WTE16" s="206"/>
      <c r="WTF16" s="206"/>
      <c r="WTG16" s="206"/>
      <c r="WTH16" s="206"/>
      <c r="WTI16" s="206"/>
      <c r="WTJ16" s="206"/>
      <c r="WTK16" s="206"/>
      <c r="WTL16" s="206"/>
      <c r="WTM16" s="206"/>
      <c r="WTN16" s="206"/>
      <c r="WTO16" s="206"/>
      <c r="WTP16" s="206"/>
      <c r="WTQ16" s="206"/>
      <c r="WTR16" s="206"/>
      <c r="WTS16" s="206"/>
      <c r="WTT16" s="206"/>
      <c r="WTU16" s="206"/>
      <c r="WTV16" s="206"/>
      <c r="WTW16" s="206"/>
      <c r="WTX16" s="206"/>
      <c r="WTY16" s="206"/>
      <c r="WTZ16" s="206"/>
      <c r="WUA16" s="206"/>
      <c r="WUB16" s="206"/>
      <c r="WUC16" s="206"/>
      <c r="WUD16" s="206"/>
      <c r="WUE16" s="206"/>
      <c r="WUF16" s="206"/>
      <c r="WUG16" s="206"/>
      <c r="WUH16" s="206"/>
      <c r="WUI16" s="206"/>
      <c r="WUJ16" s="206"/>
      <c r="WUK16" s="206"/>
      <c r="WUL16" s="206"/>
      <c r="WUM16" s="206"/>
      <c r="WUN16" s="206"/>
      <c r="WUO16" s="206"/>
      <c r="WUP16" s="206"/>
      <c r="WUQ16" s="206"/>
      <c r="WUR16" s="206"/>
      <c r="WUS16" s="206"/>
      <c r="WUT16" s="206"/>
      <c r="WUU16" s="206"/>
      <c r="WUV16" s="206"/>
      <c r="WUW16" s="206"/>
      <c r="WUX16" s="206"/>
      <c r="WUY16" s="206"/>
      <c r="WUZ16" s="206"/>
      <c r="WVA16" s="206"/>
      <c r="WVB16" s="206"/>
      <c r="WVC16" s="206"/>
      <c r="WVD16" s="206"/>
      <c r="WVE16" s="206"/>
      <c r="WVF16" s="206"/>
      <c r="WVG16" s="206"/>
      <c r="WVH16" s="206"/>
      <c r="WVI16" s="206"/>
      <c r="WVJ16" s="206"/>
      <c r="WVK16" s="206"/>
      <c r="WVL16" s="206"/>
      <c r="WVM16" s="206"/>
      <c r="WVN16" s="206"/>
      <c r="WVO16" s="206"/>
      <c r="WVP16" s="206"/>
      <c r="WVQ16" s="206"/>
      <c r="WVR16" s="206"/>
      <c r="WVS16" s="206"/>
      <c r="WVT16" s="206"/>
      <c r="WVU16" s="206"/>
      <c r="WVV16" s="206"/>
      <c r="WVW16" s="206"/>
      <c r="WVX16" s="206"/>
      <c r="WVY16" s="206"/>
      <c r="WVZ16" s="206"/>
      <c r="WWA16" s="206"/>
      <c r="WWB16" s="206"/>
      <c r="WWC16" s="206"/>
      <c r="WWD16" s="206"/>
      <c r="WWE16" s="206"/>
      <c r="WWF16" s="206"/>
      <c r="WWG16" s="206"/>
      <c r="WWH16" s="206"/>
      <c r="WWI16" s="206"/>
      <c r="WWJ16" s="206"/>
      <c r="WWK16" s="206"/>
      <c r="WWL16" s="206"/>
      <c r="WWM16" s="206"/>
      <c r="WWN16" s="206"/>
      <c r="WWO16" s="206"/>
      <c r="WWP16" s="206"/>
      <c r="WWQ16" s="206"/>
      <c r="WWR16" s="206"/>
      <c r="WWS16" s="206"/>
      <c r="WWT16" s="206"/>
      <c r="WWU16" s="206"/>
      <c r="WWV16" s="206"/>
      <c r="WWW16" s="206"/>
      <c r="WWX16" s="206"/>
      <c r="WWY16" s="206"/>
      <c r="WWZ16" s="206"/>
      <c r="WXA16" s="206"/>
      <c r="WXB16" s="206"/>
      <c r="WXC16" s="206"/>
      <c r="WXD16" s="206"/>
      <c r="WXE16" s="206"/>
      <c r="WXF16" s="206"/>
      <c r="WXG16" s="206"/>
      <c r="WXH16" s="206"/>
      <c r="WXI16" s="206"/>
      <c r="WXJ16" s="206"/>
      <c r="WXK16" s="206"/>
      <c r="WXL16" s="206"/>
      <c r="WXM16" s="206"/>
      <c r="WXN16" s="206"/>
      <c r="WXO16" s="206"/>
      <c r="WXP16" s="206"/>
      <c r="WXQ16" s="206"/>
      <c r="WXR16" s="206"/>
      <c r="WXS16" s="206"/>
      <c r="WXT16" s="206"/>
      <c r="WXU16" s="206"/>
      <c r="WXV16" s="206"/>
      <c r="WXW16" s="206"/>
      <c r="WXX16" s="206"/>
      <c r="WXY16" s="206"/>
      <c r="WXZ16" s="206"/>
      <c r="WYA16" s="206"/>
      <c r="WYB16" s="206"/>
      <c r="WYC16" s="206"/>
      <c r="WYD16" s="206"/>
      <c r="WYE16" s="206"/>
      <c r="WYF16" s="206"/>
      <c r="WYG16" s="206"/>
      <c r="WYH16" s="206"/>
      <c r="WYI16" s="206"/>
      <c r="WYJ16" s="206"/>
      <c r="WYK16" s="206"/>
      <c r="WYL16" s="206"/>
      <c r="WYM16" s="206"/>
      <c r="WYN16" s="206"/>
      <c r="WYO16" s="206"/>
      <c r="WYP16" s="206"/>
      <c r="WYQ16" s="206"/>
      <c r="WYR16" s="206"/>
      <c r="WYS16" s="206"/>
      <c r="WYT16" s="206"/>
      <c r="WYU16" s="206"/>
      <c r="WYV16" s="206"/>
      <c r="WYW16" s="206"/>
      <c r="WYX16" s="206"/>
      <c r="WYY16" s="206"/>
      <c r="WYZ16" s="206"/>
      <c r="WZA16" s="206"/>
      <c r="WZB16" s="206"/>
      <c r="WZC16" s="206"/>
      <c r="WZD16" s="206"/>
      <c r="WZE16" s="206"/>
      <c r="WZF16" s="206"/>
      <c r="WZG16" s="206"/>
      <c r="WZH16" s="206"/>
      <c r="WZI16" s="206"/>
      <c r="WZJ16" s="206"/>
      <c r="WZK16" s="206"/>
      <c r="WZL16" s="206"/>
      <c r="WZM16" s="206"/>
      <c r="WZN16" s="206"/>
      <c r="WZO16" s="206"/>
      <c r="WZP16" s="206"/>
      <c r="WZQ16" s="206"/>
      <c r="WZR16" s="206"/>
      <c r="WZS16" s="206"/>
      <c r="WZT16" s="206"/>
      <c r="WZU16" s="206"/>
      <c r="WZV16" s="206"/>
      <c r="WZW16" s="206"/>
      <c r="WZX16" s="206"/>
      <c r="WZY16" s="206"/>
      <c r="WZZ16" s="206"/>
      <c r="XAA16" s="206"/>
      <c r="XAB16" s="206"/>
      <c r="XAC16" s="206"/>
      <c r="XAD16" s="206"/>
      <c r="XAE16" s="206"/>
      <c r="XAF16" s="206"/>
      <c r="XAG16" s="206"/>
      <c r="XAH16" s="206"/>
      <c r="XAI16" s="206"/>
      <c r="XAJ16" s="206"/>
      <c r="XAK16" s="206"/>
      <c r="XAL16" s="206"/>
      <c r="XAM16" s="206"/>
      <c r="XAN16" s="206"/>
      <c r="XAO16" s="206"/>
      <c r="XAP16" s="206"/>
      <c r="XAQ16" s="206"/>
      <c r="XAR16" s="206"/>
      <c r="XAS16" s="206"/>
      <c r="XAT16" s="206"/>
      <c r="XAU16" s="206"/>
      <c r="XAV16" s="206"/>
      <c r="XAW16" s="206"/>
      <c r="XAX16" s="206"/>
      <c r="XAY16" s="206"/>
      <c r="XAZ16" s="206"/>
      <c r="XBA16" s="206"/>
      <c r="XBB16" s="206"/>
      <c r="XBC16" s="206"/>
      <c r="XBD16" s="206"/>
      <c r="XBE16" s="206"/>
      <c r="XBF16" s="206"/>
      <c r="XBG16" s="206"/>
      <c r="XBH16" s="206"/>
      <c r="XBI16" s="206"/>
      <c r="XBJ16" s="206"/>
      <c r="XBK16" s="206"/>
      <c r="XBL16" s="206"/>
      <c r="XBM16" s="206"/>
      <c r="XBN16" s="206"/>
      <c r="XBO16" s="206"/>
      <c r="XBP16" s="206"/>
      <c r="XBQ16" s="206"/>
      <c r="XBR16" s="206"/>
      <c r="XBS16" s="206"/>
      <c r="XBT16" s="206"/>
      <c r="XBU16" s="206"/>
      <c r="XBV16" s="206"/>
      <c r="XBW16" s="206"/>
      <c r="XBX16" s="206"/>
      <c r="XBY16" s="206"/>
      <c r="XBZ16" s="206"/>
      <c r="XCA16" s="206"/>
      <c r="XCB16" s="206"/>
      <c r="XCC16" s="206"/>
      <c r="XCD16" s="206"/>
      <c r="XCE16" s="206"/>
      <c r="XCF16" s="206"/>
      <c r="XCG16" s="206"/>
      <c r="XCH16" s="206"/>
      <c r="XCI16" s="206"/>
      <c r="XCJ16" s="206"/>
      <c r="XCK16" s="206"/>
      <c r="XCL16" s="206"/>
      <c r="XCM16" s="206"/>
      <c r="XCN16" s="206"/>
      <c r="XCO16" s="206"/>
      <c r="XCP16" s="206"/>
      <c r="XCQ16" s="206"/>
      <c r="XCR16" s="206"/>
      <c r="XCS16" s="206"/>
      <c r="XCT16" s="206"/>
      <c r="XCU16" s="206"/>
      <c r="XCV16" s="206"/>
      <c r="XCW16" s="206"/>
      <c r="XCX16" s="206"/>
      <c r="XCY16" s="206"/>
      <c r="XCZ16" s="206"/>
      <c r="XDA16" s="206"/>
      <c r="XDB16" s="206"/>
      <c r="XDC16" s="206"/>
      <c r="XDD16" s="206"/>
      <c r="XDE16" s="206"/>
      <c r="XDF16" s="206"/>
      <c r="XDG16" s="206"/>
      <c r="XDH16" s="206"/>
      <c r="XDI16" s="206"/>
      <c r="XDJ16" s="206"/>
      <c r="XDK16" s="206"/>
      <c r="XDL16" s="206"/>
      <c r="XDM16" s="206"/>
      <c r="XDN16" s="206"/>
      <c r="XDO16" s="206"/>
      <c r="XDP16" s="206"/>
      <c r="XDQ16" s="206"/>
      <c r="XDR16" s="206"/>
      <c r="XDS16" s="206"/>
      <c r="XDT16" s="206"/>
      <c r="XDU16" s="206"/>
      <c r="XDV16" s="206"/>
      <c r="XDW16" s="206"/>
      <c r="XDX16" s="206"/>
      <c r="XDY16" s="206"/>
      <c r="XDZ16" s="206"/>
      <c r="XEA16" s="206"/>
      <c r="XEB16" s="206"/>
      <c r="XEC16" s="206"/>
      <c r="XED16" s="206"/>
      <c r="XEE16" s="206"/>
      <c r="XEF16" s="206"/>
      <c r="XEG16" s="206"/>
      <c r="XEH16" s="206"/>
      <c r="XEI16" s="206"/>
      <c r="XEJ16" s="206"/>
      <c r="XEK16" s="206"/>
      <c r="XEL16" s="206"/>
      <c r="XEM16" s="206"/>
      <c r="XEN16" s="206"/>
      <c r="XEO16" s="206"/>
      <c r="XEP16" s="206"/>
      <c r="XEQ16" s="206"/>
      <c r="XER16" s="206"/>
      <c r="XES16" s="206"/>
      <c r="XET16" s="206"/>
      <c r="XEU16" s="206"/>
      <c r="XEV16" s="206"/>
      <c r="XEW16" s="206"/>
      <c r="XEX16" s="206"/>
      <c r="XEY16" s="206"/>
      <c r="XEZ16" s="206"/>
    </row>
    <row r="17" s="204" customFormat="1" ht="30" customHeight="1" spans="1:1024 1025:16380">
      <c r="A17" s="168" t="s">
        <v>657</v>
      </c>
      <c r="B17" s="166"/>
      <c r="C17" s="166"/>
      <c r="D17" s="166"/>
      <c r="E17" s="169"/>
      <c r="F17" s="169"/>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7"/>
      <c r="DL17" s="207"/>
      <c r="DM17" s="207"/>
      <c r="DN17" s="207"/>
      <c r="DO17" s="207"/>
      <c r="DP17" s="207"/>
      <c r="DQ17" s="207"/>
      <c r="DR17" s="207"/>
      <c r="DS17" s="207"/>
      <c r="DT17" s="207"/>
      <c r="DU17" s="207"/>
      <c r="DV17" s="207"/>
      <c r="DW17" s="207"/>
      <c r="DX17" s="207"/>
      <c r="DY17" s="207"/>
      <c r="DZ17" s="207"/>
      <c r="EA17" s="207"/>
      <c r="EB17" s="207"/>
      <c r="EC17" s="207"/>
      <c r="ED17" s="207"/>
      <c r="EE17" s="207"/>
      <c r="EF17" s="207"/>
      <c r="EG17" s="207"/>
      <c r="EH17" s="207"/>
      <c r="EI17" s="207"/>
      <c r="EJ17" s="207"/>
      <c r="EK17" s="207"/>
      <c r="EL17" s="207"/>
      <c r="EM17" s="207"/>
      <c r="EN17" s="207"/>
      <c r="EO17" s="207"/>
      <c r="EP17" s="207"/>
      <c r="EQ17" s="207"/>
      <c r="ER17" s="207"/>
      <c r="ES17" s="207"/>
      <c r="ET17" s="207"/>
      <c r="EU17" s="207"/>
      <c r="EV17" s="207"/>
      <c r="EW17" s="207"/>
      <c r="EX17" s="207"/>
      <c r="EY17" s="207"/>
      <c r="EZ17" s="207"/>
      <c r="FA17" s="207"/>
      <c r="FB17" s="207"/>
      <c r="FC17" s="207"/>
      <c r="FD17" s="207"/>
      <c r="FE17" s="207"/>
      <c r="FF17" s="207"/>
      <c r="FG17" s="207"/>
      <c r="FH17" s="207"/>
      <c r="FI17" s="207"/>
      <c r="FJ17" s="207"/>
      <c r="FK17" s="207"/>
      <c r="FL17" s="207"/>
      <c r="FM17" s="207"/>
      <c r="FN17" s="207"/>
      <c r="FO17" s="207"/>
      <c r="FP17" s="207"/>
      <c r="FQ17" s="207"/>
      <c r="FR17" s="207"/>
      <c r="FS17" s="207"/>
      <c r="FT17" s="207"/>
      <c r="FU17" s="207"/>
      <c r="FV17" s="207"/>
      <c r="FW17" s="207"/>
      <c r="FX17" s="207"/>
      <c r="FY17" s="207"/>
      <c r="FZ17" s="207"/>
      <c r="GA17" s="207"/>
      <c r="GB17" s="207"/>
      <c r="GC17" s="207"/>
      <c r="GD17" s="207"/>
      <c r="GE17" s="207"/>
      <c r="GF17" s="207"/>
      <c r="GG17" s="207"/>
      <c r="GH17" s="207"/>
      <c r="GI17" s="207"/>
      <c r="GJ17" s="207"/>
      <c r="GK17" s="207"/>
      <c r="GL17" s="207"/>
      <c r="GM17" s="207"/>
      <c r="GN17" s="207"/>
      <c r="GO17" s="207"/>
      <c r="GP17" s="207"/>
      <c r="GQ17" s="207"/>
      <c r="GR17" s="207"/>
      <c r="GS17" s="207"/>
      <c r="GT17" s="207"/>
      <c r="GU17" s="207"/>
      <c r="GV17" s="207"/>
      <c r="GW17" s="207"/>
      <c r="GX17" s="207"/>
      <c r="GY17" s="207"/>
      <c r="GZ17" s="207"/>
      <c r="HA17" s="207"/>
      <c r="HB17" s="207"/>
      <c r="HC17" s="207"/>
      <c r="HD17" s="207"/>
      <c r="HE17" s="207"/>
      <c r="HF17" s="207"/>
      <c r="HG17" s="207"/>
      <c r="HH17" s="207"/>
      <c r="HI17" s="207"/>
      <c r="HJ17" s="207"/>
      <c r="HK17" s="207"/>
      <c r="HL17" s="207"/>
      <c r="HM17" s="207"/>
      <c r="HN17" s="207"/>
      <c r="HO17" s="207"/>
      <c r="HP17" s="207"/>
      <c r="HQ17" s="207"/>
      <c r="HR17" s="207"/>
      <c r="HS17" s="207"/>
      <c r="HT17" s="207"/>
      <c r="HU17" s="207"/>
      <c r="HV17" s="207"/>
      <c r="HW17" s="207"/>
      <c r="HX17" s="207"/>
      <c r="HY17" s="207"/>
      <c r="HZ17" s="207"/>
      <c r="IA17" s="207"/>
      <c r="IB17" s="207"/>
      <c r="IC17" s="207"/>
      <c r="ID17" s="207"/>
      <c r="IE17" s="207"/>
      <c r="IF17" s="207"/>
      <c r="IG17" s="207"/>
      <c r="IH17" s="207"/>
      <c r="II17" s="207"/>
      <c r="IJ17" s="207"/>
      <c r="IK17" s="207"/>
      <c r="IL17" s="207"/>
      <c r="IM17" s="207"/>
      <c r="IN17" s="207"/>
      <c r="IO17" s="207"/>
      <c r="IP17" s="207"/>
      <c r="IQ17" s="207"/>
      <c r="IR17" s="207"/>
      <c r="IS17" s="207"/>
      <c r="IT17" s="207"/>
      <c r="IU17" s="207"/>
      <c r="IV17" s="207"/>
      <c r="IW17" s="207"/>
      <c r="IX17" s="207"/>
      <c r="IY17" s="207"/>
      <c r="IZ17" s="207"/>
      <c r="JA17" s="207"/>
      <c r="JB17" s="207"/>
      <c r="JC17" s="207"/>
      <c r="JD17" s="207"/>
      <c r="JE17" s="207"/>
      <c r="JF17" s="207"/>
      <c r="JG17" s="207"/>
      <c r="JH17" s="207"/>
      <c r="JI17" s="207"/>
      <c r="JJ17" s="207"/>
      <c r="JK17" s="207"/>
      <c r="JL17" s="207"/>
      <c r="JM17" s="207"/>
      <c r="JN17" s="207"/>
      <c r="JO17" s="207"/>
      <c r="JP17" s="207"/>
      <c r="JQ17" s="207"/>
      <c r="JR17" s="207"/>
      <c r="JS17" s="207"/>
      <c r="JT17" s="207"/>
      <c r="JU17" s="207"/>
      <c r="JV17" s="207"/>
      <c r="JW17" s="207"/>
      <c r="JX17" s="207"/>
      <c r="JY17" s="207"/>
      <c r="JZ17" s="207"/>
      <c r="KA17" s="207"/>
      <c r="KB17" s="207"/>
      <c r="KC17" s="207"/>
      <c r="KD17" s="207"/>
      <c r="KE17" s="207"/>
      <c r="KF17" s="207"/>
      <c r="KG17" s="207"/>
      <c r="KH17" s="207"/>
      <c r="KI17" s="207"/>
      <c r="KJ17" s="207"/>
      <c r="KK17" s="207"/>
      <c r="KL17" s="207"/>
      <c r="KM17" s="207"/>
      <c r="KN17" s="207"/>
      <c r="KO17" s="207"/>
      <c r="KP17" s="207"/>
      <c r="KQ17" s="207"/>
      <c r="KR17" s="207"/>
      <c r="KS17" s="207"/>
      <c r="KT17" s="207"/>
      <c r="KU17" s="207"/>
      <c r="KV17" s="207"/>
      <c r="KW17" s="207"/>
      <c r="KX17" s="207"/>
      <c r="KY17" s="207"/>
      <c r="KZ17" s="207"/>
      <c r="LA17" s="207"/>
      <c r="LB17" s="207"/>
      <c r="LC17" s="207"/>
      <c r="LD17" s="207"/>
      <c r="LE17" s="207"/>
      <c r="LF17" s="207"/>
      <c r="LG17" s="207"/>
      <c r="LH17" s="207"/>
      <c r="LI17" s="207"/>
      <c r="LJ17" s="207"/>
      <c r="LK17" s="207"/>
      <c r="LL17" s="207"/>
      <c r="LM17" s="207"/>
      <c r="LN17" s="207"/>
      <c r="LO17" s="207"/>
      <c r="LP17" s="207"/>
      <c r="LQ17" s="207"/>
      <c r="LR17" s="207"/>
      <c r="LS17" s="207"/>
      <c r="LT17" s="207"/>
      <c r="LU17" s="207"/>
      <c r="LV17" s="207"/>
      <c r="LW17" s="207"/>
      <c r="LX17" s="207"/>
      <c r="LY17" s="207"/>
      <c r="LZ17" s="207"/>
      <c r="MA17" s="207"/>
      <c r="MB17" s="207"/>
      <c r="MC17" s="207"/>
      <c r="MD17" s="207"/>
      <c r="ME17" s="207"/>
      <c r="MF17" s="207"/>
      <c r="MG17" s="207"/>
      <c r="MH17" s="207"/>
      <c r="MI17" s="207"/>
      <c r="MJ17" s="207"/>
      <c r="MK17" s="207"/>
      <c r="ML17" s="207"/>
      <c r="MM17" s="207"/>
      <c r="MN17" s="207"/>
      <c r="MO17" s="207"/>
      <c r="MP17" s="207"/>
      <c r="MQ17" s="207"/>
      <c r="MR17" s="207"/>
      <c r="MS17" s="207"/>
      <c r="MT17" s="207"/>
      <c r="MU17" s="207"/>
      <c r="MV17" s="207"/>
      <c r="MW17" s="207"/>
      <c r="MX17" s="207"/>
      <c r="MY17" s="207"/>
      <c r="MZ17" s="207"/>
      <c r="NA17" s="207"/>
      <c r="NB17" s="207"/>
      <c r="NC17" s="207"/>
      <c r="ND17" s="207"/>
      <c r="NE17" s="207"/>
      <c r="NF17" s="207"/>
      <c r="NG17" s="207"/>
      <c r="NH17" s="207"/>
      <c r="NI17" s="207"/>
      <c r="NJ17" s="207"/>
      <c r="NK17" s="207"/>
      <c r="NL17" s="207"/>
      <c r="NM17" s="207"/>
      <c r="NN17" s="207"/>
      <c r="NO17" s="207"/>
      <c r="NP17" s="207"/>
      <c r="NQ17" s="207"/>
      <c r="NR17" s="207"/>
      <c r="NS17" s="207"/>
      <c r="NT17" s="207"/>
      <c r="NU17" s="207"/>
      <c r="NV17" s="207"/>
      <c r="NW17" s="207"/>
      <c r="NX17" s="207"/>
      <c r="NY17" s="207"/>
      <c r="NZ17" s="207"/>
      <c r="OA17" s="207"/>
      <c r="OB17" s="207"/>
      <c r="OC17" s="207"/>
      <c r="OD17" s="207"/>
      <c r="OE17" s="207"/>
      <c r="OF17" s="207"/>
      <c r="OG17" s="207"/>
      <c r="OH17" s="207"/>
      <c r="OI17" s="207"/>
      <c r="OJ17" s="207"/>
      <c r="OK17" s="207"/>
      <c r="OL17" s="207"/>
      <c r="OM17" s="207"/>
      <c r="ON17" s="207"/>
      <c r="OO17" s="207"/>
      <c r="OP17" s="207"/>
      <c r="OQ17" s="207"/>
      <c r="OR17" s="207"/>
      <c r="OS17" s="207"/>
      <c r="OT17" s="207"/>
      <c r="OU17" s="207"/>
      <c r="OV17" s="207"/>
      <c r="OW17" s="207"/>
      <c r="OX17" s="207"/>
      <c r="OY17" s="207"/>
      <c r="OZ17" s="207"/>
      <c r="PA17" s="207"/>
      <c r="PB17" s="207"/>
      <c r="PC17" s="207"/>
      <c r="PD17" s="207"/>
      <c r="PE17" s="207"/>
      <c r="PF17" s="207"/>
      <c r="PG17" s="207"/>
      <c r="PH17" s="207"/>
      <c r="PI17" s="207"/>
      <c r="PJ17" s="207"/>
      <c r="PK17" s="207"/>
      <c r="PL17" s="207"/>
      <c r="PM17" s="207"/>
      <c r="PN17" s="207"/>
      <c r="PO17" s="207"/>
      <c r="PP17" s="207"/>
      <c r="PQ17" s="207"/>
      <c r="PR17" s="207"/>
      <c r="PS17" s="207"/>
      <c r="PT17" s="207"/>
      <c r="PU17" s="207"/>
      <c r="PV17" s="207"/>
      <c r="PW17" s="207"/>
      <c r="PX17" s="207"/>
      <c r="PY17" s="207"/>
      <c r="PZ17" s="207"/>
      <c r="QA17" s="207"/>
      <c r="QB17" s="207"/>
      <c r="QC17" s="207"/>
      <c r="QD17" s="207"/>
      <c r="QE17" s="207"/>
      <c r="QF17" s="207"/>
      <c r="QG17" s="207"/>
      <c r="QH17" s="207"/>
      <c r="QI17" s="207"/>
      <c r="QJ17" s="207"/>
      <c r="QK17" s="207"/>
      <c r="QL17" s="207"/>
      <c r="QM17" s="207"/>
      <c r="QN17" s="207"/>
      <c r="QO17" s="207"/>
      <c r="QP17" s="207"/>
      <c r="QQ17" s="207"/>
      <c r="QR17" s="207"/>
      <c r="QS17" s="207"/>
      <c r="QT17" s="207"/>
      <c r="QU17" s="207"/>
      <c r="QV17" s="207"/>
      <c r="QW17" s="207"/>
      <c r="QX17" s="207"/>
      <c r="QY17" s="207"/>
      <c r="QZ17" s="207"/>
      <c r="RA17" s="207"/>
      <c r="RB17" s="207"/>
      <c r="RC17" s="207"/>
      <c r="RD17" s="207"/>
      <c r="RE17" s="207"/>
      <c r="RF17" s="207"/>
      <c r="RG17" s="207"/>
      <c r="RH17" s="207"/>
      <c r="RI17" s="207"/>
      <c r="RJ17" s="207"/>
      <c r="RK17" s="207"/>
      <c r="RL17" s="207"/>
      <c r="RM17" s="207"/>
      <c r="RN17" s="207"/>
      <c r="RO17" s="207"/>
      <c r="RP17" s="207"/>
      <c r="RQ17" s="207"/>
      <c r="RR17" s="207"/>
      <c r="RS17" s="207"/>
      <c r="RT17" s="207"/>
      <c r="RU17" s="207"/>
      <c r="RV17" s="207"/>
      <c r="RW17" s="207"/>
      <c r="RX17" s="207"/>
      <c r="RY17" s="207"/>
      <c r="RZ17" s="207"/>
      <c r="SA17" s="207"/>
      <c r="SB17" s="207"/>
      <c r="SC17" s="207"/>
      <c r="SD17" s="207"/>
      <c r="SE17" s="207"/>
      <c r="SF17" s="207"/>
      <c r="SG17" s="207"/>
      <c r="SH17" s="207"/>
      <c r="SI17" s="207"/>
      <c r="SJ17" s="207"/>
      <c r="SK17" s="207"/>
      <c r="SL17" s="207"/>
      <c r="SM17" s="207"/>
      <c r="SN17" s="207"/>
      <c r="SO17" s="207"/>
      <c r="SP17" s="207"/>
      <c r="SQ17" s="207"/>
      <c r="SR17" s="207"/>
      <c r="SS17" s="207"/>
      <c r="ST17" s="207"/>
      <c r="SU17" s="207"/>
      <c r="SV17" s="207"/>
      <c r="SW17" s="207"/>
      <c r="SX17" s="207"/>
      <c r="SY17" s="207"/>
      <c r="SZ17" s="207"/>
      <c r="TA17" s="207"/>
      <c r="TB17" s="207"/>
      <c r="TC17" s="207"/>
      <c r="TD17" s="207"/>
      <c r="TE17" s="207"/>
      <c r="TF17" s="207"/>
      <c r="TG17" s="207"/>
      <c r="TH17" s="207"/>
      <c r="TI17" s="207"/>
      <c r="TJ17" s="207"/>
      <c r="TK17" s="207"/>
      <c r="TL17" s="207"/>
      <c r="TM17" s="207"/>
      <c r="TN17" s="207"/>
      <c r="TO17" s="207"/>
      <c r="TP17" s="207"/>
      <c r="TQ17" s="207"/>
      <c r="TR17" s="207"/>
      <c r="TS17" s="207"/>
      <c r="TT17" s="207"/>
      <c r="TU17" s="207"/>
      <c r="TV17" s="207"/>
      <c r="TW17" s="207"/>
      <c r="TX17" s="207"/>
      <c r="TY17" s="207"/>
      <c r="TZ17" s="207"/>
      <c r="UA17" s="207"/>
      <c r="UB17" s="207"/>
      <c r="UC17" s="207"/>
      <c r="UD17" s="207"/>
      <c r="UE17" s="207"/>
      <c r="UF17" s="207"/>
      <c r="UG17" s="207"/>
      <c r="UH17" s="207"/>
      <c r="UI17" s="207"/>
      <c r="UJ17" s="207"/>
      <c r="UK17" s="207"/>
      <c r="UL17" s="207"/>
      <c r="UM17" s="207"/>
      <c r="UN17" s="207"/>
      <c r="UO17" s="207"/>
      <c r="UP17" s="207"/>
      <c r="UQ17" s="207"/>
      <c r="UR17" s="207"/>
      <c r="US17" s="207"/>
      <c r="UT17" s="207"/>
      <c r="UU17" s="207"/>
      <c r="UV17" s="207"/>
      <c r="UW17" s="207"/>
      <c r="UX17" s="207"/>
      <c r="UY17" s="207"/>
      <c r="UZ17" s="207"/>
      <c r="VA17" s="207"/>
      <c r="VB17" s="207"/>
      <c r="VC17" s="207"/>
      <c r="VD17" s="207"/>
      <c r="VE17" s="207"/>
      <c r="VF17" s="207"/>
      <c r="VG17" s="207"/>
      <c r="VH17" s="207"/>
      <c r="VI17" s="207"/>
      <c r="VJ17" s="207"/>
      <c r="VK17" s="207"/>
      <c r="VL17" s="207"/>
      <c r="VM17" s="207"/>
      <c r="VN17" s="207"/>
      <c r="VO17" s="207"/>
      <c r="VP17" s="207"/>
      <c r="VQ17" s="207"/>
      <c r="VR17" s="207"/>
      <c r="VS17" s="207"/>
      <c r="VT17" s="207"/>
      <c r="VU17" s="207"/>
      <c r="VV17" s="207"/>
      <c r="VW17" s="207"/>
      <c r="VX17" s="207"/>
      <c r="VY17" s="207"/>
      <c r="VZ17" s="207"/>
      <c r="WA17" s="207"/>
      <c r="WB17" s="207"/>
      <c r="WC17" s="207"/>
      <c r="WD17" s="207"/>
      <c r="WE17" s="207"/>
      <c r="WF17" s="207"/>
      <c r="WG17" s="207"/>
      <c r="WH17" s="207"/>
      <c r="WI17" s="207"/>
      <c r="WJ17" s="207"/>
      <c r="WK17" s="207"/>
      <c r="WL17" s="207"/>
      <c r="WM17" s="207"/>
      <c r="WN17" s="207"/>
      <c r="WO17" s="207"/>
      <c r="WP17" s="207"/>
      <c r="WQ17" s="207"/>
      <c r="WR17" s="207"/>
      <c r="WS17" s="207"/>
      <c r="WT17" s="207"/>
      <c r="WU17" s="207"/>
      <c r="WV17" s="207"/>
      <c r="WW17" s="207"/>
      <c r="WX17" s="207"/>
      <c r="WY17" s="207"/>
      <c r="WZ17" s="207"/>
      <c r="XA17" s="207"/>
      <c r="XB17" s="207"/>
      <c r="XC17" s="207"/>
      <c r="XD17" s="207"/>
      <c r="XE17" s="207"/>
      <c r="XF17" s="207"/>
      <c r="XG17" s="207"/>
      <c r="XH17" s="207"/>
      <c r="XI17" s="207"/>
      <c r="XJ17" s="207"/>
      <c r="XK17" s="207"/>
      <c r="XL17" s="207"/>
      <c r="XM17" s="207"/>
      <c r="XN17" s="207"/>
      <c r="XO17" s="207"/>
      <c r="XP17" s="207"/>
      <c r="XQ17" s="207"/>
      <c r="XR17" s="207"/>
      <c r="XS17" s="207"/>
      <c r="XT17" s="207"/>
      <c r="XU17" s="207"/>
      <c r="XV17" s="207"/>
      <c r="XW17" s="207"/>
      <c r="XX17" s="207"/>
      <c r="XY17" s="207"/>
      <c r="XZ17" s="207"/>
      <c r="YA17" s="207"/>
      <c r="YB17" s="207"/>
      <c r="YC17" s="207"/>
      <c r="YD17" s="207"/>
      <c r="YE17" s="207"/>
      <c r="YF17" s="207"/>
      <c r="YG17" s="207"/>
      <c r="YH17" s="207"/>
      <c r="YI17" s="207"/>
      <c r="YJ17" s="207"/>
      <c r="YK17" s="207"/>
      <c r="YL17" s="207"/>
      <c r="YM17" s="207"/>
      <c r="YN17" s="207"/>
      <c r="YO17" s="207"/>
      <c r="YP17" s="207"/>
      <c r="YQ17" s="207"/>
      <c r="YR17" s="207"/>
      <c r="YS17" s="207"/>
      <c r="YT17" s="207"/>
      <c r="YU17" s="207"/>
      <c r="YV17" s="207"/>
      <c r="YW17" s="207"/>
      <c r="YX17" s="207"/>
      <c r="YY17" s="207"/>
      <c r="YZ17" s="207"/>
      <c r="ZA17" s="207"/>
      <c r="ZB17" s="207"/>
      <c r="ZC17" s="207"/>
      <c r="ZD17" s="207"/>
      <c r="ZE17" s="207"/>
      <c r="ZF17" s="207"/>
      <c r="ZG17" s="207"/>
      <c r="ZH17" s="207"/>
      <c r="ZI17" s="207"/>
      <c r="ZJ17" s="207"/>
      <c r="ZK17" s="207"/>
      <c r="ZL17" s="207"/>
      <c r="ZM17" s="207"/>
      <c r="ZN17" s="207"/>
      <c r="ZO17" s="207"/>
      <c r="ZP17" s="207"/>
      <c r="ZQ17" s="207"/>
      <c r="ZR17" s="207"/>
      <c r="ZS17" s="207"/>
      <c r="ZT17" s="207"/>
      <c r="ZU17" s="207"/>
      <c r="ZV17" s="207"/>
      <c r="ZW17" s="207"/>
      <c r="ZX17" s="207"/>
      <c r="ZY17" s="207"/>
      <c r="ZZ17" s="207"/>
      <c r="AAA17" s="207"/>
      <c r="AAB17" s="207"/>
      <c r="AAC17" s="207"/>
      <c r="AAD17" s="207"/>
      <c r="AAE17" s="207"/>
      <c r="AAF17" s="207"/>
      <c r="AAG17" s="207"/>
      <c r="AAH17" s="207"/>
      <c r="AAI17" s="207"/>
      <c r="AAJ17" s="207"/>
      <c r="AAK17" s="207"/>
      <c r="AAL17" s="207"/>
      <c r="AAM17" s="207"/>
      <c r="AAN17" s="207"/>
      <c r="AAO17" s="207"/>
      <c r="AAP17" s="207"/>
      <c r="AAQ17" s="207"/>
      <c r="AAR17" s="207"/>
      <c r="AAS17" s="207"/>
      <c r="AAT17" s="207"/>
      <c r="AAU17" s="207"/>
      <c r="AAV17" s="207"/>
      <c r="AAW17" s="207"/>
      <c r="AAX17" s="207"/>
      <c r="AAY17" s="207"/>
      <c r="AAZ17" s="207"/>
      <c r="ABA17" s="207"/>
      <c r="ABB17" s="207"/>
      <c r="ABC17" s="207"/>
      <c r="ABD17" s="207"/>
      <c r="ABE17" s="207"/>
      <c r="ABF17" s="207"/>
      <c r="ABG17" s="207"/>
      <c r="ABH17" s="207"/>
      <c r="ABI17" s="207"/>
      <c r="ABJ17" s="207"/>
      <c r="ABK17" s="207"/>
      <c r="ABL17" s="207"/>
      <c r="ABM17" s="207"/>
      <c r="ABN17" s="207"/>
      <c r="ABO17" s="207"/>
      <c r="ABP17" s="207"/>
      <c r="ABQ17" s="207"/>
      <c r="ABR17" s="207"/>
      <c r="ABS17" s="207"/>
      <c r="ABT17" s="207"/>
      <c r="ABU17" s="207"/>
      <c r="ABV17" s="207"/>
      <c r="ABW17" s="207"/>
      <c r="ABX17" s="207"/>
      <c r="ABY17" s="207"/>
      <c r="ABZ17" s="207"/>
      <c r="ACA17" s="207"/>
      <c r="ACB17" s="207"/>
      <c r="ACC17" s="207"/>
      <c r="ACD17" s="207"/>
      <c r="ACE17" s="207"/>
      <c r="ACF17" s="207"/>
      <c r="ACG17" s="207"/>
      <c r="ACH17" s="207"/>
      <c r="ACI17" s="207"/>
      <c r="ACJ17" s="207"/>
      <c r="ACK17" s="207"/>
      <c r="ACL17" s="207"/>
      <c r="ACM17" s="207"/>
      <c r="ACN17" s="207"/>
      <c r="ACO17" s="207"/>
      <c r="ACP17" s="207"/>
      <c r="ACQ17" s="207"/>
      <c r="ACR17" s="207"/>
      <c r="ACS17" s="207"/>
      <c r="ACT17" s="207"/>
      <c r="ACU17" s="207"/>
      <c r="ACV17" s="207"/>
      <c r="ACW17" s="207"/>
      <c r="ACX17" s="207"/>
      <c r="ACY17" s="207"/>
      <c r="ACZ17" s="207"/>
      <c r="ADA17" s="207"/>
      <c r="ADB17" s="207"/>
      <c r="ADC17" s="207"/>
      <c r="ADD17" s="207"/>
      <c r="ADE17" s="207"/>
      <c r="ADF17" s="207"/>
      <c r="ADG17" s="207"/>
      <c r="ADH17" s="207"/>
      <c r="ADI17" s="207"/>
      <c r="ADJ17" s="207"/>
      <c r="ADK17" s="207"/>
      <c r="ADL17" s="207"/>
      <c r="ADM17" s="207"/>
      <c r="ADN17" s="207"/>
      <c r="ADO17" s="207"/>
      <c r="ADP17" s="207"/>
      <c r="ADQ17" s="207"/>
      <c r="ADR17" s="207"/>
      <c r="ADS17" s="207"/>
      <c r="ADT17" s="207"/>
      <c r="ADU17" s="207"/>
      <c r="ADV17" s="207"/>
      <c r="ADW17" s="207"/>
      <c r="ADX17" s="207"/>
      <c r="ADY17" s="207"/>
      <c r="ADZ17" s="207"/>
      <c r="AEA17" s="207"/>
      <c r="AEB17" s="207"/>
      <c r="AEC17" s="207"/>
      <c r="AED17" s="207"/>
      <c r="AEE17" s="207"/>
      <c r="AEF17" s="207"/>
      <c r="AEG17" s="207"/>
      <c r="AEH17" s="207"/>
      <c r="AEI17" s="207"/>
      <c r="AEJ17" s="207"/>
      <c r="AEK17" s="207"/>
      <c r="AEL17" s="207"/>
      <c r="AEM17" s="207"/>
      <c r="AEN17" s="207"/>
      <c r="AEO17" s="207"/>
      <c r="AEP17" s="207"/>
      <c r="AEQ17" s="207"/>
      <c r="AER17" s="207"/>
      <c r="AES17" s="207"/>
      <c r="AET17" s="207"/>
      <c r="AEU17" s="207"/>
      <c r="AEV17" s="207"/>
      <c r="AEW17" s="207"/>
      <c r="AEX17" s="207"/>
      <c r="AEY17" s="207"/>
      <c r="AEZ17" s="207"/>
      <c r="AFA17" s="207"/>
      <c r="AFB17" s="207"/>
      <c r="AFC17" s="207"/>
      <c r="AFD17" s="207"/>
      <c r="AFE17" s="207"/>
      <c r="AFF17" s="207"/>
      <c r="AFG17" s="207"/>
      <c r="AFH17" s="207"/>
      <c r="AFI17" s="207"/>
      <c r="AFJ17" s="207"/>
      <c r="AFK17" s="207"/>
      <c r="AFL17" s="207"/>
      <c r="AFM17" s="207"/>
      <c r="AFN17" s="207"/>
      <c r="AFO17" s="207"/>
      <c r="AFP17" s="207"/>
      <c r="AFQ17" s="207"/>
      <c r="AFR17" s="207"/>
      <c r="AFS17" s="207"/>
      <c r="AFT17" s="207"/>
      <c r="AFU17" s="207"/>
      <c r="AFV17" s="207"/>
      <c r="AFW17" s="207"/>
      <c r="AFX17" s="207"/>
      <c r="AFY17" s="207"/>
      <c r="AFZ17" s="207"/>
      <c r="AGA17" s="207"/>
      <c r="AGB17" s="207"/>
      <c r="AGC17" s="207"/>
      <c r="AGD17" s="207"/>
      <c r="AGE17" s="207"/>
      <c r="AGF17" s="207"/>
      <c r="AGG17" s="207"/>
      <c r="AGH17" s="207"/>
      <c r="AGI17" s="207"/>
      <c r="AGJ17" s="207"/>
      <c r="AGK17" s="207"/>
      <c r="AGL17" s="207"/>
      <c r="AGM17" s="207"/>
      <c r="AGN17" s="207"/>
      <c r="AGO17" s="207"/>
      <c r="AGP17" s="207"/>
      <c r="AGQ17" s="207"/>
      <c r="AGR17" s="207"/>
      <c r="AGS17" s="207"/>
      <c r="AGT17" s="207"/>
      <c r="AGU17" s="207"/>
      <c r="AGV17" s="207"/>
      <c r="AGW17" s="207"/>
      <c r="AGX17" s="207"/>
      <c r="AGY17" s="207"/>
      <c r="AGZ17" s="207"/>
      <c r="AHA17" s="207"/>
      <c r="AHB17" s="207"/>
      <c r="AHC17" s="207"/>
      <c r="AHD17" s="207"/>
      <c r="AHE17" s="207"/>
      <c r="AHF17" s="207"/>
      <c r="AHG17" s="207"/>
      <c r="AHH17" s="207"/>
      <c r="AHI17" s="207"/>
      <c r="AHJ17" s="207"/>
      <c r="AHK17" s="207"/>
      <c r="AHL17" s="207"/>
      <c r="AHM17" s="207"/>
      <c r="AHN17" s="207"/>
      <c r="AHO17" s="207"/>
      <c r="AHP17" s="207"/>
      <c r="AHQ17" s="207"/>
      <c r="AHR17" s="207"/>
      <c r="AHS17" s="207"/>
      <c r="AHT17" s="207"/>
      <c r="AHU17" s="207"/>
      <c r="AHV17" s="207"/>
      <c r="AHW17" s="207"/>
      <c r="AHX17" s="207"/>
      <c r="AHY17" s="207"/>
      <c r="AHZ17" s="207"/>
      <c r="AIA17" s="207"/>
      <c r="AIB17" s="207"/>
      <c r="AIC17" s="207"/>
      <c r="AID17" s="207"/>
      <c r="AIE17" s="207"/>
      <c r="AIF17" s="207"/>
      <c r="AIG17" s="207"/>
      <c r="AIH17" s="207"/>
      <c r="AII17" s="207"/>
      <c r="AIJ17" s="207"/>
      <c r="AIK17" s="207"/>
      <c r="AIL17" s="207"/>
      <c r="AIM17" s="207"/>
      <c r="AIN17" s="207"/>
      <c r="AIO17" s="207"/>
      <c r="AIP17" s="207"/>
      <c r="AIQ17" s="207"/>
      <c r="AIR17" s="207"/>
      <c r="AIS17" s="207"/>
      <c r="AIT17" s="207"/>
      <c r="AIU17" s="207"/>
      <c r="AIV17" s="207"/>
      <c r="AIW17" s="207"/>
      <c r="AIX17" s="207"/>
      <c r="AIY17" s="207"/>
      <c r="AIZ17" s="207"/>
      <c r="AJA17" s="207"/>
      <c r="AJB17" s="207"/>
      <c r="AJC17" s="207"/>
      <c r="AJD17" s="207"/>
      <c r="AJE17" s="207"/>
      <c r="AJF17" s="207"/>
      <c r="AJG17" s="207"/>
      <c r="AJH17" s="207"/>
      <c r="AJI17" s="207"/>
      <c r="AJJ17" s="207"/>
      <c r="AJK17" s="207"/>
      <c r="AJL17" s="207"/>
      <c r="AJM17" s="207"/>
      <c r="AJN17" s="207"/>
      <c r="AJO17" s="207"/>
      <c r="AJP17" s="207"/>
      <c r="AJQ17" s="207"/>
      <c r="AJR17" s="207"/>
      <c r="AJS17" s="207"/>
      <c r="AJT17" s="207"/>
      <c r="AJU17" s="207"/>
      <c r="AJV17" s="207"/>
      <c r="AJW17" s="207"/>
      <c r="AJX17" s="207"/>
      <c r="AJY17" s="207"/>
      <c r="AJZ17" s="207"/>
      <c r="AKA17" s="207"/>
      <c r="AKB17" s="207"/>
      <c r="AKC17" s="207"/>
      <c r="AKD17" s="207"/>
      <c r="AKE17" s="207"/>
      <c r="AKF17" s="207"/>
      <c r="AKG17" s="207"/>
      <c r="AKH17" s="207"/>
      <c r="AKI17" s="207"/>
      <c r="AKJ17" s="207"/>
      <c r="AKK17" s="207"/>
      <c r="AKL17" s="207"/>
      <c r="AKM17" s="207"/>
      <c r="AKN17" s="207"/>
      <c r="AKO17" s="207"/>
      <c r="AKP17" s="207"/>
      <c r="AKQ17" s="207"/>
      <c r="AKR17" s="207"/>
      <c r="AKS17" s="207"/>
      <c r="AKT17" s="207"/>
      <c r="AKU17" s="207"/>
      <c r="AKV17" s="207"/>
      <c r="AKW17" s="207"/>
      <c r="AKX17" s="207"/>
      <c r="AKY17" s="207"/>
      <c r="AKZ17" s="207"/>
      <c r="ALA17" s="207"/>
      <c r="ALB17" s="207"/>
      <c r="ALC17" s="207"/>
      <c r="ALD17" s="207"/>
      <c r="ALE17" s="207"/>
      <c r="ALF17" s="207"/>
      <c r="ALG17" s="207"/>
      <c r="ALH17" s="207"/>
      <c r="ALI17" s="207"/>
      <c r="ALJ17" s="207"/>
      <c r="ALK17" s="207"/>
      <c r="ALL17" s="207"/>
      <c r="ALM17" s="207"/>
      <c r="ALN17" s="207"/>
      <c r="ALO17" s="207"/>
      <c r="ALP17" s="207"/>
      <c r="ALQ17" s="207"/>
      <c r="ALR17" s="207"/>
      <c r="ALS17" s="207"/>
      <c r="ALT17" s="207"/>
      <c r="ALU17" s="207"/>
      <c r="ALV17" s="207"/>
      <c r="ALW17" s="207"/>
      <c r="ALX17" s="207"/>
      <c r="ALY17" s="207"/>
      <c r="ALZ17" s="207"/>
      <c r="AMA17" s="207"/>
      <c r="AMB17" s="207"/>
      <c r="AMC17" s="207"/>
      <c r="AMD17" s="207"/>
      <c r="AME17" s="207"/>
      <c r="AMF17" s="207"/>
      <c r="AMG17" s="207"/>
      <c r="AMH17" s="207"/>
      <c r="AMI17" s="207"/>
      <c r="AMJ17" s="207"/>
      <c r="AMK17" s="207"/>
      <c r="AML17" s="207"/>
      <c r="AMM17" s="207"/>
      <c r="AMN17" s="207"/>
      <c r="AMO17" s="207"/>
      <c r="AMP17" s="207"/>
      <c r="AMQ17" s="207"/>
      <c r="AMR17" s="207"/>
      <c r="AMS17" s="207"/>
      <c r="AMT17" s="207"/>
      <c r="AMU17" s="207"/>
      <c r="AMV17" s="207"/>
      <c r="AMW17" s="207"/>
      <c r="AMX17" s="207"/>
      <c r="AMY17" s="207"/>
      <c r="AMZ17" s="207"/>
      <c r="ANA17" s="207"/>
      <c r="ANB17" s="207"/>
      <c r="ANC17" s="207"/>
      <c r="AND17" s="207"/>
      <c r="ANE17" s="207"/>
      <c r="ANF17" s="207"/>
      <c r="ANG17" s="207"/>
      <c r="ANH17" s="207"/>
      <c r="ANI17" s="207"/>
      <c r="ANJ17" s="207"/>
      <c r="ANK17" s="207"/>
      <c r="ANL17" s="207"/>
      <c r="ANM17" s="207"/>
      <c r="ANN17" s="207"/>
      <c r="ANO17" s="207"/>
      <c r="ANP17" s="207"/>
      <c r="ANQ17" s="207"/>
      <c r="ANR17" s="207"/>
      <c r="ANS17" s="207"/>
      <c r="ANT17" s="207"/>
      <c r="ANU17" s="207"/>
      <c r="ANV17" s="207"/>
      <c r="ANW17" s="207"/>
      <c r="ANX17" s="207"/>
      <c r="ANY17" s="207"/>
      <c r="ANZ17" s="207"/>
      <c r="AOA17" s="207"/>
      <c r="AOB17" s="207"/>
      <c r="AOC17" s="207"/>
      <c r="AOD17" s="207"/>
      <c r="AOE17" s="207"/>
      <c r="AOF17" s="207"/>
      <c r="AOG17" s="207"/>
      <c r="AOH17" s="207"/>
      <c r="AOI17" s="207"/>
      <c r="AOJ17" s="207"/>
      <c r="AOK17" s="207"/>
      <c r="AOL17" s="207"/>
      <c r="AOM17" s="207"/>
      <c r="AON17" s="207"/>
      <c r="AOO17" s="207"/>
      <c r="AOP17" s="207"/>
      <c r="AOQ17" s="207"/>
      <c r="AOR17" s="207"/>
      <c r="AOS17" s="207"/>
      <c r="AOT17" s="207"/>
      <c r="AOU17" s="207"/>
      <c r="AOV17" s="207"/>
      <c r="AOW17" s="207"/>
      <c r="AOX17" s="207"/>
      <c r="AOY17" s="207"/>
      <c r="AOZ17" s="207"/>
      <c r="APA17" s="207"/>
      <c r="APB17" s="207"/>
      <c r="APC17" s="207"/>
      <c r="APD17" s="207"/>
      <c r="APE17" s="207"/>
      <c r="APF17" s="207"/>
      <c r="APG17" s="207"/>
      <c r="APH17" s="207"/>
      <c r="API17" s="207"/>
      <c r="APJ17" s="207"/>
      <c r="APK17" s="207"/>
      <c r="APL17" s="207"/>
      <c r="APM17" s="207"/>
      <c r="APN17" s="207"/>
      <c r="APO17" s="207"/>
      <c r="APP17" s="207"/>
      <c r="APQ17" s="207"/>
      <c r="APR17" s="207"/>
      <c r="APS17" s="207"/>
      <c r="APT17" s="207"/>
      <c r="APU17" s="207"/>
      <c r="APV17" s="207"/>
      <c r="APW17" s="207"/>
      <c r="APX17" s="207"/>
      <c r="APY17" s="207"/>
      <c r="APZ17" s="207"/>
      <c r="AQA17" s="207"/>
      <c r="AQB17" s="207"/>
      <c r="AQC17" s="207"/>
      <c r="AQD17" s="207"/>
      <c r="AQE17" s="207"/>
      <c r="AQF17" s="207"/>
      <c r="AQG17" s="207"/>
      <c r="AQH17" s="207"/>
      <c r="AQI17" s="207"/>
      <c r="AQJ17" s="207"/>
      <c r="AQK17" s="207"/>
      <c r="AQL17" s="207"/>
      <c r="AQM17" s="207"/>
      <c r="AQN17" s="207"/>
      <c r="AQO17" s="207"/>
      <c r="AQP17" s="207"/>
      <c r="AQQ17" s="207"/>
      <c r="AQR17" s="207"/>
      <c r="AQS17" s="207"/>
      <c r="AQT17" s="207"/>
      <c r="AQU17" s="207"/>
      <c r="AQV17" s="207"/>
      <c r="AQW17" s="207"/>
      <c r="AQX17" s="207"/>
      <c r="AQY17" s="207"/>
      <c r="AQZ17" s="207"/>
      <c r="ARA17" s="207"/>
      <c r="ARB17" s="207"/>
      <c r="ARC17" s="207"/>
      <c r="ARD17" s="207"/>
      <c r="ARE17" s="207"/>
      <c r="ARF17" s="207"/>
      <c r="ARG17" s="207"/>
      <c r="ARH17" s="207"/>
      <c r="ARI17" s="207"/>
      <c r="ARJ17" s="207"/>
      <c r="ARK17" s="207"/>
      <c r="ARL17" s="207"/>
      <c r="ARM17" s="207"/>
      <c r="ARN17" s="207"/>
      <c r="ARO17" s="207"/>
      <c r="ARP17" s="207"/>
      <c r="ARQ17" s="207"/>
      <c r="ARR17" s="207"/>
      <c r="ARS17" s="207"/>
      <c r="ART17" s="207"/>
      <c r="ARU17" s="207"/>
      <c r="ARV17" s="207"/>
      <c r="ARW17" s="207"/>
      <c r="ARX17" s="207"/>
      <c r="ARY17" s="207"/>
      <c r="ARZ17" s="207"/>
      <c r="ASA17" s="207"/>
      <c r="ASB17" s="207"/>
      <c r="ASC17" s="207"/>
      <c r="ASD17" s="207"/>
      <c r="ASE17" s="207"/>
      <c r="ASF17" s="207"/>
      <c r="ASG17" s="207"/>
      <c r="ASH17" s="207"/>
      <c r="ASI17" s="207"/>
      <c r="ASJ17" s="207"/>
      <c r="ASK17" s="207"/>
      <c r="ASL17" s="207"/>
      <c r="ASM17" s="207"/>
      <c r="ASN17" s="207"/>
      <c r="ASO17" s="207"/>
      <c r="ASP17" s="207"/>
      <c r="ASQ17" s="207"/>
      <c r="ASR17" s="207"/>
      <c r="ASS17" s="207"/>
      <c r="AST17" s="207"/>
      <c r="ASU17" s="207"/>
      <c r="ASV17" s="207"/>
      <c r="ASW17" s="207"/>
      <c r="ASX17" s="207"/>
      <c r="ASY17" s="207"/>
      <c r="ASZ17" s="207"/>
      <c r="ATA17" s="207"/>
      <c r="ATB17" s="207"/>
      <c r="ATC17" s="207"/>
      <c r="ATD17" s="207"/>
      <c r="ATE17" s="207"/>
      <c r="ATF17" s="207"/>
      <c r="ATG17" s="207"/>
      <c r="ATH17" s="207"/>
      <c r="ATI17" s="207"/>
      <c r="ATJ17" s="207"/>
      <c r="ATK17" s="207"/>
      <c r="ATL17" s="207"/>
      <c r="ATM17" s="207"/>
      <c r="ATN17" s="207"/>
      <c r="ATO17" s="207"/>
      <c r="ATP17" s="207"/>
      <c r="ATQ17" s="207"/>
      <c r="ATR17" s="207"/>
      <c r="ATS17" s="207"/>
      <c r="ATT17" s="207"/>
      <c r="ATU17" s="207"/>
      <c r="ATV17" s="207"/>
      <c r="ATW17" s="207"/>
      <c r="ATX17" s="207"/>
      <c r="ATY17" s="207"/>
      <c r="ATZ17" s="207"/>
      <c r="AUA17" s="207"/>
      <c r="AUB17" s="207"/>
      <c r="AUC17" s="207"/>
      <c r="AUD17" s="207"/>
      <c r="AUE17" s="207"/>
      <c r="AUF17" s="207"/>
      <c r="AUG17" s="207"/>
      <c r="AUH17" s="207"/>
      <c r="AUI17" s="207"/>
      <c r="AUJ17" s="207"/>
      <c r="AUK17" s="207"/>
      <c r="AUL17" s="207"/>
      <c r="AUM17" s="207"/>
      <c r="AUN17" s="207"/>
      <c r="AUO17" s="207"/>
      <c r="AUP17" s="207"/>
      <c r="AUQ17" s="207"/>
      <c r="AUR17" s="207"/>
      <c r="AUS17" s="207"/>
      <c r="AUT17" s="207"/>
      <c r="AUU17" s="207"/>
      <c r="AUV17" s="207"/>
      <c r="AUW17" s="207"/>
      <c r="AUX17" s="207"/>
      <c r="AUY17" s="207"/>
      <c r="AUZ17" s="207"/>
      <c r="AVA17" s="207"/>
      <c r="AVB17" s="207"/>
      <c r="AVC17" s="207"/>
      <c r="AVD17" s="207"/>
      <c r="AVE17" s="207"/>
      <c r="AVF17" s="207"/>
      <c r="AVG17" s="207"/>
      <c r="AVH17" s="207"/>
      <c r="AVI17" s="207"/>
      <c r="AVJ17" s="207"/>
      <c r="AVK17" s="207"/>
      <c r="AVL17" s="207"/>
      <c r="AVM17" s="207"/>
      <c r="AVN17" s="207"/>
      <c r="AVO17" s="207"/>
      <c r="AVP17" s="207"/>
      <c r="AVQ17" s="207"/>
      <c r="AVR17" s="207"/>
      <c r="AVS17" s="207"/>
      <c r="AVT17" s="207"/>
      <c r="AVU17" s="207"/>
      <c r="AVV17" s="207"/>
      <c r="AVW17" s="207"/>
      <c r="AVX17" s="207"/>
      <c r="AVY17" s="207"/>
      <c r="AVZ17" s="207"/>
      <c r="AWA17" s="207"/>
      <c r="AWB17" s="207"/>
      <c r="AWC17" s="207"/>
      <c r="AWD17" s="207"/>
      <c r="AWE17" s="207"/>
      <c r="AWF17" s="207"/>
      <c r="AWG17" s="207"/>
      <c r="AWH17" s="207"/>
      <c r="AWI17" s="207"/>
      <c r="AWJ17" s="207"/>
      <c r="AWK17" s="207"/>
      <c r="AWL17" s="207"/>
      <c r="AWM17" s="207"/>
      <c r="AWN17" s="207"/>
      <c r="AWO17" s="207"/>
      <c r="AWP17" s="207"/>
      <c r="AWQ17" s="207"/>
      <c r="AWR17" s="207"/>
      <c r="AWS17" s="207"/>
      <c r="AWT17" s="207"/>
      <c r="AWU17" s="207"/>
      <c r="AWV17" s="207"/>
      <c r="AWW17" s="207"/>
      <c r="AWX17" s="207"/>
      <c r="AWY17" s="207"/>
      <c r="AWZ17" s="207"/>
      <c r="AXA17" s="207"/>
      <c r="AXB17" s="207"/>
      <c r="AXC17" s="207"/>
      <c r="AXD17" s="207"/>
      <c r="AXE17" s="207"/>
      <c r="AXF17" s="207"/>
      <c r="AXG17" s="207"/>
      <c r="AXH17" s="207"/>
      <c r="AXI17" s="207"/>
      <c r="AXJ17" s="207"/>
      <c r="AXK17" s="207"/>
      <c r="AXL17" s="207"/>
      <c r="AXM17" s="207"/>
      <c r="AXN17" s="207"/>
      <c r="AXO17" s="207"/>
      <c r="AXP17" s="207"/>
      <c r="AXQ17" s="207"/>
      <c r="AXR17" s="207"/>
      <c r="AXS17" s="207"/>
      <c r="AXT17" s="207"/>
      <c r="AXU17" s="207"/>
      <c r="AXV17" s="207"/>
      <c r="AXW17" s="207"/>
      <c r="AXX17" s="207"/>
      <c r="AXY17" s="207"/>
      <c r="AXZ17" s="207"/>
      <c r="AYA17" s="207"/>
      <c r="AYB17" s="207"/>
      <c r="AYC17" s="207"/>
      <c r="AYD17" s="207"/>
      <c r="AYE17" s="207"/>
      <c r="AYF17" s="207"/>
      <c r="AYG17" s="207"/>
      <c r="AYH17" s="207"/>
      <c r="AYI17" s="207"/>
      <c r="AYJ17" s="207"/>
      <c r="AYK17" s="207"/>
      <c r="AYL17" s="207"/>
      <c r="AYM17" s="207"/>
      <c r="AYN17" s="207"/>
      <c r="AYO17" s="207"/>
      <c r="AYP17" s="207"/>
      <c r="AYQ17" s="207"/>
      <c r="AYR17" s="207"/>
      <c r="AYS17" s="207"/>
      <c r="AYT17" s="207"/>
      <c r="AYU17" s="207"/>
      <c r="AYV17" s="207"/>
      <c r="AYW17" s="207"/>
      <c r="AYX17" s="207"/>
      <c r="AYY17" s="207"/>
      <c r="AYZ17" s="207"/>
      <c r="AZA17" s="207"/>
      <c r="AZB17" s="207"/>
      <c r="AZC17" s="207"/>
      <c r="AZD17" s="207"/>
      <c r="AZE17" s="207"/>
      <c r="AZF17" s="207"/>
      <c r="AZG17" s="207"/>
      <c r="AZH17" s="207"/>
      <c r="AZI17" s="207"/>
      <c r="AZJ17" s="207"/>
      <c r="AZK17" s="207"/>
      <c r="AZL17" s="207"/>
      <c r="AZM17" s="207"/>
      <c r="AZN17" s="207"/>
      <c r="AZO17" s="207"/>
      <c r="AZP17" s="207"/>
      <c r="AZQ17" s="207"/>
      <c r="AZR17" s="207"/>
      <c r="AZS17" s="207"/>
      <c r="AZT17" s="207"/>
      <c r="AZU17" s="207"/>
      <c r="AZV17" s="207"/>
      <c r="AZW17" s="207"/>
      <c r="AZX17" s="207"/>
      <c r="AZY17" s="207"/>
      <c r="AZZ17" s="207"/>
      <c r="BAA17" s="207"/>
      <c r="BAB17" s="207"/>
      <c r="BAC17" s="207"/>
      <c r="BAD17" s="207"/>
      <c r="BAE17" s="207"/>
      <c r="BAF17" s="207"/>
      <c r="BAG17" s="207"/>
      <c r="BAH17" s="207"/>
      <c r="BAI17" s="207"/>
      <c r="BAJ17" s="207"/>
      <c r="BAK17" s="207"/>
      <c r="BAL17" s="207"/>
      <c r="BAM17" s="207"/>
      <c r="BAN17" s="207"/>
      <c r="BAO17" s="207"/>
      <c r="BAP17" s="207"/>
      <c r="BAQ17" s="207"/>
      <c r="BAR17" s="207"/>
      <c r="BAS17" s="207"/>
      <c r="BAT17" s="207"/>
      <c r="BAU17" s="207"/>
      <c r="BAV17" s="207"/>
      <c r="BAW17" s="207"/>
      <c r="BAX17" s="207"/>
      <c r="BAY17" s="207"/>
      <c r="BAZ17" s="207"/>
      <c r="BBA17" s="207"/>
      <c r="BBB17" s="207"/>
      <c r="BBC17" s="207"/>
      <c r="BBD17" s="207"/>
      <c r="BBE17" s="207"/>
      <c r="BBF17" s="207"/>
      <c r="BBG17" s="207"/>
      <c r="BBH17" s="207"/>
      <c r="BBI17" s="207"/>
      <c r="BBJ17" s="207"/>
      <c r="BBK17" s="207"/>
      <c r="BBL17" s="207"/>
      <c r="BBM17" s="207"/>
      <c r="BBN17" s="207"/>
      <c r="BBO17" s="207"/>
      <c r="BBP17" s="207"/>
      <c r="BBQ17" s="207"/>
      <c r="BBR17" s="207"/>
      <c r="BBS17" s="207"/>
      <c r="BBT17" s="207"/>
      <c r="BBU17" s="207"/>
      <c r="BBV17" s="207"/>
      <c r="BBW17" s="207"/>
      <c r="BBX17" s="207"/>
      <c r="BBY17" s="207"/>
      <c r="BBZ17" s="207"/>
      <c r="BCA17" s="207"/>
      <c r="BCB17" s="207"/>
      <c r="BCC17" s="207"/>
      <c r="BCD17" s="207"/>
      <c r="BCE17" s="207"/>
      <c r="BCF17" s="207"/>
      <c r="BCG17" s="207"/>
      <c r="BCH17" s="207"/>
      <c r="BCI17" s="207"/>
      <c r="BCJ17" s="207"/>
      <c r="BCK17" s="207"/>
      <c r="BCL17" s="207"/>
      <c r="BCM17" s="207"/>
      <c r="BCN17" s="207"/>
      <c r="BCO17" s="207"/>
      <c r="BCP17" s="207"/>
      <c r="BCQ17" s="207"/>
      <c r="BCR17" s="207"/>
      <c r="BCS17" s="207"/>
      <c r="BCT17" s="207"/>
      <c r="BCU17" s="207"/>
      <c r="BCV17" s="207"/>
      <c r="BCW17" s="207"/>
      <c r="BCX17" s="207"/>
      <c r="BCY17" s="207"/>
      <c r="BCZ17" s="207"/>
      <c r="BDA17" s="207"/>
      <c r="BDB17" s="207"/>
      <c r="BDC17" s="207"/>
      <c r="BDD17" s="207"/>
      <c r="BDE17" s="207"/>
      <c r="BDF17" s="207"/>
      <c r="BDG17" s="207"/>
      <c r="BDH17" s="207"/>
      <c r="BDI17" s="207"/>
      <c r="BDJ17" s="207"/>
      <c r="BDK17" s="207"/>
      <c r="BDL17" s="207"/>
      <c r="BDM17" s="207"/>
      <c r="BDN17" s="207"/>
      <c r="BDO17" s="207"/>
      <c r="BDP17" s="207"/>
      <c r="BDQ17" s="207"/>
      <c r="BDR17" s="207"/>
      <c r="BDS17" s="207"/>
      <c r="BDT17" s="207"/>
      <c r="BDU17" s="207"/>
      <c r="BDV17" s="207"/>
      <c r="BDW17" s="207"/>
      <c r="BDX17" s="207"/>
      <c r="BDY17" s="207"/>
      <c r="BDZ17" s="207"/>
      <c r="BEA17" s="207"/>
      <c r="BEB17" s="207"/>
      <c r="BEC17" s="207"/>
      <c r="BED17" s="207"/>
      <c r="BEE17" s="207"/>
      <c r="BEF17" s="207"/>
      <c r="BEG17" s="207"/>
      <c r="BEH17" s="207"/>
      <c r="BEI17" s="207"/>
      <c r="BEJ17" s="207"/>
      <c r="BEK17" s="207"/>
      <c r="BEL17" s="207"/>
      <c r="BEM17" s="207"/>
      <c r="BEN17" s="207"/>
      <c r="BEO17" s="207"/>
      <c r="BEP17" s="207"/>
      <c r="BEQ17" s="207"/>
      <c r="BER17" s="207"/>
      <c r="BES17" s="207"/>
      <c r="BET17" s="207"/>
      <c r="BEU17" s="207"/>
      <c r="BEV17" s="207"/>
      <c r="BEW17" s="207"/>
      <c r="BEX17" s="207"/>
      <c r="BEY17" s="207"/>
      <c r="BEZ17" s="207"/>
      <c r="BFA17" s="207"/>
      <c r="BFB17" s="207"/>
      <c r="BFC17" s="207"/>
      <c r="BFD17" s="207"/>
      <c r="BFE17" s="207"/>
      <c r="BFF17" s="207"/>
      <c r="BFG17" s="207"/>
      <c r="BFH17" s="207"/>
      <c r="BFI17" s="207"/>
      <c r="BFJ17" s="207"/>
      <c r="BFK17" s="207"/>
      <c r="BFL17" s="207"/>
      <c r="BFM17" s="207"/>
      <c r="BFN17" s="207"/>
      <c r="BFO17" s="207"/>
      <c r="BFP17" s="207"/>
      <c r="BFQ17" s="207"/>
      <c r="BFR17" s="207"/>
      <c r="BFS17" s="207"/>
      <c r="BFT17" s="207"/>
      <c r="BFU17" s="207"/>
      <c r="BFV17" s="207"/>
      <c r="BFW17" s="207"/>
      <c r="BFX17" s="207"/>
      <c r="BFY17" s="207"/>
      <c r="BFZ17" s="207"/>
      <c r="BGA17" s="207"/>
      <c r="BGB17" s="207"/>
      <c r="BGC17" s="207"/>
      <c r="BGD17" s="207"/>
      <c r="BGE17" s="207"/>
      <c r="BGF17" s="207"/>
      <c r="BGG17" s="207"/>
      <c r="BGH17" s="207"/>
      <c r="BGI17" s="207"/>
      <c r="BGJ17" s="207"/>
      <c r="BGK17" s="207"/>
      <c r="BGL17" s="207"/>
      <c r="BGM17" s="207"/>
      <c r="BGN17" s="207"/>
      <c r="BGO17" s="207"/>
      <c r="BGP17" s="207"/>
      <c r="BGQ17" s="207"/>
      <c r="BGR17" s="207"/>
      <c r="BGS17" s="207"/>
      <c r="BGT17" s="207"/>
      <c r="BGU17" s="207"/>
      <c r="BGV17" s="207"/>
      <c r="BGW17" s="207"/>
      <c r="BGX17" s="207"/>
      <c r="BGY17" s="207"/>
      <c r="BGZ17" s="207"/>
      <c r="BHA17" s="207"/>
      <c r="BHB17" s="207"/>
      <c r="BHC17" s="207"/>
      <c r="BHD17" s="207"/>
      <c r="BHE17" s="207"/>
      <c r="BHF17" s="207"/>
      <c r="BHG17" s="207"/>
      <c r="BHH17" s="207"/>
      <c r="BHI17" s="207"/>
      <c r="BHJ17" s="207"/>
      <c r="BHK17" s="207"/>
      <c r="BHL17" s="207"/>
      <c r="BHM17" s="207"/>
      <c r="BHN17" s="207"/>
      <c r="BHO17" s="207"/>
      <c r="BHP17" s="207"/>
      <c r="BHQ17" s="207"/>
      <c r="BHR17" s="207"/>
      <c r="BHS17" s="207"/>
      <c r="BHT17" s="207"/>
      <c r="BHU17" s="207"/>
      <c r="BHV17" s="207"/>
      <c r="BHW17" s="207"/>
      <c r="BHX17" s="207"/>
      <c r="BHY17" s="207"/>
      <c r="BHZ17" s="207"/>
      <c r="BIA17" s="207"/>
      <c r="BIB17" s="207"/>
      <c r="BIC17" s="207"/>
      <c r="BID17" s="207"/>
      <c r="BIE17" s="207"/>
      <c r="BIF17" s="207"/>
      <c r="BIG17" s="207"/>
      <c r="BIH17" s="207"/>
      <c r="BII17" s="207"/>
      <c r="BIJ17" s="207"/>
      <c r="BIK17" s="207"/>
      <c r="BIL17" s="207"/>
      <c r="BIM17" s="207"/>
      <c r="BIN17" s="207"/>
      <c r="BIO17" s="207"/>
      <c r="BIP17" s="207"/>
      <c r="BIQ17" s="207"/>
      <c r="BIR17" s="207"/>
      <c r="BIS17" s="207"/>
      <c r="BIT17" s="207"/>
      <c r="BIU17" s="207"/>
      <c r="BIV17" s="207"/>
      <c r="BIW17" s="207"/>
      <c r="BIX17" s="207"/>
      <c r="BIY17" s="207"/>
      <c r="BIZ17" s="207"/>
      <c r="BJA17" s="207"/>
      <c r="BJB17" s="207"/>
      <c r="BJC17" s="207"/>
      <c r="BJD17" s="207"/>
      <c r="BJE17" s="207"/>
      <c r="BJF17" s="207"/>
      <c r="BJG17" s="207"/>
      <c r="BJH17" s="207"/>
      <c r="BJI17" s="207"/>
      <c r="BJJ17" s="207"/>
      <c r="BJK17" s="207"/>
      <c r="BJL17" s="207"/>
      <c r="BJM17" s="207"/>
      <c r="BJN17" s="207"/>
      <c r="BJO17" s="207"/>
      <c r="BJP17" s="207"/>
      <c r="BJQ17" s="207"/>
      <c r="BJR17" s="207"/>
      <c r="BJS17" s="207"/>
      <c r="BJT17" s="207"/>
      <c r="BJU17" s="207"/>
      <c r="BJV17" s="207"/>
      <c r="BJW17" s="207"/>
      <c r="BJX17" s="207"/>
      <c r="BJY17" s="207"/>
      <c r="BJZ17" s="207"/>
      <c r="BKA17" s="207"/>
      <c r="BKB17" s="207"/>
      <c r="BKC17" s="207"/>
      <c r="BKD17" s="207"/>
      <c r="BKE17" s="207"/>
      <c r="BKF17" s="207"/>
      <c r="BKG17" s="207"/>
      <c r="BKH17" s="207"/>
      <c r="BKI17" s="207"/>
      <c r="BKJ17" s="207"/>
      <c r="BKK17" s="207"/>
      <c r="BKL17" s="207"/>
      <c r="BKM17" s="207"/>
      <c r="BKN17" s="207"/>
      <c r="BKO17" s="207"/>
      <c r="BKP17" s="207"/>
      <c r="BKQ17" s="207"/>
      <c r="BKR17" s="207"/>
      <c r="BKS17" s="207"/>
      <c r="BKT17" s="207"/>
      <c r="BKU17" s="207"/>
      <c r="BKV17" s="207"/>
      <c r="BKW17" s="207"/>
      <c r="BKX17" s="207"/>
      <c r="BKY17" s="207"/>
      <c r="BKZ17" s="207"/>
      <c r="BLA17" s="207"/>
      <c r="BLB17" s="207"/>
      <c r="BLC17" s="207"/>
      <c r="BLD17" s="207"/>
      <c r="BLE17" s="207"/>
      <c r="BLF17" s="207"/>
      <c r="BLG17" s="207"/>
      <c r="BLH17" s="207"/>
      <c r="BLI17" s="207"/>
      <c r="BLJ17" s="207"/>
      <c r="BLK17" s="207"/>
      <c r="BLL17" s="207"/>
      <c r="BLM17" s="207"/>
      <c r="BLN17" s="207"/>
      <c r="BLO17" s="207"/>
      <c r="BLP17" s="207"/>
      <c r="BLQ17" s="207"/>
      <c r="BLR17" s="207"/>
      <c r="BLS17" s="207"/>
      <c r="BLT17" s="207"/>
      <c r="BLU17" s="207"/>
      <c r="BLV17" s="207"/>
      <c r="BLW17" s="207"/>
      <c r="BLX17" s="207"/>
      <c r="BLY17" s="207"/>
      <c r="BLZ17" s="207"/>
      <c r="BMA17" s="207"/>
      <c r="BMB17" s="207"/>
      <c r="BMC17" s="207"/>
      <c r="BMD17" s="207"/>
      <c r="BME17" s="207"/>
      <c r="BMF17" s="207"/>
      <c r="BMG17" s="207"/>
      <c r="BMH17" s="207"/>
      <c r="BMI17" s="207"/>
      <c r="BMJ17" s="207"/>
      <c r="BMK17" s="207"/>
      <c r="BML17" s="207"/>
      <c r="BMM17" s="207"/>
      <c r="BMN17" s="207"/>
      <c r="BMO17" s="207"/>
      <c r="BMP17" s="207"/>
      <c r="BMQ17" s="207"/>
      <c r="BMR17" s="207"/>
      <c r="BMS17" s="207"/>
      <c r="BMT17" s="207"/>
      <c r="BMU17" s="207"/>
      <c r="BMV17" s="207"/>
      <c r="BMW17" s="207"/>
      <c r="BMX17" s="207"/>
      <c r="BMY17" s="207"/>
      <c r="BMZ17" s="207"/>
      <c r="BNA17" s="207"/>
      <c r="BNB17" s="207"/>
      <c r="BNC17" s="207"/>
      <c r="BND17" s="207"/>
      <c r="BNE17" s="207"/>
      <c r="BNF17" s="207"/>
      <c r="BNG17" s="207"/>
      <c r="BNH17" s="207"/>
      <c r="BNI17" s="207"/>
      <c r="BNJ17" s="207"/>
      <c r="BNK17" s="207"/>
      <c r="BNL17" s="207"/>
      <c r="BNM17" s="207"/>
      <c r="BNN17" s="207"/>
      <c r="BNO17" s="207"/>
      <c r="BNP17" s="207"/>
      <c r="BNQ17" s="207"/>
      <c r="BNR17" s="207"/>
      <c r="BNS17" s="207"/>
      <c r="BNT17" s="207"/>
      <c r="BNU17" s="207"/>
      <c r="BNV17" s="207"/>
      <c r="BNW17" s="207"/>
      <c r="BNX17" s="207"/>
      <c r="BNY17" s="207"/>
      <c r="BNZ17" s="207"/>
      <c r="BOA17" s="207"/>
      <c r="BOB17" s="207"/>
      <c r="BOC17" s="207"/>
      <c r="BOD17" s="207"/>
      <c r="BOE17" s="207"/>
      <c r="BOF17" s="207"/>
      <c r="BOG17" s="207"/>
      <c r="BOH17" s="207"/>
      <c r="BOI17" s="207"/>
      <c r="BOJ17" s="207"/>
      <c r="BOK17" s="207"/>
      <c r="BOL17" s="207"/>
      <c r="BOM17" s="207"/>
      <c r="BON17" s="207"/>
      <c r="BOO17" s="207"/>
      <c r="BOP17" s="207"/>
      <c r="BOQ17" s="207"/>
      <c r="BOR17" s="207"/>
      <c r="BOS17" s="207"/>
      <c r="BOT17" s="207"/>
      <c r="BOU17" s="207"/>
      <c r="BOV17" s="207"/>
      <c r="BOW17" s="207"/>
      <c r="BOX17" s="207"/>
      <c r="BOY17" s="207"/>
      <c r="BOZ17" s="207"/>
      <c r="BPA17" s="207"/>
      <c r="BPB17" s="207"/>
      <c r="BPC17" s="207"/>
      <c r="BPD17" s="207"/>
      <c r="BPE17" s="207"/>
      <c r="BPF17" s="207"/>
      <c r="BPG17" s="207"/>
      <c r="BPH17" s="207"/>
      <c r="BPI17" s="207"/>
      <c r="BPJ17" s="207"/>
      <c r="BPK17" s="207"/>
      <c r="BPL17" s="207"/>
      <c r="BPM17" s="207"/>
      <c r="BPN17" s="207"/>
      <c r="BPO17" s="207"/>
      <c r="BPP17" s="207"/>
      <c r="BPQ17" s="207"/>
      <c r="BPR17" s="207"/>
      <c r="BPS17" s="207"/>
      <c r="BPT17" s="207"/>
      <c r="BPU17" s="207"/>
      <c r="BPV17" s="207"/>
      <c r="BPW17" s="207"/>
      <c r="BPX17" s="207"/>
      <c r="BPY17" s="207"/>
      <c r="BPZ17" s="207"/>
      <c r="BQA17" s="207"/>
      <c r="BQB17" s="207"/>
      <c r="BQC17" s="207"/>
      <c r="BQD17" s="207"/>
      <c r="BQE17" s="207"/>
      <c r="BQF17" s="207"/>
      <c r="BQG17" s="207"/>
      <c r="BQH17" s="207"/>
      <c r="BQI17" s="207"/>
      <c r="BQJ17" s="207"/>
      <c r="BQK17" s="207"/>
      <c r="BQL17" s="207"/>
      <c r="BQM17" s="207"/>
      <c r="BQN17" s="207"/>
      <c r="BQO17" s="207"/>
      <c r="BQP17" s="207"/>
      <c r="BQQ17" s="207"/>
      <c r="BQR17" s="207"/>
      <c r="BQS17" s="207"/>
      <c r="BQT17" s="207"/>
      <c r="BQU17" s="207"/>
      <c r="BQV17" s="207"/>
      <c r="BQW17" s="207"/>
      <c r="BQX17" s="207"/>
      <c r="BQY17" s="207"/>
      <c r="BQZ17" s="207"/>
      <c r="BRA17" s="207"/>
      <c r="BRB17" s="207"/>
      <c r="BRC17" s="207"/>
      <c r="BRD17" s="207"/>
      <c r="BRE17" s="207"/>
      <c r="BRF17" s="207"/>
      <c r="BRG17" s="207"/>
      <c r="BRH17" s="207"/>
      <c r="BRI17" s="207"/>
      <c r="BRJ17" s="207"/>
      <c r="BRK17" s="207"/>
      <c r="BRL17" s="207"/>
      <c r="BRM17" s="207"/>
      <c r="BRN17" s="207"/>
      <c r="BRO17" s="207"/>
      <c r="BRP17" s="207"/>
      <c r="BRQ17" s="207"/>
      <c r="BRR17" s="207"/>
      <c r="BRS17" s="207"/>
      <c r="BRT17" s="207"/>
      <c r="BRU17" s="207"/>
      <c r="BRV17" s="207"/>
      <c r="BRW17" s="207"/>
      <c r="BRX17" s="207"/>
      <c r="BRY17" s="207"/>
      <c r="BRZ17" s="207"/>
      <c r="BSA17" s="207"/>
      <c r="BSB17" s="207"/>
      <c r="BSC17" s="207"/>
      <c r="BSD17" s="207"/>
      <c r="BSE17" s="207"/>
      <c r="BSF17" s="207"/>
      <c r="BSG17" s="207"/>
      <c r="BSH17" s="207"/>
      <c r="BSI17" s="207"/>
      <c r="BSJ17" s="207"/>
      <c r="BSK17" s="207"/>
      <c r="BSL17" s="207"/>
      <c r="BSM17" s="207"/>
      <c r="BSN17" s="207"/>
      <c r="BSO17" s="207"/>
      <c r="BSP17" s="207"/>
      <c r="BSQ17" s="207"/>
      <c r="BSR17" s="207"/>
      <c r="BSS17" s="207"/>
      <c r="BST17" s="207"/>
      <c r="BSU17" s="207"/>
      <c r="BSV17" s="207"/>
      <c r="BSW17" s="207"/>
      <c r="BSX17" s="207"/>
      <c r="BSY17" s="207"/>
      <c r="BSZ17" s="207"/>
      <c r="BTA17" s="207"/>
      <c r="BTB17" s="207"/>
      <c r="BTC17" s="207"/>
      <c r="BTD17" s="207"/>
      <c r="BTE17" s="207"/>
      <c r="BTF17" s="207"/>
      <c r="BTG17" s="207"/>
      <c r="BTH17" s="207"/>
      <c r="BTI17" s="207"/>
      <c r="BTJ17" s="207"/>
      <c r="BTK17" s="207"/>
      <c r="BTL17" s="207"/>
      <c r="BTM17" s="207"/>
      <c r="BTN17" s="207"/>
      <c r="BTO17" s="207"/>
      <c r="BTP17" s="207"/>
      <c r="BTQ17" s="207"/>
      <c r="BTR17" s="207"/>
      <c r="BTS17" s="207"/>
      <c r="BTT17" s="207"/>
      <c r="BTU17" s="207"/>
      <c r="BTV17" s="207"/>
      <c r="BTW17" s="207"/>
      <c r="BTX17" s="207"/>
      <c r="BTY17" s="207"/>
      <c r="BTZ17" s="207"/>
      <c r="BUA17" s="207"/>
      <c r="BUB17" s="207"/>
      <c r="BUC17" s="207"/>
      <c r="BUD17" s="207"/>
      <c r="BUE17" s="207"/>
      <c r="BUF17" s="207"/>
      <c r="BUG17" s="207"/>
      <c r="BUH17" s="207"/>
      <c r="BUI17" s="207"/>
      <c r="BUJ17" s="207"/>
      <c r="BUK17" s="207"/>
      <c r="BUL17" s="207"/>
      <c r="BUM17" s="207"/>
      <c r="BUN17" s="207"/>
      <c r="BUO17" s="207"/>
      <c r="BUP17" s="207"/>
      <c r="BUQ17" s="207"/>
      <c r="BUR17" s="207"/>
      <c r="BUS17" s="207"/>
      <c r="BUT17" s="207"/>
      <c r="BUU17" s="207"/>
      <c r="BUV17" s="207"/>
      <c r="BUW17" s="207"/>
      <c r="BUX17" s="207"/>
      <c r="BUY17" s="207"/>
      <c r="BUZ17" s="207"/>
      <c r="BVA17" s="207"/>
      <c r="BVB17" s="207"/>
      <c r="BVC17" s="207"/>
      <c r="BVD17" s="207"/>
      <c r="BVE17" s="207"/>
      <c r="BVF17" s="207"/>
      <c r="BVG17" s="207"/>
      <c r="BVH17" s="207"/>
      <c r="BVI17" s="207"/>
      <c r="BVJ17" s="207"/>
      <c r="BVK17" s="207"/>
      <c r="BVL17" s="207"/>
      <c r="BVM17" s="207"/>
      <c r="BVN17" s="207"/>
      <c r="BVO17" s="207"/>
      <c r="BVP17" s="207"/>
      <c r="BVQ17" s="207"/>
      <c r="BVR17" s="207"/>
      <c r="BVS17" s="207"/>
      <c r="BVT17" s="207"/>
      <c r="BVU17" s="207"/>
      <c r="BVV17" s="207"/>
      <c r="BVW17" s="207"/>
      <c r="BVX17" s="207"/>
      <c r="BVY17" s="207"/>
      <c r="BVZ17" s="207"/>
      <c r="BWA17" s="207"/>
      <c r="BWB17" s="207"/>
      <c r="BWC17" s="207"/>
      <c r="BWD17" s="207"/>
      <c r="BWE17" s="207"/>
      <c r="BWF17" s="207"/>
      <c r="BWG17" s="207"/>
      <c r="BWH17" s="207"/>
      <c r="BWI17" s="207"/>
      <c r="BWJ17" s="207"/>
      <c r="BWK17" s="207"/>
      <c r="BWL17" s="207"/>
      <c r="BWM17" s="207"/>
      <c r="BWN17" s="207"/>
      <c r="BWO17" s="207"/>
      <c r="BWP17" s="207"/>
      <c r="BWQ17" s="207"/>
      <c r="BWR17" s="207"/>
      <c r="BWS17" s="207"/>
      <c r="BWT17" s="207"/>
      <c r="BWU17" s="207"/>
      <c r="BWV17" s="207"/>
      <c r="BWW17" s="207"/>
      <c r="BWX17" s="207"/>
      <c r="BWY17" s="207"/>
      <c r="BWZ17" s="207"/>
      <c r="BXA17" s="207"/>
      <c r="BXB17" s="207"/>
      <c r="BXC17" s="207"/>
      <c r="BXD17" s="207"/>
      <c r="BXE17" s="207"/>
      <c r="BXF17" s="207"/>
      <c r="BXG17" s="207"/>
      <c r="BXH17" s="207"/>
      <c r="BXI17" s="207"/>
      <c r="BXJ17" s="207"/>
      <c r="BXK17" s="207"/>
      <c r="BXL17" s="207"/>
      <c r="BXM17" s="207"/>
      <c r="BXN17" s="207"/>
      <c r="BXO17" s="207"/>
      <c r="BXP17" s="207"/>
      <c r="BXQ17" s="207"/>
      <c r="BXR17" s="207"/>
      <c r="BXS17" s="207"/>
      <c r="BXT17" s="207"/>
      <c r="BXU17" s="207"/>
      <c r="BXV17" s="207"/>
      <c r="BXW17" s="207"/>
      <c r="BXX17" s="207"/>
      <c r="BXY17" s="207"/>
      <c r="BXZ17" s="207"/>
      <c r="BYA17" s="207"/>
      <c r="BYB17" s="207"/>
      <c r="BYC17" s="207"/>
      <c r="BYD17" s="207"/>
      <c r="BYE17" s="207"/>
      <c r="BYF17" s="207"/>
      <c r="BYG17" s="207"/>
      <c r="BYH17" s="207"/>
      <c r="BYI17" s="207"/>
      <c r="BYJ17" s="207"/>
      <c r="BYK17" s="207"/>
      <c r="BYL17" s="207"/>
      <c r="BYM17" s="207"/>
      <c r="BYN17" s="207"/>
      <c r="BYO17" s="207"/>
      <c r="BYP17" s="207"/>
      <c r="BYQ17" s="207"/>
      <c r="BYR17" s="207"/>
      <c r="BYS17" s="207"/>
      <c r="BYT17" s="207"/>
      <c r="BYU17" s="207"/>
      <c r="BYV17" s="207"/>
      <c r="BYW17" s="207"/>
      <c r="BYX17" s="207"/>
      <c r="BYY17" s="207"/>
      <c r="BYZ17" s="207"/>
      <c r="BZA17" s="207"/>
      <c r="BZB17" s="207"/>
      <c r="BZC17" s="207"/>
      <c r="BZD17" s="207"/>
      <c r="BZE17" s="207"/>
      <c r="BZF17" s="207"/>
      <c r="BZG17" s="207"/>
      <c r="BZH17" s="207"/>
      <c r="BZI17" s="207"/>
      <c r="BZJ17" s="207"/>
      <c r="BZK17" s="207"/>
      <c r="BZL17" s="207"/>
      <c r="BZM17" s="207"/>
      <c r="BZN17" s="207"/>
      <c r="BZO17" s="207"/>
      <c r="BZP17" s="207"/>
      <c r="BZQ17" s="207"/>
      <c r="BZR17" s="207"/>
      <c r="BZS17" s="207"/>
      <c r="BZT17" s="207"/>
      <c r="BZU17" s="207"/>
      <c r="BZV17" s="207"/>
      <c r="BZW17" s="207"/>
      <c r="BZX17" s="207"/>
      <c r="BZY17" s="207"/>
      <c r="BZZ17" s="207"/>
      <c r="CAA17" s="207"/>
      <c r="CAB17" s="207"/>
      <c r="CAC17" s="207"/>
      <c r="CAD17" s="207"/>
      <c r="CAE17" s="207"/>
      <c r="CAF17" s="207"/>
      <c r="CAG17" s="207"/>
      <c r="CAH17" s="207"/>
      <c r="CAI17" s="207"/>
      <c r="CAJ17" s="207"/>
      <c r="CAK17" s="207"/>
      <c r="CAL17" s="207"/>
      <c r="CAM17" s="207"/>
      <c r="CAN17" s="207"/>
      <c r="CAO17" s="207"/>
      <c r="CAP17" s="207"/>
      <c r="CAQ17" s="207"/>
      <c r="CAR17" s="207"/>
      <c r="CAS17" s="207"/>
      <c r="CAT17" s="207"/>
      <c r="CAU17" s="207"/>
      <c r="CAV17" s="207"/>
      <c r="CAW17" s="207"/>
      <c r="CAX17" s="207"/>
      <c r="CAY17" s="207"/>
      <c r="CAZ17" s="207"/>
      <c r="CBA17" s="207"/>
      <c r="CBB17" s="207"/>
      <c r="CBC17" s="207"/>
      <c r="CBD17" s="207"/>
      <c r="CBE17" s="207"/>
      <c r="CBF17" s="207"/>
      <c r="CBG17" s="207"/>
      <c r="CBH17" s="207"/>
      <c r="CBI17" s="207"/>
      <c r="CBJ17" s="207"/>
      <c r="CBK17" s="207"/>
      <c r="CBL17" s="207"/>
      <c r="CBM17" s="207"/>
      <c r="CBN17" s="207"/>
      <c r="CBO17" s="207"/>
      <c r="CBP17" s="207"/>
      <c r="CBQ17" s="207"/>
      <c r="CBR17" s="207"/>
      <c r="CBS17" s="207"/>
      <c r="CBT17" s="207"/>
      <c r="CBU17" s="207"/>
      <c r="CBV17" s="207"/>
      <c r="CBW17" s="207"/>
      <c r="CBX17" s="207"/>
      <c r="CBY17" s="207"/>
      <c r="CBZ17" s="207"/>
      <c r="CCA17" s="207"/>
      <c r="CCB17" s="207"/>
      <c r="CCC17" s="207"/>
      <c r="CCD17" s="207"/>
      <c r="CCE17" s="207"/>
      <c r="CCF17" s="207"/>
      <c r="CCG17" s="207"/>
      <c r="CCH17" s="207"/>
      <c r="CCI17" s="207"/>
      <c r="CCJ17" s="207"/>
      <c r="CCK17" s="207"/>
      <c r="CCL17" s="207"/>
      <c r="CCM17" s="207"/>
      <c r="CCN17" s="207"/>
      <c r="CCO17" s="207"/>
      <c r="CCP17" s="207"/>
      <c r="CCQ17" s="207"/>
      <c r="CCR17" s="207"/>
      <c r="CCS17" s="207"/>
      <c r="CCT17" s="207"/>
      <c r="CCU17" s="207"/>
      <c r="CCV17" s="207"/>
      <c r="CCW17" s="207"/>
      <c r="CCX17" s="207"/>
      <c r="CCY17" s="207"/>
      <c r="CCZ17" s="207"/>
      <c r="CDA17" s="207"/>
      <c r="CDB17" s="207"/>
      <c r="CDC17" s="207"/>
      <c r="CDD17" s="207"/>
      <c r="CDE17" s="207"/>
      <c r="CDF17" s="207"/>
      <c r="CDG17" s="207"/>
      <c r="CDH17" s="207"/>
      <c r="CDI17" s="207"/>
      <c r="CDJ17" s="207"/>
      <c r="CDK17" s="207"/>
      <c r="CDL17" s="207"/>
      <c r="CDM17" s="207"/>
      <c r="CDN17" s="207"/>
      <c r="CDO17" s="207"/>
      <c r="CDP17" s="207"/>
      <c r="CDQ17" s="207"/>
      <c r="CDR17" s="207"/>
      <c r="CDS17" s="207"/>
      <c r="CDT17" s="207"/>
      <c r="CDU17" s="207"/>
      <c r="CDV17" s="207"/>
      <c r="CDW17" s="207"/>
      <c r="CDX17" s="207"/>
      <c r="CDY17" s="207"/>
      <c r="CDZ17" s="207"/>
      <c r="CEA17" s="207"/>
      <c r="CEB17" s="207"/>
      <c r="CEC17" s="207"/>
      <c r="CED17" s="207"/>
      <c r="CEE17" s="207"/>
      <c r="CEF17" s="207"/>
      <c r="CEG17" s="207"/>
      <c r="CEH17" s="207"/>
      <c r="CEI17" s="207"/>
      <c r="CEJ17" s="207"/>
      <c r="CEK17" s="207"/>
      <c r="CEL17" s="207"/>
      <c r="CEM17" s="207"/>
      <c r="CEN17" s="207"/>
      <c r="CEO17" s="207"/>
      <c r="CEP17" s="207"/>
      <c r="CEQ17" s="207"/>
      <c r="CER17" s="207"/>
      <c r="CES17" s="207"/>
      <c r="CET17" s="207"/>
      <c r="CEU17" s="207"/>
      <c r="CEV17" s="207"/>
      <c r="CEW17" s="207"/>
      <c r="CEX17" s="207"/>
      <c r="CEY17" s="207"/>
      <c r="CEZ17" s="207"/>
      <c r="CFA17" s="207"/>
      <c r="CFB17" s="207"/>
      <c r="CFC17" s="207"/>
      <c r="CFD17" s="207"/>
      <c r="CFE17" s="207"/>
      <c r="CFF17" s="207"/>
      <c r="CFG17" s="207"/>
      <c r="CFH17" s="207"/>
      <c r="CFI17" s="207"/>
      <c r="CFJ17" s="207"/>
      <c r="CFK17" s="207"/>
      <c r="CFL17" s="207"/>
      <c r="CFM17" s="207"/>
      <c r="CFN17" s="207"/>
      <c r="CFO17" s="207"/>
      <c r="CFP17" s="207"/>
      <c r="CFQ17" s="207"/>
      <c r="CFR17" s="207"/>
      <c r="CFS17" s="207"/>
      <c r="CFT17" s="207"/>
      <c r="CFU17" s="207"/>
      <c r="CFV17" s="207"/>
      <c r="CFW17" s="207"/>
      <c r="CFX17" s="207"/>
      <c r="CFY17" s="207"/>
      <c r="CFZ17" s="207"/>
      <c r="CGA17" s="207"/>
      <c r="CGB17" s="207"/>
      <c r="CGC17" s="207"/>
      <c r="CGD17" s="207"/>
      <c r="CGE17" s="207"/>
      <c r="CGF17" s="207"/>
      <c r="CGG17" s="207"/>
      <c r="CGH17" s="207"/>
      <c r="CGI17" s="207"/>
      <c r="CGJ17" s="207"/>
      <c r="CGK17" s="207"/>
      <c r="CGL17" s="207"/>
      <c r="CGM17" s="207"/>
      <c r="CGN17" s="207"/>
      <c r="CGO17" s="207"/>
      <c r="CGP17" s="207"/>
      <c r="CGQ17" s="207"/>
      <c r="CGR17" s="207"/>
      <c r="CGS17" s="207"/>
      <c r="CGT17" s="207"/>
      <c r="CGU17" s="207"/>
      <c r="CGV17" s="207"/>
      <c r="CGW17" s="207"/>
      <c r="CGX17" s="207"/>
      <c r="CGY17" s="207"/>
      <c r="CGZ17" s="207"/>
      <c r="CHA17" s="207"/>
      <c r="CHB17" s="207"/>
      <c r="CHC17" s="207"/>
      <c r="CHD17" s="207"/>
      <c r="CHE17" s="207"/>
      <c r="CHF17" s="207"/>
      <c r="CHG17" s="207"/>
      <c r="CHH17" s="207"/>
      <c r="CHI17" s="207"/>
      <c r="CHJ17" s="207"/>
      <c r="CHK17" s="207"/>
      <c r="CHL17" s="207"/>
      <c r="CHM17" s="207"/>
      <c r="CHN17" s="207"/>
      <c r="CHO17" s="207"/>
      <c r="CHP17" s="207"/>
      <c r="CHQ17" s="207"/>
      <c r="CHR17" s="207"/>
      <c r="CHS17" s="207"/>
      <c r="CHT17" s="207"/>
      <c r="CHU17" s="207"/>
      <c r="CHV17" s="207"/>
      <c r="CHW17" s="207"/>
      <c r="CHX17" s="207"/>
      <c r="CHY17" s="207"/>
      <c r="CHZ17" s="207"/>
      <c r="CIA17" s="207"/>
      <c r="CIB17" s="207"/>
      <c r="CIC17" s="207"/>
      <c r="CID17" s="207"/>
      <c r="CIE17" s="207"/>
      <c r="CIF17" s="207"/>
      <c r="CIG17" s="207"/>
      <c r="CIH17" s="207"/>
      <c r="CII17" s="207"/>
      <c r="CIJ17" s="207"/>
      <c r="CIK17" s="207"/>
      <c r="CIL17" s="207"/>
      <c r="CIM17" s="207"/>
      <c r="CIN17" s="207"/>
      <c r="CIO17" s="207"/>
      <c r="CIP17" s="207"/>
      <c r="CIQ17" s="207"/>
      <c r="CIR17" s="207"/>
      <c r="CIS17" s="207"/>
      <c r="CIT17" s="207"/>
      <c r="CIU17" s="207"/>
      <c r="CIV17" s="207"/>
      <c r="CIW17" s="207"/>
      <c r="CIX17" s="207"/>
      <c r="CIY17" s="207"/>
      <c r="CIZ17" s="207"/>
      <c r="CJA17" s="207"/>
      <c r="CJB17" s="207"/>
      <c r="CJC17" s="207"/>
      <c r="CJD17" s="207"/>
      <c r="CJE17" s="207"/>
      <c r="CJF17" s="207"/>
      <c r="CJG17" s="207"/>
      <c r="CJH17" s="207"/>
      <c r="CJI17" s="207"/>
      <c r="CJJ17" s="207"/>
      <c r="CJK17" s="207"/>
      <c r="CJL17" s="207"/>
      <c r="CJM17" s="207"/>
      <c r="CJN17" s="207"/>
      <c r="CJO17" s="207"/>
      <c r="CJP17" s="207"/>
      <c r="CJQ17" s="207"/>
      <c r="CJR17" s="207"/>
      <c r="CJS17" s="207"/>
      <c r="CJT17" s="207"/>
      <c r="CJU17" s="207"/>
      <c r="CJV17" s="207"/>
      <c r="CJW17" s="207"/>
      <c r="CJX17" s="207"/>
      <c r="CJY17" s="207"/>
      <c r="CJZ17" s="207"/>
      <c r="CKA17" s="207"/>
      <c r="CKB17" s="207"/>
      <c r="CKC17" s="207"/>
      <c r="CKD17" s="207"/>
      <c r="CKE17" s="207"/>
      <c r="CKF17" s="207"/>
      <c r="CKG17" s="207"/>
      <c r="CKH17" s="207"/>
      <c r="CKI17" s="207"/>
      <c r="CKJ17" s="207"/>
      <c r="CKK17" s="207"/>
      <c r="CKL17" s="207"/>
      <c r="CKM17" s="207"/>
      <c r="CKN17" s="207"/>
      <c r="CKO17" s="207"/>
      <c r="CKP17" s="207"/>
      <c r="CKQ17" s="207"/>
      <c r="CKR17" s="207"/>
      <c r="CKS17" s="207"/>
      <c r="CKT17" s="207"/>
      <c r="CKU17" s="207"/>
      <c r="CKV17" s="207"/>
      <c r="CKW17" s="207"/>
      <c r="CKX17" s="207"/>
      <c r="CKY17" s="207"/>
      <c r="CKZ17" s="207"/>
      <c r="CLA17" s="207"/>
      <c r="CLB17" s="207"/>
      <c r="CLC17" s="207"/>
      <c r="CLD17" s="207"/>
      <c r="CLE17" s="207"/>
      <c r="CLF17" s="207"/>
      <c r="CLG17" s="207"/>
      <c r="CLH17" s="207"/>
      <c r="CLI17" s="207"/>
      <c r="CLJ17" s="207"/>
      <c r="CLK17" s="207"/>
      <c r="CLL17" s="207"/>
      <c r="CLM17" s="207"/>
      <c r="CLN17" s="207"/>
      <c r="CLO17" s="207"/>
      <c r="CLP17" s="207"/>
      <c r="CLQ17" s="207"/>
      <c r="CLR17" s="207"/>
      <c r="CLS17" s="207"/>
      <c r="CLT17" s="207"/>
      <c r="CLU17" s="207"/>
      <c r="CLV17" s="207"/>
      <c r="CLW17" s="207"/>
      <c r="CLX17" s="207"/>
      <c r="CLY17" s="207"/>
      <c r="CLZ17" s="207"/>
      <c r="CMA17" s="207"/>
      <c r="CMB17" s="207"/>
      <c r="CMC17" s="207"/>
      <c r="CMD17" s="207"/>
      <c r="CME17" s="207"/>
      <c r="CMF17" s="207"/>
      <c r="CMG17" s="207"/>
      <c r="CMH17" s="207"/>
      <c r="CMI17" s="207"/>
      <c r="CMJ17" s="207"/>
      <c r="CMK17" s="207"/>
      <c r="CML17" s="207"/>
      <c r="CMM17" s="207"/>
      <c r="CMN17" s="207"/>
      <c r="CMO17" s="207"/>
      <c r="CMP17" s="207"/>
      <c r="CMQ17" s="207"/>
      <c r="CMR17" s="207"/>
      <c r="CMS17" s="207"/>
      <c r="CMT17" s="207"/>
      <c r="CMU17" s="207"/>
      <c r="CMV17" s="207"/>
      <c r="CMW17" s="207"/>
      <c r="CMX17" s="207"/>
      <c r="CMY17" s="207"/>
      <c r="CMZ17" s="207"/>
      <c r="CNA17" s="207"/>
      <c r="CNB17" s="207"/>
      <c r="CNC17" s="207"/>
      <c r="CND17" s="207"/>
      <c r="CNE17" s="207"/>
      <c r="CNF17" s="207"/>
      <c r="CNG17" s="207"/>
      <c r="CNH17" s="207"/>
      <c r="CNI17" s="207"/>
      <c r="CNJ17" s="207"/>
      <c r="CNK17" s="207"/>
      <c r="CNL17" s="207"/>
      <c r="CNM17" s="207"/>
      <c r="CNN17" s="207"/>
      <c r="CNO17" s="207"/>
      <c r="CNP17" s="207"/>
      <c r="CNQ17" s="207"/>
      <c r="CNR17" s="207"/>
      <c r="CNS17" s="207"/>
      <c r="CNT17" s="207"/>
      <c r="CNU17" s="207"/>
      <c r="CNV17" s="207"/>
      <c r="CNW17" s="207"/>
      <c r="CNX17" s="207"/>
      <c r="CNY17" s="207"/>
      <c r="CNZ17" s="207"/>
      <c r="COA17" s="207"/>
      <c r="COB17" s="207"/>
      <c r="COC17" s="207"/>
      <c r="COD17" s="207"/>
      <c r="COE17" s="207"/>
      <c r="COF17" s="207"/>
      <c r="COG17" s="207"/>
      <c r="COH17" s="207"/>
      <c r="COI17" s="207"/>
      <c r="COJ17" s="207"/>
      <c r="COK17" s="207"/>
      <c r="COL17" s="207"/>
      <c r="COM17" s="207"/>
      <c r="CON17" s="207"/>
      <c r="COO17" s="207"/>
      <c r="COP17" s="207"/>
      <c r="COQ17" s="207"/>
      <c r="COR17" s="207"/>
      <c r="COS17" s="207"/>
      <c r="COT17" s="207"/>
      <c r="COU17" s="207"/>
      <c r="COV17" s="207"/>
      <c r="COW17" s="207"/>
      <c r="COX17" s="207"/>
      <c r="COY17" s="207"/>
      <c r="COZ17" s="207"/>
      <c r="CPA17" s="207"/>
      <c r="CPB17" s="207"/>
      <c r="CPC17" s="207"/>
      <c r="CPD17" s="207"/>
      <c r="CPE17" s="207"/>
      <c r="CPF17" s="207"/>
      <c r="CPG17" s="207"/>
      <c r="CPH17" s="207"/>
      <c r="CPI17" s="207"/>
      <c r="CPJ17" s="207"/>
      <c r="CPK17" s="207"/>
      <c r="CPL17" s="207"/>
      <c r="CPM17" s="207"/>
      <c r="CPN17" s="207"/>
      <c r="CPO17" s="207"/>
      <c r="CPP17" s="207"/>
      <c r="CPQ17" s="207"/>
      <c r="CPR17" s="207"/>
      <c r="CPS17" s="207"/>
      <c r="CPT17" s="207"/>
      <c r="CPU17" s="207"/>
      <c r="CPV17" s="207"/>
      <c r="CPW17" s="207"/>
      <c r="CPX17" s="207"/>
      <c r="CPY17" s="207"/>
      <c r="CPZ17" s="207"/>
      <c r="CQA17" s="207"/>
      <c r="CQB17" s="207"/>
      <c r="CQC17" s="207"/>
      <c r="CQD17" s="207"/>
      <c r="CQE17" s="207"/>
      <c r="CQF17" s="207"/>
      <c r="CQG17" s="207"/>
      <c r="CQH17" s="207"/>
      <c r="CQI17" s="207"/>
      <c r="CQJ17" s="207"/>
      <c r="CQK17" s="207"/>
      <c r="CQL17" s="207"/>
      <c r="CQM17" s="207"/>
      <c r="CQN17" s="207"/>
      <c r="CQO17" s="207"/>
      <c r="CQP17" s="207"/>
      <c r="CQQ17" s="207"/>
      <c r="CQR17" s="207"/>
      <c r="CQS17" s="207"/>
      <c r="CQT17" s="207"/>
      <c r="CQU17" s="207"/>
      <c r="CQV17" s="207"/>
      <c r="CQW17" s="207"/>
      <c r="CQX17" s="207"/>
      <c r="CQY17" s="207"/>
      <c r="CQZ17" s="207"/>
      <c r="CRA17" s="207"/>
      <c r="CRB17" s="207"/>
      <c r="CRC17" s="207"/>
      <c r="CRD17" s="207"/>
      <c r="CRE17" s="207"/>
      <c r="CRF17" s="207"/>
      <c r="CRG17" s="207"/>
      <c r="CRH17" s="207"/>
      <c r="CRI17" s="207"/>
      <c r="CRJ17" s="207"/>
      <c r="CRK17" s="207"/>
      <c r="CRL17" s="207"/>
      <c r="CRM17" s="207"/>
      <c r="CRN17" s="207"/>
      <c r="CRO17" s="207"/>
      <c r="CRP17" s="207"/>
      <c r="CRQ17" s="207"/>
      <c r="CRR17" s="207"/>
      <c r="CRS17" s="207"/>
      <c r="CRT17" s="207"/>
      <c r="CRU17" s="207"/>
      <c r="CRV17" s="207"/>
      <c r="CRW17" s="207"/>
      <c r="CRX17" s="207"/>
      <c r="CRY17" s="207"/>
      <c r="CRZ17" s="207"/>
      <c r="CSA17" s="207"/>
      <c r="CSB17" s="207"/>
      <c r="CSC17" s="207"/>
      <c r="CSD17" s="207"/>
      <c r="CSE17" s="207"/>
      <c r="CSF17" s="207"/>
      <c r="CSG17" s="207"/>
      <c r="CSH17" s="207"/>
      <c r="CSI17" s="207"/>
      <c r="CSJ17" s="207"/>
      <c r="CSK17" s="207"/>
      <c r="CSL17" s="207"/>
      <c r="CSM17" s="207"/>
      <c r="CSN17" s="207"/>
      <c r="CSO17" s="207"/>
      <c r="CSP17" s="207"/>
      <c r="CSQ17" s="207"/>
      <c r="CSR17" s="207"/>
      <c r="CSS17" s="207"/>
      <c r="CST17" s="207"/>
      <c r="CSU17" s="207"/>
      <c r="CSV17" s="207"/>
      <c r="CSW17" s="207"/>
      <c r="CSX17" s="207"/>
      <c r="CSY17" s="207"/>
      <c r="CSZ17" s="207"/>
      <c r="CTA17" s="207"/>
      <c r="CTB17" s="207"/>
      <c r="CTC17" s="207"/>
      <c r="CTD17" s="207"/>
      <c r="CTE17" s="207"/>
      <c r="CTF17" s="207"/>
      <c r="CTG17" s="207"/>
      <c r="CTH17" s="207"/>
      <c r="CTI17" s="207"/>
      <c r="CTJ17" s="207"/>
      <c r="CTK17" s="207"/>
      <c r="CTL17" s="207"/>
      <c r="CTM17" s="207"/>
      <c r="CTN17" s="207"/>
      <c r="CTO17" s="207"/>
      <c r="CTP17" s="207"/>
      <c r="CTQ17" s="207"/>
      <c r="CTR17" s="207"/>
      <c r="CTS17" s="207"/>
      <c r="CTT17" s="207"/>
      <c r="CTU17" s="207"/>
      <c r="CTV17" s="207"/>
      <c r="CTW17" s="207"/>
      <c r="CTX17" s="207"/>
      <c r="CTY17" s="207"/>
      <c r="CTZ17" s="207"/>
      <c r="CUA17" s="207"/>
      <c r="CUB17" s="207"/>
      <c r="CUC17" s="207"/>
      <c r="CUD17" s="207"/>
      <c r="CUE17" s="207"/>
      <c r="CUF17" s="207"/>
      <c r="CUG17" s="207"/>
      <c r="CUH17" s="207"/>
      <c r="CUI17" s="207"/>
      <c r="CUJ17" s="207"/>
      <c r="CUK17" s="207"/>
      <c r="CUL17" s="207"/>
      <c r="CUM17" s="207"/>
      <c r="CUN17" s="207"/>
      <c r="CUO17" s="207"/>
      <c r="CUP17" s="207"/>
      <c r="CUQ17" s="207"/>
      <c r="CUR17" s="207"/>
      <c r="CUS17" s="207"/>
      <c r="CUT17" s="207"/>
      <c r="CUU17" s="207"/>
      <c r="CUV17" s="207"/>
      <c r="CUW17" s="207"/>
      <c r="CUX17" s="207"/>
      <c r="CUY17" s="207"/>
      <c r="CUZ17" s="207"/>
      <c r="CVA17" s="207"/>
      <c r="CVB17" s="207"/>
      <c r="CVC17" s="207"/>
      <c r="CVD17" s="207"/>
      <c r="CVE17" s="207"/>
      <c r="CVF17" s="207"/>
      <c r="CVG17" s="207"/>
      <c r="CVH17" s="207"/>
      <c r="CVI17" s="207"/>
      <c r="CVJ17" s="207"/>
      <c r="CVK17" s="207"/>
      <c r="CVL17" s="207"/>
      <c r="CVM17" s="207"/>
      <c r="CVN17" s="207"/>
      <c r="CVO17" s="207"/>
      <c r="CVP17" s="207"/>
      <c r="CVQ17" s="207"/>
      <c r="CVR17" s="207"/>
      <c r="CVS17" s="207"/>
      <c r="CVT17" s="207"/>
      <c r="CVU17" s="207"/>
      <c r="CVV17" s="207"/>
      <c r="CVW17" s="207"/>
      <c r="CVX17" s="207"/>
      <c r="CVY17" s="207"/>
      <c r="CVZ17" s="207"/>
      <c r="CWA17" s="207"/>
      <c r="CWB17" s="207"/>
      <c r="CWC17" s="207"/>
      <c r="CWD17" s="207"/>
      <c r="CWE17" s="207"/>
      <c r="CWF17" s="207"/>
      <c r="CWG17" s="207"/>
      <c r="CWH17" s="207"/>
      <c r="CWI17" s="207"/>
      <c r="CWJ17" s="207"/>
      <c r="CWK17" s="207"/>
      <c r="CWL17" s="207"/>
      <c r="CWM17" s="207"/>
      <c r="CWN17" s="207"/>
      <c r="CWO17" s="207"/>
      <c r="CWP17" s="207"/>
      <c r="CWQ17" s="207"/>
      <c r="CWR17" s="207"/>
      <c r="CWS17" s="207"/>
      <c r="CWT17" s="207"/>
      <c r="CWU17" s="207"/>
      <c r="CWV17" s="207"/>
      <c r="CWW17" s="207"/>
      <c r="CWX17" s="207"/>
      <c r="CWY17" s="207"/>
      <c r="CWZ17" s="207"/>
      <c r="CXA17" s="207"/>
      <c r="CXB17" s="207"/>
      <c r="CXC17" s="207"/>
      <c r="CXD17" s="207"/>
      <c r="CXE17" s="207"/>
      <c r="CXF17" s="207"/>
      <c r="CXG17" s="207"/>
      <c r="CXH17" s="207"/>
      <c r="CXI17" s="207"/>
      <c r="CXJ17" s="207"/>
      <c r="CXK17" s="207"/>
      <c r="CXL17" s="207"/>
      <c r="CXM17" s="207"/>
      <c r="CXN17" s="207"/>
      <c r="CXO17" s="207"/>
      <c r="CXP17" s="207"/>
      <c r="CXQ17" s="207"/>
      <c r="CXR17" s="207"/>
      <c r="CXS17" s="207"/>
      <c r="CXT17" s="207"/>
      <c r="CXU17" s="207"/>
      <c r="CXV17" s="207"/>
      <c r="CXW17" s="207"/>
      <c r="CXX17" s="207"/>
      <c r="CXY17" s="207"/>
      <c r="CXZ17" s="207"/>
      <c r="CYA17" s="207"/>
      <c r="CYB17" s="207"/>
      <c r="CYC17" s="207"/>
      <c r="CYD17" s="207"/>
      <c r="CYE17" s="207"/>
      <c r="CYF17" s="207"/>
      <c r="CYG17" s="207"/>
      <c r="CYH17" s="207"/>
      <c r="CYI17" s="207"/>
      <c r="CYJ17" s="207"/>
      <c r="CYK17" s="207"/>
      <c r="CYL17" s="207"/>
      <c r="CYM17" s="207"/>
      <c r="CYN17" s="207"/>
      <c r="CYO17" s="207"/>
      <c r="CYP17" s="207"/>
      <c r="CYQ17" s="207"/>
      <c r="CYR17" s="207"/>
      <c r="CYS17" s="207"/>
      <c r="CYT17" s="207"/>
      <c r="CYU17" s="207"/>
      <c r="CYV17" s="207"/>
      <c r="CYW17" s="207"/>
      <c r="CYX17" s="207"/>
      <c r="CYY17" s="207"/>
      <c r="CYZ17" s="207"/>
      <c r="CZA17" s="207"/>
      <c r="CZB17" s="207"/>
      <c r="CZC17" s="207"/>
      <c r="CZD17" s="207"/>
      <c r="CZE17" s="207"/>
      <c r="CZF17" s="207"/>
      <c r="CZG17" s="207"/>
      <c r="CZH17" s="207"/>
      <c r="CZI17" s="207"/>
      <c r="CZJ17" s="207"/>
      <c r="CZK17" s="207"/>
      <c r="CZL17" s="207"/>
      <c r="CZM17" s="207"/>
      <c r="CZN17" s="207"/>
      <c r="CZO17" s="207"/>
      <c r="CZP17" s="207"/>
      <c r="CZQ17" s="207"/>
      <c r="CZR17" s="207"/>
      <c r="CZS17" s="207"/>
      <c r="CZT17" s="207"/>
      <c r="CZU17" s="207"/>
      <c r="CZV17" s="207"/>
      <c r="CZW17" s="207"/>
      <c r="CZX17" s="207"/>
      <c r="CZY17" s="207"/>
      <c r="CZZ17" s="207"/>
      <c r="DAA17" s="207"/>
      <c r="DAB17" s="207"/>
      <c r="DAC17" s="207"/>
      <c r="DAD17" s="207"/>
      <c r="DAE17" s="207"/>
      <c r="DAF17" s="207"/>
      <c r="DAG17" s="207"/>
      <c r="DAH17" s="207"/>
      <c r="DAI17" s="207"/>
      <c r="DAJ17" s="207"/>
      <c r="DAK17" s="207"/>
      <c r="DAL17" s="207"/>
      <c r="DAM17" s="207"/>
      <c r="DAN17" s="207"/>
      <c r="DAO17" s="207"/>
      <c r="DAP17" s="207"/>
      <c r="DAQ17" s="207"/>
      <c r="DAR17" s="207"/>
      <c r="DAS17" s="207"/>
      <c r="DAT17" s="207"/>
      <c r="DAU17" s="207"/>
      <c r="DAV17" s="207"/>
      <c r="DAW17" s="207"/>
      <c r="DAX17" s="207"/>
      <c r="DAY17" s="207"/>
      <c r="DAZ17" s="207"/>
      <c r="DBA17" s="207"/>
      <c r="DBB17" s="207"/>
      <c r="DBC17" s="207"/>
      <c r="DBD17" s="207"/>
      <c r="DBE17" s="207"/>
      <c r="DBF17" s="207"/>
      <c r="DBG17" s="207"/>
      <c r="DBH17" s="207"/>
      <c r="DBI17" s="207"/>
      <c r="DBJ17" s="207"/>
      <c r="DBK17" s="207"/>
      <c r="DBL17" s="207"/>
      <c r="DBM17" s="207"/>
      <c r="DBN17" s="207"/>
      <c r="DBO17" s="207"/>
      <c r="DBP17" s="207"/>
      <c r="DBQ17" s="207"/>
      <c r="DBR17" s="207"/>
      <c r="DBS17" s="207"/>
      <c r="DBT17" s="207"/>
      <c r="DBU17" s="207"/>
      <c r="DBV17" s="207"/>
      <c r="DBW17" s="207"/>
      <c r="DBX17" s="207"/>
      <c r="DBY17" s="207"/>
      <c r="DBZ17" s="207"/>
      <c r="DCA17" s="207"/>
      <c r="DCB17" s="207"/>
      <c r="DCC17" s="207"/>
      <c r="DCD17" s="207"/>
      <c r="DCE17" s="207"/>
      <c r="DCF17" s="207"/>
      <c r="DCG17" s="207"/>
      <c r="DCH17" s="207"/>
      <c r="DCI17" s="207"/>
      <c r="DCJ17" s="207"/>
      <c r="DCK17" s="207"/>
      <c r="DCL17" s="207"/>
      <c r="DCM17" s="207"/>
      <c r="DCN17" s="207"/>
      <c r="DCO17" s="207"/>
      <c r="DCP17" s="207"/>
      <c r="DCQ17" s="207"/>
      <c r="DCR17" s="207"/>
      <c r="DCS17" s="207"/>
      <c r="DCT17" s="207"/>
      <c r="DCU17" s="207"/>
      <c r="DCV17" s="207"/>
      <c r="DCW17" s="207"/>
      <c r="DCX17" s="207"/>
      <c r="DCY17" s="207"/>
      <c r="DCZ17" s="207"/>
      <c r="DDA17" s="207"/>
      <c r="DDB17" s="207"/>
      <c r="DDC17" s="207"/>
      <c r="DDD17" s="207"/>
      <c r="DDE17" s="207"/>
      <c r="DDF17" s="207"/>
      <c r="DDG17" s="207"/>
      <c r="DDH17" s="207"/>
      <c r="DDI17" s="207"/>
      <c r="DDJ17" s="207"/>
      <c r="DDK17" s="207"/>
      <c r="DDL17" s="207"/>
      <c r="DDM17" s="207"/>
      <c r="DDN17" s="207"/>
      <c r="DDO17" s="207"/>
      <c r="DDP17" s="207"/>
      <c r="DDQ17" s="207"/>
      <c r="DDR17" s="207"/>
      <c r="DDS17" s="207"/>
      <c r="DDT17" s="207"/>
      <c r="DDU17" s="207"/>
      <c r="DDV17" s="207"/>
      <c r="DDW17" s="207"/>
      <c r="DDX17" s="207"/>
      <c r="DDY17" s="207"/>
      <c r="DDZ17" s="207"/>
      <c r="DEA17" s="207"/>
      <c r="DEB17" s="207"/>
      <c r="DEC17" s="207"/>
      <c r="DED17" s="207"/>
      <c r="DEE17" s="207"/>
      <c r="DEF17" s="207"/>
      <c r="DEG17" s="207"/>
      <c r="DEH17" s="207"/>
      <c r="DEI17" s="207"/>
      <c r="DEJ17" s="207"/>
      <c r="DEK17" s="207"/>
      <c r="DEL17" s="207"/>
      <c r="DEM17" s="207"/>
      <c r="DEN17" s="207"/>
      <c r="DEO17" s="207"/>
      <c r="DEP17" s="207"/>
      <c r="DEQ17" s="207"/>
      <c r="DER17" s="207"/>
      <c r="DES17" s="207"/>
      <c r="DET17" s="207"/>
      <c r="DEU17" s="207"/>
      <c r="DEV17" s="207"/>
      <c r="DEW17" s="207"/>
      <c r="DEX17" s="207"/>
      <c r="DEY17" s="207"/>
      <c r="DEZ17" s="207"/>
      <c r="DFA17" s="207"/>
      <c r="DFB17" s="207"/>
      <c r="DFC17" s="207"/>
      <c r="DFD17" s="207"/>
      <c r="DFE17" s="207"/>
      <c r="DFF17" s="207"/>
      <c r="DFG17" s="207"/>
      <c r="DFH17" s="207"/>
      <c r="DFI17" s="207"/>
      <c r="DFJ17" s="207"/>
      <c r="DFK17" s="207"/>
      <c r="DFL17" s="207"/>
      <c r="DFM17" s="207"/>
      <c r="DFN17" s="207"/>
      <c r="DFO17" s="207"/>
      <c r="DFP17" s="207"/>
      <c r="DFQ17" s="207"/>
      <c r="DFR17" s="207"/>
      <c r="DFS17" s="207"/>
      <c r="DFT17" s="207"/>
      <c r="DFU17" s="207"/>
      <c r="DFV17" s="207"/>
      <c r="DFW17" s="207"/>
      <c r="DFX17" s="207"/>
      <c r="DFY17" s="207"/>
      <c r="DFZ17" s="207"/>
      <c r="DGA17" s="207"/>
      <c r="DGB17" s="207"/>
      <c r="DGC17" s="207"/>
      <c r="DGD17" s="207"/>
      <c r="DGE17" s="207"/>
      <c r="DGF17" s="207"/>
      <c r="DGG17" s="207"/>
      <c r="DGH17" s="207"/>
      <c r="DGI17" s="207"/>
      <c r="DGJ17" s="207"/>
      <c r="DGK17" s="207"/>
      <c r="DGL17" s="207"/>
      <c r="DGM17" s="207"/>
      <c r="DGN17" s="207"/>
      <c r="DGO17" s="207"/>
      <c r="DGP17" s="207"/>
      <c r="DGQ17" s="207"/>
      <c r="DGR17" s="207"/>
      <c r="DGS17" s="207"/>
      <c r="DGT17" s="207"/>
      <c r="DGU17" s="207"/>
      <c r="DGV17" s="207"/>
      <c r="DGW17" s="207"/>
      <c r="DGX17" s="207"/>
      <c r="DGY17" s="207"/>
      <c r="DGZ17" s="207"/>
      <c r="DHA17" s="207"/>
      <c r="DHB17" s="207"/>
      <c r="DHC17" s="207"/>
      <c r="DHD17" s="207"/>
      <c r="DHE17" s="207"/>
      <c r="DHF17" s="207"/>
      <c r="DHG17" s="207"/>
      <c r="DHH17" s="207"/>
      <c r="DHI17" s="207"/>
      <c r="DHJ17" s="207"/>
      <c r="DHK17" s="207"/>
      <c r="DHL17" s="207"/>
      <c r="DHM17" s="207"/>
      <c r="DHN17" s="207"/>
      <c r="DHO17" s="207"/>
      <c r="DHP17" s="207"/>
      <c r="DHQ17" s="207"/>
      <c r="DHR17" s="207"/>
      <c r="DHS17" s="207"/>
      <c r="DHT17" s="207"/>
      <c r="DHU17" s="207"/>
      <c r="DHV17" s="207"/>
      <c r="DHW17" s="207"/>
      <c r="DHX17" s="207"/>
      <c r="DHY17" s="207"/>
      <c r="DHZ17" s="207"/>
      <c r="DIA17" s="207"/>
      <c r="DIB17" s="207"/>
      <c r="DIC17" s="207"/>
      <c r="DID17" s="207"/>
      <c r="DIE17" s="207"/>
      <c r="DIF17" s="207"/>
      <c r="DIG17" s="207"/>
      <c r="DIH17" s="207"/>
      <c r="DII17" s="207"/>
      <c r="DIJ17" s="207"/>
      <c r="DIK17" s="207"/>
      <c r="DIL17" s="207"/>
      <c r="DIM17" s="207"/>
      <c r="DIN17" s="207"/>
      <c r="DIO17" s="207"/>
      <c r="DIP17" s="207"/>
      <c r="DIQ17" s="207"/>
      <c r="DIR17" s="207"/>
      <c r="DIS17" s="207"/>
      <c r="DIT17" s="207"/>
      <c r="DIU17" s="207"/>
      <c r="DIV17" s="207"/>
      <c r="DIW17" s="207"/>
      <c r="DIX17" s="207"/>
      <c r="DIY17" s="207"/>
      <c r="DIZ17" s="207"/>
      <c r="DJA17" s="207"/>
      <c r="DJB17" s="207"/>
      <c r="DJC17" s="207"/>
      <c r="DJD17" s="207"/>
      <c r="DJE17" s="207"/>
      <c r="DJF17" s="207"/>
      <c r="DJG17" s="207"/>
      <c r="DJH17" s="207"/>
      <c r="DJI17" s="207"/>
      <c r="DJJ17" s="207"/>
      <c r="DJK17" s="207"/>
      <c r="DJL17" s="207"/>
      <c r="DJM17" s="207"/>
      <c r="DJN17" s="207"/>
      <c r="DJO17" s="207"/>
      <c r="DJP17" s="207"/>
      <c r="DJQ17" s="207"/>
      <c r="DJR17" s="207"/>
      <c r="DJS17" s="207"/>
      <c r="DJT17" s="207"/>
      <c r="DJU17" s="207"/>
      <c r="DJV17" s="207"/>
      <c r="DJW17" s="207"/>
      <c r="DJX17" s="207"/>
      <c r="DJY17" s="207"/>
      <c r="DJZ17" s="207"/>
      <c r="DKA17" s="207"/>
      <c r="DKB17" s="207"/>
      <c r="DKC17" s="207"/>
      <c r="DKD17" s="207"/>
      <c r="DKE17" s="207"/>
      <c r="DKF17" s="207"/>
      <c r="DKG17" s="207"/>
      <c r="DKH17" s="207"/>
      <c r="DKI17" s="207"/>
      <c r="DKJ17" s="207"/>
      <c r="DKK17" s="207"/>
      <c r="DKL17" s="207"/>
      <c r="DKM17" s="207"/>
      <c r="DKN17" s="207"/>
      <c r="DKO17" s="207"/>
      <c r="DKP17" s="207"/>
      <c r="DKQ17" s="207"/>
      <c r="DKR17" s="207"/>
      <c r="DKS17" s="207"/>
      <c r="DKT17" s="207"/>
      <c r="DKU17" s="207"/>
      <c r="DKV17" s="207"/>
      <c r="DKW17" s="207"/>
      <c r="DKX17" s="207"/>
      <c r="DKY17" s="207"/>
      <c r="DKZ17" s="207"/>
      <c r="DLA17" s="207"/>
      <c r="DLB17" s="207"/>
      <c r="DLC17" s="207"/>
      <c r="DLD17" s="207"/>
      <c r="DLE17" s="207"/>
      <c r="DLF17" s="207"/>
      <c r="DLG17" s="207"/>
      <c r="DLH17" s="207"/>
      <c r="DLI17" s="207"/>
      <c r="DLJ17" s="207"/>
      <c r="DLK17" s="207"/>
      <c r="DLL17" s="207"/>
      <c r="DLM17" s="207"/>
      <c r="DLN17" s="207"/>
      <c r="DLO17" s="207"/>
      <c r="DLP17" s="207"/>
      <c r="DLQ17" s="207"/>
      <c r="DLR17" s="207"/>
      <c r="DLS17" s="207"/>
      <c r="DLT17" s="207"/>
      <c r="DLU17" s="207"/>
      <c r="DLV17" s="207"/>
      <c r="DLW17" s="207"/>
      <c r="DLX17" s="207"/>
      <c r="DLY17" s="207"/>
      <c r="DLZ17" s="207"/>
      <c r="DMA17" s="207"/>
      <c r="DMB17" s="207"/>
      <c r="DMC17" s="207"/>
      <c r="DMD17" s="207"/>
      <c r="DME17" s="207"/>
      <c r="DMF17" s="207"/>
      <c r="DMG17" s="207"/>
      <c r="DMH17" s="207"/>
      <c r="DMI17" s="207"/>
      <c r="DMJ17" s="207"/>
      <c r="DMK17" s="207"/>
      <c r="DML17" s="207"/>
      <c r="DMM17" s="207"/>
      <c r="DMN17" s="207"/>
      <c r="DMO17" s="207"/>
      <c r="DMP17" s="207"/>
      <c r="DMQ17" s="207"/>
      <c r="DMR17" s="207"/>
      <c r="DMS17" s="207"/>
      <c r="DMT17" s="207"/>
      <c r="DMU17" s="207"/>
      <c r="DMV17" s="207"/>
      <c r="DMW17" s="207"/>
      <c r="DMX17" s="207"/>
      <c r="DMY17" s="207"/>
      <c r="DMZ17" s="207"/>
      <c r="DNA17" s="207"/>
      <c r="DNB17" s="207"/>
      <c r="DNC17" s="207"/>
      <c r="DND17" s="207"/>
      <c r="DNE17" s="207"/>
      <c r="DNF17" s="207"/>
      <c r="DNG17" s="207"/>
      <c r="DNH17" s="207"/>
      <c r="DNI17" s="207"/>
      <c r="DNJ17" s="207"/>
      <c r="DNK17" s="207"/>
      <c r="DNL17" s="207"/>
      <c r="DNM17" s="207"/>
      <c r="DNN17" s="207"/>
      <c r="DNO17" s="207"/>
      <c r="DNP17" s="207"/>
      <c r="DNQ17" s="207"/>
      <c r="DNR17" s="207"/>
      <c r="DNS17" s="207"/>
      <c r="DNT17" s="207"/>
      <c r="DNU17" s="207"/>
      <c r="DNV17" s="207"/>
      <c r="DNW17" s="207"/>
      <c r="DNX17" s="207"/>
      <c r="DNY17" s="207"/>
      <c r="DNZ17" s="207"/>
      <c r="DOA17" s="207"/>
      <c r="DOB17" s="207"/>
      <c r="DOC17" s="207"/>
      <c r="DOD17" s="207"/>
      <c r="DOE17" s="207"/>
      <c r="DOF17" s="207"/>
      <c r="DOG17" s="207"/>
      <c r="DOH17" s="207"/>
      <c r="DOI17" s="207"/>
      <c r="DOJ17" s="207"/>
      <c r="DOK17" s="207"/>
      <c r="DOL17" s="207"/>
      <c r="DOM17" s="207"/>
      <c r="DON17" s="207"/>
      <c r="DOO17" s="207"/>
      <c r="DOP17" s="207"/>
      <c r="DOQ17" s="207"/>
      <c r="DOR17" s="207"/>
      <c r="DOS17" s="207"/>
      <c r="DOT17" s="207"/>
      <c r="DOU17" s="207"/>
      <c r="DOV17" s="207"/>
      <c r="DOW17" s="207"/>
      <c r="DOX17" s="207"/>
      <c r="DOY17" s="207"/>
      <c r="DOZ17" s="207"/>
      <c r="DPA17" s="207"/>
      <c r="DPB17" s="207"/>
      <c r="DPC17" s="207"/>
      <c r="DPD17" s="207"/>
      <c r="DPE17" s="207"/>
      <c r="DPF17" s="207"/>
      <c r="DPG17" s="207"/>
      <c r="DPH17" s="207"/>
      <c r="DPI17" s="207"/>
      <c r="DPJ17" s="207"/>
      <c r="DPK17" s="207"/>
      <c r="DPL17" s="207"/>
      <c r="DPM17" s="207"/>
      <c r="DPN17" s="207"/>
      <c r="DPO17" s="207"/>
      <c r="DPP17" s="207"/>
      <c r="DPQ17" s="207"/>
      <c r="DPR17" s="207"/>
      <c r="DPS17" s="207"/>
      <c r="DPT17" s="207"/>
      <c r="DPU17" s="207"/>
      <c r="DPV17" s="207"/>
      <c r="DPW17" s="207"/>
      <c r="DPX17" s="207"/>
      <c r="DPY17" s="207"/>
      <c r="DPZ17" s="207"/>
      <c r="DQA17" s="207"/>
      <c r="DQB17" s="207"/>
      <c r="DQC17" s="207"/>
      <c r="DQD17" s="207"/>
      <c r="DQE17" s="207"/>
      <c r="DQF17" s="207"/>
      <c r="DQG17" s="207"/>
      <c r="DQH17" s="207"/>
      <c r="DQI17" s="207"/>
      <c r="DQJ17" s="207"/>
      <c r="DQK17" s="207"/>
      <c r="DQL17" s="207"/>
      <c r="DQM17" s="207"/>
      <c r="DQN17" s="207"/>
      <c r="DQO17" s="207"/>
      <c r="DQP17" s="207"/>
      <c r="DQQ17" s="207"/>
      <c r="DQR17" s="207"/>
      <c r="DQS17" s="207"/>
      <c r="DQT17" s="207"/>
      <c r="DQU17" s="207"/>
      <c r="DQV17" s="207"/>
      <c r="DQW17" s="207"/>
      <c r="DQX17" s="207"/>
      <c r="DQY17" s="207"/>
      <c r="DQZ17" s="207"/>
      <c r="DRA17" s="207"/>
      <c r="DRB17" s="207"/>
      <c r="DRC17" s="207"/>
      <c r="DRD17" s="207"/>
      <c r="DRE17" s="207"/>
      <c r="DRF17" s="207"/>
      <c r="DRG17" s="207"/>
      <c r="DRH17" s="207"/>
      <c r="DRI17" s="207"/>
      <c r="DRJ17" s="207"/>
      <c r="DRK17" s="207"/>
      <c r="DRL17" s="207"/>
      <c r="DRM17" s="207"/>
      <c r="DRN17" s="207"/>
      <c r="DRO17" s="207"/>
      <c r="DRP17" s="207"/>
      <c r="DRQ17" s="207"/>
      <c r="DRR17" s="207"/>
      <c r="DRS17" s="207"/>
      <c r="DRT17" s="207"/>
      <c r="DRU17" s="207"/>
      <c r="DRV17" s="207"/>
      <c r="DRW17" s="207"/>
      <c r="DRX17" s="207"/>
      <c r="DRY17" s="207"/>
      <c r="DRZ17" s="207"/>
      <c r="DSA17" s="207"/>
      <c r="DSB17" s="207"/>
      <c r="DSC17" s="207"/>
      <c r="DSD17" s="207"/>
      <c r="DSE17" s="207"/>
      <c r="DSF17" s="207"/>
      <c r="DSG17" s="207"/>
      <c r="DSH17" s="207"/>
      <c r="DSI17" s="207"/>
      <c r="DSJ17" s="207"/>
      <c r="DSK17" s="207"/>
      <c r="DSL17" s="207"/>
      <c r="DSM17" s="207"/>
      <c r="DSN17" s="207"/>
      <c r="DSO17" s="207"/>
      <c r="DSP17" s="207"/>
      <c r="DSQ17" s="207"/>
      <c r="DSR17" s="207"/>
      <c r="DSS17" s="207"/>
      <c r="DST17" s="207"/>
      <c r="DSU17" s="207"/>
      <c r="DSV17" s="207"/>
      <c r="DSW17" s="207"/>
      <c r="DSX17" s="207"/>
      <c r="DSY17" s="207"/>
      <c r="DSZ17" s="207"/>
      <c r="DTA17" s="207"/>
      <c r="DTB17" s="207"/>
      <c r="DTC17" s="207"/>
      <c r="DTD17" s="207"/>
      <c r="DTE17" s="207"/>
      <c r="DTF17" s="207"/>
      <c r="DTG17" s="207"/>
      <c r="DTH17" s="207"/>
      <c r="DTI17" s="207"/>
      <c r="DTJ17" s="207"/>
      <c r="DTK17" s="207"/>
      <c r="DTL17" s="207"/>
      <c r="DTM17" s="207"/>
      <c r="DTN17" s="207"/>
      <c r="DTO17" s="207"/>
      <c r="DTP17" s="207"/>
      <c r="DTQ17" s="207"/>
      <c r="DTR17" s="207"/>
      <c r="DTS17" s="207"/>
      <c r="DTT17" s="207"/>
      <c r="DTU17" s="207"/>
      <c r="DTV17" s="207"/>
      <c r="DTW17" s="207"/>
      <c r="DTX17" s="207"/>
      <c r="DTY17" s="207"/>
      <c r="DTZ17" s="207"/>
      <c r="DUA17" s="207"/>
      <c r="DUB17" s="207"/>
      <c r="DUC17" s="207"/>
      <c r="DUD17" s="207"/>
      <c r="DUE17" s="207"/>
      <c r="DUF17" s="207"/>
      <c r="DUG17" s="207"/>
      <c r="DUH17" s="207"/>
      <c r="DUI17" s="207"/>
      <c r="DUJ17" s="207"/>
      <c r="DUK17" s="207"/>
      <c r="DUL17" s="207"/>
      <c r="DUM17" s="207"/>
      <c r="DUN17" s="207"/>
      <c r="DUO17" s="207"/>
      <c r="DUP17" s="207"/>
      <c r="DUQ17" s="207"/>
      <c r="DUR17" s="207"/>
      <c r="DUS17" s="207"/>
      <c r="DUT17" s="207"/>
      <c r="DUU17" s="207"/>
      <c r="DUV17" s="207"/>
      <c r="DUW17" s="207"/>
      <c r="DUX17" s="207"/>
      <c r="DUY17" s="207"/>
      <c r="DUZ17" s="207"/>
      <c r="DVA17" s="207"/>
      <c r="DVB17" s="207"/>
      <c r="DVC17" s="207"/>
      <c r="DVD17" s="207"/>
      <c r="DVE17" s="207"/>
      <c r="DVF17" s="207"/>
      <c r="DVG17" s="207"/>
      <c r="DVH17" s="207"/>
      <c r="DVI17" s="207"/>
      <c r="DVJ17" s="207"/>
      <c r="DVK17" s="207"/>
      <c r="DVL17" s="207"/>
      <c r="DVM17" s="207"/>
      <c r="DVN17" s="207"/>
      <c r="DVO17" s="207"/>
      <c r="DVP17" s="207"/>
      <c r="DVQ17" s="207"/>
      <c r="DVR17" s="207"/>
      <c r="DVS17" s="207"/>
      <c r="DVT17" s="207"/>
      <c r="DVU17" s="207"/>
      <c r="DVV17" s="207"/>
      <c r="DVW17" s="207"/>
      <c r="DVX17" s="207"/>
      <c r="DVY17" s="207"/>
      <c r="DVZ17" s="207"/>
      <c r="DWA17" s="207"/>
      <c r="DWB17" s="207"/>
      <c r="DWC17" s="207"/>
      <c r="DWD17" s="207"/>
      <c r="DWE17" s="207"/>
      <c r="DWF17" s="207"/>
      <c r="DWG17" s="207"/>
      <c r="DWH17" s="207"/>
      <c r="DWI17" s="207"/>
      <c r="DWJ17" s="207"/>
      <c r="DWK17" s="207"/>
      <c r="DWL17" s="207"/>
      <c r="DWM17" s="207"/>
      <c r="DWN17" s="207"/>
      <c r="DWO17" s="207"/>
      <c r="DWP17" s="207"/>
      <c r="DWQ17" s="207"/>
      <c r="DWR17" s="207"/>
      <c r="DWS17" s="207"/>
      <c r="DWT17" s="207"/>
      <c r="DWU17" s="207"/>
      <c r="DWV17" s="207"/>
      <c r="DWW17" s="207"/>
      <c r="DWX17" s="207"/>
      <c r="DWY17" s="207"/>
      <c r="DWZ17" s="207"/>
      <c r="DXA17" s="207"/>
      <c r="DXB17" s="207"/>
      <c r="DXC17" s="207"/>
      <c r="DXD17" s="207"/>
      <c r="DXE17" s="207"/>
      <c r="DXF17" s="207"/>
      <c r="DXG17" s="207"/>
      <c r="DXH17" s="207"/>
      <c r="DXI17" s="207"/>
      <c r="DXJ17" s="207"/>
      <c r="DXK17" s="207"/>
      <c r="DXL17" s="207"/>
      <c r="DXM17" s="207"/>
      <c r="DXN17" s="207"/>
      <c r="DXO17" s="207"/>
      <c r="DXP17" s="207"/>
      <c r="DXQ17" s="207"/>
      <c r="DXR17" s="207"/>
      <c r="DXS17" s="207"/>
      <c r="DXT17" s="207"/>
      <c r="DXU17" s="207"/>
      <c r="DXV17" s="207"/>
      <c r="DXW17" s="207"/>
      <c r="DXX17" s="207"/>
      <c r="DXY17" s="207"/>
      <c r="DXZ17" s="207"/>
      <c r="DYA17" s="207"/>
      <c r="DYB17" s="207"/>
      <c r="DYC17" s="207"/>
      <c r="DYD17" s="207"/>
      <c r="DYE17" s="207"/>
      <c r="DYF17" s="207"/>
      <c r="DYG17" s="207"/>
      <c r="DYH17" s="207"/>
      <c r="DYI17" s="207"/>
      <c r="DYJ17" s="207"/>
      <c r="DYK17" s="207"/>
      <c r="DYL17" s="207"/>
      <c r="DYM17" s="207"/>
      <c r="DYN17" s="207"/>
      <c r="DYO17" s="207"/>
      <c r="DYP17" s="207"/>
      <c r="DYQ17" s="207"/>
      <c r="DYR17" s="207"/>
      <c r="DYS17" s="207"/>
      <c r="DYT17" s="207"/>
      <c r="DYU17" s="207"/>
      <c r="DYV17" s="207"/>
      <c r="DYW17" s="207"/>
      <c r="DYX17" s="207"/>
      <c r="DYY17" s="207"/>
      <c r="DYZ17" s="207"/>
      <c r="DZA17" s="207"/>
      <c r="DZB17" s="207"/>
      <c r="DZC17" s="207"/>
      <c r="DZD17" s="207"/>
      <c r="DZE17" s="207"/>
      <c r="DZF17" s="207"/>
      <c r="DZG17" s="207"/>
      <c r="DZH17" s="207"/>
      <c r="DZI17" s="207"/>
      <c r="DZJ17" s="207"/>
      <c r="DZK17" s="207"/>
      <c r="DZL17" s="207"/>
      <c r="DZM17" s="207"/>
      <c r="DZN17" s="207"/>
      <c r="DZO17" s="207"/>
      <c r="DZP17" s="207"/>
      <c r="DZQ17" s="207"/>
      <c r="DZR17" s="207"/>
      <c r="DZS17" s="207"/>
      <c r="DZT17" s="207"/>
      <c r="DZU17" s="207"/>
      <c r="DZV17" s="207"/>
      <c r="DZW17" s="207"/>
      <c r="DZX17" s="207"/>
      <c r="DZY17" s="207"/>
      <c r="DZZ17" s="207"/>
      <c r="EAA17" s="207"/>
      <c r="EAB17" s="207"/>
      <c r="EAC17" s="207"/>
      <c r="EAD17" s="207"/>
      <c r="EAE17" s="207"/>
      <c r="EAF17" s="207"/>
      <c r="EAG17" s="207"/>
      <c r="EAH17" s="207"/>
      <c r="EAI17" s="207"/>
      <c r="EAJ17" s="207"/>
      <c r="EAK17" s="207"/>
      <c r="EAL17" s="207"/>
      <c r="EAM17" s="207"/>
      <c r="EAN17" s="207"/>
      <c r="EAO17" s="207"/>
      <c r="EAP17" s="207"/>
      <c r="EAQ17" s="207"/>
      <c r="EAR17" s="207"/>
      <c r="EAS17" s="207"/>
      <c r="EAT17" s="207"/>
      <c r="EAU17" s="207"/>
      <c r="EAV17" s="207"/>
      <c r="EAW17" s="207"/>
      <c r="EAX17" s="207"/>
      <c r="EAY17" s="207"/>
      <c r="EAZ17" s="207"/>
      <c r="EBA17" s="207"/>
      <c r="EBB17" s="207"/>
      <c r="EBC17" s="207"/>
      <c r="EBD17" s="207"/>
      <c r="EBE17" s="207"/>
      <c r="EBF17" s="207"/>
      <c r="EBG17" s="207"/>
      <c r="EBH17" s="207"/>
      <c r="EBI17" s="207"/>
      <c r="EBJ17" s="207"/>
      <c r="EBK17" s="207"/>
      <c r="EBL17" s="207"/>
      <c r="EBM17" s="207"/>
      <c r="EBN17" s="207"/>
      <c r="EBO17" s="207"/>
      <c r="EBP17" s="207"/>
      <c r="EBQ17" s="207"/>
      <c r="EBR17" s="207"/>
      <c r="EBS17" s="207"/>
      <c r="EBT17" s="207"/>
      <c r="EBU17" s="207"/>
      <c r="EBV17" s="207"/>
      <c r="EBW17" s="207"/>
      <c r="EBX17" s="207"/>
      <c r="EBY17" s="207"/>
      <c r="EBZ17" s="207"/>
      <c r="ECA17" s="207"/>
      <c r="ECB17" s="207"/>
      <c r="ECC17" s="207"/>
      <c r="ECD17" s="207"/>
      <c r="ECE17" s="207"/>
      <c r="ECF17" s="207"/>
      <c r="ECG17" s="207"/>
      <c r="ECH17" s="207"/>
      <c r="ECI17" s="207"/>
      <c r="ECJ17" s="207"/>
      <c r="ECK17" s="207"/>
      <c r="ECL17" s="207"/>
      <c r="ECM17" s="207"/>
      <c r="ECN17" s="207"/>
      <c r="ECO17" s="207"/>
      <c r="ECP17" s="207"/>
      <c r="ECQ17" s="207"/>
      <c r="ECR17" s="207"/>
      <c r="ECS17" s="207"/>
      <c r="ECT17" s="207"/>
      <c r="ECU17" s="207"/>
      <c r="ECV17" s="207"/>
      <c r="ECW17" s="207"/>
      <c r="ECX17" s="207"/>
      <c r="ECY17" s="207"/>
      <c r="ECZ17" s="207"/>
      <c r="EDA17" s="207"/>
      <c r="EDB17" s="207"/>
      <c r="EDC17" s="207"/>
      <c r="EDD17" s="207"/>
      <c r="EDE17" s="207"/>
      <c r="EDF17" s="207"/>
      <c r="EDG17" s="207"/>
      <c r="EDH17" s="207"/>
      <c r="EDI17" s="207"/>
      <c r="EDJ17" s="207"/>
      <c r="EDK17" s="207"/>
      <c r="EDL17" s="207"/>
      <c r="EDM17" s="207"/>
      <c r="EDN17" s="207"/>
      <c r="EDO17" s="207"/>
      <c r="EDP17" s="207"/>
      <c r="EDQ17" s="207"/>
      <c r="EDR17" s="207"/>
      <c r="EDS17" s="207"/>
      <c r="EDT17" s="207"/>
      <c r="EDU17" s="207"/>
      <c r="EDV17" s="207"/>
      <c r="EDW17" s="207"/>
      <c r="EDX17" s="207"/>
      <c r="EDY17" s="207"/>
      <c r="EDZ17" s="207"/>
      <c r="EEA17" s="207"/>
      <c r="EEB17" s="207"/>
      <c r="EEC17" s="207"/>
      <c r="EED17" s="207"/>
      <c r="EEE17" s="207"/>
      <c r="EEF17" s="207"/>
      <c r="EEG17" s="207"/>
      <c r="EEH17" s="207"/>
      <c r="EEI17" s="207"/>
      <c r="EEJ17" s="207"/>
      <c r="EEK17" s="207"/>
      <c r="EEL17" s="207"/>
      <c r="EEM17" s="207"/>
      <c r="EEN17" s="207"/>
      <c r="EEO17" s="207"/>
      <c r="EEP17" s="207"/>
      <c r="EEQ17" s="207"/>
      <c r="EER17" s="207"/>
      <c r="EES17" s="207"/>
      <c r="EET17" s="207"/>
      <c r="EEU17" s="207"/>
      <c r="EEV17" s="207"/>
      <c r="EEW17" s="207"/>
      <c r="EEX17" s="207"/>
      <c r="EEY17" s="207"/>
      <c r="EEZ17" s="207"/>
      <c r="EFA17" s="207"/>
      <c r="EFB17" s="207"/>
      <c r="EFC17" s="207"/>
      <c r="EFD17" s="207"/>
      <c r="EFE17" s="207"/>
      <c r="EFF17" s="207"/>
      <c r="EFG17" s="207"/>
      <c r="EFH17" s="207"/>
      <c r="EFI17" s="207"/>
      <c r="EFJ17" s="207"/>
      <c r="EFK17" s="207"/>
      <c r="EFL17" s="207"/>
      <c r="EFM17" s="207"/>
      <c r="EFN17" s="207"/>
      <c r="EFO17" s="207"/>
      <c r="EFP17" s="207"/>
      <c r="EFQ17" s="207"/>
      <c r="EFR17" s="207"/>
      <c r="EFS17" s="207"/>
      <c r="EFT17" s="207"/>
      <c r="EFU17" s="207"/>
      <c r="EFV17" s="207"/>
      <c r="EFW17" s="207"/>
      <c r="EFX17" s="207"/>
      <c r="EFY17" s="207"/>
      <c r="EFZ17" s="207"/>
      <c r="EGA17" s="207"/>
      <c r="EGB17" s="207"/>
      <c r="EGC17" s="207"/>
      <c r="EGD17" s="207"/>
      <c r="EGE17" s="207"/>
      <c r="EGF17" s="207"/>
      <c r="EGG17" s="207"/>
      <c r="EGH17" s="207"/>
      <c r="EGI17" s="207"/>
      <c r="EGJ17" s="207"/>
      <c r="EGK17" s="207"/>
      <c r="EGL17" s="207"/>
      <c r="EGM17" s="207"/>
      <c r="EGN17" s="207"/>
      <c r="EGO17" s="207"/>
      <c r="EGP17" s="207"/>
      <c r="EGQ17" s="207"/>
      <c r="EGR17" s="207"/>
      <c r="EGS17" s="207"/>
      <c r="EGT17" s="207"/>
      <c r="EGU17" s="207"/>
      <c r="EGV17" s="207"/>
      <c r="EGW17" s="207"/>
      <c r="EGX17" s="207"/>
      <c r="EGY17" s="207"/>
      <c r="EGZ17" s="207"/>
      <c r="EHA17" s="207"/>
      <c r="EHB17" s="207"/>
      <c r="EHC17" s="207"/>
      <c r="EHD17" s="207"/>
      <c r="EHE17" s="207"/>
      <c r="EHF17" s="207"/>
      <c r="EHG17" s="207"/>
      <c r="EHH17" s="207"/>
      <c r="EHI17" s="207"/>
      <c r="EHJ17" s="207"/>
      <c r="EHK17" s="207"/>
      <c r="EHL17" s="207"/>
      <c r="EHM17" s="207"/>
      <c r="EHN17" s="207"/>
      <c r="EHO17" s="207"/>
      <c r="EHP17" s="207"/>
      <c r="EHQ17" s="207"/>
      <c r="EHR17" s="207"/>
      <c r="EHS17" s="207"/>
      <c r="EHT17" s="207"/>
      <c r="EHU17" s="207"/>
      <c r="EHV17" s="207"/>
      <c r="EHW17" s="207"/>
      <c r="EHX17" s="207"/>
      <c r="EHY17" s="207"/>
      <c r="EHZ17" s="207"/>
      <c r="EIA17" s="207"/>
      <c r="EIB17" s="207"/>
      <c r="EIC17" s="207"/>
      <c r="EID17" s="207"/>
      <c r="EIE17" s="207"/>
      <c r="EIF17" s="207"/>
      <c r="EIG17" s="207"/>
      <c r="EIH17" s="207"/>
      <c r="EII17" s="207"/>
      <c r="EIJ17" s="207"/>
      <c r="EIK17" s="207"/>
      <c r="EIL17" s="207"/>
      <c r="EIM17" s="207"/>
      <c r="EIN17" s="207"/>
      <c r="EIO17" s="207"/>
      <c r="EIP17" s="207"/>
      <c r="EIQ17" s="207"/>
      <c r="EIR17" s="207"/>
      <c r="EIS17" s="207"/>
      <c r="EIT17" s="207"/>
      <c r="EIU17" s="207"/>
      <c r="EIV17" s="207"/>
      <c r="EIW17" s="207"/>
      <c r="EIX17" s="207"/>
      <c r="EIY17" s="207"/>
      <c r="EIZ17" s="207"/>
      <c r="EJA17" s="207"/>
      <c r="EJB17" s="207"/>
      <c r="EJC17" s="207"/>
      <c r="EJD17" s="207"/>
      <c r="EJE17" s="207"/>
      <c r="EJF17" s="207"/>
      <c r="EJG17" s="207"/>
      <c r="EJH17" s="207"/>
      <c r="EJI17" s="207"/>
      <c r="EJJ17" s="207"/>
      <c r="EJK17" s="207"/>
      <c r="EJL17" s="207"/>
      <c r="EJM17" s="207"/>
      <c r="EJN17" s="207"/>
      <c r="EJO17" s="207"/>
      <c r="EJP17" s="207"/>
      <c r="EJQ17" s="207"/>
      <c r="EJR17" s="207"/>
      <c r="EJS17" s="207"/>
      <c r="EJT17" s="207"/>
      <c r="EJU17" s="207"/>
      <c r="EJV17" s="207"/>
      <c r="EJW17" s="207"/>
      <c r="EJX17" s="207"/>
      <c r="EJY17" s="207"/>
      <c r="EJZ17" s="207"/>
      <c r="EKA17" s="207"/>
      <c r="EKB17" s="207"/>
      <c r="EKC17" s="207"/>
      <c r="EKD17" s="207"/>
      <c r="EKE17" s="207"/>
      <c r="EKF17" s="207"/>
      <c r="EKG17" s="207"/>
      <c r="EKH17" s="207"/>
      <c r="EKI17" s="207"/>
      <c r="EKJ17" s="207"/>
      <c r="EKK17" s="207"/>
      <c r="EKL17" s="207"/>
      <c r="EKM17" s="207"/>
      <c r="EKN17" s="207"/>
      <c r="EKO17" s="207"/>
      <c r="EKP17" s="207"/>
      <c r="EKQ17" s="207"/>
      <c r="EKR17" s="207"/>
      <c r="EKS17" s="207"/>
      <c r="EKT17" s="207"/>
      <c r="EKU17" s="207"/>
      <c r="EKV17" s="207"/>
      <c r="EKW17" s="207"/>
      <c r="EKX17" s="207"/>
      <c r="EKY17" s="207"/>
      <c r="EKZ17" s="207"/>
      <c r="ELA17" s="207"/>
      <c r="ELB17" s="207"/>
      <c r="ELC17" s="207"/>
      <c r="ELD17" s="207"/>
      <c r="ELE17" s="207"/>
      <c r="ELF17" s="207"/>
      <c r="ELG17" s="207"/>
      <c r="ELH17" s="207"/>
      <c r="ELI17" s="207"/>
      <c r="ELJ17" s="207"/>
      <c r="ELK17" s="207"/>
      <c r="ELL17" s="207"/>
      <c r="ELM17" s="207"/>
      <c r="ELN17" s="207"/>
      <c r="ELO17" s="207"/>
      <c r="ELP17" s="207"/>
      <c r="ELQ17" s="207"/>
      <c r="ELR17" s="207"/>
      <c r="ELS17" s="207"/>
      <c r="ELT17" s="207"/>
      <c r="ELU17" s="207"/>
      <c r="ELV17" s="207"/>
      <c r="ELW17" s="207"/>
      <c r="ELX17" s="207"/>
      <c r="ELY17" s="207"/>
      <c r="ELZ17" s="207"/>
      <c r="EMA17" s="207"/>
      <c r="EMB17" s="207"/>
      <c r="EMC17" s="207"/>
      <c r="EMD17" s="207"/>
      <c r="EME17" s="207"/>
      <c r="EMF17" s="207"/>
      <c r="EMG17" s="207"/>
      <c r="EMH17" s="207"/>
      <c r="EMI17" s="207"/>
      <c r="EMJ17" s="207"/>
      <c r="EMK17" s="207"/>
      <c r="EML17" s="207"/>
      <c r="EMM17" s="207"/>
      <c r="EMN17" s="207"/>
      <c r="EMO17" s="207"/>
      <c r="EMP17" s="207"/>
      <c r="EMQ17" s="207"/>
      <c r="EMR17" s="207"/>
      <c r="EMS17" s="207"/>
      <c r="EMT17" s="207"/>
      <c r="EMU17" s="207"/>
      <c r="EMV17" s="207"/>
      <c r="EMW17" s="207"/>
      <c r="EMX17" s="207"/>
      <c r="EMY17" s="207"/>
      <c r="EMZ17" s="207"/>
      <c r="ENA17" s="207"/>
      <c r="ENB17" s="207"/>
      <c r="ENC17" s="207"/>
      <c r="END17" s="207"/>
      <c r="ENE17" s="207"/>
      <c r="ENF17" s="207"/>
      <c r="ENG17" s="207"/>
      <c r="ENH17" s="207"/>
      <c r="ENI17" s="207"/>
      <c r="ENJ17" s="207"/>
      <c r="ENK17" s="207"/>
      <c r="ENL17" s="207"/>
      <c r="ENM17" s="207"/>
      <c r="ENN17" s="207"/>
      <c r="ENO17" s="207"/>
      <c r="ENP17" s="207"/>
      <c r="ENQ17" s="207"/>
      <c r="ENR17" s="207"/>
      <c r="ENS17" s="207"/>
      <c r="ENT17" s="207"/>
      <c r="ENU17" s="207"/>
      <c r="ENV17" s="207"/>
      <c r="ENW17" s="207"/>
      <c r="ENX17" s="207"/>
      <c r="ENY17" s="207"/>
      <c r="ENZ17" s="207"/>
      <c r="EOA17" s="207"/>
      <c r="EOB17" s="207"/>
      <c r="EOC17" s="207"/>
      <c r="EOD17" s="207"/>
      <c r="EOE17" s="207"/>
      <c r="EOF17" s="207"/>
      <c r="EOG17" s="207"/>
      <c r="EOH17" s="207"/>
      <c r="EOI17" s="207"/>
      <c r="EOJ17" s="207"/>
      <c r="EOK17" s="207"/>
      <c r="EOL17" s="207"/>
      <c r="EOM17" s="207"/>
      <c r="EON17" s="207"/>
      <c r="EOO17" s="207"/>
      <c r="EOP17" s="207"/>
      <c r="EOQ17" s="207"/>
      <c r="EOR17" s="207"/>
      <c r="EOS17" s="207"/>
      <c r="EOT17" s="207"/>
      <c r="EOU17" s="207"/>
      <c r="EOV17" s="207"/>
      <c r="EOW17" s="207"/>
      <c r="EOX17" s="207"/>
      <c r="EOY17" s="207"/>
      <c r="EOZ17" s="207"/>
      <c r="EPA17" s="207"/>
      <c r="EPB17" s="207"/>
      <c r="EPC17" s="207"/>
      <c r="EPD17" s="207"/>
      <c r="EPE17" s="207"/>
      <c r="EPF17" s="207"/>
      <c r="EPG17" s="207"/>
      <c r="EPH17" s="207"/>
      <c r="EPI17" s="207"/>
      <c r="EPJ17" s="207"/>
      <c r="EPK17" s="207"/>
      <c r="EPL17" s="207"/>
      <c r="EPM17" s="207"/>
      <c r="EPN17" s="207"/>
      <c r="EPO17" s="207"/>
      <c r="EPP17" s="207"/>
      <c r="EPQ17" s="207"/>
      <c r="EPR17" s="207"/>
      <c r="EPS17" s="207"/>
      <c r="EPT17" s="207"/>
      <c r="EPU17" s="207"/>
      <c r="EPV17" s="207"/>
      <c r="EPW17" s="207"/>
      <c r="EPX17" s="207"/>
      <c r="EPY17" s="207"/>
      <c r="EPZ17" s="207"/>
      <c r="EQA17" s="207"/>
      <c r="EQB17" s="207"/>
      <c r="EQC17" s="207"/>
      <c r="EQD17" s="207"/>
      <c r="EQE17" s="207"/>
      <c r="EQF17" s="207"/>
      <c r="EQG17" s="207"/>
      <c r="EQH17" s="207"/>
      <c r="EQI17" s="207"/>
      <c r="EQJ17" s="207"/>
      <c r="EQK17" s="207"/>
      <c r="EQL17" s="207"/>
      <c r="EQM17" s="207"/>
      <c r="EQN17" s="207"/>
      <c r="EQO17" s="207"/>
      <c r="EQP17" s="207"/>
      <c r="EQQ17" s="207"/>
      <c r="EQR17" s="207"/>
      <c r="EQS17" s="207"/>
      <c r="EQT17" s="207"/>
      <c r="EQU17" s="207"/>
      <c r="EQV17" s="207"/>
      <c r="EQW17" s="207"/>
      <c r="EQX17" s="207"/>
      <c r="EQY17" s="207"/>
      <c r="EQZ17" s="207"/>
      <c r="ERA17" s="207"/>
      <c r="ERB17" s="207"/>
      <c r="ERC17" s="207"/>
      <c r="ERD17" s="207"/>
      <c r="ERE17" s="207"/>
      <c r="ERF17" s="207"/>
      <c r="ERG17" s="207"/>
      <c r="ERH17" s="207"/>
      <c r="ERI17" s="207"/>
      <c r="ERJ17" s="207"/>
      <c r="ERK17" s="207"/>
      <c r="ERL17" s="207"/>
      <c r="ERM17" s="207"/>
      <c r="ERN17" s="207"/>
      <c r="ERO17" s="207"/>
      <c r="ERP17" s="207"/>
      <c r="ERQ17" s="207"/>
      <c r="ERR17" s="207"/>
      <c r="ERS17" s="207"/>
      <c r="ERT17" s="207"/>
      <c r="ERU17" s="207"/>
      <c r="ERV17" s="207"/>
      <c r="ERW17" s="207"/>
      <c r="ERX17" s="207"/>
      <c r="ERY17" s="207"/>
      <c r="ERZ17" s="207"/>
      <c r="ESA17" s="207"/>
      <c r="ESB17" s="207"/>
      <c r="ESC17" s="207"/>
      <c r="ESD17" s="207"/>
      <c r="ESE17" s="207"/>
      <c r="ESF17" s="207"/>
      <c r="ESG17" s="207"/>
      <c r="ESH17" s="207"/>
      <c r="ESI17" s="207"/>
      <c r="ESJ17" s="207"/>
      <c r="ESK17" s="207"/>
      <c r="ESL17" s="207"/>
      <c r="ESM17" s="207"/>
      <c r="ESN17" s="207"/>
      <c r="ESO17" s="207"/>
      <c r="ESP17" s="207"/>
      <c r="ESQ17" s="207"/>
      <c r="ESR17" s="207"/>
      <c r="ESS17" s="207"/>
      <c r="EST17" s="207"/>
      <c r="ESU17" s="207"/>
      <c r="ESV17" s="207"/>
      <c r="ESW17" s="207"/>
      <c r="ESX17" s="207"/>
      <c r="ESY17" s="207"/>
      <c r="ESZ17" s="207"/>
      <c r="ETA17" s="207"/>
      <c r="ETB17" s="207"/>
      <c r="ETC17" s="207"/>
      <c r="ETD17" s="207"/>
      <c r="ETE17" s="207"/>
      <c r="ETF17" s="207"/>
      <c r="ETG17" s="207"/>
      <c r="ETH17" s="207"/>
      <c r="ETI17" s="207"/>
      <c r="ETJ17" s="207"/>
      <c r="ETK17" s="207"/>
      <c r="ETL17" s="207"/>
      <c r="ETM17" s="207"/>
      <c r="ETN17" s="207"/>
      <c r="ETO17" s="207"/>
      <c r="ETP17" s="207"/>
      <c r="ETQ17" s="207"/>
      <c r="ETR17" s="207"/>
      <c r="ETS17" s="207"/>
      <c r="ETT17" s="207"/>
      <c r="ETU17" s="207"/>
      <c r="ETV17" s="207"/>
      <c r="ETW17" s="207"/>
      <c r="ETX17" s="207"/>
      <c r="ETY17" s="207"/>
      <c r="ETZ17" s="207"/>
      <c r="EUA17" s="207"/>
      <c r="EUB17" s="207"/>
      <c r="EUC17" s="207"/>
      <c r="EUD17" s="207"/>
      <c r="EUE17" s="207"/>
      <c r="EUF17" s="207"/>
      <c r="EUG17" s="207"/>
      <c r="EUH17" s="207"/>
      <c r="EUI17" s="207"/>
      <c r="EUJ17" s="207"/>
      <c r="EUK17" s="207"/>
      <c r="EUL17" s="207"/>
      <c r="EUM17" s="207"/>
      <c r="EUN17" s="207"/>
      <c r="EUO17" s="207"/>
      <c r="EUP17" s="207"/>
      <c r="EUQ17" s="207"/>
      <c r="EUR17" s="207"/>
      <c r="EUS17" s="207"/>
      <c r="EUT17" s="207"/>
      <c r="EUU17" s="207"/>
      <c r="EUV17" s="207"/>
      <c r="EUW17" s="207"/>
      <c r="EUX17" s="207"/>
      <c r="EUY17" s="207"/>
      <c r="EUZ17" s="207"/>
      <c r="EVA17" s="207"/>
      <c r="EVB17" s="207"/>
      <c r="EVC17" s="207"/>
      <c r="EVD17" s="207"/>
      <c r="EVE17" s="207"/>
      <c r="EVF17" s="207"/>
      <c r="EVG17" s="207"/>
      <c r="EVH17" s="207"/>
      <c r="EVI17" s="207"/>
      <c r="EVJ17" s="207"/>
      <c r="EVK17" s="207"/>
      <c r="EVL17" s="207"/>
      <c r="EVM17" s="207"/>
      <c r="EVN17" s="207"/>
      <c r="EVO17" s="207"/>
      <c r="EVP17" s="207"/>
      <c r="EVQ17" s="207"/>
      <c r="EVR17" s="207"/>
      <c r="EVS17" s="207"/>
      <c r="EVT17" s="207"/>
      <c r="EVU17" s="207"/>
      <c r="EVV17" s="207"/>
      <c r="EVW17" s="207"/>
      <c r="EVX17" s="207"/>
      <c r="EVY17" s="207"/>
      <c r="EVZ17" s="207"/>
      <c r="EWA17" s="207"/>
      <c r="EWB17" s="207"/>
      <c r="EWC17" s="207"/>
      <c r="EWD17" s="207"/>
      <c r="EWE17" s="207"/>
      <c r="EWF17" s="207"/>
      <c r="EWG17" s="207"/>
      <c r="EWH17" s="207"/>
      <c r="EWI17" s="207"/>
      <c r="EWJ17" s="207"/>
      <c r="EWK17" s="207"/>
      <c r="EWL17" s="207"/>
      <c r="EWM17" s="207"/>
      <c r="EWN17" s="207"/>
      <c r="EWO17" s="207"/>
      <c r="EWP17" s="207"/>
      <c r="EWQ17" s="207"/>
      <c r="EWR17" s="207"/>
      <c r="EWS17" s="207"/>
      <c r="EWT17" s="207"/>
      <c r="EWU17" s="207"/>
      <c r="EWV17" s="207"/>
      <c r="EWW17" s="207"/>
      <c r="EWX17" s="207"/>
      <c r="EWY17" s="207"/>
      <c r="EWZ17" s="207"/>
      <c r="EXA17" s="207"/>
      <c r="EXB17" s="207"/>
      <c r="EXC17" s="207"/>
      <c r="EXD17" s="207"/>
      <c r="EXE17" s="207"/>
      <c r="EXF17" s="207"/>
      <c r="EXG17" s="207"/>
      <c r="EXH17" s="207"/>
      <c r="EXI17" s="207"/>
      <c r="EXJ17" s="207"/>
      <c r="EXK17" s="207"/>
      <c r="EXL17" s="207"/>
      <c r="EXM17" s="207"/>
      <c r="EXN17" s="207"/>
      <c r="EXO17" s="207"/>
      <c r="EXP17" s="207"/>
      <c r="EXQ17" s="207"/>
      <c r="EXR17" s="207"/>
      <c r="EXS17" s="207"/>
      <c r="EXT17" s="207"/>
      <c r="EXU17" s="207"/>
      <c r="EXV17" s="207"/>
      <c r="EXW17" s="207"/>
      <c r="EXX17" s="207"/>
      <c r="EXY17" s="207"/>
      <c r="EXZ17" s="207"/>
      <c r="EYA17" s="207"/>
      <c r="EYB17" s="207"/>
      <c r="EYC17" s="207"/>
      <c r="EYD17" s="207"/>
      <c r="EYE17" s="207"/>
      <c r="EYF17" s="207"/>
      <c r="EYG17" s="207"/>
      <c r="EYH17" s="207"/>
      <c r="EYI17" s="207"/>
      <c r="EYJ17" s="207"/>
      <c r="EYK17" s="207"/>
      <c r="EYL17" s="207"/>
      <c r="EYM17" s="207"/>
      <c r="EYN17" s="207"/>
      <c r="EYO17" s="207"/>
      <c r="EYP17" s="207"/>
      <c r="EYQ17" s="207"/>
      <c r="EYR17" s="207"/>
      <c r="EYS17" s="207"/>
      <c r="EYT17" s="207"/>
      <c r="EYU17" s="207"/>
      <c r="EYV17" s="207"/>
      <c r="EYW17" s="207"/>
      <c r="EYX17" s="207"/>
      <c r="EYY17" s="207"/>
      <c r="EYZ17" s="207"/>
      <c r="EZA17" s="207"/>
      <c r="EZB17" s="207"/>
      <c r="EZC17" s="207"/>
      <c r="EZD17" s="207"/>
      <c r="EZE17" s="207"/>
      <c r="EZF17" s="207"/>
      <c r="EZG17" s="207"/>
      <c r="EZH17" s="207"/>
      <c r="EZI17" s="207"/>
      <c r="EZJ17" s="207"/>
      <c r="EZK17" s="207"/>
      <c r="EZL17" s="207"/>
      <c r="EZM17" s="207"/>
      <c r="EZN17" s="207"/>
      <c r="EZO17" s="207"/>
      <c r="EZP17" s="207"/>
      <c r="EZQ17" s="207"/>
      <c r="EZR17" s="207"/>
      <c r="EZS17" s="207"/>
      <c r="EZT17" s="207"/>
      <c r="EZU17" s="207"/>
      <c r="EZV17" s="207"/>
      <c r="EZW17" s="207"/>
      <c r="EZX17" s="207"/>
      <c r="EZY17" s="207"/>
      <c r="EZZ17" s="207"/>
      <c r="FAA17" s="207"/>
      <c r="FAB17" s="207"/>
      <c r="FAC17" s="207"/>
      <c r="FAD17" s="207"/>
      <c r="FAE17" s="207"/>
      <c r="FAF17" s="207"/>
      <c r="FAG17" s="207"/>
      <c r="FAH17" s="207"/>
      <c r="FAI17" s="207"/>
      <c r="FAJ17" s="207"/>
      <c r="FAK17" s="207"/>
      <c r="FAL17" s="207"/>
      <c r="FAM17" s="207"/>
      <c r="FAN17" s="207"/>
      <c r="FAO17" s="207"/>
      <c r="FAP17" s="207"/>
      <c r="FAQ17" s="207"/>
      <c r="FAR17" s="207"/>
      <c r="FAS17" s="207"/>
      <c r="FAT17" s="207"/>
      <c r="FAU17" s="207"/>
      <c r="FAV17" s="207"/>
      <c r="FAW17" s="207"/>
      <c r="FAX17" s="207"/>
      <c r="FAY17" s="207"/>
      <c r="FAZ17" s="207"/>
      <c r="FBA17" s="207"/>
      <c r="FBB17" s="207"/>
      <c r="FBC17" s="207"/>
      <c r="FBD17" s="207"/>
      <c r="FBE17" s="207"/>
      <c r="FBF17" s="207"/>
      <c r="FBG17" s="207"/>
      <c r="FBH17" s="207"/>
      <c r="FBI17" s="207"/>
      <c r="FBJ17" s="207"/>
      <c r="FBK17" s="207"/>
      <c r="FBL17" s="207"/>
      <c r="FBM17" s="207"/>
      <c r="FBN17" s="207"/>
      <c r="FBO17" s="207"/>
      <c r="FBP17" s="207"/>
      <c r="FBQ17" s="207"/>
      <c r="FBR17" s="207"/>
      <c r="FBS17" s="207"/>
      <c r="FBT17" s="207"/>
      <c r="FBU17" s="207"/>
      <c r="FBV17" s="207"/>
      <c r="FBW17" s="207"/>
      <c r="FBX17" s="207"/>
      <c r="FBY17" s="207"/>
      <c r="FBZ17" s="207"/>
      <c r="FCA17" s="207"/>
      <c r="FCB17" s="207"/>
      <c r="FCC17" s="207"/>
      <c r="FCD17" s="207"/>
      <c r="FCE17" s="207"/>
      <c r="FCF17" s="207"/>
      <c r="FCG17" s="207"/>
      <c r="FCH17" s="207"/>
      <c r="FCI17" s="207"/>
      <c r="FCJ17" s="207"/>
      <c r="FCK17" s="207"/>
      <c r="FCL17" s="207"/>
      <c r="FCM17" s="207"/>
      <c r="FCN17" s="207"/>
      <c r="FCO17" s="207"/>
      <c r="FCP17" s="207"/>
      <c r="FCQ17" s="207"/>
      <c r="FCR17" s="207"/>
      <c r="FCS17" s="207"/>
      <c r="FCT17" s="207"/>
      <c r="FCU17" s="207"/>
      <c r="FCV17" s="207"/>
      <c r="FCW17" s="207"/>
      <c r="FCX17" s="207"/>
      <c r="FCY17" s="207"/>
      <c r="FCZ17" s="207"/>
      <c r="FDA17" s="207"/>
      <c r="FDB17" s="207"/>
      <c r="FDC17" s="207"/>
      <c r="FDD17" s="207"/>
      <c r="FDE17" s="207"/>
      <c r="FDF17" s="207"/>
      <c r="FDG17" s="207"/>
      <c r="FDH17" s="207"/>
      <c r="FDI17" s="207"/>
      <c r="FDJ17" s="207"/>
      <c r="FDK17" s="207"/>
      <c r="FDL17" s="207"/>
      <c r="FDM17" s="207"/>
      <c r="FDN17" s="207"/>
      <c r="FDO17" s="207"/>
      <c r="FDP17" s="207"/>
      <c r="FDQ17" s="207"/>
      <c r="FDR17" s="207"/>
      <c r="FDS17" s="207"/>
      <c r="FDT17" s="207"/>
      <c r="FDU17" s="207"/>
      <c r="FDV17" s="207"/>
      <c r="FDW17" s="207"/>
      <c r="FDX17" s="207"/>
      <c r="FDY17" s="207"/>
      <c r="FDZ17" s="207"/>
      <c r="FEA17" s="207"/>
      <c r="FEB17" s="207"/>
      <c r="FEC17" s="207"/>
      <c r="FED17" s="207"/>
      <c r="FEE17" s="207"/>
      <c r="FEF17" s="207"/>
      <c r="FEG17" s="207"/>
      <c r="FEH17" s="207"/>
      <c r="FEI17" s="207"/>
      <c r="FEJ17" s="207"/>
      <c r="FEK17" s="207"/>
      <c r="FEL17" s="207"/>
      <c r="FEM17" s="207"/>
      <c r="FEN17" s="207"/>
      <c r="FEO17" s="207"/>
      <c r="FEP17" s="207"/>
      <c r="FEQ17" s="207"/>
      <c r="FER17" s="207"/>
      <c r="FES17" s="207"/>
      <c r="FET17" s="207"/>
      <c r="FEU17" s="207"/>
      <c r="FEV17" s="207"/>
      <c r="FEW17" s="207"/>
      <c r="FEX17" s="207"/>
      <c r="FEY17" s="207"/>
      <c r="FEZ17" s="207"/>
      <c r="FFA17" s="207"/>
      <c r="FFB17" s="207"/>
      <c r="FFC17" s="207"/>
      <c r="FFD17" s="207"/>
      <c r="FFE17" s="207"/>
      <c r="FFF17" s="207"/>
      <c r="FFG17" s="207"/>
      <c r="FFH17" s="207"/>
      <c r="FFI17" s="207"/>
      <c r="FFJ17" s="207"/>
      <c r="FFK17" s="207"/>
      <c r="FFL17" s="207"/>
      <c r="FFM17" s="207"/>
      <c r="FFN17" s="207"/>
      <c r="FFO17" s="207"/>
      <c r="FFP17" s="207"/>
      <c r="FFQ17" s="207"/>
      <c r="FFR17" s="207"/>
      <c r="FFS17" s="207"/>
      <c r="FFT17" s="207"/>
      <c r="FFU17" s="207"/>
      <c r="FFV17" s="207"/>
      <c r="FFW17" s="207"/>
      <c r="FFX17" s="207"/>
      <c r="FFY17" s="207"/>
      <c r="FFZ17" s="207"/>
      <c r="FGA17" s="207"/>
      <c r="FGB17" s="207"/>
      <c r="FGC17" s="207"/>
      <c r="FGD17" s="207"/>
      <c r="FGE17" s="207"/>
      <c r="FGF17" s="207"/>
      <c r="FGG17" s="207"/>
      <c r="FGH17" s="207"/>
      <c r="FGI17" s="207"/>
      <c r="FGJ17" s="207"/>
      <c r="FGK17" s="207"/>
      <c r="FGL17" s="207"/>
      <c r="FGM17" s="207"/>
      <c r="FGN17" s="207"/>
      <c r="FGO17" s="207"/>
      <c r="FGP17" s="207"/>
      <c r="FGQ17" s="207"/>
      <c r="FGR17" s="207"/>
      <c r="FGS17" s="207"/>
      <c r="FGT17" s="207"/>
      <c r="FGU17" s="207"/>
      <c r="FGV17" s="207"/>
      <c r="FGW17" s="207"/>
      <c r="FGX17" s="207"/>
      <c r="FGY17" s="207"/>
      <c r="FGZ17" s="207"/>
      <c r="FHA17" s="207"/>
      <c r="FHB17" s="207"/>
      <c r="FHC17" s="207"/>
      <c r="FHD17" s="207"/>
      <c r="FHE17" s="207"/>
      <c r="FHF17" s="207"/>
      <c r="FHG17" s="207"/>
      <c r="FHH17" s="207"/>
      <c r="FHI17" s="207"/>
      <c r="FHJ17" s="207"/>
      <c r="FHK17" s="207"/>
      <c r="FHL17" s="207"/>
      <c r="FHM17" s="207"/>
      <c r="FHN17" s="207"/>
      <c r="FHO17" s="207"/>
      <c r="FHP17" s="207"/>
      <c r="FHQ17" s="207"/>
      <c r="FHR17" s="207"/>
      <c r="FHS17" s="207"/>
      <c r="FHT17" s="207"/>
      <c r="FHU17" s="207"/>
      <c r="FHV17" s="207"/>
      <c r="FHW17" s="207"/>
      <c r="FHX17" s="207"/>
      <c r="FHY17" s="207"/>
      <c r="FHZ17" s="207"/>
      <c r="FIA17" s="207"/>
      <c r="FIB17" s="207"/>
      <c r="FIC17" s="207"/>
      <c r="FID17" s="207"/>
      <c r="FIE17" s="207"/>
      <c r="FIF17" s="207"/>
      <c r="FIG17" s="207"/>
      <c r="FIH17" s="207"/>
      <c r="FII17" s="207"/>
      <c r="FIJ17" s="207"/>
      <c r="FIK17" s="207"/>
      <c r="FIL17" s="207"/>
      <c r="FIM17" s="207"/>
      <c r="FIN17" s="207"/>
      <c r="FIO17" s="207"/>
      <c r="FIP17" s="207"/>
      <c r="FIQ17" s="207"/>
      <c r="FIR17" s="207"/>
      <c r="FIS17" s="207"/>
      <c r="FIT17" s="207"/>
      <c r="FIU17" s="207"/>
      <c r="FIV17" s="207"/>
      <c r="FIW17" s="207"/>
      <c r="FIX17" s="207"/>
      <c r="FIY17" s="207"/>
      <c r="FIZ17" s="207"/>
      <c r="FJA17" s="207"/>
      <c r="FJB17" s="207"/>
      <c r="FJC17" s="207"/>
      <c r="FJD17" s="207"/>
      <c r="FJE17" s="207"/>
      <c r="FJF17" s="207"/>
      <c r="FJG17" s="207"/>
      <c r="FJH17" s="207"/>
      <c r="FJI17" s="207"/>
      <c r="FJJ17" s="207"/>
      <c r="FJK17" s="207"/>
      <c r="FJL17" s="207"/>
      <c r="FJM17" s="207"/>
      <c r="FJN17" s="207"/>
      <c r="FJO17" s="207"/>
      <c r="FJP17" s="207"/>
      <c r="FJQ17" s="207"/>
      <c r="FJR17" s="207"/>
      <c r="FJS17" s="207"/>
      <c r="FJT17" s="207"/>
      <c r="FJU17" s="207"/>
      <c r="FJV17" s="207"/>
      <c r="FJW17" s="207"/>
      <c r="FJX17" s="207"/>
      <c r="FJY17" s="207"/>
      <c r="FJZ17" s="207"/>
      <c r="FKA17" s="207"/>
      <c r="FKB17" s="207"/>
      <c r="FKC17" s="207"/>
      <c r="FKD17" s="207"/>
      <c r="FKE17" s="207"/>
      <c r="FKF17" s="207"/>
      <c r="FKG17" s="207"/>
      <c r="FKH17" s="207"/>
      <c r="FKI17" s="207"/>
      <c r="FKJ17" s="207"/>
      <c r="FKK17" s="207"/>
      <c r="FKL17" s="207"/>
      <c r="FKM17" s="207"/>
      <c r="FKN17" s="207"/>
      <c r="FKO17" s="207"/>
      <c r="FKP17" s="207"/>
      <c r="FKQ17" s="207"/>
      <c r="FKR17" s="207"/>
      <c r="FKS17" s="207"/>
      <c r="FKT17" s="207"/>
      <c r="FKU17" s="207"/>
      <c r="FKV17" s="207"/>
      <c r="FKW17" s="207"/>
      <c r="FKX17" s="207"/>
      <c r="FKY17" s="207"/>
      <c r="FKZ17" s="207"/>
      <c r="FLA17" s="207"/>
      <c r="FLB17" s="207"/>
      <c r="FLC17" s="207"/>
      <c r="FLD17" s="207"/>
      <c r="FLE17" s="207"/>
      <c r="FLF17" s="207"/>
      <c r="FLG17" s="207"/>
      <c r="FLH17" s="207"/>
      <c r="FLI17" s="207"/>
      <c r="FLJ17" s="207"/>
      <c r="FLK17" s="207"/>
      <c r="FLL17" s="207"/>
      <c r="FLM17" s="207"/>
      <c r="FLN17" s="207"/>
      <c r="FLO17" s="207"/>
      <c r="FLP17" s="207"/>
      <c r="FLQ17" s="207"/>
      <c r="FLR17" s="207"/>
      <c r="FLS17" s="207"/>
      <c r="FLT17" s="207"/>
      <c r="FLU17" s="207"/>
      <c r="FLV17" s="207"/>
      <c r="FLW17" s="207"/>
      <c r="FLX17" s="207"/>
      <c r="FLY17" s="207"/>
      <c r="FLZ17" s="207"/>
      <c r="FMA17" s="207"/>
      <c r="FMB17" s="207"/>
      <c r="FMC17" s="207"/>
      <c r="FMD17" s="207"/>
      <c r="FME17" s="207"/>
      <c r="FMF17" s="207"/>
      <c r="FMG17" s="207"/>
      <c r="FMH17" s="207"/>
      <c r="FMI17" s="207"/>
      <c r="FMJ17" s="207"/>
      <c r="FMK17" s="207"/>
      <c r="FML17" s="207"/>
      <c r="FMM17" s="207"/>
      <c r="FMN17" s="207"/>
      <c r="FMO17" s="207"/>
      <c r="FMP17" s="207"/>
      <c r="FMQ17" s="207"/>
      <c r="FMR17" s="207"/>
      <c r="FMS17" s="207"/>
      <c r="FMT17" s="207"/>
      <c r="FMU17" s="207"/>
      <c r="FMV17" s="207"/>
      <c r="FMW17" s="207"/>
      <c r="FMX17" s="207"/>
      <c r="FMY17" s="207"/>
      <c r="FMZ17" s="207"/>
      <c r="FNA17" s="207"/>
      <c r="FNB17" s="207"/>
      <c r="FNC17" s="207"/>
      <c r="FND17" s="207"/>
      <c r="FNE17" s="207"/>
      <c r="FNF17" s="207"/>
      <c r="FNG17" s="207"/>
      <c r="FNH17" s="207"/>
      <c r="FNI17" s="207"/>
      <c r="FNJ17" s="207"/>
      <c r="FNK17" s="207"/>
      <c r="FNL17" s="207"/>
      <c r="FNM17" s="207"/>
      <c r="FNN17" s="207"/>
      <c r="FNO17" s="207"/>
      <c r="FNP17" s="207"/>
      <c r="FNQ17" s="207"/>
      <c r="FNR17" s="207"/>
      <c r="FNS17" s="207"/>
      <c r="FNT17" s="207"/>
      <c r="FNU17" s="207"/>
      <c r="FNV17" s="207"/>
      <c r="FNW17" s="207"/>
      <c r="FNX17" s="207"/>
      <c r="FNY17" s="207"/>
      <c r="FNZ17" s="207"/>
      <c r="FOA17" s="207"/>
      <c r="FOB17" s="207"/>
      <c r="FOC17" s="207"/>
      <c r="FOD17" s="207"/>
      <c r="FOE17" s="207"/>
      <c r="FOF17" s="207"/>
      <c r="FOG17" s="207"/>
      <c r="FOH17" s="207"/>
      <c r="FOI17" s="207"/>
      <c r="FOJ17" s="207"/>
      <c r="FOK17" s="207"/>
      <c r="FOL17" s="207"/>
      <c r="FOM17" s="207"/>
      <c r="FON17" s="207"/>
      <c r="FOO17" s="207"/>
      <c r="FOP17" s="207"/>
      <c r="FOQ17" s="207"/>
      <c r="FOR17" s="207"/>
      <c r="FOS17" s="207"/>
      <c r="FOT17" s="207"/>
      <c r="FOU17" s="207"/>
      <c r="FOV17" s="207"/>
      <c r="FOW17" s="207"/>
      <c r="FOX17" s="207"/>
      <c r="FOY17" s="207"/>
      <c r="FOZ17" s="207"/>
      <c r="FPA17" s="207"/>
      <c r="FPB17" s="207"/>
      <c r="FPC17" s="207"/>
      <c r="FPD17" s="207"/>
      <c r="FPE17" s="207"/>
      <c r="FPF17" s="207"/>
      <c r="FPG17" s="207"/>
      <c r="FPH17" s="207"/>
      <c r="FPI17" s="207"/>
      <c r="FPJ17" s="207"/>
      <c r="FPK17" s="207"/>
      <c r="FPL17" s="207"/>
      <c r="FPM17" s="207"/>
      <c r="FPN17" s="207"/>
      <c r="FPO17" s="207"/>
      <c r="FPP17" s="207"/>
      <c r="FPQ17" s="207"/>
      <c r="FPR17" s="207"/>
      <c r="FPS17" s="207"/>
      <c r="FPT17" s="207"/>
      <c r="FPU17" s="207"/>
      <c r="FPV17" s="207"/>
      <c r="FPW17" s="207"/>
      <c r="FPX17" s="207"/>
      <c r="FPY17" s="207"/>
      <c r="FPZ17" s="207"/>
      <c r="FQA17" s="207"/>
      <c r="FQB17" s="207"/>
      <c r="FQC17" s="207"/>
      <c r="FQD17" s="207"/>
      <c r="FQE17" s="207"/>
      <c r="FQF17" s="207"/>
      <c r="FQG17" s="207"/>
      <c r="FQH17" s="207"/>
      <c r="FQI17" s="207"/>
      <c r="FQJ17" s="207"/>
      <c r="FQK17" s="207"/>
      <c r="FQL17" s="207"/>
      <c r="FQM17" s="207"/>
      <c r="FQN17" s="207"/>
      <c r="FQO17" s="207"/>
      <c r="FQP17" s="207"/>
      <c r="FQQ17" s="207"/>
      <c r="FQR17" s="207"/>
      <c r="FQS17" s="207"/>
      <c r="FQT17" s="207"/>
      <c r="FQU17" s="207"/>
      <c r="FQV17" s="207"/>
      <c r="FQW17" s="207"/>
      <c r="FQX17" s="207"/>
      <c r="FQY17" s="207"/>
      <c r="FQZ17" s="207"/>
      <c r="FRA17" s="207"/>
      <c r="FRB17" s="207"/>
      <c r="FRC17" s="207"/>
      <c r="FRD17" s="207"/>
      <c r="FRE17" s="207"/>
      <c r="FRF17" s="207"/>
      <c r="FRG17" s="207"/>
      <c r="FRH17" s="207"/>
      <c r="FRI17" s="207"/>
      <c r="FRJ17" s="207"/>
      <c r="FRK17" s="207"/>
      <c r="FRL17" s="207"/>
      <c r="FRM17" s="207"/>
      <c r="FRN17" s="207"/>
      <c r="FRO17" s="207"/>
      <c r="FRP17" s="207"/>
      <c r="FRQ17" s="207"/>
      <c r="FRR17" s="207"/>
      <c r="FRS17" s="207"/>
      <c r="FRT17" s="207"/>
      <c r="FRU17" s="207"/>
      <c r="FRV17" s="207"/>
      <c r="FRW17" s="207"/>
      <c r="FRX17" s="207"/>
      <c r="FRY17" s="207"/>
      <c r="FRZ17" s="207"/>
      <c r="FSA17" s="207"/>
      <c r="FSB17" s="207"/>
      <c r="FSC17" s="207"/>
      <c r="FSD17" s="207"/>
      <c r="FSE17" s="207"/>
      <c r="FSF17" s="207"/>
      <c r="FSG17" s="207"/>
      <c r="FSH17" s="207"/>
      <c r="FSI17" s="207"/>
      <c r="FSJ17" s="207"/>
      <c r="FSK17" s="207"/>
      <c r="FSL17" s="207"/>
      <c r="FSM17" s="207"/>
      <c r="FSN17" s="207"/>
      <c r="FSO17" s="207"/>
      <c r="FSP17" s="207"/>
      <c r="FSQ17" s="207"/>
      <c r="FSR17" s="207"/>
      <c r="FSS17" s="207"/>
      <c r="FST17" s="207"/>
      <c r="FSU17" s="207"/>
      <c r="FSV17" s="207"/>
      <c r="FSW17" s="207"/>
      <c r="FSX17" s="207"/>
      <c r="FSY17" s="207"/>
      <c r="FSZ17" s="207"/>
      <c r="FTA17" s="207"/>
      <c r="FTB17" s="207"/>
      <c r="FTC17" s="207"/>
      <c r="FTD17" s="207"/>
      <c r="FTE17" s="207"/>
      <c r="FTF17" s="207"/>
      <c r="FTG17" s="207"/>
      <c r="FTH17" s="207"/>
      <c r="FTI17" s="207"/>
      <c r="FTJ17" s="207"/>
      <c r="FTK17" s="207"/>
      <c r="FTL17" s="207"/>
      <c r="FTM17" s="207"/>
      <c r="FTN17" s="207"/>
      <c r="FTO17" s="207"/>
      <c r="FTP17" s="207"/>
      <c r="FTQ17" s="207"/>
      <c r="FTR17" s="207"/>
      <c r="FTS17" s="207"/>
      <c r="FTT17" s="207"/>
      <c r="FTU17" s="207"/>
      <c r="FTV17" s="207"/>
      <c r="FTW17" s="207"/>
      <c r="FTX17" s="207"/>
      <c r="FTY17" s="207"/>
      <c r="FTZ17" s="207"/>
      <c r="FUA17" s="207"/>
      <c r="FUB17" s="207"/>
      <c r="FUC17" s="207"/>
      <c r="FUD17" s="207"/>
      <c r="FUE17" s="207"/>
      <c r="FUF17" s="207"/>
      <c r="FUG17" s="207"/>
      <c r="FUH17" s="207"/>
      <c r="FUI17" s="207"/>
      <c r="FUJ17" s="207"/>
      <c r="FUK17" s="207"/>
      <c r="FUL17" s="207"/>
      <c r="FUM17" s="207"/>
      <c r="FUN17" s="207"/>
      <c r="FUO17" s="207"/>
      <c r="FUP17" s="207"/>
      <c r="FUQ17" s="207"/>
      <c r="FUR17" s="207"/>
      <c r="FUS17" s="207"/>
      <c r="FUT17" s="207"/>
      <c r="FUU17" s="207"/>
      <c r="FUV17" s="207"/>
      <c r="FUW17" s="207"/>
      <c r="FUX17" s="207"/>
      <c r="FUY17" s="207"/>
      <c r="FUZ17" s="207"/>
      <c r="FVA17" s="207"/>
      <c r="FVB17" s="207"/>
      <c r="FVC17" s="207"/>
      <c r="FVD17" s="207"/>
      <c r="FVE17" s="207"/>
      <c r="FVF17" s="207"/>
      <c r="FVG17" s="207"/>
      <c r="FVH17" s="207"/>
      <c r="FVI17" s="207"/>
      <c r="FVJ17" s="207"/>
      <c r="FVK17" s="207"/>
      <c r="FVL17" s="207"/>
      <c r="FVM17" s="207"/>
      <c r="FVN17" s="207"/>
      <c r="FVO17" s="207"/>
      <c r="FVP17" s="207"/>
      <c r="FVQ17" s="207"/>
      <c r="FVR17" s="207"/>
      <c r="FVS17" s="207"/>
      <c r="FVT17" s="207"/>
      <c r="FVU17" s="207"/>
      <c r="FVV17" s="207"/>
      <c r="FVW17" s="207"/>
      <c r="FVX17" s="207"/>
      <c r="FVY17" s="207"/>
      <c r="FVZ17" s="207"/>
      <c r="FWA17" s="207"/>
      <c r="FWB17" s="207"/>
      <c r="FWC17" s="207"/>
      <c r="FWD17" s="207"/>
      <c r="FWE17" s="207"/>
      <c r="FWF17" s="207"/>
      <c r="FWG17" s="207"/>
      <c r="FWH17" s="207"/>
      <c r="FWI17" s="207"/>
      <c r="FWJ17" s="207"/>
      <c r="FWK17" s="207"/>
      <c r="FWL17" s="207"/>
      <c r="FWM17" s="207"/>
      <c r="FWN17" s="207"/>
      <c r="FWO17" s="207"/>
      <c r="FWP17" s="207"/>
      <c r="FWQ17" s="207"/>
      <c r="FWR17" s="207"/>
      <c r="FWS17" s="207"/>
      <c r="FWT17" s="207"/>
      <c r="FWU17" s="207"/>
      <c r="FWV17" s="207"/>
      <c r="FWW17" s="207"/>
      <c r="FWX17" s="207"/>
      <c r="FWY17" s="207"/>
      <c r="FWZ17" s="207"/>
      <c r="FXA17" s="207"/>
      <c r="FXB17" s="207"/>
      <c r="FXC17" s="207"/>
      <c r="FXD17" s="207"/>
      <c r="FXE17" s="207"/>
      <c r="FXF17" s="207"/>
      <c r="FXG17" s="207"/>
      <c r="FXH17" s="207"/>
      <c r="FXI17" s="207"/>
      <c r="FXJ17" s="207"/>
      <c r="FXK17" s="207"/>
      <c r="FXL17" s="207"/>
      <c r="FXM17" s="207"/>
      <c r="FXN17" s="207"/>
      <c r="FXO17" s="207"/>
      <c r="FXP17" s="207"/>
      <c r="FXQ17" s="207"/>
      <c r="FXR17" s="207"/>
      <c r="FXS17" s="207"/>
      <c r="FXT17" s="207"/>
      <c r="FXU17" s="207"/>
      <c r="FXV17" s="207"/>
      <c r="FXW17" s="207"/>
      <c r="FXX17" s="207"/>
      <c r="FXY17" s="207"/>
      <c r="FXZ17" s="207"/>
      <c r="FYA17" s="207"/>
      <c r="FYB17" s="207"/>
      <c r="FYC17" s="207"/>
      <c r="FYD17" s="207"/>
      <c r="FYE17" s="207"/>
      <c r="FYF17" s="207"/>
      <c r="FYG17" s="207"/>
      <c r="FYH17" s="207"/>
      <c r="FYI17" s="207"/>
      <c r="FYJ17" s="207"/>
      <c r="FYK17" s="207"/>
      <c r="FYL17" s="207"/>
      <c r="FYM17" s="207"/>
      <c r="FYN17" s="207"/>
      <c r="FYO17" s="207"/>
      <c r="FYP17" s="207"/>
      <c r="FYQ17" s="207"/>
      <c r="FYR17" s="207"/>
      <c r="FYS17" s="207"/>
      <c r="FYT17" s="207"/>
      <c r="FYU17" s="207"/>
      <c r="FYV17" s="207"/>
      <c r="FYW17" s="207"/>
      <c r="FYX17" s="207"/>
      <c r="FYY17" s="207"/>
      <c r="FYZ17" s="207"/>
      <c r="FZA17" s="207"/>
      <c r="FZB17" s="207"/>
      <c r="FZC17" s="207"/>
      <c r="FZD17" s="207"/>
      <c r="FZE17" s="207"/>
      <c r="FZF17" s="207"/>
      <c r="FZG17" s="207"/>
      <c r="FZH17" s="207"/>
      <c r="FZI17" s="207"/>
      <c r="FZJ17" s="207"/>
      <c r="FZK17" s="207"/>
      <c r="FZL17" s="207"/>
      <c r="FZM17" s="207"/>
      <c r="FZN17" s="207"/>
      <c r="FZO17" s="207"/>
      <c r="FZP17" s="207"/>
      <c r="FZQ17" s="207"/>
      <c r="FZR17" s="207"/>
      <c r="FZS17" s="207"/>
      <c r="FZT17" s="207"/>
      <c r="FZU17" s="207"/>
      <c r="FZV17" s="207"/>
      <c r="FZW17" s="207"/>
      <c r="FZX17" s="207"/>
      <c r="FZY17" s="207"/>
      <c r="FZZ17" s="207"/>
      <c r="GAA17" s="207"/>
      <c r="GAB17" s="207"/>
      <c r="GAC17" s="207"/>
      <c r="GAD17" s="207"/>
      <c r="GAE17" s="207"/>
      <c r="GAF17" s="207"/>
      <c r="GAG17" s="207"/>
      <c r="GAH17" s="207"/>
      <c r="GAI17" s="207"/>
      <c r="GAJ17" s="207"/>
      <c r="GAK17" s="207"/>
      <c r="GAL17" s="207"/>
      <c r="GAM17" s="207"/>
      <c r="GAN17" s="207"/>
      <c r="GAO17" s="207"/>
      <c r="GAP17" s="207"/>
      <c r="GAQ17" s="207"/>
      <c r="GAR17" s="207"/>
      <c r="GAS17" s="207"/>
      <c r="GAT17" s="207"/>
      <c r="GAU17" s="207"/>
      <c r="GAV17" s="207"/>
      <c r="GAW17" s="207"/>
      <c r="GAX17" s="207"/>
      <c r="GAY17" s="207"/>
      <c r="GAZ17" s="207"/>
      <c r="GBA17" s="207"/>
      <c r="GBB17" s="207"/>
      <c r="GBC17" s="207"/>
      <c r="GBD17" s="207"/>
      <c r="GBE17" s="207"/>
      <c r="GBF17" s="207"/>
      <c r="GBG17" s="207"/>
      <c r="GBH17" s="207"/>
      <c r="GBI17" s="207"/>
      <c r="GBJ17" s="207"/>
      <c r="GBK17" s="207"/>
      <c r="GBL17" s="207"/>
      <c r="GBM17" s="207"/>
      <c r="GBN17" s="207"/>
      <c r="GBO17" s="207"/>
      <c r="GBP17" s="207"/>
      <c r="GBQ17" s="207"/>
      <c r="GBR17" s="207"/>
      <c r="GBS17" s="207"/>
      <c r="GBT17" s="207"/>
      <c r="GBU17" s="207"/>
      <c r="GBV17" s="207"/>
      <c r="GBW17" s="207"/>
      <c r="GBX17" s="207"/>
      <c r="GBY17" s="207"/>
      <c r="GBZ17" s="207"/>
      <c r="GCA17" s="207"/>
      <c r="GCB17" s="207"/>
      <c r="GCC17" s="207"/>
      <c r="GCD17" s="207"/>
      <c r="GCE17" s="207"/>
      <c r="GCF17" s="207"/>
      <c r="GCG17" s="207"/>
      <c r="GCH17" s="207"/>
      <c r="GCI17" s="207"/>
      <c r="GCJ17" s="207"/>
      <c r="GCK17" s="207"/>
      <c r="GCL17" s="207"/>
      <c r="GCM17" s="207"/>
      <c r="GCN17" s="207"/>
      <c r="GCO17" s="207"/>
      <c r="GCP17" s="207"/>
      <c r="GCQ17" s="207"/>
      <c r="GCR17" s="207"/>
      <c r="GCS17" s="207"/>
      <c r="GCT17" s="207"/>
      <c r="GCU17" s="207"/>
      <c r="GCV17" s="207"/>
      <c r="GCW17" s="207"/>
      <c r="GCX17" s="207"/>
      <c r="GCY17" s="207"/>
      <c r="GCZ17" s="207"/>
      <c r="GDA17" s="207"/>
      <c r="GDB17" s="207"/>
      <c r="GDC17" s="207"/>
      <c r="GDD17" s="207"/>
      <c r="GDE17" s="207"/>
      <c r="GDF17" s="207"/>
      <c r="GDG17" s="207"/>
      <c r="GDH17" s="207"/>
      <c r="GDI17" s="207"/>
      <c r="GDJ17" s="207"/>
      <c r="GDK17" s="207"/>
      <c r="GDL17" s="207"/>
      <c r="GDM17" s="207"/>
      <c r="GDN17" s="207"/>
      <c r="GDO17" s="207"/>
      <c r="GDP17" s="207"/>
      <c r="GDQ17" s="207"/>
      <c r="GDR17" s="207"/>
      <c r="GDS17" s="207"/>
      <c r="GDT17" s="207"/>
      <c r="GDU17" s="207"/>
      <c r="GDV17" s="207"/>
      <c r="GDW17" s="207"/>
      <c r="GDX17" s="207"/>
      <c r="GDY17" s="207"/>
      <c r="GDZ17" s="207"/>
      <c r="GEA17" s="207"/>
      <c r="GEB17" s="207"/>
      <c r="GEC17" s="207"/>
      <c r="GED17" s="207"/>
      <c r="GEE17" s="207"/>
      <c r="GEF17" s="207"/>
      <c r="GEG17" s="207"/>
      <c r="GEH17" s="207"/>
      <c r="GEI17" s="207"/>
      <c r="GEJ17" s="207"/>
      <c r="GEK17" s="207"/>
      <c r="GEL17" s="207"/>
      <c r="GEM17" s="207"/>
      <c r="GEN17" s="207"/>
      <c r="GEO17" s="207"/>
      <c r="GEP17" s="207"/>
      <c r="GEQ17" s="207"/>
      <c r="GER17" s="207"/>
      <c r="GES17" s="207"/>
      <c r="GET17" s="207"/>
      <c r="GEU17" s="207"/>
      <c r="GEV17" s="207"/>
      <c r="GEW17" s="207"/>
      <c r="GEX17" s="207"/>
      <c r="GEY17" s="207"/>
      <c r="GEZ17" s="207"/>
      <c r="GFA17" s="207"/>
      <c r="GFB17" s="207"/>
      <c r="GFC17" s="207"/>
      <c r="GFD17" s="207"/>
      <c r="GFE17" s="207"/>
      <c r="GFF17" s="207"/>
      <c r="GFG17" s="207"/>
      <c r="GFH17" s="207"/>
      <c r="GFI17" s="207"/>
      <c r="GFJ17" s="207"/>
      <c r="GFK17" s="207"/>
      <c r="GFL17" s="207"/>
      <c r="GFM17" s="207"/>
      <c r="GFN17" s="207"/>
      <c r="GFO17" s="207"/>
      <c r="GFP17" s="207"/>
      <c r="GFQ17" s="207"/>
      <c r="GFR17" s="207"/>
      <c r="GFS17" s="207"/>
      <c r="GFT17" s="207"/>
      <c r="GFU17" s="207"/>
      <c r="GFV17" s="207"/>
      <c r="GFW17" s="207"/>
      <c r="GFX17" s="207"/>
      <c r="GFY17" s="207"/>
      <c r="GFZ17" s="207"/>
      <c r="GGA17" s="207"/>
      <c r="GGB17" s="207"/>
      <c r="GGC17" s="207"/>
      <c r="GGD17" s="207"/>
      <c r="GGE17" s="207"/>
      <c r="GGF17" s="207"/>
      <c r="GGG17" s="207"/>
      <c r="GGH17" s="207"/>
      <c r="GGI17" s="207"/>
      <c r="GGJ17" s="207"/>
      <c r="GGK17" s="207"/>
      <c r="GGL17" s="207"/>
      <c r="GGM17" s="207"/>
      <c r="GGN17" s="207"/>
      <c r="GGO17" s="207"/>
      <c r="GGP17" s="207"/>
      <c r="GGQ17" s="207"/>
      <c r="GGR17" s="207"/>
      <c r="GGS17" s="207"/>
      <c r="GGT17" s="207"/>
      <c r="GGU17" s="207"/>
      <c r="GGV17" s="207"/>
      <c r="GGW17" s="207"/>
      <c r="GGX17" s="207"/>
      <c r="GGY17" s="207"/>
      <c r="GGZ17" s="207"/>
      <c r="GHA17" s="207"/>
      <c r="GHB17" s="207"/>
      <c r="GHC17" s="207"/>
      <c r="GHD17" s="207"/>
      <c r="GHE17" s="207"/>
      <c r="GHF17" s="207"/>
      <c r="GHG17" s="207"/>
      <c r="GHH17" s="207"/>
      <c r="GHI17" s="207"/>
      <c r="GHJ17" s="207"/>
      <c r="GHK17" s="207"/>
      <c r="GHL17" s="207"/>
      <c r="GHM17" s="207"/>
      <c r="GHN17" s="207"/>
      <c r="GHO17" s="207"/>
      <c r="GHP17" s="207"/>
      <c r="GHQ17" s="207"/>
      <c r="GHR17" s="207"/>
      <c r="GHS17" s="207"/>
      <c r="GHT17" s="207"/>
      <c r="GHU17" s="207"/>
      <c r="GHV17" s="207"/>
      <c r="GHW17" s="207"/>
      <c r="GHX17" s="207"/>
      <c r="GHY17" s="207"/>
      <c r="GHZ17" s="207"/>
      <c r="GIA17" s="207"/>
      <c r="GIB17" s="207"/>
      <c r="GIC17" s="207"/>
      <c r="GID17" s="207"/>
      <c r="GIE17" s="207"/>
      <c r="GIF17" s="207"/>
      <c r="GIG17" s="207"/>
      <c r="GIH17" s="207"/>
      <c r="GII17" s="207"/>
      <c r="GIJ17" s="207"/>
      <c r="GIK17" s="207"/>
      <c r="GIL17" s="207"/>
      <c r="GIM17" s="207"/>
      <c r="GIN17" s="207"/>
      <c r="GIO17" s="207"/>
      <c r="GIP17" s="207"/>
      <c r="GIQ17" s="207"/>
      <c r="GIR17" s="207"/>
      <c r="GIS17" s="207"/>
      <c r="GIT17" s="207"/>
      <c r="GIU17" s="207"/>
      <c r="GIV17" s="207"/>
      <c r="GIW17" s="207"/>
      <c r="GIX17" s="207"/>
      <c r="GIY17" s="207"/>
      <c r="GIZ17" s="207"/>
      <c r="GJA17" s="207"/>
      <c r="GJB17" s="207"/>
      <c r="GJC17" s="207"/>
      <c r="GJD17" s="207"/>
      <c r="GJE17" s="207"/>
      <c r="GJF17" s="207"/>
      <c r="GJG17" s="207"/>
      <c r="GJH17" s="207"/>
      <c r="GJI17" s="207"/>
      <c r="GJJ17" s="207"/>
      <c r="GJK17" s="207"/>
      <c r="GJL17" s="207"/>
      <c r="GJM17" s="207"/>
      <c r="GJN17" s="207"/>
      <c r="GJO17" s="207"/>
      <c r="GJP17" s="207"/>
      <c r="GJQ17" s="207"/>
      <c r="GJR17" s="207"/>
      <c r="GJS17" s="207"/>
      <c r="GJT17" s="207"/>
      <c r="GJU17" s="207"/>
      <c r="GJV17" s="207"/>
      <c r="GJW17" s="207"/>
      <c r="GJX17" s="207"/>
      <c r="GJY17" s="207"/>
      <c r="GJZ17" s="207"/>
      <c r="GKA17" s="207"/>
      <c r="GKB17" s="207"/>
      <c r="GKC17" s="207"/>
      <c r="GKD17" s="207"/>
      <c r="GKE17" s="207"/>
      <c r="GKF17" s="207"/>
      <c r="GKG17" s="207"/>
      <c r="GKH17" s="207"/>
      <c r="GKI17" s="207"/>
      <c r="GKJ17" s="207"/>
      <c r="GKK17" s="207"/>
      <c r="GKL17" s="207"/>
      <c r="GKM17" s="207"/>
      <c r="GKN17" s="207"/>
      <c r="GKO17" s="207"/>
      <c r="GKP17" s="207"/>
      <c r="GKQ17" s="207"/>
      <c r="GKR17" s="207"/>
      <c r="GKS17" s="207"/>
      <c r="GKT17" s="207"/>
      <c r="GKU17" s="207"/>
      <c r="GKV17" s="207"/>
      <c r="GKW17" s="207"/>
      <c r="GKX17" s="207"/>
      <c r="GKY17" s="207"/>
      <c r="GKZ17" s="207"/>
      <c r="GLA17" s="207"/>
      <c r="GLB17" s="207"/>
      <c r="GLC17" s="207"/>
      <c r="GLD17" s="207"/>
      <c r="GLE17" s="207"/>
      <c r="GLF17" s="207"/>
      <c r="GLG17" s="207"/>
      <c r="GLH17" s="207"/>
      <c r="GLI17" s="207"/>
      <c r="GLJ17" s="207"/>
      <c r="GLK17" s="207"/>
      <c r="GLL17" s="207"/>
      <c r="GLM17" s="207"/>
      <c r="GLN17" s="207"/>
      <c r="GLO17" s="207"/>
      <c r="GLP17" s="207"/>
      <c r="GLQ17" s="207"/>
      <c r="GLR17" s="207"/>
      <c r="GLS17" s="207"/>
      <c r="GLT17" s="207"/>
      <c r="GLU17" s="207"/>
      <c r="GLV17" s="207"/>
      <c r="GLW17" s="207"/>
      <c r="GLX17" s="207"/>
      <c r="GLY17" s="207"/>
      <c r="GLZ17" s="207"/>
      <c r="GMA17" s="207"/>
      <c r="GMB17" s="207"/>
      <c r="GMC17" s="207"/>
      <c r="GMD17" s="207"/>
      <c r="GME17" s="207"/>
      <c r="GMF17" s="207"/>
      <c r="GMG17" s="207"/>
      <c r="GMH17" s="207"/>
      <c r="GMI17" s="207"/>
      <c r="GMJ17" s="207"/>
      <c r="GMK17" s="207"/>
      <c r="GML17" s="207"/>
      <c r="GMM17" s="207"/>
      <c r="GMN17" s="207"/>
      <c r="GMO17" s="207"/>
      <c r="GMP17" s="207"/>
      <c r="GMQ17" s="207"/>
      <c r="GMR17" s="207"/>
      <c r="GMS17" s="207"/>
      <c r="GMT17" s="207"/>
      <c r="GMU17" s="207"/>
      <c r="GMV17" s="207"/>
      <c r="GMW17" s="207"/>
      <c r="GMX17" s="207"/>
      <c r="GMY17" s="207"/>
      <c r="GMZ17" s="207"/>
      <c r="GNA17" s="207"/>
      <c r="GNB17" s="207"/>
      <c r="GNC17" s="207"/>
      <c r="GND17" s="207"/>
      <c r="GNE17" s="207"/>
      <c r="GNF17" s="207"/>
      <c r="GNG17" s="207"/>
      <c r="GNH17" s="207"/>
      <c r="GNI17" s="207"/>
      <c r="GNJ17" s="207"/>
      <c r="GNK17" s="207"/>
      <c r="GNL17" s="207"/>
      <c r="GNM17" s="207"/>
      <c r="GNN17" s="207"/>
      <c r="GNO17" s="207"/>
      <c r="GNP17" s="207"/>
      <c r="GNQ17" s="207"/>
      <c r="GNR17" s="207"/>
      <c r="GNS17" s="207"/>
      <c r="GNT17" s="207"/>
      <c r="GNU17" s="207"/>
      <c r="GNV17" s="207"/>
      <c r="GNW17" s="207"/>
      <c r="GNX17" s="207"/>
      <c r="GNY17" s="207"/>
      <c r="GNZ17" s="207"/>
      <c r="GOA17" s="207"/>
      <c r="GOB17" s="207"/>
      <c r="GOC17" s="207"/>
      <c r="GOD17" s="207"/>
      <c r="GOE17" s="207"/>
      <c r="GOF17" s="207"/>
      <c r="GOG17" s="207"/>
      <c r="GOH17" s="207"/>
      <c r="GOI17" s="207"/>
      <c r="GOJ17" s="207"/>
      <c r="GOK17" s="207"/>
      <c r="GOL17" s="207"/>
      <c r="GOM17" s="207"/>
      <c r="GON17" s="207"/>
      <c r="GOO17" s="207"/>
      <c r="GOP17" s="207"/>
      <c r="GOQ17" s="207"/>
      <c r="GOR17" s="207"/>
      <c r="GOS17" s="207"/>
      <c r="GOT17" s="207"/>
      <c r="GOU17" s="207"/>
      <c r="GOV17" s="207"/>
      <c r="GOW17" s="207"/>
      <c r="GOX17" s="207"/>
      <c r="GOY17" s="207"/>
      <c r="GOZ17" s="207"/>
      <c r="GPA17" s="207"/>
      <c r="GPB17" s="207"/>
      <c r="GPC17" s="207"/>
      <c r="GPD17" s="207"/>
      <c r="GPE17" s="207"/>
      <c r="GPF17" s="207"/>
      <c r="GPG17" s="207"/>
      <c r="GPH17" s="207"/>
      <c r="GPI17" s="207"/>
      <c r="GPJ17" s="207"/>
      <c r="GPK17" s="207"/>
      <c r="GPL17" s="207"/>
      <c r="GPM17" s="207"/>
      <c r="GPN17" s="207"/>
      <c r="GPO17" s="207"/>
      <c r="GPP17" s="207"/>
      <c r="GPQ17" s="207"/>
      <c r="GPR17" s="207"/>
      <c r="GPS17" s="207"/>
      <c r="GPT17" s="207"/>
      <c r="GPU17" s="207"/>
      <c r="GPV17" s="207"/>
      <c r="GPW17" s="207"/>
      <c r="GPX17" s="207"/>
      <c r="GPY17" s="207"/>
      <c r="GPZ17" s="207"/>
      <c r="GQA17" s="207"/>
      <c r="GQB17" s="207"/>
      <c r="GQC17" s="207"/>
      <c r="GQD17" s="207"/>
      <c r="GQE17" s="207"/>
      <c r="GQF17" s="207"/>
      <c r="GQG17" s="207"/>
      <c r="GQH17" s="207"/>
      <c r="GQI17" s="207"/>
      <c r="GQJ17" s="207"/>
      <c r="GQK17" s="207"/>
      <c r="GQL17" s="207"/>
      <c r="GQM17" s="207"/>
      <c r="GQN17" s="207"/>
      <c r="GQO17" s="207"/>
      <c r="GQP17" s="207"/>
      <c r="GQQ17" s="207"/>
      <c r="GQR17" s="207"/>
      <c r="GQS17" s="207"/>
      <c r="GQT17" s="207"/>
      <c r="GQU17" s="207"/>
      <c r="GQV17" s="207"/>
      <c r="GQW17" s="207"/>
      <c r="GQX17" s="207"/>
      <c r="GQY17" s="207"/>
      <c r="GQZ17" s="207"/>
      <c r="GRA17" s="207"/>
      <c r="GRB17" s="207"/>
      <c r="GRC17" s="207"/>
      <c r="GRD17" s="207"/>
      <c r="GRE17" s="207"/>
      <c r="GRF17" s="207"/>
      <c r="GRG17" s="207"/>
      <c r="GRH17" s="207"/>
      <c r="GRI17" s="207"/>
      <c r="GRJ17" s="207"/>
      <c r="GRK17" s="207"/>
      <c r="GRL17" s="207"/>
      <c r="GRM17" s="207"/>
      <c r="GRN17" s="207"/>
      <c r="GRO17" s="207"/>
      <c r="GRP17" s="207"/>
      <c r="GRQ17" s="207"/>
      <c r="GRR17" s="207"/>
      <c r="GRS17" s="207"/>
      <c r="GRT17" s="207"/>
      <c r="GRU17" s="207"/>
      <c r="GRV17" s="207"/>
      <c r="GRW17" s="207"/>
      <c r="GRX17" s="207"/>
      <c r="GRY17" s="207"/>
      <c r="GRZ17" s="207"/>
      <c r="GSA17" s="207"/>
      <c r="GSB17" s="207"/>
      <c r="GSC17" s="207"/>
      <c r="GSD17" s="207"/>
      <c r="GSE17" s="207"/>
      <c r="GSF17" s="207"/>
      <c r="GSG17" s="207"/>
      <c r="GSH17" s="207"/>
      <c r="GSI17" s="207"/>
      <c r="GSJ17" s="207"/>
      <c r="GSK17" s="207"/>
      <c r="GSL17" s="207"/>
      <c r="GSM17" s="207"/>
      <c r="GSN17" s="207"/>
      <c r="GSO17" s="207"/>
      <c r="GSP17" s="207"/>
      <c r="GSQ17" s="207"/>
      <c r="GSR17" s="207"/>
      <c r="GSS17" s="207"/>
      <c r="GST17" s="207"/>
      <c r="GSU17" s="207"/>
      <c r="GSV17" s="207"/>
      <c r="GSW17" s="207"/>
      <c r="GSX17" s="207"/>
      <c r="GSY17" s="207"/>
      <c r="GSZ17" s="207"/>
      <c r="GTA17" s="207"/>
      <c r="GTB17" s="207"/>
      <c r="GTC17" s="207"/>
      <c r="GTD17" s="207"/>
      <c r="GTE17" s="207"/>
      <c r="GTF17" s="207"/>
      <c r="GTG17" s="207"/>
      <c r="GTH17" s="207"/>
      <c r="GTI17" s="207"/>
      <c r="GTJ17" s="207"/>
      <c r="GTK17" s="207"/>
      <c r="GTL17" s="207"/>
      <c r="GTM17" s="207"/>
      <c r="GTN17" s="207"/>
      <c r="GTO17" s="207"/>
      <c r="GTP17" s="207"/>
      <c r="GTQ17" s="207"/>
      <c r="GTR17" s="207"/>
      <c r="GTS17" s="207"/>
      <c r="GTT17" s="207"/>
      <c r="GTU17" s="207"/>
      <c r="GTV17" s="207"/>
      <c r="GTW17" s="207"/>
      <c r="GTX17" s="207"/>
      <c r="GTY17" s="207"/>
      <c r="GTZ17" s="207"/>
      <c r="GUA17" s="207"/>
      <c r="GUB17" s="207"/>
      <c r="GUC17" s="207"/>
      <c r="GUD17" s="207"/>
      <c r="GUE17" s="207"/>
      <c r="GUF17" s="207"/>
      <c r="GUG17" s="207"/>
      <c r="GUH17" s="207"/>
      <c r="GUI17" s="207"/>
      <c r="GUJ17" s="207"/>
      <c r="GUK17" s="207"/>
      <c r="GUL17" s="207"/>
      <c r="GUM17" s="207"/>
      <c r="GUN17" s="207"/>
      <c r="GUO17" s="207"/>
      <c r="GUP17" s="207"/>
      <c r="GUQ17" s="207"/>
      <c r="GUR17" s="207"/>
      <c r="GUS17" s="207"/>
      <c r="GUT17" s="207"/>
      <c r="GUU17" s="207"/>
      <c r="GUV17" s="207"/>
      <c r="GUW17" s="207"/>
      <c r="GUX17" s="207"/>
      <c r="GUY17" s="207"/>
      <c r="GUZ17" s="207"/>
      <c r="GVA17" s="207"/>
      <c r="GVB17" s="207"/>
      <c r="GVC17" s="207"/>
      <c r="GVD17" s="207"/>
      <c r="GVE17" s="207"/>
      <c r="GVF17" s="207"/>
      <c r="GVG17" s="207"/>
      <c r="GVH17" s="207"/>
      <c r="GVI17" s="207"/>
      <c r="GVJ17" s="207"/>
      <c r="GVK17" s="207"/>
      <c r="GVL17" s="207"/>
      <c r="GVM17" s="207"/>
      <c r="GVN17" s="207"/>
      <c r="GVO17" s="207"/>
      <c r="GVP17" s="207"/>
      <c r="GVQ17" s="207"/>
      <c r="GVR17" s="207"/>
      <c r="GVS17" s="207"/>
      <c r="GVT17" s="207"/>
      <c r="GVU17" s="207"/>
      <c r="GVV17" s="207"/>
      <c r="GVW17" s="207"/>
      <c r="GVX17" s="207"/>
      <c r="GVY17" s="207"/>
      <c r="GVZ17" s="207"/>
      <c r="GWA17" s="207"/>
      <c r="GWB17" s="207"/>
      <c r="GWC17" s="207"/>
      <c r="GWD17" s="207"/>
      <c r="GWE17" s="207"/>
      <c r="GWF17" s="207"/>
      <c r="GWG17" s="207"/>
      <c r="GWH17" s="207"/>
      <c r="GWI17" s="207"/>
      <c r="GWJ17" s="207"/>
      <c r="GWK17" s="207"/>
      <c r="GWL17" s="207"/>
      <c r="GWM17" s="207"/>
      <c r="GWN17" s="207"/>
      <c r="GWO17" s="207"/>
      <c r="GWP17" s="207"/>
      <c r="GWQ17" s="207"/>
      <c r="GWR17" s="207"/>
      <c r="GWS17" s="207"/>
      <c r="GWT17" s="207"/>
      <c r="GWU17" s="207"/>
      <c r="GWV17" s="207"/>
      <c r="GWW17" s="207"/>
      <c r="GWX17" s="207"/>
      <c r="GWY17" s="207"/>
      <c r="GWZ17" s="207"/>
      <c r="GXA17" s="207"/>
      <c r="GXB17" s="207"/>
      <c r="GXC17" s="207"/>
      <c r="GXD17" s="207"/>
      <c r="GXE17" s="207"/>
      <c r="GXF17" s="207"/>
      <c r="GXG17" s="207"/>
      <c r="GXH17" s="207"/>
      <c r="GXI17" s="207"/>
      <c r="GXJ17" s="207"/>
      <c r="GXK17" s="207"/>
      <c r="GXL17" s="207"/>
      <c r="GXM17" s="207"/>
      <c r="GXN17" s="207"/>
      <c r="GXO17" s="207"/>
      <c r="GXP17" s="207"/>
      <c r="GXQ17" s="207"/>
      <c r="GXR17" s="207"/>
      <c r="GXS17" s="207"/>
      <c r="GXT17" s="207"/>
      <c r="GXU17" s="207"/>
      <c r="GXV17" s="207"/>
      <c r="GXW17" s="207"/>
      <c r="GXX17" s="207"/>
      <c r="GXY17" s="207"/>
      <c r="GXZ17" s="207"/>
      <c r="GYA17" s="207"/>
      <c r="GYB17" s="207"/>
      <c r="GYC17" s="207"/>
      <c r="GYD17" s="207"/>
      <c r="GYE17" s="207"/>
      <c r="GYF17" s="207"/>
      <c r="GYG17" s="207"/>
      <c r="GYH17" s="207"/>
      <c r="GYI17" s="207"/>
      <c r="GYJ17" s="207"/>
      <c r="GYK17" s="207"/>
      <c r="GYL17" s="207"/>
      <c r="GYM17" s="207"/>
      <c r="GYN17" s="207"/>
      <c r="GYO17" s="207"/>
      <c r="GYP17" s="207"/>
      <c r="GYQ17" s="207"/>
      <c r="GYR17" s="207"/>
      <c r="GYS17" s="207"/>
      <c r="GYT17" s="207"/>
      <c r="GYU17" s="207"/>
      <c r="GYV17" s="207"/>
      <c r="GYW17" s="207"/>
      <c r="GYX17" s="207"/>
      <c r="GYY17" s="207"/>
      <c r="GYZ17" s="207"/>
      <c r="GZA17" s="207"/>
      <c r="GZB17" s="207"/>
      <c r="GZC17" s="207"/>
      <c r="GZD17" s="207"/>
      <c r="GZE17" s="207"/>
      <c r="GZF17" s="207"/>
      <c r="GZG17" s="207"/>
      <c r="GZH17" s="207"/>
      <c r="GZI17" s="207"/>
      <c r="GZJ17" s="207"/>
      <c r="GZK17" s="207"/>
      <c r="GZL17" s="207"/>
      <c r="GZM17" s="207"/>
      <c r="GZN17" s="207"/>
      <c r="GZO17" s="207"/>
      <c r="GZP17" s="207"/>
      <c r="GZQ17" s="207"/>
      <c r="GZR17" s="207"/>
      <c r="GZS17" s="207"/>
      <c r="GZT17" s="207"/>
      <c r="GZU17" s="207"/>
      <c r="GZV17" s="207"/>
      <c r="GZW17" s="207"/>
      <c r="GZX17" s="207"/>
      <c r="GZY17" s="207"/>
      <c r="GZZ17" s="207"/>
      <c r="HAA17" s="207"/>
      <c r="HAB17" s="207"/>
      <c r="HAC17" s="207"/>
      <c r="HAD17" s="207"/>
      <c r="HAE17" s="207"/>
      <c r="HAF17" s="207"/>
      <c r="HAG17" s="207"/>
      <c r="HAH17" s="207"/>
      <c r="HAI17" s="207"/>
      <c r="HAJ17" s="207"/>
      <c r="HAK17" s="207"/>
      <c r="HAL17" s="207"/>
      <c r="HAM17" s="207"/>
      <c r="HAN17" s="207"/>
      <c r="HAO17" s="207"/>
      <c r="HAP17" s="207"/>
      <c r="HAQ17" s="207"/>
      <c r="HAR17" s="207"/>
      <c r="HAS17" s="207"/>
      <c r="HAT17" s="207"/>
      <c r="HAU17" s="207"/>
      <c r="HAV17" s="207"/>
      <c r="HAW17" s="207"/>
      <c r="HAX17" s="207"/>
      <c r="HAY17" s="207"/>
      <c r="HAZ17" s="207"/>
      <c r="HBA17" s="207"/>
      <c r="HBB17" s="207"/>
      <c r="HBC17" s="207"/>
      <c r="HBD17" s="207"/>
      <c r="HBE17" s="207"/>
      <c r="HBF17" s="207"/>
      <c r="HBG17" s="207"/>
      <c r="HBH17" s="207"/>
      <c r="HBI17" s="207"/>
      <c r="HBJ17" s="207"/>
      <c r="HBK17" s="207"/>
      <c r="HBL17" s="207"/>
      <c r="HBM17" s="207"/>
      <c r="HBN17" s="207"/>
      <c r="HBO17" s="207"/>
      <c r="HBP17" s="207"/>
      <c r="HBQ17" s="207"/>
      <c r="HBR17" s="207"/>
      <c r="HBS17" s="207"/>
      <c r="HBT17" s="207"/>
      <c r="HBU17" s="207"/>
      <c r="HBV17" s="207"/>
      <c r="HBW17" s="207"/>
      <c r="HBX17" s="207"/>
      <c r="HBY17" s="207"/>
      <c r="HBZ17" s="207"/>
      <c r="HCA17" s="207"/>
      <c r="HCB17" s="207"/>
      <c r="HCC17" s="207"/>
      <c r="HCD17" s="207"/>
      <c r="HCE17" s="207"/>
      <c r="HCF17" s="207"/>
      <c r="HCG17" s="207"/>
      <c r="HCH17" s="207"/>
      <c r="HCI17" s="207"/>
      <c r="HCJ17" s="207"/>
      <c r="HCK17" s="207"/>
      <c r="HCL17" s="207"/>
      <c r="HCM17" s="207"/>
      <c r="HCN17" s="207"/>
      <c r="HCO17" s="207"/>
      <c r="HCP17" s="207"/>
      <c r="HCQ17" s="207"/>
      <c r="HCR17" s="207"/>
      <c r="HCS17" s="207"/>
      <c r="HCT17" s="207"/>
      <c r="HCU17" s="207"/>
      <c r="HCV17" s="207"/>
      <c r="HCW17" s="207"/>
      <c r="HCX17" s="207"/>
      <c r="HCY17" s="207"/>
      <c r="HCZ17" s="207"/>
      <c r="HDA17" s="207"/>
      <c r="HDB17" s="207"/>
      <c r="HDC17" s="207"/>
      <c r="HDD17" s="207"/>
      <c r="HDE17" s="207"/>
      <c r="HDF17" s="207"/>
      <c r="HDG17" s="207"/>
      <c r="HDH17" s="207"/>
      <c r="HDI17" s="207"/>
      <c r="HDJ17" s="207"/>
      <c r="HDK17" s="207"/>
      <c r="HDL17" s="207"/>
      <c r="HDM17" s="207"/>
      <c r="HDN17" s="207"/>
      <c r="HDO17" s="207"/>
      <c r="HDP17" s="207"/>
      <c r="HDQ17" s="207"/>
      <c r="HDR17" s="207"/>
      <c r="HDS17" s="207"/>
      <c r="HDT17" s="207"/>
      <c r="HDU17" s="207"/>
      <c r="HDV17" s="207"/>
      <c r="HDW17" s="207"/>
      <c r="HDX17" s="207"/>
      <c r="HDY17" s="207"/>
      <c r="HDZ17" s="207"/>
      <c r="HEA17" s="207"/>
      <c r="HEB17" s="207"/>
      <c r="HEC17" s="207"/>
      <c r="HED17" s="207"/>
      <c r="HEE17" s="207"/>
      <c r="HEF17" s="207"/>
      <c r="HEG17" s="207"/>
      <c r="HEH17" s="207"/>
      <c r="HEI17" s="207"/>
      <c r="HEJ17" s="207"/>
      <c r="HEK17" s="207"/>
      <c r="HEL17" s="207"/>
      <c r="HEM17" s="207"/>
      <c r="HEN17" s="207"/>
      <c r="HEO17" s="207"/>
      <c r="HEP17" s="207"/>
      <c r="HEQ17" s="207"/>
      <c r="HER17" s="207"/>
      <c r="HES17" s="207"/>
      <c r="HET17" s="207"/>
      <c r="HEU17" s="207"/>
      <c r="HEV17" s="207"/>
      <c r="HEW17" s="207"/>
      <c r="HEX17" s="207"/>
      <c r="HEY17" s="207"/>
      <c r="HEZ17" s="207"/>
      <c r="HFA17" s="207"/>
      <c r="HFB17" s="207"/>
      <c r="HFC17" s="207"/>
      <c r="HFD17" s="207"/>
      <c r="HFE17" s="207"/>
      <c r="HFF17" s="207"/>
      <c r="HFG17" s="207"/>
      <c r="HFH17" s="207"/>
      <c r="HFI17" s="207"/>
      <c r="HFJ17" s="207"/>
      <c r="HFK17" s="207"/>
      <c r="HFL17" s="207"/>
      <c r="HFM17" s="207"/>
      <c r="HFN17" s="207"/>
      <c r="HFO17" s="207"/>
      <c r="HFP17" s="207"/>
      <c r="HFQ17" s="207"/>
      <c r="HFR17" s="207"/>
      <c r="HFS17" s="207"/>
      <c r="HFT17" s="207"/>
      <c r="HFU17" s="207"/>
      <c r="HFV17" s="207"/>
      <c r="HFW17" s="207"/>
      <c r="HFX17" s="207"/>
      <c r="HFY17" s="207"/>
      <c r="HFZ17" s="207"/>
      <c r="HGA17" s="207"/>
      <c r="HGB17" s="207"/>
      <c r="HGC17" s="207"/>
      <c r="HGD17" s="207"/>
      <c r="HGE17" s="207"/>
      <c r="HGF17" s="207"/>
      <c r="HGG17" s="207"/>
      <c r="HGH17" s="207"/>
      <c r="HGI17" s="207"/>
      <c r="HGJ17" s="207"/>
      <c r="HGK17" s="207"/>
      <c r="HGL17" s="207"/>
      <c r="HGM17" s="207"/>
      <c r="HGN17" s="207"/>
      <c r="HGO17" s="207"/>
      <c r="HGP17" s="207"/>
      <c r="HGQ17" s="207"/>
      <c r="HGR17" s="207"/>
      <c r="HGS17" s="207"/>
      <c r="HGT17" s="207"/>
      <c r="HGU17" s="207"/>
      <c r="HGV17" s="207"/>
      <c r="HGW17" s="207"/>
      <c r="HGX17" s="207"/>
      <c r="HGY17" s="207"/>
      <c r="HGZ17" s="207"/>
      <c r="HHA17" s="207"/>
      <c r="HHB17" s="207"/>
      <c r="HHC17" s="207"/>
      <c r="HHD17" s="207"/>
      <c r="HHE17" s="207"/>
      <c r="HHF17" s="207"/>
      <c r="HHG17" s="207"/>
      <c r="HHH17" s="207"/>
      <c r="HHI17" s="207"/>
      <c r="HHJ17" s="207"/>
      <c r="HHK17" s="207"/>
      <c r="HHL17" s="207"/>
      <c r="HHM17" s="207"/>
      <c r="HHN17" s="207"/>
      <c r="HHO17" s="207"/>
      <c r="HHP17" s="207"/>
      <c r="HHQ17" s="207"/>
      <c r="HHR17" s="207"/>
      <c r="HHS17" s="207"/>
      <c r="HHT17" s="207"/>
      <c r="HHU17" s="207"/>
      <c r="HHV17" s="207"/>
      <c r="HHW17" s="207"/>
      <c r="HHX17" s="207"/>
      <c r="HHY17" s="207"/>
      <c r="HHZ17" s="207"/>
      <c r="HIA17" s="207"/>
      <c r="HIB17" s="207"/>
      <c r="HIC17" s="207"/>
      <c r="HID17" s="207"/>
      <c r="HIE17" s="207"/>
      <c r="HIF17" s="207"/>
      <c r="HIG17" s="207"/>
      <c r="HIH17" s="207"/>
      <c r="HII17" s="207"/>
      <c r="HIJ17" s="207"/>
      <c r="HIK17" s="207"/>
      <c r="HIL17" s="207"/>
      <c r="HIM17" s="207"/>
      <c r="HIN17" s="207"/>
      <c r="HIO17" s="207"/>
      <c r="HIP17" s="207"/>
      <c r="HIQ17" s="207"/>
      <c r="HIR17" s="207"/>
      <c r="HIS17" s="207"/>
      <c r="HIT17" s="207"/>
      <c r="HIU17" s="207"/>
      <c r="HIV17" s="207"/>
      <c r="HIW17" s="207"/>
      <c r="HIX17" s="207"/>
      <c r="HIY17" s="207"/>
      <c r="HIZ17" s="207"/>
      <c r="HJA17" s="207"/>
      <c r="HJB17" s="207"/>
      <c r="HJC17" s="207"/>
      <c r="HJD17" s="207"/>
      <c r="HJE17" s="207"/>
      <c r="HJF17" s="207"/>
      <c r="HJG17" s="207"/>
      <c r="HJH17" s="207"/>
      <c r="HJI17" s="207"/>
      <c r="HJJ17" s="207"/>
      <c r="HJK17" s="207"/>
      <c r="HJL17" s="207"/>
      <c r="HJM17" s="207"/>
      <c r="HJN17" s="207"/>
      <c r="HJO17" s="207"/>
      <c r="HJP17" s="207"/>
      <c r="HJQ17" s="207"/>
      <c r="HJR17" s="207"/>
      <c r="HJS17" s="207"/>
      <c r="HJT17" s="207"/>
      <c r="HJU17" s="207"/>
      <c r="HJV17" s="207"/>
      <c r="HJW17" s="207"/>
      <c r="HJX17" s="207"/>
      <c r="HJY17" s="207"/>
      <c r="HJZ17" s="207"/>
      <c r="HKA17" s="207"/>
      <c r="HKB17" s="207"/>
      <c r="HKC17" s="207"/>
      <c r="HKD17" s="207"/>
      <c r="HKE17" s="207"/>
      <c r="HKF17" s="207"/>
      <c r="HKG17" s="207"/>
      <c r="HKH17" s="207"/>
      <c r="HKI17" s="207"/>
      <c r="HKJ17" s="207"/>
      <c r="HKK17" s="207"/>
      <c r="HKL17" s="207"/>
      <c r="HKM17" s="207"/>
      <c r="HKN17" s="207"/>
      <c r="HKO17" s="207"/>
      <c r="HKP17" s="207"/>
      <c r="HKQ17" s="207"/>
      <c r="HKR17" s="207"/>
      <c r="HKS17" s="207"/>
      <c r="HKT17" s="207"/>
      <c r="HKU17" s="207"/>
      <c r="HKV17" s="207"/>
      <c r="HKW17" s="207"/>
      <c r="HKX17" s="207"/>
      <c r="HKY17" s="207"/>
      <c r="HKZ17" s="207"/>
      <c r="HLA17" s="207"/>
      <c r="HLB17" s="207"/>
      <c r="HLC17" s="207"/>
      <c r="HLD17" s="207"/>
      <c r="HLE17" s="207"/>
      <c r="HLF17" s="207"/>
      <c r="HLG17" s="207"/>
      <c r="HLH17" s="207"/>
      <c r="HLI17" s="207"/>
      <c r="HLJ17" s="207"/>
      <c r="HLK17" s="207"/>
      <c r="HLL17" s="207"/>
      <c r="HLM17" s="207"/>
      <c r="HLN17" s="207"/>
      <c r="HLO17" s="207"/>
      <c r="HLP17" s="207"/>
      <c r="HLQ17" s="207"/>
      <c r="HLR17" s="207"/>
      <c r="HLS17" s="207"/>
      <c r="HLT17" s="207"/>
      <c r="HLU17" s="207"/>
      <c r="HLV17" s="207"/>
      <c r="HLW17" s="207"/>
      <c r="HLX17" s="207"/>
      <c r="HLY17" s="207"/>
      <c r="HLZ17" s="207"/>
      <c r="HMA17" s="207"/>
      <c r="HMB17" s="207"/>
      <c r="HMC17" s="207"/>
      <c r="HMD17" s="207"/>
      <c r="HME17" s="207"/>
      <c r="HMF17" s="207"/>
      <c r="HMG17" s="207"/>
      <c r="HMH17" s="207"/>
      <c r="HMI17" s="207"/>
      <c r="HMJ17" s="207"/>
      <c r="HMK17" s="207"/>
      <c r="HML17" s="207"/>
      <c r="HMM17" s="207"/>
      <c r="HMN17" s="207"/>
      <c r="HMO17" s="207"/>
      <c r="HMP17" s="207"/>
      <c r="HMQ17" s="207"/>
      <c r="HMR17" s="207"/>
      <c r="HMS17" s="207"/>
      <c r="HMT17" s="207"/>
      <c r="HMU17" s="207"/>
      <c r="HMV17" s="207"/>
      <c r="HMW17" s="207"/>
      <c r="HMX17" s="207"/>
      <c r="HMY17" s="207"/>
      <c r="HMZ17" s="207"/>
      <c r="HNA17" s="207"/>
      <c r="HNB17" s="207"/>
      <c r="HNC17" s="207"/>
      <c r="HND17" s="207"/>
      <c r="HNE17" s="207"/>
      <c r="HNF17" s="207"/>
      <c r="HNG17" s="207"/>
      <c r="HNH17" s="207"/>
      <c r="HNI17" s="207"/>
      <c r="HNJ17" s="207"/>
      <c r="HNK17" s="207"/>
      <c r="HNL17" s="207"/>
      <c r="HNM17" s="207"/>
      <c r="HNN17" s="207"/>
      <c r="HNO17" s="207"/>
      <c r="HNP17" s="207"/>
      <c r="HNQ17" s="207"/>
      <c r="HNR17" s="207"/>
      <c r="HNS17" s="207"/>
      <c r="HNT17" s="207"/>
      <c r="HNU17" s="207"/>
      <c r="HNV17" s="207"/>
      <c r="HNW17" s="207"/>
      <c r="HNX17" s="207"/>
      <c r="HNY17" s="207"/>
      <c r="HNZ17" s="207"/>
      <c r="HOA17" s="207"/>
      <c r="HOB17" s="207"/>
      <c r="HOC17" s="207"/>
      <c r="HOD17" s="207"/>
      <c r="HOE17" s="207"/>
      <c r="HOF17" s="207"/>
      <c r="HOG17" s="207"/>
      <c r="HOH17" s="207"/>
      <c r="HOI17" s="207"/>
      <c r="HOJ17" s="207"/>
      <c r="HOK17" s="207"/>
      <c r="HOL17" s="207"/>
      <c r="HOM17" s="207"/>
      <c r="HON17" s="207"/>
      <c r="HOO17" s="207"/>
      <c r="HOP17" s="207"/>
      <c r="HOQ17" s="207"/>
      <c r="HOR17" s="207"/>
      <c r="HOS17" s="207"/>
      <c r="HOT17" s="207"/>
      <c r="HOU17" s="207"/>
      <c r="HOV17" s="207"/>
      <c r="HOW17" s="207"/>
      <c r="HOX17" s="207"/>
      <c r="HOY17" s="207"/>
      <c r="HOZ17" s="207"/>
      <c r="HPA17" s="207"/>
      <c r="HPB17" s="207"/>
      <c r="HPC17" s="207"/>
      <c r="HPD17" s="207"/>
      <c r="HPE17" s="207"/>
      <c r="HPF17" s="207"/>
      <c r="HPG17" s="207"/>
      <c r="HPH17" s="207"/>
      <c r="HPI17" s="207"/>
      <c r="HPJ17" s="207"/>
      <c r="HPK17" s="207"/>
      <c r="HPL17" s="207"/>
      <c r="HPM17" s="207"/>
      <c r="HPN17" s="207"/>
      <c r="HPO17" s="207"/>
      <c r="HPP17" s="207"/>
      <c r="HPQ17" s="207"/>
      <c r="HPR17" s="207"/>
      <c r="HPS17" s="207"/>
      <c r="HPT17" s="207"/>
      <c r="HPU17" s="207"/>
      <c r="HPV17" s="207"/>
      <c r="HPW17" s="207"/>
      <c r="HPX17" s="207"/>
      <c r="HPY17" s="207"/>
      <c r="HPZ17" s="207"/>
      <c r="HQA17" s="207"/>
      <c r="HQB17" s="207"/>
      <c r="HQC17" s="207"/>
      <c r="HQD17" s="207"/>
      <c r="HQE17" s="207"/>
      <c r="HQF17" s="207"/>
      <c r="HQG17" s="207"/>
      <c r="HQH17" s="207"/>
      <c r="HQI17" s="207"/>
      <c r="HQJ17" s="207"/>
      <c r="HQK17" s="207"/>
      <c r="HQL17" s="207"/>
      <c r="HQM17" s="207"/>
      <c r="HQN17" s="207"/>
      <c r="HQO17" s="207"/>
      <c r="HQP17" s="207"/>
      <c r="HQQ17" s="207"/>
      <c r="HQR17" s="207"/>
      <c r="HQS17" s="207"/>
      <c r="HQT17" s="207"/>
      <c r="HQU17" s="207"/>
      <c r="HQV17" s="207"/>
      <c r="HQW17" s="207"/>
      <c r="HQX17" s="207"/>
      <c r="HQY17" s="207"/>
      <c r="HQZ17" s="207"/>
      <c r="HRA17" s="207"/>
      <c r="HRB17" s="207"/>
      <c r="HRC17" s="207"/>
      <c r="HRD17" s="207"/>
      <c r="HRE17" s="207"/>
      <c r="HRF17" s="207"/>
      <c r="HRG17" s="207"/>
      <c r="HRH17" s="207"/>
      <c r="HRI17" s="207"/>
      <c r="HRJ17" s="207"/>
      <c r="HRK17" s="207"/>
      <c r="HRL17" s="207"/>
      <c r="HRM17" s="207"/>
      <c r="HRN17" s="207"/>
      <c r="HRO17" s="207"/>
      <c r="HRP17" s="207"/>
      <c r="HRQ17" s="207"/>
      <c r="HRR17" s="207"/>
      <c r="HRS17" s="207"/>
      <c r="HRT17" s="207"/>
      <c r="HRU17" s="207"/>
      <c r="HRV17" s="207"/>
      <c r="HRW17" s="207"/>
      <c r="HRX17" s="207"/>
      <c r="HRY17" s="207"/>
      <c r="HRZ17" s="207"/>
      <c r="HSA17" s="207"/>
      <c r="HSB17" s="207"/>
      <c r="HSC17" s="207"/>
      <c r="HSD17" s="207"/>
      <c r="HSE17" s="207"/>
      <c r="HSF17" s="207"/>
      <c r="HSG17" s="207"/>
      <c r="HSH17" s="207"/>
      <c r="HSI17" s="207"/>
      <c r="HSJ17" s="207"/>
      <c r="HSK17" s="207"/>
      <c r="HSL17" s="207"/>
      <c r="HSM17" s="207"/>
      <c r="HSN17" s="207"/>
      <c r="HSO17" s="207"/>
      <c r="HSP17" s="207"/>
      <c r="HSQ17" s="207"/>
      <c r="HSR17" s="207"/>
      <c r="HSS17" s="207"/>
      <c r="HST17" s="207"/>
      <c r="HSU17" s="207"/>
      <c r="HSV17" s="207"/>
      <c r="HSW17" s="207"/>
      <c r="HSX17" s="207"/>
      <c r="HSY17" s="207"/>
      <c r="HSZ17" s="207"/>
      <c r="HTA17" s="207"/>
      <c r="HTB17" s="207"/>
      <c r="HTC17" s="207"/>
      <c r="HTD17" s="207"/>
      <c r="HTE17" s="207"/>
      <c r="HTF17" s="207"/>
      <c r="HTG17" s="207"/>
      <c r="HTH17" s="207"/>
      <c r="HTI17" s="207"/>
      <c r="HTJ17" s="207"/>
      <c r="HTK17" s="207"/>
      <c r="HTL17" s="207"/>
      <c r="HTM17" s="207"/>
      <c r="HTN17" s="207"/>
      <c r="HTO17" s="207"/>
      <c r="HTP17" s="207"/>
      <c r="HTQ17" s="207"/>
      <c r="HTR17" s="207"/>
      <c r="HTS17" s="207"/>
      <c r="HTT17" s="207"/>
      <c r="HTU17" s="207"/>
      <c r="HTV17" s="207"/>
      <c r="HTW17" s="207"/>
      <c r="HTX17" s="207"/>
      <c r="HTY17" s="207"/>
      <c r="HTZ17" s="207"/>
      <c r="HUA17" s="207"/>
      <c r="HUB17" s="207"/>
      <c r="HUC17" s="207"/>
      <c r="HUD17" s="207"/>
      <c r="HUE17" s="207"/>
      <c r="HUF17" s="207"/>
      <c r="HUG17" s="207"/>
      <c r="HUH17" s="207"/>
      <c r="HUI17" s="207"/>
      <c r="HUJ17" s="207"/>
      <c r="HUK17" s="207"/>
      <c r="HUL17" s="207"/>
      <c r="HUM17" s="207"/>
      <c r="HUN17" s="207"/>
      <c r="HUO17" s="207"/>
      <c r="HUP17" s="207"/>
      <c r="HUQ17" s="207"/>
      <c r="HUR17" s="207"/>
      <c r="HUS17" s="207"/>
      <c r="HUT17" s="207"/>
      <c r="HUU17" s="207"/>
      <c r="HUV17" s="207"/>
      <c r="HUW17" s="207"/>
      <c r="HUX17" s="207"/>
      <c r="HUY17" s="207"/>
      <c r="HUZ17" s="207"/>
      <c r="HVA17" s="207"/>
      <c r="HVB17" s="207"/>
      <c r="HVC17" s="207"/>
      <c r="HVD17" s="207"/>
      <c r="HVE17" s="207"/>
      <c r="HVF17" s="207"/>
      <c r="HVG17" s="207"/>
      <c r="HVH17" s="207"/>
      <c r="HVI17" s="207"/>
      <c r="HVJ17" s="207"/>
      <c r="HVK17" s="207"/>
      <c r="HVL17" s="207"/>
      <c r="HVM17" s="207"/>
      <c r="HVN17" s="207"/>
      <c r="HVO17" s="207"/>
      <c r="HVP17" s="207"/>
      <c r="HVQ17" s="207"/>
      <c r="HVR17" s="207"/>
      <c r="HVS17" s="207"/>
      <c r="HVT17" s="207"/>
      <c r="HVU17" s="207"/>
      <c r="HVV17" s="207"/>
      <c r="HVW17" s="207"/>
      <c r="HVX17" s="207"/>
      <c r="HVY17" s="207"/>
      <c r="HVZ17" s="207"/>
      <c r="HWA17" s="207"/>
      <c r="HWB17" s="207"/>
      <c r="HWC17" s="207"/>
      <c r="HWD17" s="207"/>
      <c r="HWE17" s="207"/>
      <c r="HWF17" s="207"/>
      <c r="HWG17" s="207"/>
      <c r="HWH17" s="207"/>
      <c r="HWI17" s="207"/>
      <c r="HWJ17" s="207"/>
      <c r="HWK17" s="207"/>
      <c r="HWL17" s="207"/>
      <c r="HWM17" s="207"/>
      <c r="HWN17" s="207"/>
      <c r="HWO17" s="207"/>
      <c r="HWP17" s="207"/>
      <c r="HWQ17" s="207"/>
      <c r="HWR17" s="207"/>
      <c r="HWS17" s="207"/>
      <c r="HWT17" s="207"/>
      <c r="HWU17" s="207"/>
      <c r="HWV17" s="207"/>
      <c r="HWW17" s="207"/>
      <c r="HWX17" s="207"/>
      <c r="HWY17" s="207"/>
      <c r="HWZ17" s="207"/>
      <c r="HXA17" s="207"/>
      <c r="HXB17" s="207"/>
      <c r="HXC17" s="207"/>
      <c r="HXD17" s="207"/>
      <c r="HXE17" s="207"/>
      <c r="HXF17" s="207"/>
      <c r="HXG17" s="207"/>
      <c r="HXH17" s="207"/>
      <c r="HXI17" s="207"/>
      <c r="HXJ17" s="207"/>
      <c r="HXK17" s="207"/>
      <c r="HXL17" s="207"/>
      <c r="HXM17" s="207"/>
      <c r="HXN17" s="207"/>
      <c r="HXO17" s="207"/>
      <c r="HXP17" s="207"/>
      <c r="HXQ17" s="207"/>
      <c r="HXR17" s="207"/>
      <c r="HXS17" s="207"/>
      <c r="HXT17" s="207"/>
      <c r="HXU17" s="207"/>
      <c r="HXV17" s="207"/>
      <c r="HXW17" s="207"/>
      <c r="HXX17" s="207"/>
      <c r="HXY17" s="207"/>
      <c r="HXZ17" s="207"/>
      <c r="HYA17" s="207"/>
      <c r="HYB17" s="207"/>
      <c r="HYC17" s="207"/>
      <c r="HYD17" s="207"/>
      <c r="HYE17" s="207"/>
      <c r="HYF17" s="207"/>
      <c r="HYG17" s="207"/>
      <c r="HYH17" s="207"/>
      <c r="HYI17" s="207"/>
      <c r="HYJ17" s="207"/>
      <c r="HYK17" s="207"/>
      <c r="HYL17" s="207"/>
      <c r="HYM17" s="207"/>
      <c r="HYN17" s="207"/>
      <c r="HYO17" s="207"/>
      <c r="HYP17" s="207"/>
      <c r="HYQ17" s="207"/>
      <c r="HYR17" s="207"/>
      <c r="HYS17" s="207"/>
      <c r="HYT17" s="207"/>
      <c r="HYU17" s="207"/>
      <c r="HYV17" s="207"/>
      <c r="HYW17" s="207"/>
      <c r="HYX17" s="207"/>
      <c r="HYY17" s="207"/>
      <c r="HYZ17" s="207"/>
      <c r="HZA17" s="207"/>
      <c r="HZB17" s="207"/>
      <c r="HZC17" s="207"/>
      <c r="HZD17" s="207"/>
      <c r="HZE17" s="207"/>
      <c r="HZF17" s="207"/>
      <c r="HZG17" s="207"/>
      <c r="HZH17" s="207"/>
      <c r="HZI17" s="207"/>
      <c r="HZJ17" s="207"/>
      <c r="HZK17" s="207"/>
      <c r="HZL17" s="207"/>
      <c r="HZM17" s="207"/>
      <c r="HZN17" s="207"/>
      <c r="HZO17" s="207"/>
      <c r="HZP17" s="207"/>
      <c r="HZQ17" s="207"/>
      <c r="HZR17" s="207"/>
      <c r="HZS17" s="207"/>
      <c r="HZT17" s="207"/>
      <c r="HZU17" s="207"/>
      <c r="HZV17" s="207"/>
      <c r="HZW17" s="207"/>
      <c r="HZX17" s="207"/>
      <c r="HZY17" s="207"/>
      <c r="HZZ17" s="207"/>
      <c r="IAA17" s="207"/>
      <c r="IAB17" s="207"/>
      <c r="IAC17" s="207"/>
      <c r="IAD17" s="207"/>
      <c r="IAE17" s="207"/>
      <c r="IAF17" s="207"/>
      <c r="IAG17" s="207"/>
      <c r="IAH17" s="207"/>
      <c r="IAI17" s="207"/>
      <c r="IAJ17" s="207"/>
      <c r="IAK17" s="207"/>
      <c r="IAL17" s="207"/>
      <c r="IAM17" s="207"/>
      <c r="IAN17" s="207"/>
      <c r="IAO17" s="207"/>
      <c r="IAP17" s="207"/>
      <c r="IAQ17" s="207"/>
      <c r="IAR17" s="207"/>
      <c r="IAS17" s="207"/>
      <c r="IAT17" s="207"/>
      <c r="IAU17" s="207"/>
      <c r="IAV17" s="207"/>
      <c r="IAW17" s="207"/>
      <c r="IAX17" s="207"/>
      <c r="IAY17" s="207"/>
      <c r="IAZ17" s="207"/>
      <c r="IBA17" s="207"/>
      <c r="IBB17" s="207"/>
      <c r="IBC17" s="207"/>
      <c r="IBD17" s="207"/>
      <c r="IBE17" s="207"/>
      <c r="IBF17" s="207"/>
      <c r="IBG17" s="207"/>
      <c r="IBH17" s="207"/>
      <c r="IBI17" s="207"/>
      <c r="IBJ17" s="207"/>
      <c r="IBK17" s="207"/>
      <c r="IBL17" s="207"/>
      <c r="IBM17" s="207"/>
      <c r="IBN17" s="207"/>
      <c r="IBO17" s="207"/>
      <c r="IBP17" s="207"/>
      <c r="IBQ17" s="207"/>
      <c r="IBR17" s="207"/>
      <c r="IBS17" s="207"/>
      <c r="IBT17" s="207"/>
      <c r="IBU17" s="207"/>
      <c r="IBV17" s="207"/>
      <c r="IBW17" s="207"/>
      <c r="IBX17" s="207"/>
      <c r="IBY17" s="207"/>
      <c r="IBZ17" s="207"/>
      <c r="ICA17" s="207"/>
      <c r="ICB17" s="207"/>
      <c r="ICC17" s="207"/>
      <c r="ICD17" s="207"/>
      <c r="ICE17" s="207"/>
      <c r="ICF17" s="207"/>
      <c r="ICG17" s="207"/>
      <c r="ICH17" s="207"/>
      <c r="ICI17" s="207"/>
      <c r="ICJ17" s="207"/>
      <c r="ICK17" s="207"/>
      <c r="ICL17" s="207"/>
      <c r="ICM17" s="207"/>
      <c r="ICN17" s="207"/>
      <c r="ICO17" s="207"/>
      <c r="ICP17" s="207"/>
      <c r="ICQ17" s="207"/>
      <c r="ICR17" s="207"/>
      <c r="ICS17" s="207"/>
      <c r="ICT17" s="207"/>
      <c r="ICU17" s="207"/>
      <c r="ICV17" s="207"/>
      <c r="ICW17" s="207"/>
      <c r="ICX17" s="207"/>
      <c r="ICY17" s="207"/>
      <c r="ICZ17" s="207"/>
      <c r="IDA17" s="207"/>
      <c r="IDB17" s="207"/>
      <c r="IDC17" s="207"/>
      <c r="IDD17" s="207"/>
      <c r="IDE17" s="207"/>
      <c r="IDF17" s="207"/>
      <c r="IDG17" s="207"/>
      <c r="IDH17" s="207"/>
      <c r="IDI17" s="207"/>
      <c r="IDJ17" s="207"/>
      <c r="IDK17" s="207"/>
      <c r="IDL17" s="207"/>
      <c r="IDM17" s="207"/>
      <c r="IDN17" s="207"/>
      <c r="IDO17" s="207"/>
      <c r="IDP17" s="207"/>
      <c r="IDQ17" s="207"/>
      <c r="IDR17" s="207"/>
      <c r="IDS17" s="207"/>
      <c r="IDT17" s="207"/>
      <c r="IDU17" s="207"/>
      <c r="IDV17" s="207"/>
      <c r="IDW17" s="207"/>
      <c r="IDX17" s="207"/>
      <c r="IDY17" s="207"/>
      <c r="IDZ17" s="207"/>
      <c r="IEA17" s="207"/>
      <c r="IEB17" s="207"/>
      <c r="IEC17" s="207"/>
      <c r="IED17" s="207"/>
      <c r="IEE17" s="207"/>
      <c r="IEF17" s="207"/>
      <c r="IEG17" s="207"/>
      <c r="IEH17" s="207"/>
      <c r="IEI17" s="207"/>
      <c r="IEJ17" s="207"/>
      <c r="IEK17" s="207"/>
      <c r="IEL17" s="207"/>
      <c r="IEM17" s="207"/>
      <c r="IEN17" s="207"/>
      <c r="IEO17" s="207"/>
      <c r="IEP17" s="207"/>
      <c r="IEQ17" s="207"/>
      <c r="IER17" s="207"/>
      <c r="IES17" s="207"/>
      <c r="IET17" s="207"/>
      <c r="IEU17" s="207"/>
      <c r="IEV17" s="207"/>
      <c r="IEW17" s="207"/>
      <c r="IEX17" s="207"/>
      <c r="IEY17" s="207"/>
      <c r="IEZ17" s="207"/>
      <c r="IFA17" s="207"/>
      <c r="IFB17" s="207"/>
      <c r="IFC17" s="207"/>
      <c r="IFD17" s="207"/>
      <c r="IFE17" s="207"/>
      <c r="IFF17" s="207"/>
      <c r="IFG17" s="207"/>
      <c r="IFH17" s="207"/>
      <c r="IFI17" s="207"/>
      <c r="IFJ17" s="207"/>
      <c r="IFK17" s="207"/>
      <c r="IFL17" s="207"/>
      <c r="IFM17" s="207"/>
      <c r="IFN17" s="207"/>
      <c r="IFO17" s="207"/>
      <c r="IFP17" s="207"/>
      <c r="IFQ17" s="207"/>
      <c r="IFR17" s="207"/>
      <c r="IFS17" s="207"/>
      <c r="IFT17" s="207"/>
      <c r="IFU17" s="207"/>
      <c r="IFV17" s="207"/>
      <c r="IFW17" s="207"/>
      <c r="IFX17" s="207"/>
      <c r="IFY17" s="207"/>
      <c r="IFZ17" s="207"/>
      <c r="IGA17" s="207"/>
      <c r="IGB17" s="207"/>
      <c r="IGC17" s="207"/>
      <c r="IGD17" s="207"/>
      <c r="IGE17" s="207"/>
      <c r="IGF17" s="207"/>
      <c r="IGG17" s="207"/>
      <c r="IGH17" s="207"/>
      <c r="IGI17" s="207"/>
      <c r="IGJ17" s="207"/>
      <c r="IGK17" s="207"/>
      <c r="IGL17" s="207"/>
      <c r="IGM17" s="207"/>
      <c r="IGN17" s="207"/>
      <c r="IGO17" s="207"/>
      <c r="IGP17" s="207"/>
      <c r="IGQ17" s="207"/>
      <c r="IGR17" s="207"/>
      <c r="IGS17" s="207"/>
      <c r="IGT17" s="207"/>
      <c r="IGU17" s="207"/>
      <c r="IGV17" s="207"/>
      <c r="IGW17" s="207"/>
      <c r="IGX17" s="207"/>
      <c r="IGY17" s="207"/>
      <c r="IGZ17" s="207"/>
      <c r="IHA17" s="207"/>
      <c r="IHB17" s="207"/>
      <c r="IHC17" s="207"/>
      <c r="IHD17" s="207"/>
      <c r="IHE17" s="207"/>
      <c r="IHF17" s="207"/>
      <c r="IHG17" s="207"/>
      <c r="IHH17" s="207"/>
      <c r="IHI17" s="207"/>
      <c r="IHJ17" s="207"/>
      <c r="IHK17" s="207"/>
      <c r="IHL17" s="207"/>
      <c r="IHM17" s="207"/>
      <c r="IHN17" s="207"/>
      <c r="IHO17" s="207"/>
      <c r="IHP17" s="207"/>
      <c r="IHQ17" s="207"/>
      <c r="IHR17" s="207"/>
      <c r="IHS17" s="207"/>
      <c r="IHT17" s="207"/>
      <c r="IHU17" s="207"/>
      <c r="IHV17" s="207"/>
      <c r="IHW17" s="207"/>
      <c r="IHX17" s="207"/>
      <c r="IHY17" s="207"/>
      <c r="IHZ17" s="207"/>
      <c r="IIA17" s="207"/>
      <c r="IIB17" s="207"/>
      <c r="IIC17" s="207"/>
      <c r="IID17" s="207"/>
      <c r="IIE17" s="207"/>
      <c r="IIF17" s="207"/>
      <c r="IIG17" s="207"/>
      <c r="IIH17" s="207"/>
      <c r="III17" s="207"/>
      <c r="IIJ17" s="207"/>
      <c r="IIK17" s="207"/>
      <c r="IIL17" s="207"/>
      <c r="IIM17" s="207"/>
      <c r="IIN17" s="207"/>
      <c r="IIO17" s="207"/>
      <c r="IIP17" s="207"/>
      <c r="IIQ17" s="207"/>
      <c r="IIR17" s="207"/>
      <c r="IIS17" s="207"/>
      <c r="IIT17" s="207"/>
      <c r="IIU17" s="207"/>
      <c r="IIV17" s="207"/>
      <c r="IIW17" s="207"/>
      <c r="IIX17" s="207"/>
      <c r="IIY17" s="207"/>
      <c r="IIZ17" s="207"/>
      <c r="IJA17" s="207"/>
      <c r="IJB17" s="207"/>
      <c r="IJC17" s="207"/>
      <c r="IJD17" s="207"/>
      <c r="IJE17" s="207"/>
      <c r="IJF17" s="207"/>
      <c r="IJG17" s="207"/>
      <c r="IJH17" s="207"/>
      <c r="IJI17" s="207"/>
      <c r="IJJ17" s="207"/>
      <c r="IJK17" s="207"/>
      <c r="IJL17" s="207"/>
      <c r="IJM17" s="207"/>
      <c r="IJN17" s="207"/>
      <c r="IJO17" s="207"/>
      <c r="IJP17" s="207"/>
      <c r="IJQ17" s="207"/>
      <c r="IJR17" s="207"/>
      <c r="IJS17" s="207"/>
      <c r="IJT17" s="207"/>
      <c r="IJU17" s="207"/>
      <c r="IJV17" s="207"/>
      <c r="IJW17" s="207"/>
      <c r="IJX17" s="207"/>
      <c r="IJY17" s="207"/>
      <c r="IJZ17" s="207"/>
      <c r="IKA17" s="207"/>
      <c r="IKB17" s="207"/>
      <c r="IKC17" s="207"/>
      <c r="IKD17" s="207"/>
      <c r="IKE17" s="207"/>
      <c r="IKF17" s="207"/>
      <c r="IKG17" s="207"/>
      <c r="IKH17" s="207"/>
      <c r="IKI17" s="207"/>
      <c r="IKJ17" s="207"/>
      <c r="IKK17" s="207"/>
      <c r="IKL17" s="207"/>
      <c r="IKM17" s="207"/>
      <c r="IKN17" s="207"/>
      <c r="IKO17" s="207"/>
      <c r="IKP17" s="207"/>
      <c r="IKQ17" s="207"/>
      <c r="IKR17" s="207"/>
      <c r="IKS17" s="207"/>
      <c r="IKT17" s="207"/>
      <c r="IKU17" s="207"/>
      <c r="IKV17" s="207"/>
      <c r="IKW17" s="207"/>
      <c r="IKX17" s="207"/>
      <c r="IKY17" s="207"/>
      <c r="IKZ17" s="207"/>
      <c r="ILA17" s="207"/>
      <c r="ILB17" s="207"/>
      <c r="ILC17" s="207"/>
      <c r="ILD17" s="207"/>
      <c r="ILE17" s="207"/>
      <c r="ILF17" s="207"/>
      <c r="ILG17" s="207"/>
      <c r="ILH17" s="207"/>
      <c r="ILI17" s="207"/>
      <c r="ILJ17" s="207"/>
      <c r="ILK17" s="207"/>
      <c r="ILL17" s="207"/>
      <c r="ILM17" s="207"/>
      <c r="ILN17" s="207"/>
      <c r="ILO17" s="207"/>
      <c r="ILP17" s="207"/>
      <c r="ILQ17" s="207"/>
      <c r="ILR17" s="207"/>
      <c r="ILS17" s="207"/>
      <c r="ILT17" s="207"/>
      <c r="ILU17" s="207"/>
      <c r="ILV17" s="207"/>
      <c r="ILW17" s="207"/>
      <c r="ILX17" s="207"/>
      <c r="ILY17" s="207"/>
      <c r="ILZ17" s="207"/>
      <c r="IMA17" s="207"/>
      <c r="IMB17" s="207"/>
      <c r="IMC17" s="207"/>
      <c r="IMD17" s="207"/>
      <c r="IME17" s="207"/>
      <c r="IMF17" s="207"/>
      <c r="IMG17" s="207"/>
      <c r="IMH17" s="207"/>
      <c r="IMI17" s="207"/>
      <c r="IMJ17" s="207"/>
      <c r="IMK17" s="207"/>
      <c r="IML17" s="207"/>
      <c r="IMM17" s="207"/>
      <c r="IMN17" s="207"/>
      <c r="IMO17" s="207"/>
      <c r="IMP17" s="207"/>
      <c r="IMQ17" s="207"/>
      <c r="IMR17" s="207"/>
      <c r="IMS17" s="207"/>
      <c r="IMT17" s="207"/>
      <c r="IMU17" s="207"/>
      <c r="IMV17" s="207"/>
      <c r="IMW17" s="207"/>
      <c r="IMX17" s="207"/>
      <c r="IMY17" s="207"/>
      <c r="IMZ17" s="207"/>
      <c r="INA17" s="207"/>
      <c r="INB17" s="207"/>
      <c r="INC17" s="207"/>
      <c r="IND17" s="207"/>
      <c r="INE17" s="207"/>
      <c r="INF17" s="207"/>
      <c r="ING17" s="207"/>
      <c r="INH17" s="207"/>
      <c r="INI17" s="207"/>
      <c r="INJ17" s="207"/>
      <c r="INK17" s="207"/>
      <c r="INL17" s="207"/>
      <c r="INM17" s="207"/>
      <c r="INN17" s="207"/>
      <c r="INO17" s="207"/>
      <c r="INP17" s="207"/>
      <c r="INQ17" s="207"/>
      <c r="INR17" s="207"/>
      <c r="INS17" s="207"/>
      <c r="INT17" s="207"/>
      <c r="INU17" s="207"/>
      <c r="INV17" s="207"/>
      <c r="INW17" s="207"/>
      <c r="INX17" s="207"/>
      <c r="INY17" s="207"/>
      <c r="INZ17" s="207"/>
      <c r="IOA17" s="207"/>
      <c r="IOB17" s="207"/>
      <c r="IOC17" s="207"/>
      <c r="IOD17" s="207"/>
      <c r="IOE17" s="207"/>
      <c r="IOF17" s="207"/>
      <c r="IOG17" s="207"/>
      <c r="IOH17" s="207"/>
      <c r="IOI17" s="207"/>
      <c r="IOJ17" s="207"/>
      <c r="IOK17" s="207"/>
      <c r="IOL17" s="207"/>
      <c r="IOM17" s="207"/>
      <c r="ION17" s="207"/>
      <c r="IOO17" s="207"/>
      <c r="IOP17" s="207"/>
      <c r="IOQ17" s="207"/>
      <c r="IOR17" s="207"/>
      <c r="IOS17" s="207"/>
      <c r="IOT17" s="207"/>
      <c r="IOU17" s="207"/>
      <c r="IOV17" s="207"/>
      <c r="IOW17" s="207"/>
      <c r="IOX17" s="207"/>
      <c r="IOY17" s="207"/>
      <c r="IOZ17" s="207"/>
      <c r="IPA17" s="207"/>
      <c r="IPB17" s="207"/>
      <c r="IPC17" s="207"/>
      <c r="IPD17" s="207"/>
      <c r="IPE17" s="207"/>
      <c r="IPF17" s="207"/>
      <c r="IPG17" s="207"/>
      <c r="IPH17" s="207"/>
      <c r="IPI17" s="207"/>
      <c r="IPJ17" s="207"/>
      <c r="IPK17" s="207"/>
      <c r="IPL17" s="207"/>
      <c r="IPM17" s="207"/>
      <c r="IPN17" s="207"/>
      <c r="IPO17" s="207"/>
      <c r="IPP17" s="207"/>
      <c r="IPQ17" s="207"/>
      <c r="IPR17" s="207"/>
      <c r="IPS17" s="207"/>
      <c r="IPT17" s="207"/>
      <c r="IPU17" s="207"/>
      <c r="IPV17" s="207"/>
      <c r="IPW17" s="207"/>
      <c r="IPX17" s="207"/>
      <c r="IPY17" s="207"/>
      <c r="IPZ17" s="207"/>
      <c r="IQA17" s="207"/>
      <c r="IQB17" s="207"/>
      <c r="IQC17" s="207"/>
      <c r="IQD17" s="207"/>
      <c r="IQE17" s="207"/>
      <c r="IQF17" s="207"/>
      <c r="IQG17" s="207"/>
      <c r="IQH17" s="207"/>
      <c r="IQI17" s="207"/>
      <c r="IQJ17" s="207"/>
      <c r="IQK17" s="207"/>
      <c r="IQL17" s="207"/>
      <c r="IQM17" s="207"/>
      <c r="IQN17" s="207"/>
      <c r="IQO17" s="207"/>
      <c r="IQP17" s="207"/>
      <c r="IQQ17" s="207"/>
      <c r="IQR17" s="207"/>
      <c r="IQS17" s="207"/>
      <c r="IQT17" s="207"/>
      <c r="IQU17" s="207"/>
      <c r="IQV17" s="207"/>
      <c r="IQW17" s="207"/>
      <c r="IQX17" s="207"/>
      <c r="IQY17" s="207"/>
      <c r="IQZ17" s="207"/>
      <c r="IRA17" s="207"/>
      <c r="IRB17" s="207"/>
      <c r="IRC17" s="207"/>
      <c r="IRD17" s="207"/>
      <c r="IRE17" s="207"/>
      <c r="IRF17" s="207"/>
      <c r="IRG17" s="207"/>
      <c r="IRH17" s="207"/>
      <c r="IRI17" s="207"/>
      <c r="IRJ17" s="207"/>
      <c r="IRK17" s="207"/>
      <c r="IRL17" s="207"/>
      <c r="IRM17" s="207"/>
      <c r="IRN17" s="207"/>
      <c r="IRO17" s="207"/>
      <c r="IRP17" s="207"/>
      <c r="IRQ17" s="207"/>
      <c r="IRR17" s="207"/>
      <c r="IRS17" s="207"/>
      <c r="IRT17" s="207"/>
      <c r="IRU17" s="207"/>
      <c r="IRV17" s="207"/>
      <c r="IRW17" s="207"/>
      <c r="IRX17" s="207"/>
      <c r="IRY17" s="207"/>
      <c r="IRZ17" s="207"/>
      <c r="ISA17" s="207"/>
      <c r="ISB17" s="207"/>
      <c r="ISC17" s="207"/>
      <c r="ISD17" s="207"/>
      <c r="ISE17" s="207"/>
      <c r="ISF17" s="207"/>
      <c r="ISG17" s="207"/>
      <c r="ISH17" s="207"/>
      <c r="ISI17" s="207"/>
      <c r="ISJ17" s="207"/>
      <c r="ISK17" s="207"/>
      <c r="ISL17" s="207"/>
      <c r="ISM17" s="207"/>
      <c r="ISN17" s="207"/>
      <c r="ISO17" s="207"/>
      <c r="ISP17" s="207"/>
      <c r="ISQ17" s="207"/>
      <c r="ISR17" s="207"/>
      <c r="ISS17" s="207"/>
      <c r="IST17" s="207"/>
      <c r="ISU17" s="207"/>
      <c r="ISV17" s="207"/>
      <c r="ISW17" s="207"/>
      <c r="ISX17" s="207"/>
      <c r="ISY17" s="207"/>
      <c r="ISZ17" s="207"/>
      <c r="ITA17" s="207"/>
      <c r="ITB17" s="207"/>
      <c r="ITC17" s="207"/>
      <c r="ITD17" s="207"/>
      <c r="ITE17" s="207"/>
      <c r="ITF17" s="207"/>
      <c r="ITG17" s="207"/>
      <c r="ITH17" s="207"/>
      <c r="ITI17" s="207"/>
      <c r="ITJ17" s="207"/>
      <c r="ITK17" s="207"/>
      <c r="ITL17" s="207"/>
      <c r="ITM17" s="207"/>
      <c r="ITN17" s="207"/>
      <c r="ITO17" s="207"/>
      <c r="ITP17" s="207"/>
      <c r="ITQ17" s="207"/>
      <c r="ITR17" s="207"/>
      <c r="ITS17" s="207"/>
      <c r="ITT17" s="207"/>
      <c r="ITU17" s="207"/>
      <c r="ITV17" s="207"/>
      <c r="ITW17" s="207"/>
      <c r="ITX17" s="207"/>
      <c r="ITY17" s="207"/>
      <c r="ITZ17" s="207"/>
      <c r="IUA17" s="207"/>
      <c r="IUB17" s="207"/>
      <c r="IUC17" s="207"/>
      <c r="IUD17" s="207"/>
      <c r="IUE17" s="207"/>
      <c r="IUF17" s="207"/>
      <c r="IUG17" s="207"/>
      <c r="IUH17" s="207"/>
      <c r="IUI17" s="207"/>
      <c r="IUJ17" s="207"/>
      <c r="IUK17" s="207"/>
      <c r="IUL17" s="207"/>
      <c r="IUM17" s="207"/>
      <c r="IUN17" s="207"/>
      <c r="IUO17" s="207"/>
      <c r="IUP17" s="207"/>
      <c r="IUQ17" s="207"/>
      <c r="IUR17" s="207"/>
      <c r="IUS17" s="207"/>
      <c r="IUT17" s="207"/>
      <c r="IUU17" s="207"/>
      <c r="IUV17" s="207"/>
      <c r="IUW17" s="207"/>
      <c r="IUX17" s="207"/>
      <c r="IUY17" s="207"/>
      <c r="IUZ17" s="207"/>
      <c r="IVA17" s="207"/>
      <c r="IVB17" s="207"/>
      <c r="IVC17" s="207"/>
      <c r="IVD17" s="207"/>
      <c r="IVE17" s="207"/>
      <c r="IVF17" s="207"/>
      <c r="IVG17" s="207"/>
      <c r="IVH17" s="207"/>
      <c r="IVI17" s="207"/>
      <c r="IVJ17" s="207"/>
      <c r="IVK17" s="207"/>
      <c r="IVL17" s="207"/>
      <c r="IVM17" s="207"/>
      <c r="IVN17" s="207"/>
      <c r="IVO17" s="207"/>
      <c r="IVP17" s="207"/>
      <c r="IVQ17" s="207"/>
      <c r="IVR17" s="207"/>
      <c r="IVS17" s="207"/>
      <c r="IVT17" s="207"/>
      <c r="IVU17" s="207"/>
      <c r="IVV17" s="207"/>
      <c r="IVW17" s="207"/>
      <c r="IVX17" s="207"/>
      <c r="IVY17" s="207"/>
      <c r="IVZ17" s="207"/>
      <c r="IWA17" s="207"/>
      <c r="IWB17" s="207"/>
      <c r="IWC17" s="207"/>
      <c r="IWD17" s="207"/>
      <c r="IWE17" s="207"/>
      <c r="IWF17" s="207"/>
      <c r="IWG17" s="207"/>
      <c r="IWH17" s="207"/>
      <c r="IWI17" s="207"/>
      <c r="IWJ17" s="207"/>
      <c r="IWK17" s="207"/>
      <c r="IWL17" s="207"/>
      <c r="IWM17" s="207"/>
      <c r="IWN17" s="207"/>
      <c r="IWO17" s="207"/>
      <c r="IWP17" s="207"/>
      <c r="IWQ17" s="207"/>
      <c r="IWR17" s="207"/>
      <c r="IWS17" s="207"/>
      <c r="IWT17" s="207"/>
      <c r="IWU17" s="207"/>
      <c r="IWV17" s="207"/>
      <c r="IWW17" s="207"/>
      <c r="IWX17" s="207"/>
      <c r="IWY17" s="207"/>
      <c r="IWZ17" s="207"/>
      <c r="IXA17" s="207"/>
      <c r="IXB17" s="207"/>
      <c r="IXC17" s="207"/>
      <c r="IXD17" s="207"/>
      <c r="IXE17" s="207"/>
      <c r="IXF17" s="207"/>
      <c r="IXG17" s="207"/>
      <c r="IXH17" s="207"/>
      <c r="IXI17" s="207"/>
      <c r="IXJ17" s="207"/>
      <c r="IXK17" s="207"/>
      <c r="IXL17" s="207"/>
      <c r="IXM17" s="207"/>
      <c r="IXN17" s="207"/>
      <c r="IXO17" s="207"/>
      <c r="IXP17" s="207"/>
      <c r="IXQ17" s="207"/>
      <c r="IXR17" s="207"/>
      <c r="IXS17" s="207"/>
      <c r="IXT17" s="207"/>
      <c r="IXU17" s="207"/>
      <c r="IXV17" s="207"/>
      <c r="IXW17" s="207"/>
      <c r="IXX17" s="207"/>
      <c r="IXY17" s="207"/>
      <c r="IXZ17" s="207"/>
      <c r="IYA17" s="207"/>
      <c r="IYB17" s="207"/>
      <c r="IYC17" s="207"/>
      <c r="IYD17" s="207"/>
      <c r="IYE17" s="207"/>
      <c r="IYF17" s="207"/>
      <c r="IYG17" s="207"/>
      <c r="IYH17" s="207"/>
      <c r="IYI17" s="207"/>
      <c r="IYJ17" s="207"/>
      <c r="IYK17" s="207"/>
      <c r="IYL17" s="207"/>
      <c r="IYM17" s="207"/>
      <c r="IYN17" s="207"/>
      <c r="IYO17" s="207"/>
      <c r="IYP17" s="207"/>
      <c r="IYQ17" s="207"/>
      <c r="IYR17" s="207"/>
      <c r="IYS17" s="207"/>
      <c r="IYT17" s="207"/>
      <c r="IYU17" s="207"/>
      <c r="IYV17" s="207"/>
      <c r="IYW17" s="207"/>
      <c r="IYX17" s="207"/>
      <c r="IYY17" s="207"/>
      <c r="IYZ17" s="207"/>
      <c r="IZA17" s="207"/>
      <c r="IZB17" s="207"/>
      <c r="IZC17" s="207"/>
      <c r="IZD17" s="207"/>
      <c r="IZE17" s="207"/>
      <c r="IZF17" s="207"/>
      <c r="IZG17" s="207"/>
      <c r="IZH17" s="207"/>
      <c r="IZI17" s="207"/>
      <c r="IZJ17" s="207"/>
      <c r="IZK17" s="207"/>
      <c r="IZL17" s="207"/>
      <c r="IZM17" s="207"/>
      <c r="IZN17" s="207"/>
      <c r="IZO17" s="207"/>
      <c r="IZP17" s="207"/>
      <c r="IZQ17" s="207"/>
      <c r="IZR17" s="207"/>
      <c r="IZS17" s="207"/>
      <c r="IZT17" s="207"/>
      <c r="IZU17" s="207"/>
      <c r="IZV17" s="207"/>
      <c r="IZW17" s="207"/>
      <c r="IZX17" s="207"/>
      <c r="IZY17" s="207"/>
      <c r="IZZ17" s="207"/>
      <c r="JAA17" s="207"/>
      <c r="JAB17" s="207"/>
      <c r="JAC17" s="207"/>
      <c r="JAD17" s="207"/>
      <c r="JAE17" s="207"/>
      <c r="JAF17" s="207"/>
      <c r="JAG17" s="207"/>
      <c r="JAH17" s="207"/>
      <c r="JAI17" s="207"/>
      <c r="JAJ17" s="207"/>
      <c r="JAK17" s="207"/>
      <c r="JAL17" s="207"/>
      <c r="JAM17" s="207"/>
      <c r="JAN17" s="207"/>
      <c r="JAO17" s="207"/>
      <c r="JAP17" s="207"/>
      <c r="JAQ17" s="207"/>
      <c r="JAR17" s="207"/>
      <c r="JAS17" s="207"/>
      <c r="JAT17" s="207"/>
      <c r="JAU17" s="207"/>
      <c r="JAV17" s="207"/>
      <c r="JAW17" s="207"/>
      <c r="JAX17" s="207"/>
      <c r="JAY17" s="207"/>
      <c r="JAZ17" s="207"/>
      <c r="JBA17" s="207"/>
      <c r="JBB17" s="207"/>
      <c r="JBC17" s="207"/>
      <c r="JBD17" s="207"/>
      <c r="JBE17" s="207"/>
      <c r="JBF17" s="207"/>
      <c r="JBG17" s="207"/>
      <c r="JBH17" s="207"/>
      <c r="JBI17" s="207"/>
      <c r="JBJ17" s="207"/>
      <c r="JBK17" s="207"/>
      <c r="JBL17" s="207"/>
      <c r="JBM17" s="207"/>
      <c r="JBN17" s="207"/>
      <c r="JBO17" s="207"/>
      <c r="JBP17" s="207"/>
      <c r="JBQ17" s="207"/>
      <c r="JBR17" s="207"/>
      <c r="JBS17" s="207"/>
      <c r="JBT17" s="207"/>
      <c r="JBU17" s="207"/>
      <c r="JBV17" s="207"/>
      <c r="JBW17" s="207"/>
      <c r="JBX17" s="207"/>
      <c r="JBY17" s="207"/>
      <c r="JBZ17" s="207"/>
      <c r="JCA17" s="207"/>
      <c r="JCB17" s="207"/>
      <c r="JCC17" s="207"/>
      <c r="JCD17" s="207"/>
      <c r="JCE17" s="207"/>
      <c r="JCF17" s="207"/>
      <c r="JCG17" s="207"/>
      <c r="JCH17" s="207"/>
      <c r="JCI17" s="207"/>
      <c r="JCJ17" s="207"/>
      <c r="JCK17" s="207"/>
      <c r="JCL17" s="207"/>
      <c r="JCM17" s="207"/>
      <c r="JCN17" s="207"/>
      <c r="JCO17" s="207"/>
      <c r="JCP17" s="207"/>
      <c r="JCQ17" s="207"/>
      <c r="JCR17" s="207"/>
      <c r="JCS17" s="207"/>
      <c r="JCT17" s="207"/>
      <c r="JCU17" s="207"/>
      <c r="JCV17" s="207"/>
      <c r="JCW17" s="207"/>
      <c r="JCX17" s="207"/>
      <c r="JCY17" s="207"/>
      <c r="JCZ17" s="207"/>
      <c r="JDA17" s="207"/>
      <c r="JDB17" s="207"/>
      <c r="JDC17" s="207"/>
      <c r="JDD17" s="207"/>
      <c r="JDE17" s="207"/>
      <c r="JDF17" s="207"/>
      <c r="JDG17" s="207"/>
      <c r="JDH17" s="207"/>
      <c r="JDI17" s="207"/>
      <c r="JDJ17" s="207"/>
      <c r="JDK17" s="207"/>
      <c r="JDL17" s="207"/>
      <c r="JDM17" s="207"/>
      <c r="JDN17" s="207"/>
      <c r="JDO17" s="207"/>
      <c r="JDP17" s="207"/>
      <c r="JDQ17" s="207"/>
      <c r="JDR17" s="207"/>
      <c r="JDS17" s="207"/>
      <c r="JDT17" s="207"/>
      <c r="JDU17" s="207"/>
      <c r="JDV17" s="207"/>
      <c r="JDW17" s="207"/>
      <c r="JDX17" s="207"/>
      <c r="JDY17" s="207"/>
      <c r="JDZ17" s="207"/>
      <c r="JEA17" s="207"/>
      <c r="JEB17" s="207"/>
      <c r="JEC17" s="207"/>
      <c r="JED17" s="207"/>
      <c r="JEE17" s="207"/>
      <c r="JEF17" s="207"/>
      <c r="JEG17" s="207"/>
      <c r="JEH17" s="207"/>
      <c r="JEI17" s="207"/>
      <c r="JEJ17" s="207"/>
      <c r="JEK17" s="207"/>
      <c r="JEL17" s="207"/>
      <c r="JEM17" s="207"/>
      <c r="JEN17" s="207"/>
      <c r="JEO17" s="207"/>
      <c r="JEP17" s="207"/>
      <c r="JEQ17" s="207"/>
      <c r="JER17" s="207"/>
      <c r="JES17" s="207"/>
      <c r="JET17" s="207"/>
      <c r="JEU17" s="207"/>
      <c r="JEV17" s="207"/>
      <c r="JEW17" s="207"/>
      <c r="JEX17" s="207"/>
      <c r="JEY17" s="207"/>
      <c r="JEZ17" s="207"/>
      <c r="JFA17" s="207"/>
      <c r="JFB17" s="207"/>
      <c r="JFC17" s="207"/>
      <c r="JFD17" s="207"/>
      <c r="JFE17" s="207"/>
      <c r="JFF17" s="207"/>
      <c r="JFG17" s="207"/>
      <c r="JFH17" s="207"/>
      <c r="JFI17" s="207"/>
      <c r="JFJ17" s="207"/>
      <c r="JFK17" s="207"/>
      <c r="JFL17" s="207"/>
      <c r="JFM17" s="207"/>
      <c r="JFN17" s="207"/>
      <c r="JFO17" s="207"/>
      <c r="JFP17" s="207"/>
      <c r="JFQ17" s="207"/>
      <c r="JFR17" s="207"/>
      <c r="JFS17" s="207"/>
      <c r="JFT17" s="207"/>
      <c r="JFU17" s="207"/>
      <c r="JFV17" s="207"/>
      <c r="JFW17" s="207"/>
      <c r="JFX17" s="207"/>
      <c r="JFY17" s="207"/>
      <c r="JFZ17" s="207"/>
      <c r="JGA17" s="207"/>
      <c r="JGB17" s="207"/>
      <c r="JGC17" s="207"/>
      <c r="JGD17" s="207"/>
      <c r="JGE17" s="207"/>
      <c r="JGF17" s="207"/>
      <c r="JGG17" s="207"/>
      <c r="JGH17" s="207"/>
      <c r="JGI17" s="207"/>
      <c r="JGJ17" s="207"/>
      <c r="JGK17" s="207"/>
      <c r="JGL17" s="207"/>
      <c r="JGM17" s="207"/>
      <c r="JGN17" s="207"/>
      <c r="JGO17" s="207"/>
      <c r="JGP17" s="207"/>
      <c r="JGQ17" s="207"/>
      <c r="JGR17" s="207"/>
      <c r="JGS17" s="207"/>
      <c r="JGT17" s="207"/>
      <c r="JGU17" s="207"/>
      <c r="JGV17" s="207"/>
      <c r="JGW17" s="207"/>
      <c r="JGX17" s="207"/>
      <c r="JGY17" s="207"/>
      <c r="JGZ17" s="207"/>
      <c r="JHA17" s="207"/>
      <c r="JHB17" s="207"/>
      <c r="JHC17" s="207"/>
      <c r="JHD17" s="207"/>
      <c r="JHE17" s="207"/>
      <c r="JHF17" s="207"/>
      <c r="JHG17" s="207"/>
      <c r="JHH17" s="207"/>
      <c r="JHI17" s="207"/>
      <c r="JHJ17" s="207"/>
      <c r="JHK17" s="207"/>
      <c r="JHL17" s="207"/>
      <c r="JHM17" s="207"/>
      <c r="JHN17" s="207"/>
      <c r="JHO17" s="207"/>
      <c r="JHP17" s="207"/>
      <c r="JHQ17" s="207"/>
      <c r="JHR17" s="207"/>
      <c r="JHS17" s="207"/>
      <c r="JHT17" s="207"/>
      <c r="JHU17" s="207"/>
      <c r="JHV17" s="207"/>
      <c r="JHW17" s="207"/>
      <c r="JHX17" s="207"/>
      <c r="JHY17" s="207"/>
      <c r="JHZ17" s="207"/>
      <c r="JIA17" s="207"/>
      <c r="JIB17" s="207"/>
      <c r="JIC17" s="207"/>
      <c r="JID17" s="207"/>
      <c r="JIE17" s="207"/>
      <c r="JIF17" s="207"/>
      <c r="JIG17" s="207"/>
      <c r="JIH17" s="207"/>
      <c r="JII17" s="207"/>
      <c r="JIJ17" s="207"/>
      <c r="JIK17" s="207"/>
      <c r="JIL17" s="207"/>
      <c r="JIM17" s="207"/>
      <c r="JIN17" s="207"/>
      <c r="JIO17" s="207"/>
      <c r="JIP17" s="207"/>
      <c r="JIQ17" s="207"/>
      <c r="JIR17" s="207"/>
      <c r="JIS17" s="207"/>
      <c r="JIT17" s="207"/>
      <c r="JIU17" s="207"/>
      <c r="JIV17" s="207"/>
      <c r="JIW17" s="207"/>
      <c r="JIX17" s="207"/>
      <c r="JIY17" s="207"/>
      <c r="JIZ17" s="207"/>
      <c r="JJA17" s="207"/>
      <c r="JJB17" s="207"/>
      <c r="JJC17" s="207"/>
      <c r="JJD17" s="207"/>
      <c r="JJE17" s="207"/>
      <c r="JJF17" s="207"/>
      <c r="JJG17" s="207"/>
      <c r="JJH17" s="207"/>
      <c r="JJI17" s="207"/>
      <c r="JJJ17" s="207"/>
      <c r="JJK17" s="207"/>
      <c r="JJL17" s="207"/>
      <c r="JJM17" s="207"/>
      <c r="JJN17" s="207"/>
      <c r="JJO17" s="207"/>
      <c r="JJP17" s="207"/>
      <c r="JJQ17" s="207"/>
      <c r="JJR17" s="207"/>
      <c r="JJS17" s="207"/>
      <c r="JJT17" s="207"/>
      <c r="JJU17" s="207"/>
      <c r="JJV17" s="207"/>
      <c r="JJW17" s="207"/>
      <c r="JJX17" s="207"/>
      <c r="JJY17" s="207"/>
      <c r="JJZ17" s="207"/>
      <c r="JKA17" s="207"/>
      <c r="JKB17" s="207"/>
      <c r="JKC17" s="207"/>
      <c r="JKD17" s="207"/>
      <c r="JKE17" s="207"/>
      <c r="JKF17" s="207"/>
      <c r="JKG17" s="207"/>
      <c r="JKH17" s="207"/>
      <c r="JKI17" s="207"/>
      <c r="JKJ17" s="207"/>
      <c r="JKK17" s="207"/>
      <c r="JKL17" s="207"/>
      <c r="JKM17" s="207"/>
      <c r="JKN17" s="207"/>
      <c r="JKO17" s="207"/>
      <c r="JKP17" s="207"/>
      <c r="JKQ17" s="207"/>
      <c r="JKR17" s="207"/>
      <c r="JKS17" s="207"/>
      <c r="JKT17" s="207"/>
      <c r="JKU17" s="207"/>
      <c r="JKV17" s="207"/>
      <c r="JKW17" s="207"/>
      <c r="JKX17" s="207"/>
      <c r="JKY17" s="207"/>
      <c r="JKZ17" s="207"/>
      <c r="JLA17" s="207"/>
      <c r="JLB17" s="207"/>
      <c r="JLC17" s="207"/>
      <c r="JLD17" s="207"/>
      <c r="JLE17" s="207"/>
      <c r="JLF17" s="207"/>
      <c r="JLG17" s="207"/>
      <c r="JLH17" s="207"/>
      <c r="JLI17" s="207"/>
      <c r="JLJ17" s="207"/>
      <c r="JLK17" s="207"/>
      <c r="JLL17" s="207"/>
      <c r="JLM17" s="207"/>
      <c r="JLN17" s="207"/>
      <c r="JLO17" s="207"/>
      <c r="JLP17" s="207"/>
      <c r="JLQ17" s="207"/>
      <c r="JLR17" s="207"/>
      <c r="JLS17" s="207"/>
      <c r="JLT17" s="207"/>
      <c r="JLU17" s="207"/>
      <c r="JLV17" s="207"/>
      <c r="JLW17" s="207"/>
      <c r="JLX17" s="207"/>
      <c r="JLY17" s="207"/>
      <c r="JLZ17" s="207"/>
      <c r="JMA17" s="207"/>
      <c r="JMB17" s="207"/>
      <c r="JMC17" s="207"/>
      <c r="JMD17" s="207"/>
      <c r="JME17" s="207"/>
      <c r="JMF17" s="207"/>
      <c r="JMG17" s="207"/>
      <c r="JMH17" s="207"/>
      <c r="JMI17" s="207"/>
      <c r="JMJ17" s="207"/>
      <c r="JMK17" s="207"/>
      <c r="JML17" s="207"/>
      <c r="JMM17" s="207"/>
      <c r="JMN17" s="207"/>
      <c r="JMO17" s="207"/>
      <c r="JMP17" s="207"/>
      <c r="JMQ17" s="207"/>
      <c r="JMR17" s="207"/>
      <c r="JMS17" s="207"/>
      <c r="JMT17" s="207"/>
      <c r="JMU17" s="207"/>
      <c r="JMV17" s="207"/>
      <c r="JMW17" s="207"/>
      <c r="JMX17" s="207"/>
      <c r="JMY17" s="207"/>
      <c r="JMZ17" s="207"/>
      <c r="JNA17" s="207"/>
      <c r="JNB17" s="207"/>
      <c r="JNC17" s="207"/>
      <c r="JND17" s="207"/>
      <c r="JNE17" s="207"/>
      <c r="JNF17" s="207"/>
      <c r="JNG17" s="207"/>
      <c r="JNH17" s="207"/>
      <c r="JNI17" s="207"/>
      <c r="JNJ17" s="207"/>
      <c r="JNK17" s="207"/>
      <c r="JNL17" s="207"/>
      <c r="JNM17" s="207"/>
      <c r="JNN17" s="207"/>
      <c r="JNO17" s="207"/>
      <c r="JNP17" s="207"/>
      <c r="JNQ17" s="207"/>
      <c r="JNR17" s="207"/>
      <c r="JNS17" s="207"/>
      <c r="JNT17" s="207"/>
      <c r="JNU17" s="207"/>
      <c r="JNV17" s="207"/>
      <c r="JNW17" s="207"/>
      <c r="JNX17" s="207"/>
      <c r="JNY17" s="207"/>
      <c r="JNZ17" s="207"/>
      <c r="JOA17" s="207"/>
      <c r="JOB17" s="207"/>
      <c r="JOC17" s="207"/>
      <c r="JOD17" s="207"/>
      <c r="JOE17" s="207"/>
      <c r="JOF17" s="207"/>
      <c r="JOG17" s="207"/>
      <c r="JOH17" s="207"/>
      <c r="JOI17" s="207"/>
      <c r="JOJ17" s="207"/>
      <c r="JOK17" s="207"/>
      <c r="JOL17" s="207"/>
      <c r="JOM17" s="207"/>
      <c r="JON17" s="207"/>
      <c r="JOO17" s="207"/>
      <c r="JOP17" s="207"/>
      <c r="JOQ17" s="207"/>
      <c r="JOR17" s="207"/>
      <c r="JOS17" s="207"/>
      <c r="JOT17" s="207"/>
      <c r="JOU17" s="207"/>
      <c r="JOV17" s="207"/>
      <c r="JOW17" s="207"/>
      <c r="JOX17" s="207"/>
      <c r="JOY17" s="207"/>
      <c r="JOZ17" s="207"/>
      <c r="JPA17" s="207"/>
      <c r="JPB17" s="207"/>
      <c r="JPC17" s="207"/>
      <c r="JPD17" s="207"/>
      <c r="JPE17" s="207"/>
      <c r="JPF17" s="207"/>
      <c r="JPG17" s="207"/>
      <c r="JPH17" s="207"/>
      <c r="JPI17" s="207"/>
      <c r="JPJ17" s="207"/>
      <c r="JPK17" s="207"/>
      <c r="JPL17" s="207"/>
      <c r="JPM17" s="207"/>
      <c r="JPN17" s="207"/>
      <c r="JPO17" s="207"/>
      <c r="JPP17" s="207"/>
      <c r="JPQ17" s="207"/>
      <c r="JPR17" s="207"/>
      <c r="JPS17" s="207"/>
      <c r="JPT17" s="207"/>
      <c r="JPU17" s="207"/>
      <c r="JPV17" s="207"/>
      <c r="JPW17" s="207"/>
      <c r="JPX17" s="207"/>
      <c r="JPY17" s="207"/>
      <c r="JPZ17" s="207"/>
      <c r="JQA17" s="207"/>
      <c r="JQB17" s="207"/>
      <c r="JQC17" s="207"/>
      <c r="JQD17" s="207"/>
      <c r="JQE17" s="207"/>
      <c r="JQF17" s="207"/>
      <c r="JQG17" s="207"/>
      <c r="JQH17" s="207"/>
      <c r="JQI17" s="207"/>
      <c r="JQJ17" s="207"/>
      <c r="JQK17" s="207"/>
      <c r="JQL17" s="207"/>
      <c r="JQM17" s="207"/>
      <c r="JQN17" s="207"/>
      <c r="JQO17" s="207"/>
      <c r="JQP17" s="207"/>
      <c r="JQQ17" s="207"/>
      <c r="JQR17" s="207"/>
      <c r="JQS17" s="207"/>
      <c r="JQT17" s="207"/>
      <c r="JQU17" s="207"/>
      <c r="JQV17" s="207"/>
      <c r="JQW17" s="207"/>
      <c r="JQX17" s="207"/>
      <c r="JQY17" s="207"/>
      <c r="JQZ17" s="207"/>
      <c r="JRA17" s="207"/>
      <c r="JRB17" s="207"/>
      <c r="JRC17" s="207"/>
      <c r="JRD17" s="207"/>
      <c r="JRE17" s="207"/>
      <c r="JRF17" s="207"/>
      <c r="JRG17" s="207"/>
      <c r="JRH17" s="207"/>
      <c r="JRI17" s="207"/>
      <c r="JRJ17" s="207"/>
      <c r="JRK17" s="207"/>
      <c r="JRL17" s="207"/>
      <c r="JRM17" s="207"/>
      <c r="JRN17" s="207"/>
      <c r="JRO17" s="207"/>
      <c r="JRP17" s="207"/>
      <c r="JRQ17" s="207"/>
      <c r="JRR17" s="207"/>
      <c r="JRS17" s="207"/>
      <c r="JRT17" s="207"/>
      <c r="JRU17" s="207"/>
      <c r="JRV17" s="207"/>
      <c r="JRW17" s="207"/>
      <c r="JRX17" s="207"/>
      <c r="JRY17" s="207"/>
      <c r="JRZ17" s="207"/>
      <c r="JSA17" s="207"/>
      <c r="JSB17" s="207"/>
      <c r="JSC17" s="207"/>
      <c r="JSD17" s="207"/>
      <c r="JSE17" s="207"/>
      <c r="JSF17" s="207"/>
      <c r="JSG17" s="207"/>
      <c r="JSH17" s="207"/>
      <c r="JSI17" s="207"/>
      <c r="JSJ17" s="207"/>
      <c r="JSK17" s="207"/>
      <c r="JSL17" s="207"/>
      <c r="JSM17" s="207"/>
      <c r="JSN17" s="207"/>
      <c r="JSO17" s="207"/>
      <c r="JSP17" s="207"/>
      <c r="JSQ17" s="207"/>
      <c r="JSR17" s="207"/>
      <c r="JSS17" s="207"/>
      <c r="JST17" s="207"/>
      <c r="JSU17" s="207"/>
      <c r="JSV17" s="207"/>
      <c r="JSW17" s="207"/>
      <c r="JSX17" s="207"/>
      <c r="JSY17" s="207"/>
      <c r="JSZ17" s="207"/>
      <c r="JTA17" s="207"/>
      <c r="JTB17" s="207"/>
      <c r="JTC17" s="207"/>
      <c r="JTD17" s="207"/>
      <c r="JTE17" s="207"/>
      <c r="JTF17" s="207"/>
      <c r="JTG17" s="207"/>
      <c r="JTH17" s="207"/>
      <c r="JTI17" s="207"/>
      <c r="JTJ17" s="207"/>
      <c r="JTK17" s="207"/>
      <c r="JTL17" s="207"/>
      <c r="JTM17" s="207"/>
      <c r="JTN17" s="207"/>
      <c r="JTO17" s="207"/>
      <c r="JTP17" s="207"/>
      <c r="JTQ17" s="207"/>
      <c r="JTR17" s="207"/>
      <c r="JTS17" s="207"/>
      <c r="JTT17" s="207"/>
      <c r="JTU17" s="207"/>
      <c r="JTV17" s="207"/>
      <c r="JTW17" s="207"/>
      <c r="JTX17" s="207"/>
      <c r="JTY17" s="207"/>
      <c r="JTZ17" s="207"/>
      <c r="JUA17" s="207"/>
      <c r="JUB17" s="207"/>
      <c r="JUC17" s="207"/>
      <c r="JUD17" s="207"/>
      <c r="JUE17" s="207"/>
      <c r="JUF17" s="207"/>
      <c r="JUG17" s="207"/>
      <c r="JUH17" s="207"/>
      <c r="JUI17" s="207"/>
      <c r="JUJ17" s="207"/>
      <c r="JUK17" s="207"/>
      <c r="JUL17" s="207"/>
      <c r="JUM17" s="207"/>
      <c r="JUN17" s="207"/>
      <c r="JUO17" s="207"/>
      <c r="JUP17" s="207"/>
      <c r="JUQ17" s="207"/>
      <c r="JUR17" s="207"/>
      <c r="JUS17" s="207"/>
      <c r="JUT17" s="207"/>
      <c r="JUU17" s="207"/>
      <c r="JUV17" s="207"/>
      <c r="JUW17" s="207"/>
      <c r="JUX17" s="207"/>
      <c r="JUY17" s="207"/>
      <c r="JUZ17" s="207"/>
      <c r="JVA17" s="207"/>
      <c r="JVB17" s="207"/>
      <c r="JVC17" s="207"/>
      <c r="JVD17" s="207"/>
      <c r="JVE17" s="207"/>
      <c r="JVF17" s="207"/>
      <c r="JVG17" s="207"/>
      <c r="JVH17" s="207"/>
      <c r="JVI17" s="207"/>
      <c r="JVJ17" s="207"/>
      <c r="JVK17" s="207"/>
      <c r="JVL17" s="207"/>
      <c r="JVM17" s="207"/>
      <c r="JVN17" s="207"/>
      <c r="JVO17" s="207"/>
      <c r="JVP17" s="207"/>
      <c r="JVQ17" s="207"/>
      <c r="JVR17" s="207"/>
      <c r="JVS17" s="207"/>
      <c r="JVT17" s="207"/>
      <c r="JVU17" s="207"/>
      <c r="JVV17" s="207"/>
      <c r="JVW17" s="207"/>
      <c r="JVX17" s="207"/>
      <c r="JVY17" s="207"/>
      <c r="JVZ17" s="207"/>
      <c r="JWA17" s="207"/>
      <c r="JWB17" s="207"/>
      <c r="JWC17" s="207"/>
      <c r="JWD17" s="207"/>
      <c r="JWE17" s="207"/>
      <c r="JWF17" s="207"/>
      <c r="JWG17" s="207"/>
      <c r="JWH17" s="207"/>
      <c r="JWI17" s="207"/>
      <c r="JWJ17" s="207"/>
      <c r="JWK17" s="207"/>
      <c r="JWL17" s="207"/>
      <c r="JWM17" s="207"/>
      <c r="JWN17" s="207"/>
      <c r="JWO17" s="207"/>
      <c r="JWP17" s="207"/>
      <c r="JWQ17" s="207"/>
      <c r="JWR17" s="207"/>
      <c r="JWS17" s="207"/>
      <c r="JWT17" s="207"/>
      <c r="JWU17" s="207"/>
      <c r="JWV17" s="207"/>
      <c r="JWW17" s="207"/>
      <c r="JWX17" s="207"/>
      <c r="JWY17" s="207"/>
      <c r="JWZ17" s="207"/>
      <c r="JXA17" s="207"/>
      <c r="JXB17" s="207"/>
      <c r="JXC17" s="207"/>
      <c r="JXD17" s="207"/>
      <c r="JXE17" s="207"/>
      <c r="JXF17" s="207"/>
      <c r="JXG17" s="207"/>
      <c r="JXH17" s="207"/>
      <c r="JXI17" s="207"/>
      <c r="JXJ17" s="207"/>
      <c r="JXK17" s="207"/>
      <c r="JXL17" s="207"/>
      <c r="JXM17" s="207"/>
      <c r="JXN17" s="207"/>
      <c r="JXO17" s="207"/>
      <c r="JXP17" s="207"/>
      <c r="JXQ17" s="207"/>
      <c r="JXR17" s="207"/>
      <c r="JXS17" s="207"/>
      <c r="JXT17" s="207"/>
      <c r="JXU17" s="207"/>
      <c r="JXV17" s="207"/>
      <c r="JXW17" s="207"/>
      <c r="JXX17" s="207"/>
      <c r="JXY17" s="207"/>
      <c r="JXZ17" s="207"/>
      <c r="JYA17" s="207"/>
      <c r="JYB17" s="207"/>
      <c r="JYC17" s="207"/>
      <c r="JYD17" s="207"/>
      <c r="JYE17" s="207"/>
      <c r="JYF17" s="207"/>
      <c r="JYG17" s="207"/>
      <c r="JYH17" s="207"/>
      <c r="JYI17" s="207"/>
      <c r="JYJ17" s="207"/>
      <c r="JYK17" s="207"/>
      <c r="JYL17" s="207"/>
      <c r="JYM17" s="207"/>
      <c r="JYN17" s="207"/>
      <c r="JYO17" s="207"/>
      <c r="JYP17" s="207"/>
      <c r="JYQ17" s="207"/>
      <c r="JYR17" s="207"/>
      <c r="JYS17" s="207"/>
      <c r="JYT17" s="207"/>
      <c r="JYU17" s="207"/>
      <c r="JYV17" s="207"/>
      <c r="JYW17" s="207"/>
      <c r="JYX17" s="207"/>
      <c r="JYY17" s="207"/>
      <c r="JYZ17" s="207"/>
      <c r="JZA17" s="207"/>
      <c r="JZB17" s="207"/>
      <c r="JZC17" s="207"/>
      <c r="JZD17" s="207"/>
      <c r="JZE17" s="207"/>
      <c r="JZF17" s="207"/>
      <c r="JZG17" s="207"/>
      <c r="JZH17" s="207"/>
      <c r="JZI17" s="207"/>
      <c r="JZJ17" s="207"/>
      <c r="JZK17" s="207"/>
      <c r="JZL17" s="207"/>
      <c r="JZM17" s="207"/>
      <c r="JZN17" s="207"/>
      <c r="JZO17" s="207"/>
      <c r="JZP17" s="207"/>
      <c r="JZQ17" s="207"/>
      <c r="JZR17" s="207"/>
      <c r="JZS17" s="207"/>
      <c r="JZT17" s="207"/>
      <c r="JZU17" s="207"/>
      <c r="JZV17" s="207"/>
      <c r="JZW17" s="207"/>
      <c r="JZX17" s="207"/>
      <c r="JZY17" s="207"/>
      <c r="JZZ17" s="207"/>
      <c r="KAA17" s="207"/>
      <c r="KAB17" s="207"/>
      <c r="KAC17" s="207"/>
      <c r="KAD17" s="207"/>
      <c r="KAE17" s="207"/>
      <c r="KAF17" s="207"/>
      <c r="KAG17" s="207"/>
      <c r="KAH17" s="207"/>
      <c r="KAI17" s="207"/>
      <c r="KAJ17" s="207"/>
      <c r="KAK17" s="207"/>
      <c r="KAL17" s="207"/>
      <c r="KAM17" s="207"/>
      <c r="KAN17" s="207"/>
      <c r="KAO17" s="207"/>
      <c r="KAP17" s="207"/>
      <c r="KAQ17" s="207"/>
      <c r="KAR17" s="207"/>
      <c r="KAS17" s="207"/>
      <c r="KAT17" s="207"/>
      <c r="KAU17" s="207"/>
      <c r="KAV17" s="207"/>
      <c r="KAW17" s="207"/>
      <c r="KAX17" s="207"/>
      <c r="KAY17" s="207"/>
      <c r="KAZ17" s="207"/>
      <c r="KBA17" s="207"/>
      <c r="KBB17" s="207"/>
      <c r="KBC17" s="207"/>
      <c r="KBD17" s="207"/>
      <c r="KBE17" s="207"/>
      <c r="KBF17" s="207"/>
      <c r="KBG17" s="207"/>
      <c r="KBH17" s="207"/>
      <c r="KBI17" s="207"/>
      <c r="KBJ17" s="207"/>
      <c r="KBK17" s="207"/>
      <c r="KBL17" s="207"/>
      <c r="KBM17" s="207"/>
      <c r="KBN17" s="207"/>
      <c r="KBO17" s="207"/>
      <c r="KBP17" s="207"/>
      <c r="KBQ17" s="207"/>
      <c r="KBR17" s="207"/>
      <c r="KBS17" s="207"/>
      <c r="KBT17" s="207"/>
      <c r="KBU17" s="207"/>
      <c r="KBV17" s="207"/>
      <c r="KBW17" s="207"/>
      <c r="KBX17" s="207"/>
      <c r="KBY17" s="207"/>
      <c r="KBZ17" s="207"/>
      <c r="KCA17" s="207"/>
      <c r="KCB17" s="207"/>
      <c r="KCC17" s="207"/>
      <c r="KCD17" s="207"/>
      <c r="KCE17" s="207"/>
      <c r="KCF17" s="207"/>
      <c r="KCG17" s="207"/>
      <c r="KCH17" s="207"/>
      <c r="KCI17" s="207"/>
      <c r="KCJ17" s="207"/>
      <c r="KCK17" s="207"/>
      <c r="KCL17" s="207"/>
      <c r="KCM17" s="207"/>
      <c r="KCN17" s="207"/>
      <c r="KCO17" s="207"/>
      <c r="KCP17" s="207"/>
      <c r="KCQ17" s="207"/>
      <c r="KCR17" s="207"/>
      <c r="KCS17" s="207"/>
      <c r="KCT17" s="207"/>
      <c r="KCU17" s="207"/>
      <c r="KCV17" s="207"/>
      <c r="KCW17" s="207"/>
      <c r="KCX17" s="207"/>
      <c r="KCY17" s="207"/>
      <c r="KCZ17" s="207"/>
      <c r="KDA17" s="207"/>
      <c r="KDB17" s="207"/>
      <c r="KDC17" s="207"/>
      <c r="KDD17" s="207"/>
      <c r="KDE17" s="207"/>
      <c r="KDF17" s="207"/>
      <c r="KDG17" s="207"/>
      <c r="KDH17" s="207"/>
      <c r="KDI17" s="207"/>
      <c r="KDJ17" s="207"/>
      <c r="KDK17" s="207"/>
      <c r="KDL17" s="207"/>
      <c r="KDM17" s="207"/>
      <c r="KDN17" s="207"/>
      <c r="KDO17" s="207"/>
      <c r="KDP17" s="207"/>
      <c r="KDQ17" s="207"/>
      <c r="KDR17" s="207"/>
      <c r="KDS17" s="207"/>
      <c r="KDT17" s="207"/>
      <c r="KDU17" s="207"/>
      <c r="KDV17" s="207"/>
      <c r="KDW17" s="207"/>
      <c r="KDX17" s="207"/>
      <c r="KDY17" s="207"/>
      <c r="KDZ17" s="207"/>
      <c r="KEA17" s="207"/>
      <c r="KEB17" s="207"/>
      <c r="KEC17" s="207"/>
      <c r="KED17" s="207"/>
      <c r="KEE17" s="207"/>
      <c r="KEF17" s="207"/>
      <c r="KEG17" s="207"/>
      <c r="KEH17" s="207"/>
      <c r="KEI17" s="207"/>
      <c r="KEJ17" s="207"/>
      <c r="KEK17" s="207"/>
      <c r="KEL17" s="207"/>
      <c r="KEM17" s="207"/>
      <c r="KEN17" s="207"/>
      <c r="KEO17" s="207"/>
      <c r="KEP17" s="207"/>
      <c r="KEQ17" s="207"/>
      <c r="KER17" s="207"/>
      <c r="KES17" s="207"/>
      <c r="KET17" s="207"/>
      <c r="KEU17" s="207"/>
      <c r="KEV17" s="207"/>
      <c r="KEW17" s="207"/>
      <c r="KEX17" s="207"/>
      <c r="KEY17" s="207"/>
      <c r="KEZ17" s="207"/>
      <c r="KFA17" s="207"/>
      <c r="KFB17" s="207"/>
      <c r="KFC17" s="207"/>
      <c r="KFD17" s="207"/>
      <c r="KFE17" s="207"/>
      <c r="KFF17" s="207"/>
      <c r="KFG17" s="207"/>
      <c r="KFH17" s="207"/>
      <c r="KFI17" s="207"/>
      <c r="KFJ17" s="207"/>
      <c r="KFK17" s="207"/>
      <c r="KFL17" s="207"/>
      <c r="KFM17" s="207"/>
      <c r="KFN17" s="207"/>
      <c r="KFO17" s="207"/>
      <c r="KFP17" s="207"/>
      <c r="KFQ17" s="207"/>
      <c r="KFR17" s="207"/>
      <c r="KFS17" s="207"/>
      <c r="KFT17" s="207"/>
      <c r="KFU17" s="207"/>
      <c r="KFV17" s="207"/>
      <c r="KFW17" s="207"/>
      <c r="KFX17" s="207"/>
      <c r="KFY17" s="207"/>
      <c r="KFZ17" s="207"/>
      <c r="KGA17" s="207"/>
      <c r="KGB17" s="207"/>
      <c r="KGC17" s="207"/>
      <c r="KGD17" s="207"/>
      <c r="KGE17" s="207"/>
      <c r="KGF17" s="207"/>
      <c r="KGG17" s="207"/>
      <c r="KGH17" s="207"/>
      <c r="KGI17" s="207"/>
      <c r="KGJ17" s="207"/>
      <c r="KGK17" s="207"/>
      <c r="KGL17" s="207"/>
      <c r="KGM17" s="207"/>
      <c r="KGN17" s="207"/>
      <c r="KGO17" s="207"/>
      <c r="KGP17" s="207"/>
      <c r="KGQ17" s="207"/>
      <c r="KGR17" s="207"/>
      <c r="KGS17" s="207"/>
      <c r="KGT17" s="207"/>
      <c r="KGU17" s="207"/>
      <c r="KGV17" s="207"/>
      <c r="KGW17" s="207"/>
      <c r="KGX17" s="207"/>
      <c r="KGY17" s="207"/>
      <c r="KGZ17" s="207"/>
      <c r="KHA17" s="207"/>
      <c r="KHB17" s="207"/>
      <c r="KHC17" s="207"/>
      <c r="KHD17" s="207"/>
      <c r="KHE17" s="207"/>
      <c r="KHF17" s="207"/>
      <c r="KHG17" s="207"/>
      <c r="KHH17" s="207"/>
      <c r="KHI17" s="207"/>
      <c r="KHJ17" s="207"/>
      <c r="KHK17" s="207"/>
      <c r="KHL17" s="207"/>
      <c r="KHM17" s="207"/>
      <c r="KHN17" s="207"/>
      <c r="KHO17" s="207"/>
      <c r="KHP17" s="207"/>
      <c r="KHQ17" s="207"/>
      <c r="KHR17" s="207"/>
      <c r="KHS17" s="207"/>
      <c r="KHT17" s="207"/>
      <c r="KHU17" s="207"/>
      <c r="KHV17" s="207"/>
      <c r="KHW17" s="207"/>
      <c r="KHX17" s="207"/>
      <c r="KHY17" s="207"/>
      <c r="KHZ17" s="207"/>
      <c r="KIA17" s="207"/>
      <c r="KIB17" s="207"/>
      <c r="KIC17" s="207"/>
      <c r="KID17" s="207"/>
      <c r="KIE17" s="207"/>
      <c r="KIF17" s="207"/>
      <c r="KIG17" s="207"/>
      <c r="KIH17" s="207"/>
      <c r="KII17" s="207"/>
      <c r="KIJ17" s="207"/>
      <c r="KIK17" s="207"/>
      <c r="KIL17" s="207"/>
      <c r="KIM17" s="207"/>
      <c r="KIN17" s="207"/>
      <c r="KIO17" s="207"/>
      <c r="KIP17" s="207"/>
      <c r="KIQ17" s="207"/>
      <c r="KIR17" s="207"/>
      <c r="KIS17" s="207"/>
      <c r="KIT17" s="207"/>
      <c r="KIU17" s="207"/>
      <c r="KIV17" s="207"/>
      <c r="KIW17" s="207"/>
      <c r="KIX17" s="207"/>
      <c r="KIY17" s="207"/>
      <c r="KIZ17" s="207"/>
      <c r="KJA17" s="207"/>
      <c r="KJB17" s="207"/>
      <c r="KJC17" s="207"/>
      <c r="KJD17" s="207"/>
      <c r="KJE17" s="207"/>
      <c r="KJF17" s="207"/>
      <c r="KJG17" s="207"/>
      <c r="KJH17" s="207"/>
      <c r="KJI17" s="207"/>
      <c r="KJJ17" s="207"/>
      <c r="KJK17" s="207"/>
      <c r="KJL17" s="207"/>
      <c r="KJM17" s="207"/>
      <c r="KJN17" s="207"/>
      <c r="KJO17" s="207"/>
      <c r="KJP17" s="207"/>
      <c r="KJQ17" s="207"/>
      <c r="KJR17" s="207"/>
      <c r="KJS17" s="207"/>
      <c r="KJT17" s="207"/>
      <c r="KJU17" s="207"/>
      <c r="KJV17" s="207"/>
      <c r="KJW17" s="207"/>
      <c r="KJX17" s="207"/>
      <c r="KJY17" s="207"/>
      <c r="KJZ17" s="207"/>
      <c r="KKA17" s="207"/>
      <c r="KKB17" s="207"/>
      <c r="KKC17" s="207"/>
      <c r="KKD17" s="207"/>
      <c r="KKE17" s="207"/>
      <c r="KKF17" s="207"/>
      <c r="KKG17" s="207"/>
      <c r="KKH17" s="207"/>
      <c r="KKI17" s="207"/>
      <c r="KKJ17" s="207"/>
      <c r="KKK17" s="207"/>
      <c r="KKL17" s="207"/>
      <c r="KKM17" s="207"/>
      <c r="KKN17" s="207"/>
      <c r="KKO17" s="207"/>
      <c r="KKP17" s="207"/>
      <c r="KKQ17" s="207"/>
      <c r="KKR17" s="207"/>
      <c r="KKS17" s="207"/>
      <c r="KKT17" s="207"/>
      <c r="KKU17" s="207"/>
      <c r="KKV17" s="207"/>
      <c r="KKW17" s="207"/>
      <c r="KKX17" s="207"/>
      <c r="KKY17" s="207"/>
      <c r="KKZ17" s="207"/>
      <c r="KLA17" s="207"/>
      <c r="KLB17" s="207"/>
      <c r="KLC17" s="207"/>
      <c r="KLD17" s="207"/>
      <c r="KLE17" s="207"/>
      <c r="KLF17" s="207"/>
      <c r="KLG17" s="207"/>
      <c r="KLH17" s="207"/>
      <c r="KLI17" s="207"/>
      <c r="KLJ17" s="207"/>
      <c r="KLK17" s="207"/>
      <c r="KLL17" s="207"/>
      <c r="KLM17" s="207"/>
      <c r="KLN17" s="207"/>
      <c r="KLO17" s="207"/>
      <c r="KLP17" s="207"/>
      <c r="KLQ17" s="207"/>
      <c r="KLR17" s="207"/>
      <c r="KLS17" s="207"/>
      <c r="KLT17" s="207"/>
      <c r="KLU17" s="207"/>
      <c r="KLV17" s="207"/>
      <c r="KLW17" s="207"/>
      <c r="KLX17" s="207"/>
      <c r="KLY17" s="207"/>
      <c r="KLZ17" s="207"/>
      <c r="KMA17" s="207"/>
      <c r="KMB17" s="207"/>
      <c r="KMC17" s="207"/>
      <c r="KMD17" s="207"/>
      <c r="KME17" s="207"/>
      <c r="KMF17" s="207"/>
      <c r="KMG17" s="207"/>
      <c r="KMH17" s="207"/>
      <c r="KMI17" s="207"/>
      <c r="KMJ17" s="207"/>
      <c r="KMK17" s="207"/>
      <c r="KML17" s="207"/>
      <c r="KMM17" s="207"/>
      <c r="KMN17" s="207"/>
      <c r="KMO17" s="207"/>
      <c r="KMP17" s="207"/>
      <c r="KMQ17" s="207"/>
      <c r="KMR17" s="207"/>
      <c r="KMS17" s="207"/>
      <c r="KMT17" s="207"/>
      <c r="KMU17" s="207"/>
      <c r="KMV17" s="207"/>
      <c r="KMW17" s="207"/>
      <c r="KMX17" s="207"/>
      <c r="KMY17" s="207"/>
      <c r="KMZ17" s="207"/>
      <c r="KNA17" s="207"/>
      <c r="KNB17" s="207"/>
      <c r="KNC17" s="207"/>
      <c r="KND17" s="207"/>
      <c r="KNE17" s="207"/>
      <c r="KNF17" s="207"/>
      <c r="KNG17" s="207"/>
      <c r="KNH17" s="207"/>
      <c r="KNI17" s="207"/>
      <c r="KNJ17" s="207"/>
      <c r="KNK17" s="207"/>
      <c r="KNL17" s="207"/>
      <c r="KNM17" s="207"/>
      <c r="KNN17" s="207"/>
      <c r="KNO17" s="207"/>
      <c r="KNP17" s="207"/>
      <c r="KNQ17" s="207"/>
      <c r="KNR17" s="207"/>
      <c r="KNS17" s="207"/>
      <c r="KNT17" s="207"/>
      <c r="KNU17" s="207"/>
      <c r="KNV17" s="207"/>
      <c r="KNW17" s="207"/>
      <c r="KNX17" s="207"/>
      <c r="KNY17" s="207"/>
      <c r="KNZ17" s="207"/>
      <c r="KOA17" s="207"/>
      <c r="KOB17" s="207"/>
      <c r="KOC17" s="207"/>
      <c r="KOD17" s="207"/>
      <c r="KOE17" s="207"/>
      <c r="KOF17" s="207"/>
      <c r="KOG17" s="207"/>
      <c r="KOH17" s="207"/>
      <c r="KOI17" s="207"/>
      <c r="KOJ17" s="207"/>
      <c r="KOK17" s="207"/>
      <c r="KOL17" s="207"/>
      <c r="KOM17" s="207"/>
      <c r="KON17" s="207"/>
      <c r="KOO17" s="207"/>
      <c r="KOP17" s="207"/>
      <c r="KOQ17" s="207"/>
      <c r="KOR17" s="207"/>
      <c r="KOS17" s="207"/>
      <c r="KOT17" s="207"/>
      <c r="KOU17" s="207"/>
      <c r="KOV17" s="207"/>
      <c r="KOW17" s="207"/>
      <c r="KOX17" s="207"/>
      <c r="KOY17" s="207"/>
      <c r="KOZ17" s="207"/>
      <c r="KPA17" s="207"/>
      <c r="KPB17" s="207"/>
      <c r="KPC17" s="207"/>
      <c r="KPD17" s="207"/>
      <c r="KPE17" s="207"/>
      <c r="KPF17" s="207"/>
      <c r="KPG17" s="207"/>
      <c r="KPH17" s="207"/>
      <c r="KPI17" s="207"/>
      <c r="KPJ17" s="207"/>
      <c r="KPK17" s="207"/>
      <c r="KPL17" s="207"/>
      <c r="KPM17" s="207"/>
      <c r="KPN17" s="207"/>
      <c r="KPO17" s="207"/>
      <c r="KPP17" s="207"/>
      <c r="KPQ17" s="207"/>
      <c r="KPR17" s="207"/>
      <c r="KPS17" s="207"/>
      <c r="KPT17" s="207"/>
      <c r="KPU17" s="207"/>
      <c r="KPV17" s="207"/>
      <c r="KPW17" s="207"/>
      <c r="KPX17" s="207"/>
      <c r="KPY17" s="207"/>
      <c r="KPZ17" s="207"/>
      <c r="KQA17" s="207"/>
      <c r="KQB17" s="207"/>
      <c r="KQC17" s="207"/>
      <c r="KQD17" s="207"/>
      <c r="KQE17" s="207"/>
      <c r="KQF17" s="207"/>
      <c r="KQG17" s="207"/>
      <c r="KQH17" s="207"/>
      <c r="KQI17" s="207"/>
      <c r="KQJ17" s="207"/>
      <c r="KQK17" s="207"/>
      <c r="KQL17" s="207"/>
      <c r="KQM17" s="207"/>
      <c r="KQN17" s="207"/>
      <c r="KQO17" s="207"/>
      <c r="KQP17" s="207"/>
      <c r="KQQ17" s="207"/>
      <c r="KQR17" s="207"/>
      <c r="KQS17" s="207"/>
      <c r="KQT17" s="207"/>
      <c r="KQU17" s="207"/>
      <c r="KQV17" s="207"/>
      <c r="KQW17" s="207"/>
      <c r="KQX17" s="207"/>
      <c r="KQY17" s="207"/>
      <c r="KQZ17" s="207"/>
      <c r="KRA17" s="207"/>
      <c r="KRB17" s="207"/>
      <c r="KRC17" s="207"/>
      <c r="KRD17" s="207"/>
      <c r="KRE17" s="207"/>
      <c r="KRF17" s="207"/>
      <c r="KRG17" s="207"/>
      <c r="KRH17" s="207"/>
      <c r="KRI17" s="207"/>
      <c r="KRJ17" s="207"/>
      <c r="KRK17" s="207"/>
      <c r="KRL17" s="207"/>
      <c r="KRM17" s="207"/>
      <c r="KRN17" s="207"/>
      <c r="KRO17" s="207"/>
      <c r="KRP17" s="207"/>
      <c r="KRQ17" s="207"/>
      <c r="KRR17" s="207"/>
      <c r="KRS17" s="207"/>
      <c r="KRT17" s="207"/>
      <c r="KRU17" s="207"/>
      <c r="KRV17" s="207"/>
      <c r="KRW17" s="207"/>
      <c r="KRX17" s="207"/>
      <c r="KRY17" s="207"/>
      <c r="KRZ17" s="207"/>
      <c r="KSA17" s="207"/>
      <c r="KSB17" s="207"/>
      <c r="KSC17" s="207"/>
      <c r="KSD17" s="207"/>
      <c r="KSE17" s="207"/>
      <c r="KSF17" s="207"/>
      <c r="KSG17" s="207"/>
      <c r="KSH17" s="207"/>
      <c r="KSI17" s="207"/>
      <c r="KSJ17" s="207"/>
      <c r="KSK17" s="207"/>
      <c r="KSL17" s="207"/>
      <c r="KSM17" s="207"/>
      <c r="KSN17" s="207"/>
      <c r="KSO17" s="207"/>
      <c r="KSP17" s="207"/>
      <c r="KSQ17" s="207"/>
      <c r="KSR17" s="207"/>
      <c r="KSS17" s="207"/>
      <c r="KST17" s="207"/>
      <c r="KSU17" s="207"/>
      <c r="KSV17" s="207"/>
      <c r="KSW17" s="207"/>
      <c r="KSX17" s="207"/>
      <c r="KSY17" s="207"/>
      <c r="KSZ17" s="207"/>
      <c r="KTA17" s="207"/>
      <c r="KTB17" s="207"/>
      <c r="KTC17" s="207"/>
      <c r="KTD17" s="207"/>
      <c r="KTE17" s="207"/>
      <c r="KTF17" s="207"/>
      <c r="KTG17" s="207"/>
      <c r="KTH17" s="207"/>
      <c r="KTI17" s="207"/>
      <c r="KTJ17" s="207"/>
      <c r="KTK17" s="207"/>
      <c r="KTL17" s="207"/>
      <c r="KTM17" s="207"/>
      <c r="KTN17" s="207"/>
      <c r="KTO17" s="207"/>
      <c r="KTP17" s="207"/>
      <c r="KTQ17" s="207"/>
      <c r="KTR17" s="207"/>
      <c r="KTS17" s="207"/>
      <c r="KTT17" s="207"/>
      <c r="KTU17" s="207"/>
      <c r="KTV17" s="207"/>
      <c r="KTW17" s="207"/>
      <c r="KTX17" s="207"/>
      <c r="KTY17" s="207"/>
      <c r="KTZ17" s="207"/>
      <c r="KUA17" s="207"/>
      <c r="KUB17" s="207"/>
      <c r="KUC17" s="207"/>
      <c r="KUD17" s="207"/>
      <c r="KUE17" s="207"/>
      <c r="KUF17" s="207"/>
      <c r="KUG17" s="207"/>
      <c r="KUH17" s="207"/>
      <c r="KUI17" s="207"/>
      <c r="KUJ17" s="207"/>
      <c r="KUK17" s="207"/>
      <c r="KUL17" s="207"/>
      <c r="KUM17" s="207"/>
      <c r="KUN17" s="207"/>
      <c r="KUO17" s="207"/>
      <c r="KUP17" s="207"/>
      <c r="KUQ17" s="207"/>
      <c r="KUR17" s="207"/>
      <c r="KUS17" s="207"/>
      <c r="KUT17" s="207"/>
      <c r="KUU17" s="207"/>
      <c r="KUV17" s="207"/>
      <c r="KUW17" s="207"/>
      <c r="KUX17" s="207"/>
      <c r="KUY17" s="207"/>
      <c r="KUZ17" s="207"/>
      <c r="KVA17" s="207"/>
      <c r="KVB17" s="207"/>
      <c r="KVC17" s="207"/>
      <c r="KVD17" s="207"/>
      <c r="KVE17" s="207"/>
      <c r="KVF17" s="207"/>
      <c r="KVG17" s="207"/>
      <c r="KVH17" s="207"/>
      <c r="KVI17" s="207"/>
      <c r="KVJ17" s="207"/>
      <c r="KVK17" s="207"/>
      <c r="KVL17" s="207"/>
      <c r="KVM17" s="207"/>
      <c r="KVN17" s="207"/>
      <c r="KVO17" s="207"/>
      <c r="KVP17" s="207"/>
      <c r="KVQ17" s="207"/>
      <c r="KVR17" s="207"/>
      <c r="KVS17" s="207"/>
      <c r="KVT17" s="207"/>
      <c r="KVU17" s="207"/>
      <c r="KVV17" s="207"/>
      <c r="KVW17" s="207"/>
      <c r="KVX17" s="207"/>
      <c r="KVY17" s="207"/>
      <c r="KVZ17" s="207"/>
      <c r="KWA17" s="207"/>
      <c r="KWB17" s="207"/>
      <c r="KWC17" s="207"/>
      <c r="KWD17" s="207"/>
      <c r="KWE17" s="207"/>
      <c r="KWF17" s="207"/>
      <c r="KWG17" s="207"/>
      <c r="KWH17" s="207"/>
      <c r="KWI17" s="207"/>
      <c r="KWJ17" s="207"/>
      <c r="KWK17" s="207"/>
      <c r="KWL17" s="207"/>
      <c r="KWM17" s="207"/>
      <c r="KWN17" s="207"/>
      <c r="KWO17" s="207"/>
      <c r="KWP17" s="207"/>
      <c r="KWQ17" s="207"/>
      <c r="KWR17" s="207"/>
      <c r="KWS17" s="207"/>
      <c r="KWT17" s="207"/>
      <c r="KWU17" s="207"/>
      <c r="KWV17" s="207"/>
      <c r="KWW17" s="207"/>
      <c r="KWX17" s="207"/>
      <c r="KWY17" s="207"/>
      <c r="KWZ17" s="207"/>
      <c r="KXA17" s="207"/>
      <c r="KXB17" s="207"/>
      <c r="KXC17" s="207"/>
      <c r="KXD17" s="207"/>
      <c r="KXE17" s="207"/>
      <c r="KXF17" s="207"/>
      <c r="KXG17" s="207"/>
      <c r="KXH17" s="207"/>
      <c r="KXI17" s="207"/>
      <c r="KXJ17" s="207"/>
      <c r="KXK17" s="207"/>
      <c r="KXL17" s="207"/>
      <c r="KXM17" s="207"/>
      <c r="KXN17" s="207"/>
      <c r="KXO17" s="207"/>
      <c r="KXP17" s="207"/>
      <c r="KXQ17" s="207"/>
      <c r="KXR17" s="207"/>
      <c r="KXS17" s="207"/>
      <c r="KXT17" s="207"/>
      <c r="KXU17" s="207"/>
      <c r="KXV17" s="207"/>
      <c r="KXW17" s="207"/>
      <c r="KXX17" s="207"/>
      <c r="KXY17" s="207"/>
      <c r="KXZ17" s="207"/>
      <c r="KYA17" s="207"/>
      <c r="KYB17" s="207"/>
      <c r="KYC17" s="207"/>
      <c r="KYD17" s="207"/>
      <c r="KYE17" s="207"/>
      <c r="KYF17" s="207"/>
      <c r="KYG17" s="207"/>
      <c r="KYH17" s="207"/>
      <c r="KYI17" s="207"/>
      <c r="KYJ17" s="207"/>
      <c r="KYK17" s="207"/>
      <c r="KYL17" s="207"/>
      <c r="KYM17" s="207"/>
      <c r="KYN17" s="207"/>
      <c r="KYO17" s="207"/>
      <c r="KYP17" s="207"/>
      <c r="KYQ17" s="207"/>
      <c r="KYR17" s="207"/>
      <c r="KYS17" s="207"/>
      <c r="KYT17" s="207"/>
      <c r="KYU17" s="207"/>
      <c r="KYV17" s="207"/>
      <c r="KYW17" s="207"/>
      <c r="KYX17" s="207"/>
      <c r="KYY17" s="207"/>
      <c r="KYZ17" s="207"/>
      <c r="KZA17" s="207"/>
      <c r="KZB17" s="207"/>
      <c r="KZC17" s="207"/>
      <c r="KZD17" s="207"/>
      <c r="KZE17" s="207"/>
      <c r="KZF17" s="207"/>
      <c r="KZG17" s="207"/>
      <c r="KZH17" s="207"/>
      <c r="KZI17" s="207"/>
      <c r="KZJ17" s="207"/>
      <c r="KZK17" s="207"/>
      <c r="KZL17" s="207"/>
      <c r="KZM17" s="207"/>
      <c r="KZN17" s="207"/>
      <c r="KZO17" s="207"/>
      <c r="KZP17" s="207"/>
      <c r="KZQ17" s="207"/>
      <c r="KZR17" s="207"/>
      <c r="KZS17" s="207"/>
      <c r="KZT17" s="207"/>
      <c r="KZU17" s="207"/>
      <c r="KZV17" s="207"/>
      <c r="KZW17" s="207"/>
      <c r="KZX17" s="207"/>
      <c r="KZY17" s="207"/>
      <c r="KZZ17" s="207"/>
      <c r="LAA17" s="207"/>
      <c r="LAB17" s="207"/>
      <c r="LAC17" s="207"/>
      <c r="LAD17" s="207"/>
      <c r="LAE17" s="207"/>
      <c r="LAF17" s="207"/>
      <c r="LAG17" s="207"/>
      <c r="LAH17" s="207"/>
      <c r="LAI17" s="207"/>
      <c r="LAJ17" s="207"/>
      <c r="LAK17" s="207"/>
      <c r="LAL17" s="207"/>
      <c r="LAM17" s="207"/>
      <c r="LAN17" s="207"/>
      <c r="LAO17" s="207"/>
      <c r="LAP17" s="207"/>
      <c r="LAQ17" s="207"/>
      <c r="LAR17" s="207"/>
      <c r="LAS17" s="207"/>
      <c r="LAT17" s="207"/>
      <c r="LAU17" s="207"/>
      <c r="LAV17" s="207"/>
      <c r="LAW17" s="207"/>
      <c r="LAX17" s="207"/>
      <c r="LAY17" s="207"/>
      <c r="LAZ17" s="207"/>
      <c r="LBA17" s="207"/>
      <c r="LBB17" s="207"/>
      <c r="LBC17" s="207"/>
      <c r="LBD17" s="207"/>
      <c r="LBE17" s="207"/>
      <c r="LBF17" s="207"/>
      <c r="LBG17" s="207"/>
      <c r="LBH17" s="207"/>
      <c r="LBI17" s="207"/>
      <c r="LBJ17" s="207"/>
      <c r="LBK17" s="207"/>
      <c r="LBL17" s="207"/>
      <c r="LBM17" s="207"/>
      <c r="LBN17" s="207"/>
      <c r="LBO17" s="207"/>
      <c r="LBP17" s="207"/>
      <c r="LBQ17" s="207"/>
      <c r="LBR17" s="207"/>
      <c r="LBS17" s="207"/>
      <c r="LBT17" s="207"/>
      <c r="LBU17" s="207"/>
      <c r="LBV17" s="207"/>
      <c r="LBW17" s="207"/>
      <c r="LBX17" s="207"/>
      <c r="LBY17" s="207"/>
      <c r="LBZ17" s="207"/>
      <c r="LCA17" s="207"/>
      <c r="LCB17" s="207"/>
      <c r="LCC17" s="207"/>
      <c r="LCD17" s="207"/>
      <c r="LCE17" s="207"/>
      <c r="LCF17" s="207"/>
      <c r="LCG17" s="207"/>
      <c r="LCH17" s="207"/>
      <c r="LCI17" s="207"/>
      <c r="LCJ17" s="207"/>
      <c r="LCK17" s="207"/>
      <c r="LCL17" s="207"/>
      <c r="LCM17" s="207"/>
      <c r="LCN17" s="207"/>
      <c r="LCO17" s="207"/>
      <c r="LCP17" s="207"/>
      <c r="LCQ17" s="207"/>
      <c r="LCR17" s="207"/>
      <c r="LCS17" s="207"/>
      <c r="LCT17" s="207"/>
      <c r="LCU17" s="207"/>
      <c r="LCV17" s="207"/>
      <c r="LCW17" s="207"/>
      <c r="LCX17" s="207"/>
      <c r="LCY17" s="207"/>
      <c r="LCZ17" s="207"/>
      <c r="LDA17" s="207"/>
      <c r="LDB17" s="207"/>
      <c r="LDC17" s="207"/>
      <c r="LDD17" s="207"/>
      <c r="LDE17" s="207"/>
      <c r="LDF17" s="207"/>
      <c r="LDG17" s="207"/>
      <c r="LDH17" s="207"/>
      <c r="LDI17" s="207"/>
      <c r="LDJ17" s="207"/>
      <c r="LDK17" s="207"/>
      <c r="LDL17" s="207"/>
      <c r="LDM17" s="207"/>
      <c r="LDN17" s="207"/>
      <c r="LDO17" s="207"/>
      <c r="LDP17" s="207"/>
      <c r="LDQ17" s="207"/>
      <c r="LDR17" s="207"/>
      <c r="LDS17" s="207"/>
      <c r="LDT17" s="207"/>
      <c r="LDU17" s="207"/>
      <c r="LDV17" s="207"/>
      <c r="LDW17" s="207"/>
      <c r="LDX17" s="207"/>
      <c r="LDY17" s="207"/>
      <c r="LDZ17" s="207"/>
      <c r="LEA17" s="207"/>
      <c r="LEB17" s="207"/>
      <c r="LEC17" s="207"/>
      <c r="LED17" s="207"/>
      <c r="LEE17" s="207"/>
      <c r="LEF17" s="207"/>
      <c r="LEG17" s="207"/>
      <c r="LEH17" s="207"/>
      <c r="LEI17" s="207"/>
      <c r="LEJ17" s="207"/>
      <c r="LEK17" s="207"/>
      <c r="LEL17" s="207"/>
      <c r="LEM17" s="207"/>
      <c r="LEN17" s="207"/>
      <c r="LEO17" s="207"/>
      <c r="LEP17" s="207"/>
      <c r="LEQ17" s="207"/>
      <c r="LER17" s="207"/>
      <c r="LES17" s="207"/>
      <c r="LET17" s="207"/>
      <c r="LEU17" s="207"/>
      <c r="LEV17" s="207"/>
      <c r="LEW17" s="207"/>
      <c r="LEX17" s="207"/>
      <c r="LEY17" s="207"/>
      <c r="LEZ17" s="207"/>
      <c r="LFA17" s="207"/>
      <c r="LFB17" s="207"/>
      <c r="LFC17" s="207"/>
      <c r="LFD17" s="207"/>
      <c r="LFE17" s="207"/>
      <c r="LFF17" s="207"/>
      <c r="LFG17" s="207"/>
      <c r="LFH17" s="207"/>
      <c r="LFI17" s="207"/>
      <c r="LFJ17" s="207"/>
      <c r="LFK17" s="207"/>
      <c r="LFL17" s="207"/>
      <c r="LFM17" s="207"/>
      <c r="LFN17" s="207"/>
      <c r="LFO17" s="207"/>
      <c r="LFP17" s="207"/>
      <c r="LFQ17" s="207"/>
      <c r="LFR17" s="207"/>
      <c r="LFS17" s="207"/>
      <c r="LFT17" s="207"/>
      <c r="LFU17" s="207"/>
      <c r="LFV17" s="207"/>
      <c r="LFW17" s="207"/>
      <c r="LFX17" s="207"/>
      <c r="LFY17" s="207"/>
      <c r="LFZ17" s="207"/>
      <c r="LGA17" s="207"/>
      <c r="LGB17" s="207"/>
      <c r="LGC17" s="207"/>
      <c r="LGD17" s="207"/>
      <c r="LGE17" s="207"/>
      <c r="LGF17" s="207"/>
      <c r="LGG17" s="207"/>
      <c r="LGH17" s="207"/>
      <c r="LGI17" s="207"/>
      <c r="LGJ17" s="207"/>
      <c r="LGK17" s="207"/>
      <c r="LGL17" s="207"/>
      <c r="LGM17" s="207"/>
      <c r="LGN17" s="207"/>
      <c r="LGO17" s="207"/>
      <c r="LGP17" s="207"/>
      <c r="LGQ17" s="207"/>
      <c r="LGR17" s="207"/>
      <c r="LGS17" s="207"/>
      <c r="LGT17" s="207"/>
      <c r="LGU17" s="207"/>
      <c r="LGV17" s="207"/>
      <c r="LGW17" s="207"/>
      <c r="LGX17" s="207"/>
      <c r="LGY17" s="207"/>
      <c r="LGZ17" s="207"/>
      <c r="LHA17" s="207"/>
      <c r="LHB17" s="207"/>
      <c r="LHC17" s="207"/>
      <c r="LHD17" s="207"/>
      <c r="LHE17" s="207"/>
      <c r="LHF17" s="207"/>
      <c r="LHG17" s="207"/>
      <c r="LHH17" s="207"/>
      <c r="LHI17" s="207"/>
      <c r="LHJ17" s="207"/>
      <c r="LHK17" s="207"/>
      <c r="LHL17" s="207"/>
      <c r="LHM17" s="207"/>
      <c r="LHN17" s="207"/>
      <c r="LHO17" s="207"/>
      <c r="LHP17" s="207"/>
      <c r="LHQ17" s="207"/>
      <c r="LHR17" s="207"/>
      <c r="LHS17" s="207"/>
      <c r="LHT17" s="207"/>
      <c r="LHU17" s="207"/>
      <c r="LHV17" s="207"/>
      <c r="LHW17" s="207"/>
      <c r="LHX17" s="207"/>
      <c r="LHY17" s="207"/>
      <c r="LHZ17" s="207"/>
      <c r="LIA17" s="207"/>
      <c r="LIB17" s="207"/>
      <c r="LIC17" s="207"/>
      <c r="LID17" s="207"/>
      <c r="LIE17" s="207"/>
      <c r="LIF17" s="207"/>
      <c r="LIG17" s="207"/>
      <c r="LIH17" s="207"/>
      <c r="LII17" s="207"/>
      <c r="LIJ17" s="207"/>
      <c r="LIK17" s="207"/>
      <c r="LIL17" s="207"/>
      <c r="LIM17" s="207"/>
      <c r="LIN17" s="207"/>
      <c r="LIO17" s="207"/>
      <c r="LIP17" s="207"/>
      <c r="LIQ17" s="207"/>
      <c r="LIR17" s="207"/>
      <c r="LIS17" s="207"/>
      <c r="LIT17" s="207"/>
      <c r="LIU17" s="207"/>
      <c r="LIV17" s="207"/>
      <c r="LIW17" s="207"/>
      <c r="LIX17" s="207"/>
      <c r="LIY17" s="207"/>
      <c r="LIZ17" s="207"/>
      <c r="LJA17" s="207"/>
      <c r="LJB17" s="207"/>
      <c r="LJC17" s="207"/>
      <c r="LJD17" s="207"/>
      <c r="LJE17" s="207"/>
      <c r="LJF17" s="207"/>
      <c r="LJG17" s="207"/>
      <c r="LJH17" s="207"/>
      <c r="LJI17" s="207"/>
      <c r="LJJ17" s="207"/>
      <c r="LJK17" s="207"/>
      <c r="LJL17" s="207"/>
      <c r="LJM17" s="207"/>
      <c r="LJN17" s="207"/>
      <c r="LJO17" s="207"/>
      <c r="LJP17" s="207"/>
      <c r="LJQ17" s="207"/>
      <c r="LJR17" s="207"/>
      <c r="LJS17" s="207"/>
      <c r="LJT17" s="207"/>
      <c r="LJU17" s="207"/>
      <c r="LJV17" s="207"/>
      <c r="LJW17" s="207"/>
      <c r="LJX17" s="207"/>
      <c r="LJY17" s="207"/>
      <c r="LJZ17" s="207"/>
      <c r="LKA17" s="207"/>
      <c r="LKB17" s="207"/>
      <c r="LKC17" s="207"/>
      <c r="LKD17" s="207"/>
      <c r="LKE17" s="207"/>
      <c r="LKF17" s="207"/>
      <c r="LKG17" s="207"/>
      <c r="LKH17" s="207"/>
      <c r="LKI17" s="207"/>
      <c r="LKJ17" s="207"/>
      <c r="LKK17" s="207"/>
      <c r="LKL17" s="207"/>
      <c r="LKM17" s="207"/>
      <c r="LKN17" s="207"/>
      <c r="LKO17" s="207"/>
      <c r="LKP17" s="207"/>
      <c r="LKQ17" s="207"/>
      <c r="LKR17" s="207"/>
      <c r="LKS17" s="207"/>
      <c r="LKT17" s="207"/>
      <c r="LKU17" s="207"/>
      <c r="LKV17" s="207"/>
      <c r="LKW17" s="207"/>
      <c r="LKX17" s="207"/>
      <c r="LKY17" s="207"/>
      <c r="LKZ17" s="207"/>
      <c r="LLA17" s="207"/>
      <c r="LLB17" s="207"/>
      <c r="LLC17" s="207"/>
      <c r="LLD17" s="207"/>
      <c r="LLE17" s="207"/>
      <c r="LLF17" s="207"/>
      <c r="LLG17" s="207"/>
      <c r="LLH17" s="207"/>
      <c r="LLI17" s="207"/>
      <c r="LLJ17" s="207"/>
      <c r="LLK17" s="207"/>
      <c r="LLL17" s="207"/>
      <c r="LLM17" s="207"/>
      <c r="LLN17" s="207"/>
      <c r="LLO17" s="207"/>
      <c r="LLP17" s="207"/>
      <c r="LLQ17" s="207"/>
      <c r="LLR17" s="207"/>
      <c r="LLS17" s="207"/>
      <c r="LLT17" s="207"/>
      <c r="LLU17" s="207"/>
      <c r="LLV17" s="207"/>
      <c r="LLW17" s="207"/>
      <c r="LLX17" s="207"/>
      <c r="LLY17" s="207"/>
      <c r="LLZ17" s="207"/>
      <c r="LMA17" s="207"/>
      <c r="LMB17" s="207"/>
      <c r="LMC17" s="207"/>
      <c r="LMD17" s="207"/>
      <c r="LME17" s="207"/>
      <c r="LMF17" s="207"/>
      <c r="LMG17" s="207"/>
      <c r="LMH17" s="207"/>
      <c r="LMI17" s="207"/>
      <c r="LMJ17" s="207"/>
      <c r="LMK17" s="207"/>
      <c r="LML17" s="207"/>
      <c r="LMM17" s="207"/>
      <c r="LMN17" s="207"/>
      <c r="LMO17" s="207"/>
      <c r="LMP17" s="207"/>
      <c r="LMQ17" s="207"/>
      <c r="LMR17" s="207"/>
      <c r="LMS17" s="207"/>
      <c r="LMT17" s="207"/>
      <c r="LMU17" s="207"/>
      <c r="LMV17" s="207"/>
      <c r="LMW17" s="207"/>
      <c r="LMX17" s="207"/>
      <c r="LMY17" s="207"/>
      <c r="LMZ17" s="207"/>
      <c r="LNA17" s="207"/>
      <c r="LNB17" s="207"/>
      <c r="LNC17" s="207"/>
      <c r="LND17" s="207"/>
      <c r="LNE17" s="207"/>
      <c r="LNF17" s="207"/>
      <c r="LNG17" s="207"/>
      <c r="LNH17" s="207"/>
      <c r="LNI17" s="207"/>
      <c r="LNJ17" s="207"/>
      <c r="LNK17" s="207"/>
      <c r="LNL17" s="207"/>
      <c r="LNM17" s="207"/>
      <c r="LNN17" s="207"/>
      <c r="LNO17" s="207"/>
      <c r="LNP17" s="207"/>
      <c r="LNQ17" s="207"/>
      <c r="LNR17" s="207"/>
      <c r="LNS17" s="207"/>
      <c r="LNT17" s="207"/>
      <c r="LNU17" s="207"/>
      <c r="LNV17" s="207"/>
      <c r="LNW17" s="207"/>
      <c r="LNX17" s="207"/>
      <c r="LNY17" s="207"/>
      <c r="LNZ17" s="207"/>
      <c r="LOA17" s="207"/>
      <c r="LOB17" s="207"/>
      <c r="LOC17" s="207"/>
      <c r="LOD17" s="207"/>
      <c r="LOE17" s="207"/>
      <c r="LOF17" s="207"/>
      <c r="LOG17" s="207"/>
      <c r="LOH17" s="207"/>
      <c r="LOI17" s="207"/>
      <c r="LOJ17" s="207"/>
      <c r="LOK17" s="207"/>
      <c r="LOL17" s="207"/>
      <c r="LOM17" s="207"/>
      <c r="LON17" s="207"/>
      <c r="LOO17" s="207"/>
      <c r="LOP17" s="207"/>
      <c r="LOQ17" s="207"/>
      <c r="LOR17" s="207"/>
      <c r="LOS17" s="207"/>
      <c r="LOT17" s="207"/>
      <c r="LOU17" s="207"/>
      <c r="LOV17" s="207"/>
      <c r="LOW17" s="207"/>
      <c r="LOX17" s="207"/>
      <c r="LOY17" s="207"/>
      <c r="LOZ17" s="207"/>
      <c r="LPA17" s="207"/>
      <c r="LPB17" s="207"/>
      <c r="LPC17" s="207"/>
      <c r="LPD17" s="207"/>
      <c r="LPE17" s="207"/>
      <c r="LPF17" s="207"/>
      <c r="LPG17" s="207"/>
      <c r="LPH17" s="207"/>
      <c r="LPI17" s="207"/>
      <c r="LPJ17" s="207"/>
      <c r="LPK17" s="207"/>
      <c r="LPL17" s="207"/>
      <c r="LPM17" s="207"/>
      <c r="LPN17" s="207"/>
      <c r="LPO17" s="207"/>
      <c r="LPP17" s="207"/>
      <c r="LPQ17" s="207"/>
      <c r="LPR17" s="207"/>
      <c r="LPS17" s="207"/>
      <c r="LPT17" s="207"/>
      <c r="LPU17" s="207"/>
      <c r="LPV17" s="207"/>
      <c r="LPW17" s="207"/>
      <c r="LPX17" s="207"/>
      <c r="LPY17" s="207"/>
      <c r="LPZ17" s="207"/>
      <c r="LQA17" s="207"/>
      <c r="LQB17" s="207"/>
      <c r="LQC17" s="207"/>
      <c r="LQD17" s="207"/>
      <c r="LQE17" s="207"/>
      <c r="LQF17" s="207"/>
      <c r="LQG17" s="207"/>
      <c r="LQH17" s="207"/>
      <c r="LQI17" s="207"/>
      <c r="LQJ17" s="207"/>
      <c r="LQK17" s="207"/>
      <c r="LQL17" s="207"/>
      <c r="LQM17" s="207"/>
      <c r="LQN17" s="207"/>
      <c r="LQO17" s="207"/>
      <c r="LQP17" s="207"/>
      <c r="LQQ17" s="207"/>
      <c r="LQR17" s="207"/>
      <c r="LQS17" s="207"/>
      <c r="LQT17" s="207"/>
      <c r="LQU17" s="207"/>
      <c r="LQV17" s="207"/>
      <c r="LQW17" s="207"/>
      <c r="LQX17" s="207"/>
      <c r="LQY17" s="207"/>
      <c r="LQZ17" s="207"/>
      <c r="LRA17" s="207"/>
      <c r="LRB17" s="207"/>
      <c r="LRC17" s="207"/>
      <c r="LRD17" s="207"/>
      <c r="LRE17" s="207"/>
      <c r="LRF17" s="207"/>
      <c r="LRG17" s="207"/>
      <c r="LRH17" s="207"/>
      <c r="LRI17" s="207"/>
      <c r="LRJ17" s="207"/>
      <c r="LRK17" s="207"/>
      <c r="LRL17" s="207"/>
      <c r="LRM17" s="207"/>
      <c r="LRN17" s="207"/>
      <c r="LRO17" s="207"/>
      <c r="LRP17" s="207"/>
      <c r="LRQ17" s="207"/>
      <c r="LRR17" s="207"/>
      <c r="LRS17" s="207"/>
      <c r="LRT17" s="207"/>
      <c r="LRU17" s="207"/>
      <c r="LRV17" s="207"/>
      <c r="LRW17" s="207"/>
      <c r="LRX17" s="207"/>
      <c r="LRY17" s="207"/>
      <c r="LRZ17" s="207"/>
      <c r="LSA17" s="207"/>
      <c r="LSB17" s="207"/>
      <c r="LSC17" s="207"/>
      <c r="LSD17" s="207"/>
      <c r="LSE17" s="207"/>
      <c r="LSF17" s="207"/>
      <c r="LSG17" s="207"/>
      <c r="LSH17" s="207"/>
      <c r="LSI17" s="207"/>
      <c r="LSJ17" s="207"/>
      <c r="LSK17" s="207"/>
      <c r="LSL17" s="207"/>
      <c r="LSM17" s="207"/>
      <c r="LSN17" s="207"/>
      <c r="LSO17" s="207"/>
      <c r="LSP17" s="207"/>
      <c r="LSQ17" s="207"/>
      <c r="LSR17" s="207"/>
      <c r="LSS17" s="207"/>
      <c r="LST17" s="207"/>
      <c r="LSU17" s="207"/>
      <c r="LSV17" s="207"/>
      <c r="LSW17" s="207"/>
      <c r="LSX17" s="207"/>
      <c r="LSY17" s="207"/>
      <c r="LSZ17" s="207"/>
      <c r="LTA17" s="207"/>
      <c r="LTB17" s="207"/>
      <c r="LTC17" s="207"/>
      <c r="LTD17" s="207"/>
      <c r="LTE17" s="207"/>
      <c r="LTF17" s="207"/>
      <c r="LTG17" s="207"/>
      <c r="LTH17" s="207"/>
      <c r="LTI17" s="207"/>
      <c r="LTJ17" s="207"/>
      <c r="LTK17" s="207"/>
      <c r="LTL17" s="207"/>
      <c r="LTM17" s="207"/>
      <c r="LTN17" s="207"/>
      <c r="LTO17" s="207"/>
      <c r="LTP17" s="207"/>
      <c r="LTQ17" s="207"/>
      <c r="LTR17" s="207"/>
      <c r="LTS17" s="207"/>
      <c r="LTT17" s="207"/>
      <c r="LTU17" s="207"/>
      <c r="LTV17" s="207"/>
      <c r="LTW17" s="207"/>
      <c r="LTX17" s="207"/>
      <c r="LTY17" s="207"/>
      <c r="LTZ17" s="207"/>
      <c r="LUA17" s="207"/>
      <c r="LUB17" s="207"/>
      <c r="LUC17" s="207"/>
      <c r="LUD17" s="207"/>
      <c r="LUE17" s="207"/>
      <c r="LUF17" s="207"/>
      <c r="LUG17" s="207"/>
      <c r="LUH17" s="207"/>
      <c r="LUI17" s="207"/>
      <c r="LUJ17" s="207"/>
      <c r="LUK17" s="207"/>
      <c r="LUL17" s="207"/>
      <c r="LUM17" s="207"/>
      <c r="LUN17" s="207"/>
      <c r="LUO17" s="207"/>
      <c r="LUP17" s="207"/>
      <c r="LUQ17" s="207"/>
      <c r="LUR17" s="207"/>
      <c r="LUS17" s="207"/>
      <c r="LUT17" s="207"/>
      <c r="LUU17" s="207"/>
      <c r="LUV17" s="207"/>
      <c r="LUW17" s="207"/>
      <c r="LUX17" s="207"/>
      <c r="LUY17" s="207"/>
      <c r="LUZ17" s="207"/>
      <c r="LVA17" s="207"/>
      <c r="LVB17" s="207"/>
      <c r="LVC17" s="207"/>
      <c r="LVD17" s="207"/>
      <c r="LVE17" s="207"/>
      <c r="LVF17" s="207"/>
      <c r="LVG17" s="207"/>
      <c r="LVH17" s="207"/>
      <c r="LVI17" s="207"/>
      <c r="LVJ17" s="207"/>
      <c r="LVK17" s="207"/>
      <c r="LVL17" s="207"/>
      <c r="LVM17" s="207"/>
      <c r="LVN17" s="207"/>
      <c r="LVO17" s="207"/>
      <c r="LVP17" s="207"/>
      <c r="LVQ17" s="207"/>
      <c r="LVR17" s="207"/>
      <c r="LVS17" s="207"/>
      <c r="LVT17" s="207"/>
      <c r="LVU17" s="207"/>
      <c r="LVV17" s="207"/>
      <c r="LVW17" s="207"/>
      <c r="LVX17" s="207"/>
      <c r="LVY17" s="207"/>
      <c r="LVZ17" s="207"/>
      <c r="LWA17" s="207"/>
      <c r="LWB17" s="207"/>
      <c r="LWC17" s="207"/>
      <c r="LWD17" s="207"/>
      <c r="LWE17" s="207"/>
      <c r="LWF17" s="207"/>
      <c r="LWG17" s="207"/>
      <c r="LWH17" s="207"/>
      <c r="LWI17" s="207"/>
      <c r="LWJ17" s="207"/>
      <c r="LWK17" s="207"/>
      <c r="LWL17" s="207"/>
      <c r="LWM17" s="207"/>
      <c r="LWN17" s="207"/>
      <c r="LWO17" s="207"/>
      <c r="LWP17" s="207"/>
      <c r="LWQ17" s="207"/>
      <c r="LWR17" s="207"/>
      <c r="LWS17" s="207"/>
      <c r="LWT17" s="207"/>
      <c r="LWU17" s="207"/>
      <c r="LWV17" s="207"/>
      <c r="LWW17" s="207"/>
      <c r="LWX17" s="207"/>
      <c r="LWY17" s="207"/>
      <c r="LWZ17" s="207"/>
      <c r="LXA17" s="207"/>
      <c r="LXB17" s="207"/>
      <c r="LXC17" s="207"/>
      <c r="LXD17" s="207"/>
      <c r="LXE17" s="207"/>
      <c r="LXF17" s="207"/>
      <c r="LXG17" s="207"/>
      <c r="LXH17" s="207"/>
      <c r="LXI17" s="207"/>
      <c r="LXJ17" s="207"/>
      <c r="LXK17" s="207"/>
      <c r="LXL17" s="207"/>
      <c r="LXM17" s="207"/>
      <c r="LXN17" s="207"/>
      <c r="LXO17" s="207"/>
      <c r="LXP17" s="207"/>
      <c r="LXQ17" s="207"/>
      <c r="LXR17" s="207"/>
      <c r="LXS17" s="207"/>
      <c r="LXT17" s="207"/>
      <c r="LXU17" s="207"/>
      <c r="LXV17" s="207"/>
      <c r="LXW17" s="207"/>
      <c r="LXX17" s="207"/>
      <c r="LXY17" s="207"/>
      <c r="LXZ17" s="207"/>
      <c r="LYA17" s="207"/>
      <c r="LYB17" s="207"/>
      <c r="LYC17" s="207"/>
      <c r="LYD17" s="207"/>
      <c r="LYE17" s="207"/>
      <c r="LYF17" s="207"/>
      <c r="LYG17" s="207"/>
      <c r="LYH17" s="207"/>
      <c r="LYI17" s="207"/>
      <c r="LYJ17" s="207"/>
      <c r="LYK17" s="207"/>
      <c r="LYL17" s="207"/>
      <c r="LYM17" s="207"/>
      <c r="LYN17" s="207"/>
      <c r="LYO17" s="207"/>
      <c r="LYP17" s="207"/>
      <c r="LYQ17" s="207"/>
      <c r="LYR17" s="207"/>
      <c r="LYS17" s="207"/>
      <c r="LYT17" s="207"/>
      <c r="LYU17" s="207"/>
      <c r="LYV17" s="207"/>
      <c r="LYW17" s="207"/>
      <c r="LYX17" s="207"/>
      <c r="LYY17" s="207"/>
      <c r="LYZ17" s="207"/>
      <c r="LZA17" s="207"/>
      <c r="LZB17" s="207"/>
      <c r="LZC17" s="207"/>
      <c r="LZD17" s="207"/>
      <c r="LZE17" s="207"/>
      <c r="LZF17" s="207"/>
      <c r="LZG17" s="207"/>
      <c r="LZH17" s="207"/>
      <c r="LZI17" s="207"/>
      <c r="LZJ17" s="207"/>
      <c r="LZK17" s="207"/>
      <c r="LZL17" s="207"/>
      <c r="LZM17" s="207"/>
      <c r="LZN17" s="207"/>
      <c r="LZO17" s="207"/>
      <c r="LZP17" s="207"/>
      <c r="LZQ17" s="207"/>
      <c r="LZR17" s="207"/>
      <c r="LZS17" s="207"/>
      <c r="LZT17" s="207"/>
      <c r="LZU17" s="207"/>
      <c r="LZV17" s="207"/>
      <c r="LZW17" s="207"/>
      <c r="LZX17" s="207"/>
      <c r="LZY17" s="207"/>
      <c r="LZZ17" s="207"/>
      <c r="MAA17" s="207"/>
      <c r="MAB17" s="207"/>
      <c r="MAC17" s="207"/>
      <c r="MAD17" s="207"/>
      <c r="MAE17" s="207"/>
      <c r="MAF17" s="207"/>
      <c r="MAG17" s="207"/>
      <c r="MAH17" s="207"/>
      <c r="MAI17" s="207"/>
      <c r="MAJ17" s="207"/>
      <c r="MAK17" s="207"/>
      <c r="MAL17" s="207"/>
      <c r="MAM17" s="207"/>
      <c r="MAN17" s="207"/>
      <c r="MAO17" s="207"/>
      <c r="MAP17" s="207"/>
      <c r="MAQ17" s="207"/>
      <c r="MAR17" s="207"/>
      <c r="MAS17" s="207"/>
      <c r="MAT17" s="207"/>
      <c r="MAU17" s="207"/>
      <c r="MAV17" s="207"/>
      <c r="MAW17" s="207"/>
      <c r="MAX17" s="207"/>
      <c r="MAY17" s="207"/>
      <c r="MAZ17" s="207"/>
      <c r="MBA17" s="207"/>
      <c r="MBB17" s="207"/>
      <c r="MBC17" s="207"/>
      <c r="MBD17" s="207"/>
      <c r="MBE17" s="207"/>
      <c r="MBF17" s="207"/>
      <c r="MBG17" s="207"/>
      <c r="MBH17" s="207"/>
      <c r="MBI17" s="207"/>
      <c r="MBJ17" s="207"/>
      <c r="MBK17" s="207"/>
      <c r="MBL17" s="207"/>
      <c r="MBM17" s="207"/>
      <c r="MBN17" s="207"/>
      <c r="MBO17" s="207"/>
      <c r="MBP17" s="207"/>
      <c r="MBQ17" s="207"/>
      <c r="MBR17" s="207"/>
      <c r="MBS17" s="207"/>
      <c r="MBT17" s="207"/>
      <c r="MBU17" s="207"/>
      <c r="MBV17" s="207"/>
      <c r="MBW17" s="207"/>
      <c r="MBX17" s="207"/>
      <c r="MBY17" s="207"/>
      <c r="MBZ17" s="207"/>
      <c r="MCA17" s="207"/>
      <c r="MCB17" s="207"/>
      <c r="MCC17" s="207"/>
      <c r="MCD17" s="207"/>
      <c r="MCE17" s="207"/>
      <c r="MCF17" s="207"/>
      <c r="MCG17" s="207"/>
      <c r="MCH17" s="207"/>
      <c r="MCI17" s="207"/>
      <c r="MCJ17" s="207"/>
      <c r="MCK17" s="207"/>
      <c r="MCL17" s="207"/>
      <c r="MCM17" s="207"/>
      <c r="MCN17" s="207"/>
      <c r="MCO17" s="207"/>
      <c r="MCP17" s="207"/>
      <c r="MCQ17" s="207"/>
      <c r="MCR17" s="207"/>
      <c r="MCS17" s="207"/>
      <c r="MCT17" s="207"/>
      <c r="MCU17" s="207"/>
      <c r="MCV17" s="207"/>
      <c r="MCW17" s="207"/>
      <c r="MCX17" s="207"/>
      <c r="MCY17" s="207"/>
      <c r="MCZ17" s="207"/>
      <c r="MDA17" s="207"/>
      <c r="MDB17" s="207"/>
      <c r="MDC17" s="207"/>
      <c r="MDD17" s="207"/>
      <c r="MDE17" s="207"/>
      <c r="MDF17" s="207"/>
      <c r="MDG17" s="207"/>
      <c r="MDH17" s="207"/>
      <c r="MDI17" s="207"/>
      <c r="MDJ17" s="207"/>
      <c r="MDK17" s="207"/>
      <c r="MDL17" s="207"/>
      <c r="MDM17" s="207"/>
      <c r="MDN17" s="207"/>
      <c r="MDO17" s="207"/>
      <c r="MDP17" s="207"/>
      <c r="MDQ17" s="207"/>
      <c r="MDR17" s="207"/>
      <c r="MDS17" s="207"/>
      <c r="MDT17" s="207"/>
      <c r="MDU17" s="207"/>
      <c r="MDV17" s="207"/>
      <c r="MDW17" s="207"/>
      <c r="MDX17" s="207"/>
      <c r="MDY17" s="207"/>
      <c r="MDZ17" s="207"/>
      <c r="MEA17" s="207"/>
      <c r="MEB17" s="207"/>
      <c r="MEC17" s="207"/>
      <c r="MED17" s="207"/>
      <c r="MEE17" s="207"/>
      <c r="MEF17" s="207"/>
      <c r="MEG17" s="207"/>
      <c r="MEH17" s="207"/>
      <c r="MEI17" s="207"/>
      <c r="MEJ17" s="207"/>
      <c r="MEK17" s="207"/>
      <c r="MEL17" s="207"/>
      <c r="MEM17" s="207"/>
      <c r="MEN17" s="207"/>
      <c r="MEO17" s="207"/>
      <c r="MEP17" s="207"/>
      <c r="MEQ17" s="207"/>
      <c r="MER17" s="207"/>
      <c r="MES17" s="207"/>
      <c r="MET17" s="207"/>
      <c r="MEU17" s="207"/>
      <c r="MEV17" s="207"/>
      <c r="MEW17" s="207"/>
      <c r="MEX17" s="207"/>
      <c r="MEY17" s="207"/>
      <c r="MEZ17" s="207"/>
      <c r="MFA17" s="207"/>
      <c r="MFB17" s="207"/>
      <c r="MFC17" s="207"/>
      <c r="MFD17" s="207"/>
      <c r="MFE17" s="207"/>
      <c r="MFF17" s="207"/>
      <c r="MFG17" s="207"/>
      <c r="MFH17" s="207"/>
      <c r="MFI17" s="207"/>
      <c r="MFJ17" s="207"/>
      <c r="MFK17" s="207"/>
      <c r="MFL17" s="207"/>
      <c r="MFM17" s="207"/>
      <c r="MFN17" s="207"/>
      <c r="MFO17" s="207"/>
      <c r="MFP17" s="207"/>
      <c r="MFQ17" s="207"/>
      <c r="MFR17" s="207"/>
      <c r="MFS17" s="207"/>
      <c r="MFT17" s="207"/>
      <c r="MFU17" s="207"/>
      <c r="MFV17" s="207"/>
      <c r="MFW17" s="207"/>
      <c r="MFX17" s="207"/>
      <c r="MFY17" s="207"/>
      <c r="MFZ17" s="207"/>
      <c r="MGA17" s="207"/>
      <c r="MGB17" s="207"/>
      <c r="MGC17" s="207"/>
      <c r="MGD17" s="207"/>
      <c r="MGE17" s="207"/>
      <c r="MGF17" s="207"/>
      <c r="MGG17" s="207"/>
      <c r="MGH17" s="207"/>
      <c r="MGI17" s="207"/>
      <c r="MGJ17" s="207"/>
      <c r="MGK17" s="207"/>
      <c r="MGL17" s="207"/>
      <c r="MGM17" s="207"/>
      <c r="MGN17" s="207"/>
      <c r="MGO17" s="207"/>
      <c r="MGP17" s="207"/>
      <c r="MGQ17" s="207"/>
      <c r="MGR17" s="207"/>
      <c r="MGS17" s="207"/>
      <c r="MGT17" s="207"/>
      <c r="MGU17" s="207"/>
      <c r="MGV17" s="207"/>
      <c r="MGW17" s="207"/>
      <c r="MGX17" s="207"/>
      <c r="MGY17" s="207"/>
      <c r="MGZ17" s="207"/>
      <c r="MHA17" s="207"/>
      <c r="MHB17" s="207"/>
      <c r="MHC17" s="207"/>
      <c r="MHD17" s="207"/>
      <c r="MHE17" s="207"/>
      <c r="MHF17" s="207"/>
      <c r="MHG17" s="207"/>
      <c r="MHH17" s="207"/>
      <c r="MHI17" s="207"/>
      <c r="MHJ17" s="207"/>
      <c r="MHK17" s="207"/>
      <c r="MHL17" s="207"/>
      <c r="MHM17" s="207"/>
      <c r="MHN17" s="207"/>
      <c r="MHO17" s="207"/>
      <c r="MHP17" s="207"/>
      <c r="MHQ17" s="207"/>
      <c r="MHR17" s="207"/>
      <c r="MHS17" s="207"/>
      <c r="MHT17" s="207"/>
      <c r="MHU17" s="207"/>
      <c r="MHV17" s="207"/>
      <c r="MHW17" s="207"/>
      <c r="MHX17" s="207"/>
      <c r="MHY17" s="207"/>
      <c r="MHZ17" s="207"/>
      <c r="MIA17" s="207"/>
      <c r="MIB17" s="207"/>
      <c r="MIC17" s="207"/>
      <c r="MID17" s="207"/>
      <c r="MIE17" s="207"/>
      <c r="MIF17" s="207"/>
      <c r="MIG17" s="207"/>
      <c r="MIH17" s="207"/>
      <c r="MII17" s="207"/>
      <c r="MIJ17" s="207"/>
      <c r="MIK17" s="207"/>
      <c r="MIL17" s="207"/>
      <c r="MIM17" s="207"/>
      <c r="MIN17" s="207"/>
      <c r="MIO17" s="207"/>
      <c r="MIP17" s="207"/>
      <c r="MIQ17" s="207"/>
      <c r="MIR17" s="207"/>
      <c r="MIS17" s="207"/>
      <c r="MIT17" s="207"/>
      <c r="MIU17" s="207"/>
      <c r="MIV17" s="207"/>
      <c r="MIW17" s="207"/>
      <c r="MIX17" s="207"/>
      <c r="MIY17" s="207"/>
      <c r="MIZ17" s="207"/>
      <c r="MJA17" s="207"/>
      <c r="MJB17" s="207"/>
      <c r="MJC17" s="207"/>
      <c r="MJD17" s="207"/>
      <c r="MJE17" s="207"/>
      <c r="MJF17" s="207"/>
      <c r="MJG17" s="207"/>
      <c r="MJH17" s="207"/>
      <c r="MJI17" s="207"/>
      <c r="MJJ17" s="207"/>
      <c r="MJK17" s="207"/>
      <c r="MJL17" s="207"/>
      <c r="MJM17" s="207"/>
      <c r="MJN17" s="207"/>
      <c r="MJO17" s="207"/>
      <c r="MJP17" s="207"/>
      <c r="MJQ17" s="207"/>
      <c r="MJR17" s="207"/>
      <c r="MJS17" s="207"/>
      <c r="MJT17" s="207"/>
      <c r="MJU17" s="207"/>
      <c r="MJV17" s="207"/>
      <c r="MJW17" s="207"/>
      <c r="MJX17" s="207"/>
      <c r="MJY17" s="207"/>
      <c r="MJZ17" s="207"/>
      <c r="MKA17" s="207"/>
      <c r="MKB17" s="207"/>
      <c r="MKC17" s="207"/>
      <c r="MKD17" s="207"/>
      <c r="MKE17" s="207"/>
      <c r="MKF17" s="207"/>
      <c r="MKG17" s="207"/>
      <c r="MKH17" s="207"/>
      <c r="MKI17" s="207"/>
      <c r="MKJ17" s="207"/>
      <c r="MKK17" s="207"/>
      <c r="MKL17" s="207"/>
      <c r="MKM17" s="207"/>
      <c r="MKN17" s="207"/>
      <c r="MKO17" s="207"/>
      <c r="MKP17" s="207"/>
      <c r="MKQ17" s="207"/>
      <c r="MKR17" s="207"/>
      <c r="MKS17" s="207"/>
      <c r="MKT17" s="207"/>
      <c r="MKU17" s="207"/>
      <c r="MKV17" s="207"/>
      <c r="MKW17" s="207"/>
      <c r="MKX17" s="207"/>
      <c r="MKY17" s="207"/>
      <c r="MKZ17" s="207"/>
      <c r="MLA17" s="207"/>
      <c r="MLB17" s="207"/>
      <c r="MLC17" s="207"/>
      <c r="MLD17" s="207"/>
      <c r="MLE17" s="207"/>
      <c r="MLF17" s="207"/>
      <c r="MLG17" s="207"/>
      <c r="MLH17" s="207"/>
      <c r="MLI17" s="207"/>
      <c r="MLJ17" s="207"/>
      <c r="MLK17" s="207"/>
      <c r="MLL17" s="207"/>
      <c r="MLM17" s="207"/>
      <c r="MLN17" s="207"/>
      <c r="MLO17" s="207"/>
      <c r="MLP17" s="207"/>
      <c r="MLQ17" s="207"/>
      <c r="MLR17" s="207"/>
      <c r="MLS17" s="207"/>
      <c r="MLT17" s="207"/>
      <c r="MLU17" s="207"/>
      <c r="MLV17" s="207"/>
      <c r="MLW17" s="207"/>
      <c r="MLX17" s="207"/>
      <c r="MLY17" s="207"/>
      <c r="MLZ17" s="207"/>
      <c r="MMA17" s="207"/>
      <c r="MMB17" s="207"/>
      <c r="MMC17" s="207"/>
      <c r="MMD17" s="207"/>
      <c r="MME17" s="207"/>
      <c r="MMF17" s="207"/>
      <c r="MMG17" s="207"/>
      <c r="MMH17" s="207"/>
      <c r="MMI17" s="207"/>
      <c r="MMJ17" s="207"/>
      <c r="MMK17" s="207"/>
      <c r="MML17" s="207"/>
      <c r="MMM17" s="207"/>
      <c r="MMN17" s="207"/>
      <c r="MMO17" s="207"/>
      <c r="MMP17" s="207"/>
      <c r="MMQ17" s="207"/>
      <c r="MMR17" s="207"/>
      <c r="MMS17" s="207"/>
      <c r="MMT17" s="207"/>
      <c r="MMU17" s="207"/>
      <c r="MMV17" s="207"/>
      <c r="MMW17" s="207"/>
      <c r="MMX17" s="207"/>
      <c r="MMY17" s="207"/>
      <c r="MMZ17" s="207"/>
      <c r="MNA17" s="207"/>
      <c r="MNB17" s="207"/>
      <c r="MNC17" s="207"/>
      <c r="MND17" s="207"/>
      <c r="MNE17" s="207"/>
      <c r="MNF17" s="207"/>
      <c r="MNG17" s="207"/>
      <c r="MNH17" s="207"/>
      <c r="MNI17" s="207"/>
      <c r="MNJ17" s="207"/>
      <c r="MNK17" s="207"/>
      <c r="MNL17" s="207"/>
      <c r="MNM17" s="207"/>
      <c r="MNN17" s="207"/>
      <c r="MNO17" s="207"/>
      <c r="MNP17" s="207"/>
      <c r="MNQ17" s="207"/>
      <c r="MNR17" s="207"/>
      <c r="MNS17" s="207"/>
      <c r="MNT17" s="207"/>
      <c r="MNU17" s="207"/>
      <c r="MNV17" s="207"/>
      <c r="MNW17" s="207"/>
      <c r="MNX17" s="207"/>
      <c r="MNY17" s="207"/>
      <c r="MNZ17" s="207"/>
      <c r="MOA17" s="207"/>
      <c r="MOB17" s="207"/>
      <c r="MOC17" s="207"/>
      <c r="MOD17" s="207"/>
      <c r="MOE17" s="207"/>
      <c r="MOF17" s="207"/>
      <c r="MOG17" s="207"/>
      <c r="MOH17" s="207"/>
      <c r="MOI17" s="207"/>
      <c r="MOJ17" s="207"/>
      <c r="MOK17" s="207"/>
      <c r="MOL17" s="207"/>
      <c r="MOM17" s="207"/>
      <c r="MON17" s="207"/>
      <c r="MOO17" s="207"/>
      <c r="MOP17" s="207"/>
      <c r="MOQ17" s="207"/>
      <c r="MOR17" s="207"/>
      <c r="MOS17" s="207"/>
      <c r="MOT17" s="207"/>
      <c r="MOU17" s="207"/>
      <c r="MOV17" s="207"/>
      <c r="MOW17" s="207"/>
      <c r="MOX17" s="207"/>
      <c r="MOY17" s="207"/>
      <c r="MOZ17" s="207"/>
      <c r="MPA17" s="207"/>
      <c r="MPB17" s="207"/>
      <c r="MPC17" s="207"/>
      <c r="MPD17" s="207"/>
      <c r="MPE17" s="207"/>
      <c r="MPF17" s="207"/>
      <c r="MPG17" s="207"/>
      <c r="MPH17" s="207"/>
      <c r="MPI17" s="207"/>
      <c r="MPJ17" s="207"/>
      <c r="MPK17" s="207"/>
      <c r="MPL17" s="207"/>
      <c r="MPM17" s="207"/>
      <c r="MPN17" s="207"/>
      <c r="MPO17" s="207"/>
      <c r="MPP17" s="207"/>
      <c r="MPQ17" s="207"/>
      <c r="MPR17" s="207"/>
      <c r="MPS17" s="207"/>
      <c r="MPT17" s="207"/>
      <c r="MPU17" s="207"/>
      <c r="MPV17" s="207"/>
      <c r="MPW17" s="207"/>
      <c r="MPX17" s="207"/>
      <c r="MPY17" s="207"/>
      <c r="MPZ17" s="207"/>
      <c r="MQA17" s="207"/>
      <c r="MQB17" s="207"/>
      <c r="MQC17" s="207"/>
      <c r="MQD17" s="207"/>
      <c r="MQE17" s="207"/>
      <c r="MQF17" s="207"/>
      <c r="MQG17" s="207"/>
      <c r="MQH17" s="207"/>
      <c r="MQI17" s="207"/>
      <c r="MQJ17" s="207"/>
      <c r="MQK17" s="207"/>
      <c r="MQL17" s="207"/>
      <c r="MQM17" s="207"/>
      <c r="MQN17" s="207"/>
      <c r="MQO17" s="207"/>
      <c r="MQP17" s="207"/>
      <c r="MQQ17" s="207"/>
      <c r="MQR17" s="207"/>
      <c r="MQS17" s="207"/>
      <c r="MQT17" s="207"/>
      <c r="MQU17" s="207"/>
      <c r="MQV17" s="207"/>
      <c r="MQW17" s="207"/>
      <c r="MQX17" s="207"/>
      <c r="MQY17" s="207"/>
      <c r="MQZ17" s="207"/>
      <c r="MRA17" s="207"/>
      <c r="MRB17" s="207"/>
      <c r="MRC17" s="207"/>
      <c r="MRD17" s="207"/>
      <c r="MRE17" s="207"/>
      <c r="MRF17" s="207"/>
      <c r="MRG17" s="207"/>
      <c r="MRH17" s="207"/>
      <c r="MRI17" s="207"/>
      <c r="MRJ17" s="207"/>
      <c r="MRK17" s="207"/>
      <c r="MRL17" s="207"/>
      <c r="MRM17" s="207"/>
      <c r="MRN17" s="207"/>
      <c r="MRO17" s="207"/>
      <c r="MRP17" s="207"/>
      <c r="MRQ17" s="207"/>
      <c r="MRR17" s="207"/>
      <c r="MRS17" s="207"/>
      <c r="MRT17" s="207"/>
      <c r="MRU17" s="207"/>
      <c r="MRV17" s="207"/>
      <c r="MRW17" s="207"/>
      <c r="MRX17" s="207"/>
      <c r="MRY17" s="207"/>
      <c r="MRZ17" s="207"/>
      <c r="MSA17" s="207"/>
      <c r="MSB17" s="207"/>
      <c r="MSC17" s="207"/>
      <c r="MSD17" s="207"/>
      <c r="MSE17" s="207"/>
      <c r="MSF17" s="207"/>
      <c r="MSG17" s="207"/>
      <c r="MSH17" s="207"/>
      <c r="MSI17" s="207"/>
      <c r="MSJ17" s="207"/>
      <c r="MSK17" s="207"/>
      <c r="MSL17" s="207"/>
      <c r="MSM17" s="207"/>
      <c r="MSN17" s="207"/>
      <c r="MSO17" s="207"/>
      <c r="MSP17" s="207"/>
      <c r="MSQ17" s="207"/>
      <c r="MSR17" s="207"/>
      <c r="MSS17" s="207"/>
      <c r="MST17" s="207"/>
      <c r="MSU17" s="207"/>
      <c r="MSV17" s="207"/>
      <c r="MSW17" s="207"/>
      <c r="MSX17" s="207"/>
      <c r="MSY17" s="207"/>
      <c r="MSZ17" s="207"/>
      <c r="MTA17" s="207"/>
      <c r="MTB17" s="207"/>
      <c r="MTC17" s="207"/>
      <c r="MTD17" s="207"/>
      <c r="MTE17" s="207"/>
      <c r="MTF17" s="207"/>
      <c r="MTG17" s="207"/>
      <c r="MTH17" s="207"/>
      <c r="MTI17" s="207"/>
      <c r="MTJ17" s="207"/>
      <c r="MTK17" s="207"/>
      <c r="MTL17" s="207"/>
      <c r="MTM17" s="207"/>
      <c r="MTN17" s="207"/>
      <c r="MTO17" s="207"/>
      <c r="MTP17" s="207"/>
      <c r="MTQ17" s="207"/>
      <c r="MTR17" s="207"/>
      <c r="MTS17" s="207"/>
      <c r="MTT17" s="207"/>
      <c r="MTU17" s="207"/>
      <c r="MTV17" s="207"/>
      <c r="MTW17" s="207"/>
      <c r="MTX17" s="207"/>
      <c r="MTY17" s="207"/>
      <c r="MTZ17" s="207"/>
      <c r="MUA17" s="207"/>
      <c r="MUB17" s="207"/>
      <c r="MUC17" s="207"/>
      <c r="MUD17" s="207"/>
      <c r="MUE17" s="207"/>
      <c r="MUF17" s="207"/>
      <c r="MUG17" s="207"/>
      <c r="MUH17" s="207"/>
      <c r="MUI17" s="207"/>
      <c r="MUJ17" s="207"/>
      <c r="MUK17" s="207"/>
      <c r="MUL17" s="207"/>
      <c r="MUM17" s="207"/>
      <c r="MUN17" s="207"/>
      <c r="MUO17" s="207"/>
      <c r="MUP17" s="207"/>
      <c r="MUQ17" s="207"/>
      <c r="MUR17" s="207"/>
      <c r="MUS17" s="207"/>
      <c r="MUT17" s="207"/>
      <c r="MUU17" s="207"/>
      <c r="MUV17" s="207"/>
      <c r="MUW17" s="207"/>
      <c r="MUX17" s="207"/>
      <c r="MUY17" s="207"/>
      <c r="MUZ17" s="207"/>
      <c r="MVA17" s="207"/>
      <c r="MVB17" s="207"/>
      <c r="MVC17" s="207"/>
      <c r="MVD17" s="207"/>
      <c r="MVE17" s="207"/>
      <c r="MVF17" s="207"/>
      <c r="MVG17" s="207"/>
      <c r="MVH17" s="207"/>
      <c r="MVI17" s="207"/>
      <c r="MVJ17" s="207"/>
      <c r="MVK17" s="207"/>
      <c r="MVL17" s="207"/>
      <c r="MVM17" s="207"/>
      <c r="MVN17" s="207"/>
      <c r="MVO17" s="207"/>
      <c r="MVP17" s="207"/>
      <c r="MVQ17" s="207"/>
      <c r="MVR17" s="207"/>
      <c r="MVS17" s="207"/>
      <c r="MVT17" s="207"/>
      <c r="MVU17" s="207"/>
      <c r="MVV17" s="207"/>
      <c r="MVW17" s="207"/>
      <c r="MVX17" s="207"/>
      <c r="MVY17" s="207"/>
      <c r="MVZ17" s="207"/>
      <c r="MWA17" s="207"/>
      <c r="MWB17" s="207"/>
      <c r="MWC17" s="207"/>
      <c r="MWD17" s="207"/>
      <c r="MWE17" s="207"/>
      <c r="MWF17" s="207"/>
      <c r="MWG17" s="207"/>
      <c r="MWH17" s="207"/>
      <c r="MWI17" s="207"/>
      <c r="MWJ17" s="207"/>
      <c r="MWK17" s="207"/>
      <c r="MWL17" s="207"/>
      <c r="MWM17" s="207"/>
      <c r="MWN17" s="207"/>
      <c r="MWO17" s="207"/>
      <c r="MWP17" s="207"/>
      <c r="MWQ17" s="207"/>
      <c r="MWR17" s="207"/>
      <c r="MWS17" s="207"/>
      <c r="MWT17" s="207"/>
      <c r="MWU17" s="207"/>
      <c r="MWV17" s="207"/>
      <c r="MWW17" s="207"/>
      <c r="MWX17" s="207"/>
      <c r="MWY17" s="207"/>
      <c r="MWZ17" s="207"/>
      <c r="MXA17" s="207"/>
      <c r="MXB17" s="207"/>
      <c r="MXC17" s="207"/>
      <c r="MXD17" s="207"/>
      <c r="MXE17" s="207"/>
      <c r="MXF17" s="207"/>
      <c r="MXG17" s="207"/>
      <c r="MXH17" s="207"/>
      <c r="MXI17" s="207"/>
      <c r="MXJ17" s="207"/>
      <c r="MXK17" s="207"/>
      <c r="MXL17" s="207"/>
      <c r="MXM17" s="207"/>
      <c r="MXN17" s="207"/>
      <c r="MXO17" s="207"/>
      <c r="MXP17" s="207"/>
      <c r="MXQ17" s="207"/>
      <c r="MXR17" s="207"/>
      <c r="MXS17" s="207"/>
      <c r="MXT17" s="207"/>
      <c r="MXU17" s="207"/>
      <c r="MXV17" s="207"/>
      <c r="MXW17" s="207"/>
      <c r="MXX17" s="207"/>
      <c r="MXY17" s="207"/>
      <c r="MXZ17" s="207"/>
      <c r="MYA17" s="207"/>
      <c r="MYB17" s="207"/>
      <c r="MYC17" s="207"/>
      <c r="MYD17" s="207"/>
      <c r="MYE17" s="207"/>
      <c r="MYF17" s="207"/>
      <c r="MYG17" s="207"/>
      <c r="MYH17" s="207"/>
      <c r="MYI17" s="207"/>
      <c r="MYJ17" s="207"/>
      <c r="MYK17" s="207"/>
      <c r="MYL17" s="207"/>
      <c r="MYM17" s="207"/>
      <c r="MYN17" s="207"/>
      <c r="MYO17" s="207"/>
      <c r="MYP17" s="207"/>
      <c r="MYQ17" s="207"/>
      <c r="MYR17" s="207"/>
      <c r="MYS17" s="207"/>
      <c r="MYT17" s="207"/>
      <c r="MYU17" s="207"/>
      <c r="MYV17" s="207"/>
      <c r="MYW17" s="207"/>
      <c r="MYX17" s="207"/>
      <c r="MYY17" s="207"/>
      <c r="MYZ17" s="207"/>
      <c r="MZA17" s="207"/>
      <c r="MZB17" s="207"/>
      <c r="MZC17" s="207"/>
      <c r="MZD17" s="207"/>
      <c r="MZE17" s="207"/>
      <c r="MZF17" s="207"/>
      <c r="MZG17" s="207"/>
      <c r="MZH17" s="207"/>
      <c r="MZI17" s="207"/>
      <c r="MZJ17" s="207"/>
      <c r="MZK17" s="207"/>
      <c r="MZL17" s="207"/>
      <c r="MZM17" s="207"/>
      <c r="MZN17" s="207"/>
      <c r="MZO17" s="207"/>
      <c r="MZP17" s="207"/>
      <c r="MZQ17" s="207"/>
      <c r="MZR17" s="207"/>
      <c r="MZS17" s="207"/>
      <c r="MZT17" s="207"/>
      <c r="MZU17" s="207"/>
      <c r="MZV17" s="207"/>
      <c r="MZW17" s="207"/>
      <c r="MZX17" s="207"/>
      <c r="MZY17" s="207"/>
      <c r="MZZ17" s="207"/>
      <c r="NAA17" s="207"/>
      <c r="NAB17" s="207"/>
      <c r="NAC17" s="207"/>
      <c r="NAD17" s="207"/>
      <c r="NAE17" s="207"/>
      <c r="NAF17" s="207"/>
      <c r="NAG17" s="207"/>
      <c r="NAH17" s="207"/>
      <c r="NAI17" s="207"/>
      <c r="NAJ17" s="207"/>
      <c r="NAK17" s="207"/>
      <c r="NAL17" s="207"/>
      <c r="NAM17" s="207"/>
      <c r="NAN17" s="207"/>
      <c r="NAO17" s="207"/>
      <c r="NAP17" s="207"/>
      <c r="NAQ17" s="207"/>
      <c r="NAR17" s="207"/>
      <c r="NAS17" s="207"/>
      <c r="NAT17" s="207"/>
      <c r="NAU17" s="207"/>
      <c r="NAV17" s="207"/>
      <c r="NAW17" s="207"/>
      <c r="NAX17" s="207"/>
      <c r="NAY17" s="207"/>
      <c r="NAZ17" s="207"/>
      <c r="NBA17" s="207"/>
      <c r="NBB17" s="207"/>
      <c r="NBC17" s="207"/>
      <c r="NBD17" s="207"/>
      <c r="NBE17" s="207"/>
      <c r="NBF17" s="207"/>
      <c r="NBG17" s="207"/>
      <c r="NBH17" s="207"/>
      <c r="NBI17" s="207"/>
      <c r="NBJ17" s="207"/>
      <c r="NBK17" s="207"/>
      <c r="NBL17" s="207"/>
      <c r="NBM17" s="207"/>
      <c r="NBN17" s="207"/>
      <c r="NBO17" s="207"/>
      <c r="NBP17" s="207"/>
      <c r="NBQ17" s="207"/>
      <c r="NBR17" s="207"/>
      <c r="NBS17" s="207"/>
      <c r="NBT17" s="207"/>
      <c r="NBU17" s="207"/>
      <c r="NBV17" s="207"/>
      <c r="NBW17" s="207"/>
      <c r="NBX17" s="207"/>
      <c r="NBY17" s="207"/>
      <c r="NBZ17" s="207"/>
      <c r="NCA17" s="207"/>
      <c r="NCB17" s="207"/>
      <c r="NCC17" s="207"/>
      <c r="NCD17" s="207"/>
      <c r="NCE17" s="207"/>
      <c r="NCF17" s="207"/>
      <c r="NCG17" s="207"/>
      <c r="NCH17" s="207"/>
      <c r="NCI17" s="207"/>
      <c r="NCJ17" s="207"/>
      <c r="NCK17" s="207"/>
      <c r="NCL17" s="207"/>
      <c r="NCM17" s="207"/>
      <c r="NCN17" s="207"/>
      <c r="NCO17" s="207"/>
      <c r="NCP17" s="207"/>
      <c r="NCQ17" s="207"/>
      <c r="NCR17" s="207"/>
      <c r="NCS17" s="207"/>
      <c r="NCT17" s="207"/>
      <c r="NCU17" s="207"/>
      <c r="NCV17" s="207"/>
      <c r="NCW17" s="207"/>
      <c r="NCX17" s="207"/>
      <c r="NCY17" s="207"/>
      <c r="NCZ17" s="207"/>
      <c r="NDA17" s="207"/>
      <c r="NDB17" s="207"/>
      <c r="NDC17" s="207"/>
      <c r="NDD17" s="207"/>
      <c r="NDE17" s="207"/>
      <c r="NDF17" s="207"/>
      <c r="NDG17" s="207"/>
      <c r="NDH17" s="207"/>
      <c r="NDI17" s="207"/>
      <c r="NDJ17" s="207"/>
      <c r="NDK17" s="207"/>
      <c r="NDL17" s="207"/>
      <c r="NDM17" s="207"/>
      <c r="NDN17" s="207"/>
      <c r="NDO17" s="207"/>
      <c r="NDP17" s="207"/>
      <c r="NDQ17" s="207"/>
      <c r="NDR17" s="207"/>
      <c r="NDS17" s="207"/>
      <c r="NDT17" s="207"/>
      <c r="NDU17" s="207"/>
      <c r="NDV17" s="207"/>
      <c r="NDW17" s="207"/>
      <c r="NDX17" s="207"/>
      <c r="NDY17" s="207"/>
      <c r="NDZ17" s="207"/>
      <c r="NEA17" s="207"/>
      <c r="NEB17" s="207"/>
      <c r="NEC17" s="207"/>
      <c r="NED17" s="207"/>
      <c r="NEE17" s="207"/>
      <c r="NEF17" s="207"/>
      <c r="NEG17" s="207"/>
      <c r="NEH17" s="207"/>
      <c r="NEI17" s="207"/>
      <c r="NEJ17" s="207"/>
      <c r="NEK17" s="207"/>
      <c r="NEL17" s="207"/>
      <c r="NEM17" s="207"/>
      <c r="NEN17" s="207"/>
      <c r="NEO17" s="207"/>
      <c r="NEP17" s="207"/>
      <c r="NEQ17" s="207"/>
      <c r="NER17" s="207"/>
      <c r="NES17" s="207"/>
      <c r="NET17" s="207"/>
      <c r="NEU17" s="207"/>
      <c r="NEV17" s="207"/>
      <c r="NEW17" s="207"/>
      <c r="NEX17" s="207"/>
      <c r="NEY17" s="207"/>
      <c r="NEZ17" s="207"/>
      <c r="NFA17" s="207"/>
      <c r="NFB17" s="207"/>
      <c r="NFC17" s="207"/>
      <c r="NFD17" s="207"/>
      <c r="NFE17" s="207"/>
      <c r="NFF17" s="207"/>
      <c r="NFG17" s="207"/>
      <c r="NFH17" s="207"/>
      <c r="NFI17" s="207"/>
      <c r="NFJ17" s="207"/>
      <c r="NFK17" s="207"/>
      <c r="NFL17" s="207"/>
      <c r="NFM17" s="207"/>
      <c r="NFN17" s="207"/>
      <c r="NFO17" s="207"/>
      <c r="NFP17" s="207"/>
      <c r="NFQ17" s="207"/>
      <c r="NFR17" s="207"/>
      <c r="NFS17" s="207"/>
      <c r="NFT17" s="207"/>
      <c r="NFU17" s="207"/>
      <c r="NFV17" s="207"/>
      <c r="NFW17" s="207"/>
      <c r="NFX17" s="207"/>
      <c r="NFY17" s="207"/>
      <c r="NFZ17" s="207"/>
      <c r="NGA17" s="207"/>
      <c r="NGB17" s="207"/>
      <c r="NGC17" s="207"/>
      <c r="NGD17" s="207"/>
      <c r="NGE17" s="207"/>
      <c r="NGF17" s="207"/>
      <c r="NGG17" s="207"/>
      <c r="NGH17" s="207"/>
      <c r="NGI17" s="207"/>
      <c r="NGJ17" s="207"/>
      <c r="NGK17" s="207"/>
      <c r="NGL17" s="207"/>
      <c r="NGM17" s="207"/>
      <c r="NGN17" s="207"/>
      <c r="NGO17" s="207"/>
      <c r="NGP17" s="207"/>
      <c r="NGQ17" s="207"/>
      <c r="NGR17" s="207"/>
      <c r="NGS17" s="207"/>
      <c r="NGT17" s="207"/>
      <c r="NGU17" s="207"/>
      <c r="NGV17" s="207"/>
      <c r="NGW17" s="207"/>
      <c r="NGX17" s="207"/>
      <c r="NGY17" s="207"/>
      <c r="NGZ17" s="207"/>
      <c r="NHA17" s="207"/>
      <c r="NHB17" s="207"/>
      <c r="NHC17" s="207"/>
      <c r="NHD17" s="207"/>
      <c r="NHE17" s="207"/>
      <c r="NHF17" s="207"/>
      <c r="NHG17" s="207"/>
      <c r="NHH17" s="207"/>
      <c r="NHI17" s="207"/>
      <c r="NHJ17" s="207"/>
      <c r="NHK17" s="207"/>
      <c r="NHL17" s="207"/>
      <c r="NHM17" s="207"/>
      <c r="NHN17" s="207"/>
      <c r="NHO17" s="207"/>
      <c r="NHP17" s="207"/>
      <c r="NHQ17" s="207"/>
      <c r="NHR17" s="207"/>
      <c r="NHS17" s="207"/>
      <c r="NHT17" s="207"/>
      <c r="NHU17" s="207"/>
      <c r="NHV17" s="207"/>
      <c r="NHW17" s="207"/>
      <c r="NHX17" s="207"/>
      <c r="NHY17" s="207"/>
      <c r="NHZ17" s="207"/>
      <c r="NIA17" s="207"/>
      <c r="NIB17" s="207"/>
      <c r="NIC17" s="207"/>
      <c r="NID17" s="207"/>
      <c r="NIE17" s="207"/>
      <c r="NIF17" s="207"/>
      <c r="NIG17" s="207"/>
      <c r="NIH17" s="207"/>
      <c r="NII17" s="207"/>
      <c r="NIJ17" s="207"/>
      <c r="NIK17" s="207"/>
      <c r="NIL17" s="207"/>
      <c r="NIM17" s="207"/>
      <c r="NIN17" s="207"/>
      <c r="NIO17" s="207"/>
      <c r="NIP17" s="207"/>
      <c r="NIQ17" s="207"/>
      <c r="NIR17" s="207"/>
      <c r="NIS17" s="207"/>
      <c r="NIT17" s="207"/>
      <c r="NIU17" s="207"/>
      <c r="NIV17" s="207"/>
      <c r="NIW17" s="207"/>
      <c r="NIX17" s="207"/>
      <c r="NIY17" s="207"/>
      <c r="NIZ17" s="207"/>
      <c r="NJA17" s="207"/>
      <c r="NJB17" s="207"/>
      <c r="NJC17" s="207"/>
      <c r="NJD17" s="207"/>
      <c r="NJE17" s="207"/>
      <c r="NJF17" s="207"/>
      <c r="NJG17" s="207"/>
      <c r="NJH17" s="207"/>
      <c r="NJI17" s="207"/>
      <c r="NJJ17" s="207"/>
      <c r="NJK17" s="207"/>
      <c r="NJL17" s="207"/>
      <c r="NJM17" s="207"/>
      <c r="NJN17" s="207"/>
      <c r="NJO17" s="207"/>
      <c r="NJP17" s="207"/>
      <c r="NJQ17" s="207"/>
      <c r="NJR17" s="207"/>
      <c r="NJS17" s="207"/>
      <c r="NJT17" s="207"/>
      <c r="NJU17" s="207"/>
      <c r="NJV17" s="207"/>
      <c r="NJW17" s="207"/>
      <c r="NJX17" s="207"/>
      <c r="NJY17" s="207"/>
      <c r="NJZ17" s="207"/>
      <c r="NKA17" s="207"/>
      <c r="NKB17" s="207"/>
      <c r="NKC17" s="207"/>
      <c r="NKD17" s="207"/>
      <c r="NKE17" s="207"/>
      <c r="NKF17" s="207"/>
      <c r="NKG17" s="207"/>
      <c r="NKH17" s="207"/>
      <c r="NKI17" s="207"/>
      <c r="NKJ17" s="207"/>
      <c r="NKK17" s="207"/>
      <c r="NKL17" s="207"/>
      <c r="NKM17" s="207"/>
      <c r="NKN17" s="207"/>
      <c r="NKO17" s="207"/>
      <c r="NKP17" s="207"/>
      <c r="NKQ17" s="207"/>
      <c r="NKR17" s="207"/>
      <c r="NKS17" s="207"/>
      <c r="NKT17" s="207"/>
      <c r="NKU17" s="207"/>
      <c r="NKV17" s="207"/>
      <c r="NKW17" s="207"/>
      <c r="NKX17" s="207"/>
      <c r="NKY17" s="207"/>
      <c r="NKZ17" s="207"/>
      <c r="NLA17" s="207"/>
      <c r="NLB17" s="207"/>
      <c r="NLC17" s="207"/>
      <c r="NLD17" s="207"/>
      <c r="NLE17" s="207"/>
      <c r="NLF17" s="207"/>
      <c r="NLG17" s="207"/>
      <c r="NLH17" s="207"/>
      <c r="NLI17" s="207"/>
      <c r="NLJ17" s="207"/>
      <c r="NLK17" s="207"/>
      <c r="NLL17" s="207"/>
      <c r="NLM17" s="207"/>
      <c r="NLN17" s="207"/>
      <c r="NLO17" s="207"/>
      <c r="NLP17" s="207"/>
      <c r="NLQ17" s="207"/>
      <c r="NLR17" s="207"/>
      <c r="NLS17" s="207"/>
      <c r="NLT17" s="207"/>
      <c r="NLU17" s="207"/>
      <c r="NLV17" s="207"/>
      <c r="NLW17" s="207"/>
      <c r="NLX17" s="207"/>
      <c r="NLY17" s="207"/>
      <c r="NLZ17" s="207"/>
      <c r="NMA17" s="207"/>
      <c r="NMB17" s="207"/>
      <c r="NMC17" s="207"/>
      <c r="NMD17" s="207"/>
      <c r="NME17" s="207"/>
      <c r="NMF17" s="207"/>
      <c r="NMG17" s="207"/>
      <c r="NMH17" s="207"/>
      <c r="NMI17" s="207"/>
      <c r="NMJ17" s="207"/>
      <c r="NMK17" s="207"/>
      <c r="NML17" s="207"/>
      <c r="NMM17" s="207"/>
      <c r="NMN17" s="207"/>
      <c r="NMO17" s="207"/>
      <c r="NMP17" s="207"/>
      <c r="NMQ17" s="207"/>
      <c r="NMR17" s="207"/>
      <c r="NMS17" s="207"/>
      <c r="NMT17" s="207"/>
      <c r="NMU17" s="207"/>
      <c r="NMV17" s="207"/>
      <c r="NMW17" s="207"/>
      <c r="NMX17" s="207"/>
      <c r="NMY17" s="207"/>
      <c r="NMZ17" s="207"/>
      <c r="NNA17" s="207"/>
      <c r="NNB17" s="207"/>
      <c r="NNC17" s="207"/>
      <c r="NND17" s="207"/>
      <c r="NNE17" s="207"/>
      <c r="NNF17" s="207"/>
      <c r="NNG17" s="207"/>
      <c r="NNH17" s="207"/>
      <c r="NNI17" s="207"/>
      <c r="NNJ17" s="207"/>
      <c r="NNK17" s="207"/>
      <c r="NNL17" s="207"/>
      <c r="NNM17" s="207"/>
      <c r="NNN17" s="207"/>
      <c r="NNO17" s="207"/>
      <c r="NNP17" s="207"/>
      <c r="NNQ17" s="207"/>
      <c r="NNR17" s="207"/>
      <c r="NNS17" s="207"/>
      <c r="NNT17" s="207"/>
      <c r="NNU17" s="207"/>
      <c r="NNV17" s="207"/>
      <c r="NNW17" s="207"/>
      <c r="NNX17" s="207"/>
      <c r="NNY17" s="207"/>
      <c r="NNZ17" s="207"/>
      <c r="NOA17" s="207"/>
      <c r="NOB17" s="207"/>
      <c r="NOC17" s="207"/>
      <c r="NOD17" s="207"/>
      <c r="NOE17" s="207"/>
      <c r="NOF17" s="207"/>
      <c r="NOG17" s="207"/>
      <c r="NOH17" s="207"/>
      <c r="NOI17" s="207"/>
      <c r="NOJ17" s="207"/>
      <c r="NOK17" s="207"/>
      <c r="NOL17" s="207"/>
      <c r="NOM17" s="207"/>
      <c r="NON17" s="207"/>
      <c r="NOO17" s="207"/>
      <c r="NOP17" s="207"/>
      <c r="NOQ17" s="207"/>
      <c r="NOR17" s="207"/>
      <c r="NOS17" s="207"/>
      <c r="NOT17" s="207"/>
      <c r="NOU17" s="207"/>
      <c r="NOV17" s="207"/>
      <c r="NOW17" s="207"/>
      <c r="NOX17" s="207"/>
      <c r="NOY17" s="207"/>
      <c r="NOZ17" s="207"/>
      <c r="NPA17" s="207"/>
      <c r="NPB17" s="207"/>
      <c r="NPC17" s="207"/>
      <c r="NPD17" s="207"/>
      <c r="NPE17" s="207"/>
      <c r="NPF17" s="207"/>
      <c r="NPG17" s="207"/>
      <c r="NPH17" s="207"/>
      <c r="NPI17" s="207"/>
      <c r="NPJ17" s="207"/>
      <c r="NPK17" s="207"/>
      <c r="NPL17" s="207"/>
      <c r="NPM17" s="207"/>
      <c r="NPN17" s="207"/>
      <c r="NPO17" s="207"/>
      <c r="NPP17" s="207"/>
      <c r="NPQ17" s="207"/>
      <c r="NPR17" s="207"/>
      <c r="NPS17" s="207"/>
      <c r="NPT17" s="207"/>
      <c r="NPU17" s="207"/>
      <c r="NPV17" s="207"/>
      <c r="NPW17" s="207"/>
      <c r="NPX17" s="207"/>
      <c r="NPY17" s="207"/>
      <c r="NPZ17" s="207"/>
      <c r="NQA17" s="207"/>
      <c r="NQB17" s="207"/>
      <c r="NQC17" s="207"/>
      <c r="NQD17" s="207"/>
      <c r="NQE17" s="207"/>
      <c r="NQF17" s="207"/>
      <c r="NQG17" s="207"/>
      <c r="NQH17" s="207"/>
      <c r="NQI17" s="207"/>
      <c r="NQJ17" s="207"/>
      <c r="NQK17" s="207"/>
      <c r="NQL17" s="207"/>
      <c r="NQM17" s="207"/>
      <c r="NQN17" s="207"/>
      <c r="NQO17" s="207"/>
      <c r="NQP17" s="207"/>
      <c r="NQQ17" s="207"/>
      <c r="NQR17" s="207"/>
      <c r="NQS17" s="207"/>
      <c r="NQT17" s="207"/>
      <c r="NQU17" s="207"/>
      <c r="NQV17" s="207"/>
      <c r="NQW17" s="207"/>
      <c r="NQX17" s="207"/>
      <c r="NQY17" s="207"/>
      <c r="NQZ17" s="207"/>
      <c r="NRA17" s="207"/>
      <c r="NRB17" s="207"/>
      <c r="NRC17" s="207"/>
      <c r="NRD17" s="207"/>
      <c r="NRE17" s="207"/>
      <c r="NRF17" s="207"/>
      <c r="NRG17" s="207"/>
      <c r="NRH17" s="207"/>
      <c r="NRI17" s="207"/>
      <c r="NRJ17" s="207"/>
      <c r="NRK17" s="207"/>
      <c r="NRL17" s="207"/>
      <c r="NRM17" s="207"/>
      <c r="NRN17" s="207"/>
      <c r="NRO17" s="207"/>
      <c r="NRP17" s="207"/>
      <c r="NRQ17" s="207"/>
      <c r="NRR17" s="207"/>
      <c r="NRS17" s="207"/>
      <c r="NRT17" s="207"/>
      <c r="NRU17" s="207"/>
      <c r="NRV17" s="207"/>
      <c r="NRW17" s="207"/>
      <c r="NRX17" s="207"/>
      <c r="NRY17" s="207"/>
      <c r="NRZ17" s="207"/>
      <c r="NSA17" s="207"/>
      <c r="NSB17" s="207"/>
      <c r="NSC17" s="207"/>
      <c r="NSD17" s="207"/>
      <c r="NSE17" s="207"/>
      <c r="NSF17" s="207"/>
      <c r="NSG17" s="207"/>
      <c r="NSH17" s="207"/>
      <c r="NSI17" s="207"/>
      <c r="NSJ17" s="207"/>
      <c r="NSK17" s="207"/>
      <c r="NSL17" s="207"/>
      <c r="NSM17" s="207"/>
      <c r="NSN17" s="207"/>
      <c r="NSO17" s="207"/>
      <c r="NSP17" s="207"/>
      <c r="NSQ17" s="207"/>
      <c r="NSR17" s="207"/>
      <c r="NSS17" s="207"/>
      <c r="NST17" s="207"/>
      <c r="NSU17" s="207"/>
      <c r="NSV17" s="207"/>
      <c r="NSW17" s="207"/>
      <c r="NSX17" s="207"/>
      <c r="NSY17" s="207"/>
      <c r="NSZ17" s="207"/>
      <c r="NTA17" s="207"/>
      <c r="NTB17" s="207"/>
      <c r="NTC17" s="207"/>
      <c r="NTD17" s="207"/>
      <c r="NTE17" s="207"/>
      <c r="NTF17" s="207"/>
      <c r="NTG17" s="207"/>
      <c r="NTH17" s="207"/>
      <c r="NTI17" s="207"/>
      <c r="NTJ17" s="207"/>
      <c r="NTK17" s="207"/>
      <c r="NTL17" s="207"/>
      <c r="NTM17" s="207"/>
      <c r="NTN17" s="207"/>
      <c r="NTO17" s="207"/>
      <c r="NTP17" s="207"/>
      <c r="NTQ17" s="207"/>
      <c r="NTR17" s="207"/>
      <c r="NTS17" s="207"/>
      <c r="NTT17" s="207"/>
      <c r="NTU17" s="207"/>
      <c r="NTV17" s="207"/>
      <c r="NTW17" s="207"/>
      <c r="NTX17" s="207"/>
      <c r="NTY17" s="207"/>
      <c r="NTZ17" s="207"/>
      <c r="NUA17" s="207"/>
      <c r="NUB17" s="207"/>
      <c r="NUC17" s="207"/>
      <c r="NUD17" s="207"/>
      <c r="NUE17" s="207"/>
      <c r="NUF17" s="207"/>
      <c r="NUG17" s="207"/>
      <c r="NUH17" s="207"/>
      <c r="NUI17" s="207"/>
      <c r="NUJ17" s="207"/>
      <c r="NUK17" s="207"/>
      <c r="NUL17" s="207"/>
      <c r="NUM17" s="207"/>
      <c r="NUN17" s="207"/>
      <c r="NUO17" s="207"/>
      <c r="NUP17" s="207"/>
      <c r="NUQ17" s="207"/>
      <c r="NUR17" s="207"/>
      <c r="NUS17" s="207"/>
      <c r="NUT17" s="207"/>
      <c r="NUU17" s="207"/>
      <c r="NUV17" s="207"/>
      <c r="NUW17" s="207"/>
      <c r="NUX17" s="207"/>
      <c r="NUY17" s="207"/>
      <c r="NUZ17" s="207"/>
      <c r="NVA17" s="207"/>
      <c r="NVB17" s="207"/>
      <c r="NVC17" s="207"/>
      <c r="NVD17" s="207"/>
      <c r="NVE17" s="207"/>
      <c r="NVF17" s="207"/>
      <c r="NVG17" s="207"/>
      <c r="NVH17" s="207"/>
      <c r="NVI17" s="207"/>
      <c r="NVJ17" s="207"/>
      <c r="NVK17" s="207"/>
      <c r="NVL17" s="207"/>
      <c r="NVM17" s="207"/>
      <c r="NVN17" s="207"/>
      <c r="NVO17" s="207"/>
      <c r="NVP17" s="207"/>
      <c r="NVQ17" s="207"/>
      <c r="NVR17" s="207"/>
      <c r="NVS17" s="207"/>
      <c r="NVT17" s="207"/>
      <c r="NVU17" s="207"/>
      <c r="NVV17" s="207"/>
      <c r="NVW17" s="207"/>
      <c r="NVX17" s="207"/>
      <c r="NVY17" s="207"/>
      <c r="NVZ17" s="207"/>
      <c r="NWA17" s="207"/>
      <c r="NWB17" s="207"/>
      <c r="NWC17" s="207"/>
      <c r="NWD17" s="207"/>
      <c r="NWE17" s="207"/>
      <c r="NWF17" s="207"/>
      <c r="NWG17" s="207"/>
      <c r="NWH17" s="207"/>
      <c r="NWI17" s="207"/>
      <c r="NWJ17" s="207"/>
      <c r="NWK17" s="207"/>
      <c r="NWL17" s="207"/>
      <c r="NWM17" s="207"/>
      <c r="NWN17" s="207"/>
      <c r="NWO17" s="207"/>
      <c r="NWP17" s="207"/>
      <c r="NWQ17" s="207"/>
      <c r="NWR17" s="207"/>
      <c r="NWS17" s="207"/>
      <c r="NWT17" s="207"/>
      <c r="NWU17" s="207"/>
      <c r="NWV17" s="207"/>
      <c r="NWW17" s="207"/>
      <c r="NWX17" s="207"/>
      <c r="NWY17" s="207"/>
      <c r="NWZ17" s="207"/>
      <c r="NXA17" s="207"/>
      <c r="NXB17" s="207"/>
      <c r="NXC17" s="207"/>
      <c r="NXD17" s="207"/>
      <c r="NXE17" s="207"/>
      <c r="NXF17" s="207"/>
      <c r="NXG17" s="207"/>
      <c r="NXH17" s="207"/>
      <c r="NXI17" s="207"/>
      <c r="NXJ17" s="207"/>
      <c r="NXK17" s="207"/>
      <c r="NXL17" s="207"/>
      <c r="NXM17" s="207"/>
      <c r="NXN17" s="207"/>
      <c r="NXO17" s="207"/>
      <c r="NXP17" s="207"/>
      <c r="NXQ17" s="207"/>
      <c r="NXR17" s="207"/>
      <c r="NXS17" s="207"/>
      <c r="NXT17" s="207"/>
      <c r="NXU17" s="207"/>
      <c r="NXV17" s="207"/>
      <c r="NXW17" s="207"/>
      <c r="NXX17" s="207"/>
      <c r="NXY17" s="207"/>
      <c r="NXZ17" s="207"/>
      <c r="NYA17" s="207"/>
      <c r="NYB17" s="207"/>
      <c r="NYC17" s="207"/>
      <c r="NYD17" s="207"/>
      <c r="NYE17" s="207"/>
      <c r="NYF17" s="207"/>
      <c r="NYG17" s="207"/>
      <c r="NYH17" s="207"/>
      <c r="NYI17" s="207"/>
      <c r="NYJ17" s="207"/>
      <c r="NYK17" s="207"/>
      <c r="NYL17" s="207"/>
      <c r="NYM17" s="207"/>
      <c r="NYN17" s="207"/>
      <c r="NYO17" s="207"/>
      <c r="NYP17" s="207"/>
      <c r="NYQ17" s="207"/>
      <c r="NYR17" s="207"/>
      <c r="NYS17" s="207"/>
      <c r="NYT17" s="207"/>
      <c r="NYU17" s="207"/>
      <c r="NYV17" s="207"/>
      <c r="NYW17" s="207"/>
      <c r="NYX17" s="207"/>
      <c r="NYY17" s="207"/>
      <c r="NYZ17" s="207"/>
      <c r="NZA17" s="207"/>
      <c r="NZB17" s="207"/>
      <c r="NZC17" s="207"/>
      <c r="NZD17" s="207"/>
      <c r="NZE17" s="207"/>
      <c r="NZF17" s="207"/>
      <c r="NZG17" s="207"/>
      <c r="NZH17" s="207"/>
      <c r="NZI17" s="207"/>
      <c r="NZJ17" s="207"/>
      <c r="NZK17" s="207"/>
      <c r="NZL17" s="207"/>
      <c r="NZM17" s="207"/>
      <c r="NZN17" s="207"/>
      <c r="NZO17" s="207"/>
      <c r="NZP17" s="207"/>
      <c r="NZQ17" s="207"/>
      <c r="NZR17" s="207"/>
      <c r="NZS17" s="207"/>
      <c r="NZT17" s="207"/>
      <c r="NZU17" s="207"/>
      <c r="NZV17" s="207"/>
      <c r="NZW17" s="207"/>
      <c r="NZX17" s="207"/>
      <c r="NZY17" s="207"/>
      <c r="NZZ17" s="207"/>
      <c r="OAA17" s="207"/>
      <c r="OAB17" s="207"/>
      <c r="OAC17" s="207"/>
      <c r="OAD17" s="207"/>
      <c r="OAE17" s="207"/>
      <c r="OAF17" s="207"/>
      <c r="OAG17" s="207"/>
      <c r="OAH17" s="207"/>
      <c r="OAI17" s="207"/>
      <c r="OAJ17" s="207"/>
      <c r="OAK17" s="207"/>
      <c r="OAL17" s="207"/>
      <c r="OAM17" s="207"/>
      <c r="OAN17" s="207"/>
      <c r="OAO17" s="207"/>
      <c r="OAP17" s="207"/>
      <c r="OAQ17" s="207"/>
      <c r="OAR17" s="207"/>
      <c r="OAS17" s="207"/>
      <c r="OAT17" s="207"/>
      <c r="OAU17" s="207"/>
      <c r="OAV17" s="207"/>
      <c r="OAW17" s="207"/>
      <c r="OAX17" s="207"/>
      <c r="OAY17" s="207"/>
      <c r="OAZ17" s="207"/>
      <c r="OBA17" s="207"/>
      <c r="OBB17" s="207"/>
      <c r="OBC17" s="207"/>
      <c r="OBD17" s="207"/>
      <c r="OBE17" s="207"/>
      <c r="OBF17" s="207"/>
      <c r="OBG17" s="207"/>
      <c r="OBH17" s="207"/>
      <c r="OBI17" s="207"/>
      <c r="OBJ17" s="207"/>
      <c r="OBK17" s="207"/>
      <c r="OBL17" s="207"/>
      <c r="OBM17" s="207"/>
      <c r="OBN17" s="207"/>
      <c r="OBO17" s="207"/>
      <c r="OBP17" s="207"/>
      <c r="OBQ17" s="207"/>
      <c r="OBR17" s="207"/>
      <c r="OBS17" s="207"/>
      <c r="OBT17" s="207"/>
      <c r="OBU17" s="207"/>
      <c r="OBV17" s="207"/>
      <c r="OBW17" s="207"/>
      <c r="OBX17" s="207"/>
      <c r="OBY17" s="207"/>
      <c r="OBZ17" s="207"/>
      <c r="OCA17" s="207"/>
      <c r="OCB17" s="207"/>
      <c r="OCC17" s="207"/>
      <c r="OCD17" s="207"/>
      <c r="OCE17" s="207"/>
      <c r="OCF17" s="207"/>
      <c r="OCG17" s="207"/>
      <c r="OCH17" s="207"/>
      <c r="OCI17" s="207"/>
      <c r="OCJ17" s="207"/>
      <c r="OCK17" s="207"/>
      <c r="OCL17" s="207"/>
      <c r="OCM17" s="207"/>
      <c r="OCN17" s="207"/>
      <c r="OCO17" s="207"/>
      <c r="OCP17" s="207"/>
      <c r="OCQ17" s="207"/>
      <c r="OCR17" s="207"/>
      <c r="OCS17" s="207"/>
      <c r="OCT17" s="207"/>
      <c r="OCU17" s="207"/>
      <c r="OCV17" s="207"/>
      <c r="OCW17" s="207"/>
      <c r="OCX17" s="207"/>
      <c r="OCY17" s="207"/>
      <c r="OCZ17" s="207"/>
      <c r="ODA17" s="207"/>
      <c r="ODB17" s="207"/>
      <c r="ODC17" s="207"/>
      <c r="ODD17" s="207"/>
      <c r="ODE17" s="207"/>
      <c r="ODF17" s="207"/>
      <c r="ODG17" s="207"/>
      <c r="ODH17" s="207"/>
      <c r="ODI17" s="207"/>
      <c r="ODJ17" s="207"/>
      <c r="ODK17" s="207"/>
      <c r="ODL17" s="207"/>
      <c r="ODM17" s="207"/>
      <c r="ODN17" s="207"/>
      <c r="ODO17" s="207"/>
      <c r="ODP17" s="207"/>
      <c r="ODQ17" s="207"/>
      <c r="ODR17" s="207"/>
      <c r="ODS17" s="207"/>
      <c r="ODT17" s="207"/>
      <c r="ODU17" s="207"/>
      <c r="ODV17" s="207"/>
      <c r="ODW17" s="207"/>
      <c r="ODX17" s="207"/>
      <c r="ODY17" s="207"/>
      <c r="ODZ17" s="207"/>
      <c r="OEA17" s="207"/>
      <c r="OEB17" s="207"/>
      <c r="OEC17" s="207"/>
      <c r="OED17" s="207"/>
      <c r="OEE17" s="207"/>
      <c r="OEF17" s="207"/>
      <c r="OEG17" s="207"/>
      <c r="OEH17" s="207"/>
      <c r="OEI17" s="207"/>
      <c r="OEJ17" s="207"/>
      <c r="OEK17" s="207"/>
      <c r="OEL17" s="207"/>
      <c r="OEM17" s="207"/>
      <c r="OEN17" s="207"/>
      <c r="OEO17" s="207"/>
      <c r="OEP17" s="207"/>
      <c r="OEQ17" s="207"/>
      <c r="OER17" s="207"/>
      <c r="OES17" s="207"/>
      <c r="OET17" s="207"/>
      <c r="OEU17" s="207"/>
      <c r="OEV17" s="207"/>
      <c r="OEW17" s="207"/>
      <c r="OEX17" s="207"/>
      <c r="OEY17" s="207"/>
      <c r="OEZ17" s="207"/>
      <c r="OFA17" s="207"/>
      <c r="OFB17" s="207"/>
      <c r="OFC17" s="207"/>
      <c r="OFD17" s="207"/>
      <c r="OFE17" s="207"/>
      <c r="OFF17" s="207"/>
      <c r="OFG17" s="207"/>
      <c r="OFH17" s="207"/>
      <c r="OFI17" s="207"/>
      <c r="OFJ17" s="207"/>
      <c r="OFK17" s="207"/>
      <c r="OFL17" s="207"/>
      <c r="OFM17" s="207"/>
      <c r="OFN17" s="207"/>
      <c r="OFO17" s="207"/>
      <c r="OFP17" s="207"/>
      <c r="OFQ17" s="207"/>
      <c r="OFR17" s="207"/>
      <c r="OFS17" s="207"/>
      <c r="OFT17" s="207"/>
      <c r="OFU17" s="207"/>
      <c r="OFV17" s="207"/>
      <c r="OFW17" s="207"/>
      <c r="OFX17" s="207"/>
      <c r="OFY17" s="207"/>
      <c r="OFZ17" s="207"/>
      <c r="OGA17" s="207"/>
      <c r="OGB17" s="207"/>
      <c r="OGC17" s="207"/>
      <c r="OGD17" s="207"/>
      <c r="OGE17" s="207"/>
      <c r="OGF17" s="207"/>
      <c r="OGG17" s="207"/>
      <c r="OGH17" s="207"/>
      <c r="OGI17" s="207"/>
      <c r="OGJ17" s="207"/>
      <c r="OGK17" s="207"/>
      <c r="OGL17" s="207"/>
      <c r="OGM17" s="207"/>
      <c r="OGN17" s="207"/>
      <c r="OGO17" s="207"/>
      <c r="OGP17" s="207"/>
      <c r="OGQ17" s="207"/>
      <c r="OGR17" s="207"/>
      <c r="OGS17" s="207"/>
      <c r="OGT17" s="207"/>
      <c r="OGU17" s="207"/>
      <c r="OGV17" s="207"/>
      <c r="OGW17" s="207"/>
      <c r="OGX17" s="207"/>
      <c r="OGY17" s="207"/>
      <c r="OGZ17" s="207"/>
      <c r="OHA17" s="207"/>
      <c r="OHB17" s="207"/>
      <c r="OHC17" s="207"/>
      <c r="OHD17" s="207"/>
      <c r="OHE17" s="207"/>
      <c r="OHF17" s="207"/>
      <c r="OHG17" s="207"/>
      <c r="OHH17" s="207"/>
      <c r="OHI17" s="207"/>
      <c r="OHJ17" s="207"/>
      <c r="OHK17" s="207"/>
      <c r="OHL17" s="207"/>
      <c r="OHM17" s="207"/>
      <c r="OHN17" s="207"/>
      <c r="OHO17" s="207"/>
      <c r="OHP17" s="207"/>
      <c r="OHQ17" s="207"/>
      <c r="OHR17" s="207"/>
      <c r="OHS17" s="207"/>
      <c r="OHT17" s="207"/>
      <c r="OHU17" s="207"/>
      <c r="OHV17" s="207"/>
      <c r="OHW17" s="207"/>
      <c r="OHX17" s="207"/>
      <c r="OHY17" s="207"/>
      <c r="OHZ17" s="207"/>
      <c r="OIA17" s="207"/>
      <c r="OIB17" s="207"/>
      <c r="OIC17" s="207"/>
      <c r="OID17" s="207"/>
      <c r="OIE17" s="207"/>
      <c r="OIF17" s="207"/>
      <c r="OIG17" s="207"/>
      <c r="OIH17" s="207"/>
      <c r="OII17" s="207"/>
      <c r="OIJ17" s="207"/>
      <c r="OIK17" s="207"/>
      <c r="OIL17" s="207"/>
      <c r="OIM17" s="207"/>
      <c r="OIN17" s="207"/>
      <c r="OIO17" s="207"/>
      <c r="OIP17" s="207"/>
      <c r="OIQ17" s="207"/>
      <c r="OIR17" s="207"/>
      <c r="OIS17" s="207"/>
      <c r="OIT17" s="207"/>
      <c r="OIU17" s="207"/>
      <c r="OIV17" s="207"/>
      <c r="OIW17" s="207"/>
      <c r="OIX17" s="207"/>
      <c r="OIY17" s="207"/>
      <c r="OIZ17" s="207"/>
      <c r="OJA17" s="207"/>
      <c r="OJB17" s="207"/>
      <c r="OJC17" s="207"/>
      <c r="OJD17" s="207"/>
      <c r="OJE17" s="207"/>
      <c r="OJF17" s="207"/>
      <c r="OJG17" s="207"/>
      <c r="OJH17" s="207"/>
      <c r="OJI17" s="207"/>
      <c r="OJJ17" s="207"/>
      <c r="OJK17" s="207"/>
      <c r="OJL17" s="207"/>
      <c r="OJM17" s="207"/>
      <c r="OJN17" s="207"/>
      <c r="OJO17" s="207"/>
      <c r="OJP17" s="207"/>
      <c r="OJQ17" s="207"/>
      <c r="OJR17" s="207"/>
      <c r="OJS17" s="207"/>
      <c r="OJT17" s="207"/>
      <c r="OJU17" s="207"/>
      <c r="OJV17" s="207"/>
      <c r="OJW17" s="207"/>
      <c r="OJX17" s="207"/>
      <c r="OJY17" s="207"/>
      <c r="OJZ17" s="207"/>
      <c r="OKA17" s="207"/>
      <c r="OKB17" s="207"/>
      <c r="OKC17" s="207"/>
      <c r="OKD17" s="207"/>
      <c r="OKE17" s="207"/>
      <c r="OKF17" s="207"/>
      <c r="OKG17" s="207"/>
      <c r="OKH17" s="207"/>
      <c r="OKI17" s="207"/>
      <c r="OKJ17" s="207"/>
      <c r="OKK17" s="207"/>
      <c r="OKL17" s="207"/>
      <c r="OKM17" s="207"/>
      <c r="OKN17" s="207"/>
      <c r="OKO17" s="207"/>
      <c r="OKP17" s="207"/>
      <c r="OKQ17" s="207"/>
      <c r="OKR17" s="207"/>
      <c r="OKS17" s="207"/>
      <c r="OKT17" s="207"/>
      <c r="OKU17" s="207"/>
      <c r="OKV17" s="207"/>
      <c r="OKW17" s="207"/>
      <c r="OKX17" s="207"/>
      <c r="OKY17" s="207"/>
      <c r="OKZ17" s="207"/>
      <c r="OLA17" s="207"/>
      <c r="OLB17" s="207"/>
      <c r="OLC17" s="207"/>
      <c r="OLD17" s="207"/>
      <c r="OLE17" s="207"/>
      <c r="OLF17" s="207"/>
      <c r="OLG17" s="207"/>
      <c r="OLH17" s="207"/>
      <c r="OLI17" s="207"/>
      <c r="OLJ17" s="207"/>
      <c r="OLK17" s="207"/>
      <c r="OLL17" s="207"/>
      <c r="OLM17" s="207"/>
      <c r="OLN17" s="207"/>
      <c r="OLO17" s="207"/>
      <c r="OLP17" s="207"/>
      <c r="OLQ17" s="207"/>
      <c r="OLR17" s="207"/>
      <c r="OLS17" s="207"/>
      <c r="OLT17" s="207"/>
      <c r="OLU17" s="207"/>
      <c r="OLV17" s="207"/>
      <c r="OLW17" s="207"/>
      <c r="OLX17" s="207"/>
      <c r="OLY17" s="207"/>
      <c r="OLZ17" s="207"/>
      <c r="OMA17" s="207"/>
      <c r="OMB17" s="207"/>
      <c r="OMC17" s="207"/>
      <c r="OMD17" s="207"/>
      <c r="OME17" s="207"/>
      <c r="OMF17" s="207"/>
      <c r="OMG17" s="207"/>
      <c r="OMH17" s="207"/>
      <c r="OMI17" s="207"/>
      <c r="OMJ17" s="207"/>
      <c r="OMK17" s="207"/>
      <c r="OML17" s="207"/>
      <c r="OMM17" s="207"/>
      <c r="OMN17" s="207"/>
      <c r="OMO17" s="207"/>
      <c r="OMP17" s="207"/>
      <c r="OMQ17" s="207"/>
      <c r="OMR17" s="207"/>
      <c r="OMS17" s="207"/>
      <c r="OMT17" s="207"/>
      <c r="OMU17" s="207"/>
      <c r="OMV17" s="207"/>
      <c r="OMW17" s="207"/>
      <c r="OMX17" s="207"/>
      <c r="OMY17" s="207"/>
      <c r="OMZ17" s="207"/>
      <c r="ONA17" s="207"/>
      <c r="ONB17" s="207"/>
      <c r="ONC17" s="207"/>
      <c r="OND17" s="207"/>
      <c r="ONE17" s="207"/>
      <c r="ONF17" s="207"/>
      <c r="ONG17" s="207"/>
      <c r="ONH17" s="207"/>
      <c r="ONI17" s="207"/>
      <c r="ONJ17" s="207"/>
      <c r="ONK17" s="207"/>
      <c r="ONL17" s="207"/>
      <c r="ONM17" s="207"/>
      <c r="ONN17" s="207"/>
      <c r="ONO17" s="207"/>
      <c r="ONP17" s="207"/>
      <c r="ONQ17" s="207"/>
      <c r="ONR17" s="207"/>
      <c r="ONS17" s="207"/>
      <c r="ONT17" s="207"/>
      <c r="ONU17" s="207"/>
      <c r="ONV17" s="207"/>
      <c r="ONW17" s="207"/>
      <c r="ONX17" s="207"/>
      <c r="ONY17" s="207"/>
      <c r="ONZ17" s="207"/>
      <c r="OOA17" s="207"/>
      <c r="OOB17" s="207"/>
      <c r="OOC17" s="207"/>
      <c r="OOD17" s="207"/>
      <c r="OOE17" s="207"/>
      <c r="OOF17" s="207"/>
      <c r="OOG17" s="207"/>
      <c r="OOH17" s="207"/>
      <c r="OOI17" s="207"/>
      <c r="OOJ17" s="207"/>
      <c r="OOK17" s="207"/>
      <c r="OOL17" s="207"/>
      <c r="OOM17" s="207"/>
      <c r="OON17" s="207"/>
      <c r="OOO17" s="207"/>
      <c r="OOP17" s="207"/>
      <c r="OOQ17" s="207"/>
      <c r="OOR17" s="207"/>
      <c r="OOS17" s="207"/>
      <c r="OOT17" s="207"/>
      <c r="OOU17" s="207"/>
      <c r="OOV17" s="207"/>
      <c r="OOW17" s="207"/>
      <c r="OOX17" s="207"/>
      <c r="OOY17" s="207"/>
      <c r="OOZ17" s="207"/>
      <c r="OPA17" s="207"/>
      <c r="OPB17" s="207"/>
      <c r="OPC17" s="207"/>
      <c r="OPD17" s="207"/>
      <c r="OPE17" s="207"/>
      <c r="OPF17" s="207"/>
      <c r="OPG17" s="207"/>
      <c r="OPH17" s="207"/>
      <c r="OPI17" s="207"/>
      <c r="OPJ17" s="207"/>
      <c r="OPK17" s="207"/>
      <c r="OPL17" s="207"/>
      <c r="OPM17" s="207"/>
      <c r="OPN17" s="207"/>
      <c r="OPO17" s="207"/>
      <c r="OPP17" s="207"/>
      <c r="OPQ17" s="207"/>
      <c r="OPR17" s="207"/>
      <c r="OPS17" s="207"/>
      <c r="OPT17" s="207"/>
      <c r="OPU17" s="207"/>
      <c r="OPV17" s="207"/>
      <c r="OPW17" s="207"/>
      <c r="OPX17" s="207"/>
      <c r="OPY17" s="207"/>
      <c r="OPZ17" s="207"/>
      <c r="OQA17" s="207"/>
      <c r="OQB17" s="207"/>
      <c r="OQC17" s="207"/>
      <c r="OQD17" s="207"/>
      <c r="OQE17" s="207"/>
      <c r="OQF17" s="207"/>
      <c r="OQG17" s="207"/>
      <c r="OQH17" s="207"/>
      <c r="OQI17" s="207"/>
      <c r="OQJ17" s="207"/>
      <c r="OQK17" s="207"/>
      <c r="OQL17" s="207"/>
      <c r="OQM17" s="207"/>
      <c r="OQN17" s="207"/>
      <c r="OQO17" s="207"/>
      <c r="OQP17" s="207"/>
      <c r="OQQ17" s="207"/>
      <c r="OQR17" s="207"/>
      <c r="OQS17" s="207"/>
      <c r="OQT17" s="207"/>
      <c r="OQU17" s="207"/>
      <c r="OQV17" s="207"/>
      <c r="OQW17" s="207"/>
      <c r="OQX17" s="207"/>
      <c r="OQY17" s="207"/>
      <c r="OQZ17" s="207"/>
      <c r="ORA17" s="207"/>
      <c r="ORB17" s="207"/>
      <c r="ORC17" s="207"/>
      <c r="ORD17" s="207"/>
      <c r="ORE17" s="207"/>
      <c r="ORF17" s="207"/>
      <c r="ORG17" s="207"/>
      <c r="ORH17" s="207"/>
      <c r="ORI17" s="207"/>
      <c r="ORJ17" s="207"/>
      <c r="ORK17" s="207"/>
      <c r="ORL17" s="207"/>
      <c r="ORM17" s="207"/>
      <c r="ORN17" s="207"/>
      <c r="ORO17" s="207"/>
      <c r="ORP17" s="207"/>
      <c r="ORQ17" s="207"/>
      <c r="ORR17" s="207"/>
      <c r="ORS17" s="207"/>
      <c r="ORT17" s="207"/>
      <c r="ORU17" s="207"/>
      <c r="ORV17" s="207"/>
      <c r="ORW17" s="207"/>
      <c r="ORX17" s="207"/>
      <c r="ORY17" s="207"/>
      <c r="ORZ17" s="207"/>
      <c r="OSA17" s="207"/>
      <c r="OSB17" s="207"/>
      <c r="OSC17" s="207"/>
      <c r="OSD17" s="207"/>
      <c r="OSE17" s="207"/>
      <c r="OSF17" s="207"/>
      <c r="OSG17" s="207"/>
      <c r="OSH17" s="207"/>
      <c r="OSI17" s="207"/>
      <c r="OSJ17" s="207"/>
      <c r="OSK17" s="207"/>
      <c r="OSL17" s="207"/>
      <c r="OSM17" s="207"/>
      <c r="OSN17" s="207"/>
      <c r="OSO17" s="207"/>
      <c r="OSP17" s="207"/>
      <c r="OSQ17" s="207"/>
      <c r="OSR17" s="207"/>
      <c r="OSS17" s="207"/>
      <c r="OST17" s="207"/>
      <c r="OSU17" s="207"/>
      <c r="OSV17" s="207"/>
      <c r="OSW17" s="207"/>
      <c r="OSX17" s="207"/>
      <c r="OSY17" s="207"/>
      <c r="OSZ17" s="207"/>
      <c r="OTA17" s="207"/>
      <c r="OTB17" s="207"/>
      <c r="OTC17" s="207"/>
      <c r="OTD17" s="207"/>
      <c r="OTE17" s="207"/>
      <c r="OTF17" s="207"/>
      <c r="OTG17" s="207"/>
      <c r="OTH17" s="207"/>
      <c r="OTI17" s="207"/>
      <c r="OTJ17" s="207"/>
      <c r="OTK17" s="207"/>
      <c r="OTL17" s="207"/>
      <c r="OTM17" s="207"/>
      <c r="OTN17" s="207"/>
      <c r="OTO17" s="207"/>
      <c r="OTP17" s="207"/>
      <c r="OTQ17" s="207"/>
      <c r="OTR17" s="207"/>
      <c r="OTS17" s="207"/>
      <c r="OTT17" s="207"/>
      <c r="OTU17" s="207"/>
      <c r="OTV17" s="207"/>
      <c r="OTW17" s="207"/>
      <c r="OTX17" s="207"/>
      <c r="OTY17" s="207"/>
      <c r="OTZ17" s="207"/>
      <c r="OUA17" s="207"/>
      <c r="OUB17" s="207"/>
      <c r="OUC17" s="207"/>
      <c r="OUD17" s="207"/>
      <c r="OUE17" s="207"/>
      <c r="OUF17" s="207"/>
      <c r="OUG17" s="207"/>
      <c r="OUH17" s="207"/>
      <c r="OUI17" s="207"/>
      <c r="OUJ17" s="207"/>
      <c r="OUK17" s="207"/>
      <c r="OUL17" s="207"/>
      <c r="OUM17" s="207"/>
      <c r="OUN17" s="207"/>
      <c r="OUO17" s="207"/>
      <c r="OUP17" s="207"/>
      <c r="OUQ17" s="207"/>
      <c r="OUR17" s="207"/>
      <c r="OUS17" s="207"/>
      <c r="OUT17" s="207"/>
      <c r="OUU17" s="207"/>
      <c r="OUV17" s="207"/>
      <c r="OUW17" s="207"/>
      <c r="OUX17" s="207"/>
      <c r="OUY17" s="207"/>
      <c r="OUZ17" s="207"/>
      <c r="OVA17" s="207"/>
      <c r="OVB17" s="207"/>
      <c r="OVC17" s="207"/>
      <c r="OVD17" s="207"/>
      <c r="OVE17" s="207"/>
      <c r="OVF17" s="207"/>
      <c r="OVG17" s="207"/>
      <c r="OVH17" s="207"/>
      <c r="OVI17" s="207"/>
      <c r="OVJ17" s="207"/>
      <c r="OVK17" s="207"/>
      <c r="OVL17" s="207"/>
      <c r="OVM17" s="207"/>
      <c r="OVN17" s="207"/>
      <c r="OVO17" s="207"/>
      <c r="OVP17" s="207"/>
      <c r="OVQ17" s="207"/>
      <c r="OVR17" s="207"/>
      <c r="OVS17" s="207"/>
      <c r="OVT17" s="207"/>
      <c r="OVU17" s="207"/>
      <c r="OVV17" s="207"/>
      <c r="OVW17" s="207"/>
      <c r="OVX17" s="207"/>
      <c r="OVY17" s="207"/>
      <c r="OVZ17" s="207"/>
      <c r="OWA17" s="207"/>
      <c r="OWB17" s="207"/>
      <c r="OWC17" s="207"/>
      <c r="OWD17" s="207"/>
      <c r="OWE17" s="207"/>
      <c r="OWF17" s="207"/>
      <c r="OWG17" s="207"/>
      <c r="OWH17" s="207"/>
      <c r="OWI17" s="207"/>
      <c r="OWJ17" s="207"/>
      <c r="OWK17" s="207"/>
      <c r="OWL17" s="207"/>
      <c r="OWM17" s="207"/>
      <c r="OWN17" s="207"/>
      <c r="OWO17" s="207"/>
      <c r="OWP17" s="207"/>
      <c r="OWQ17" s="207"/>
      <c r="OWR17" s="207"/>
      <c r="OWS17" s="207"/>
      <c r="OWT17" s="207"/>
      <c r="OWU17" s="207"/>
      <c r="OWV17" s="207"/>
      <c r="OWW17" s="207"/>
      <c r="OWX17" s="207"/>
      <c r="OWY17" s="207"/>
      <c r="OWZ17" s="207"/>
      <c r="OXA17" s="207"/>
      <c r="OXB17" s="207"/>
      <c r="OXC17" s="207"/>
      <c r="OXD17" s="207"/>
      <c r="OXE17" s="207"/>
      <c r="OXF17" s="207"/>
      <c r="OXG17" s="207"/>
      <c r="OXH17" s="207"/>
      <c r="OXI17" s="207"/>
      <c r="OXJ17" s="207"/>
      <c r="OXK17" s="207"/>
      <c r="OXL17" s="207"/>
      <c r="OXM17" s="207"/>
      <c r="OXN17" s="207"/>
      <c r="OXO17" s="207"/>
      <c r="OXP17" s="207"/>
      <c r="OXQ17" s="207"/>
      <c r="OXR17" s="207"/>
      <c r="OXS17" s="207"/>
      <c r="OXT17" s="207"/>
      <c r="OXU17" s="207"/>
      <c r="OXV17" s="207"/>
      <c r="OXW17" s="207"/>
      <c r="OXX17" s="207"/>
      <c r="OXY17" s="207"/>
      <c r="OXZ17" s="207"/>
      <c r="OYA17" s="207"/>
      <c r="OYB17" s="207"/>
      <c r="OYC17" s="207"/>
      <c r="OYD17" s="207"/>
      <c r="OYE17" s="207"/>
      <c r="OYF17" s="207"/>
      <c r="OYG17" s="207"/>
      <c r="OYH17" s="207"/>
      <c r="OYI17" s="207"/>
      <c r="OYJ17" s="207"/>
      <c r="OYK17" s="207"/>
      <c r="OYL17" s="207"/>
      <c r="OYM17" s="207"/>
      <c r="OYN17" s="207"/>
      <c r="OYO17" s="207"/>
      <c r="OYP17" s="207"/>
      <c r="OYQ17" s="207"/>
      <c r="OYR17" s="207"/>
      <c r="OYS17" s="207"/>
      <c r="OYT17" s="207"/>
      <c r="OYU17" s="207"/>
      <c r="OYV17" s="207"/>
      <c r="OYW17" s="207"/>
      <c r="OYX17" s="207"/>
      <c r="OYY17" s="207"/>
      <c r="OYZ17" s="207"/>
      <c r="OZA17" s="207"/>
      <c r="OZB17" s="207"/>
      <c r="OZC17" s="207"/>
      <c r="OZD17" s="207"/>
      <c r="OZE17" s="207"/>
      <c r="OZF17" s="207"/>
      <c r="OZG17" s="207"/>
      <c r="OZH17" s="207"/>
      <c r="OZI17" s="207"/>
      <c r="OZJ17" s="207"/>
      <c r="OZK17" s="207"/>
      <c r="OZL17" s="207"/>
      <c r="OZM17" s="207"/>
      <c r="OZN17" s="207"/>
      <c r="OZO17" s="207"/>
      <c r="OZP17" s="207"/>
      <c r="OZQ17" s="207"/>
      <c r="OZR17" s="207"/>
      <c r="OZS17" s="207"/>
      <c r="OZT17" s="207"/>
      <c r="OZU17" s="207"/>
      <c r="OZV17" s="207"/>
      <c r="OZW17" s="207"/>
      <c r="OZX17" s="207"/>
      <c r="OZY17" s="207"/>
      <c r="OZZ17" s="207"/>
      <c r="PAA17" s="207"/>
      <c r="PAB17" s="207"/>
      <c r="PAC17" s="207"/>
      <c r="PAD17" s="207"/>
      <c r="PAE17" s="207"/>
      <c r="PAF17" s="207"/>
      <c r="PAG17" s="207"/>
      <c r="PAH17" s="207"/>
      <c r="PAI17" s="207"/>
      <c r="PAJ17" s="207"/>
      <c r="PAK17" s="207"/>
      <c r="PAL17" s="207"/>
      <c r="PAM17" s="207"/>
      <c r="PAN17" s="207"/>
      <c r="PAO17" s="207"/>
      <c r="PAP17" s="207"/>
      <c r="PAQ17" s="207"/>
      <c r="PAR17" s="207"/>
      <c r="PAS17" s="207"/>
      <c r="PAT17" s="207"/>
      <c r="PAU17" s="207"/>
      <c r="PAV17" s="207"/>
      <c r="PAW17" s="207"/>
      <c r="PAX17" s="207"/>
      <c r="PAY17" s="207"/>
      <c r="PAZ17" s="207"/>
      <c r="PBA17" s="207"/>
      <c r="PBB17" s="207"/>
      <c r="PBC17" s="207"/>
      <c r="PBD17" s="207"/>
      <c r="PBE17" s="207"/>
      <c r="PBF17" s="207"/>
      <c r="PBG17" s="207"/>
      <c r="PBH17" s="207"/>
      <c r="PBI17" s="207"/>
      <c r="PBJ17" s="207"/>
      <c r="PBK17" s="207"/>
      <c r="PBL17" s="207"/>
      <c r="PBM17" s="207"/>
      <c r="PBN17" s="207"/>
      <c r="PBO17" s="207"/>
      <c r="PBP17" s="207"/>
      <c r="PBQ17" s="207"/>
      <c r="PBR17" s="207"/>
      <c r="PBS17" s="207"/>
      <c r="PBT17" s="207"/>
      <c r="PBU17" s="207"/>
      <c r="PBV17" s="207"/>
      <c r="PBW17" s="207"/>
      <c r="PBX17" s="207"/>
      <c r="PBY17" s="207"/>
      <c r="PBZ17" s="207"/>
      <c r="PCA17" s="207"/>
      <c r="PCB17" s="207"/>
      <c r="PCC17" s="207"/>
      <c r="PCD17" s="207"/>
      <c r="PCE17" s="207"/>
      <c r="PCF17" s="207"/>
      <c r="PCG17" s="207"/>
      <c r="PCH17" s="207"/>
      <c r="PCI17" s="207"/>
      <c r="PCJ17" s="207"/>
      <c r="PCK17" s="207"/>
      <c r="PCL17" s="207"/>
      <c r="PCM17" s="207"/>
      <c r="PCN17" s="207"/>
      <c r="PCO17" s="207"/>
      <c r="PCP17" s="207"/>
      <c r="PCQ17" s="207"/>
      <c r="PCR17" s="207"/>
      <c r="PCS17" s="207"/>
      <c r="PCT17" s="207"/>
      <c r="PCU17" s="207"/>
      <c r="PCV17" s="207"/>
      <c r="PCW17" s="207"/>
      <c r="PCX17" s="207"/>
      <c r="PCY17" s="207"/>
      <c r="PCZ17" s="207"/>
      <c r="PDA17" s="207"/>
      <c r="PDB17" s="207"/>
      <c r="PDC17" s="207"/>
      <c r="PDD17" s="207"/>
      <c r="PDE17" s="207"/>
      <c r="PDF17" s="207"/>
      <c r="PDG17" s="207"/>
      <c r="PDH17" s="207"/>
      <c r="PDI17" s="207"/>
      <c r="PDJ17" s="207"/>
      <c r="PDK17" s="207"/>
      <c r="PDL17" s="207"/>
      <c r="PDM17" s="207"/>
      <c r="PDN17" s="207"/>
      <c r="PDO17" s="207"/>
      <c r="PDP17" s="207"/>
      <c r="PDQ17" s="207"/>
      <c r="PDR17" s="207"/>
      <c r="PDS17" s="207"/>
      <c r="PDT17" s="207"/>
      <c r="PDU17" s="207"/>
      <c r="PDV17" s="207"/>
      <c r="PDW17" s="207"/>
      <c r="PDX17" s="207"/>
      <c r="PDY17" s="207"/>
      <c r="PDZ17" s="207"/>
      <c r="PEA17" s="207"/>
      <c r="PEB17" s="207"/>
      <c r="PEC17" s="207"/>
      <c r="PED17" s="207"/>
      <c r="PEE17" s="207"/>
      <c r="PEF17" s="207"/>
      <c r="PEG17" s="207"/>
      <c r="PEH17" s="207"/>
      <c r="PEI17" s="207"/>
      <c r="PEJ17" s="207"/>
      <c r="PEK17" s="207"/>
      <c r="PEL17" s="207"/>
      <c r="PEM17" s="207"/>
      <c r="PEN17" s="207"/>
      <c r="PEO17" s="207"/>
      <c r="PEP17" s="207"/>
      <c r="PEQ17" s="207"/>
      <c r="PER17" s="207"/>
      <c r="PES17" s="207"/>
      <c r="PET17" s="207"/>
      <c r="PEU17" s="207"/>
      <c r="PEV17" s="207"/>
      <c r="PEW17" s="207"/>
      <c r="PEX17" s="207"/>
      <c r="PEY17" s="207"/>
      <c r="PEZ17" s="207"/>
      <c r="PFA17" s="207"/>
      <c r="PFB17" s="207"/>
      <c r="PFC17" s="207"/>
      <c r="PFD17" s="207"/>
      <c r="PFE17" s="207"/>
      <c r="PFF17" s="207"/>
      <c r="PFG17" s="207"/>
      <c r="PFH17" s="207"/>
      <c r="PFI17" s="207"/>
      <c r="PFJ17" s="207"/>
      <c r="PFK17" s="207"/>
      <c r="PFL17" s="207"/>
      <c r="PFM17" s="207"/>
      <c r="PFN17" s="207"/>
      <c r="PFO17" s="207"/>
      <c r="PFP17" s="207"/>
      <c r="PFQ17" s="207"/>
      <c r="PFR17" s="207"/>
      <c r="PFS17" s="207"/>
      <c r="PFT17" s="207"/>
      <c r="PFU17" s="207"/>
      <c r="PFV17" s="207"/>
      <c r="PFW17" s="207"/>
      <c r="PFX17" s="207"/>
      <c r="PFY17" s="207"/>
      <c r="PFZ17" s="207"/>
      <c r="PGA17" s="207"/>
      <c r="PGB17" s="207"/>
      <c r="PGC17" s="207"/>
      <c r="PGD17" s="207"/>
      <c r="PGE17" s="207"/>
      <c r="PGF17" s="207"/>
      <c r="PGG17" s="207"/>
      <c r="PGH17" s="207"/>
      <c r="PGI17" s="207"/>
      <c r="PGJ17" s="207"/>
      <c r="PGK17" s="207"/>
      <c r="PGL17" s="207"/>
      <c r="PGM17" s="207"/>
      <c r="PGN17" s="207"/>
      <c r="PGO17" s="207"/>
      <c r="PGP17" s="207"/>
      <c r="PGQ17" s="207"/>
      <c r="PGR17" s="207"/>
      <c r="PGS17" s="207"/>
      <c r="PGT17" s="207"/>
      <c r="PGU17" s="207"/>
      <c r="PGV17" s="207"/>
      <c r="PGW17" s="207"/>
      <c r="PGX17" s="207"/>
      <c r="PGY17" s="207"/>
      <c r="PGZ17" s="207"/>
      <c r="PHA17" s="207"/>
      <c r="PHB17" s="207"/>
      <c r="PHC17" s="207"/>
      <c r="PHD17" s="207"/>
      <c r="PHE17" s="207"/>
      <c r="PHF17" s="207"/>
      <c r="PHG17" s="207"/>
      <c r="PHH17" s="207"/>
      <c r="PHI17" s="207"/>
      <c r="PHJ17" s="207"/>
      <c r="PHK17" s="207"/>
      <c r="PHL17" s="207"/>
      <c r="PHM17" s="207"/>
      <c r="PHN17" s="207"/>
      <c r="PHO17" s="207"/>
      <c r="PHP17" s="207"/>
      <c r="PHQ17" s="207"/>
      <c r="PHR17" s="207"/>
      <c r="PHS17" s="207"/>
      <c r="PHT17" s="207"/>
      <c r="PHU17" s="207"/>
      <c r="PHV17" s="207"/>
      <c r="PHW17" s="207"/>
      <c r="PHX17" s="207"/>
      <c r="PHY17" s="207"/>
      <c r="PHZ17" s="207"/>
      <c r="PIA17" s="207"/>
      <c r="PIB17" s="207"/>
      <c r="PIC17" s="207"/>
      <c r="PID17" s="207"/>
      <c r="PIE17" s="207"/>
      <c r="PIF17" s="207"/>
      <c r="PIG17" s="207"/>
      <c r="PIH17" s="207"/>
      <c r="PII17" s="207"/>
      <c r="PIJ17" s="207"/>
      <c r="PIK17" s="207"/>
      <c r="PIL17" s="207"/>
      <c r="PIM17" s="207"/>
      <c r="PIN17" s="207"/>
      <c r="PIO17" s="207"/>
      <c r="PIP17" s="207"/>
      <c r="PIQ17" s="207"/>
      <c r="PIR17" s="207"/>
      <c r="PIS17" s="207"/>
      <c r="PIT17" s="207"/>
      <c r="PIU17" s="207"/>
      <c r="PIV17" s="207"/>
      <c r="PIW17" s="207"/>
      <c r="PIX17" s="207"/>
      <c r="PIY17" s="207"/>
      <c r="PIZ17" s="207"/>
      <c r="PJA17" s="207"/>
      <c r="PJB17" s="207"/>
      <c r="PJC17" s="207"/>
      <c r="PJD17" s="207"/>
      <c r="PJE17" s="207"/>
      <c r="PJF17" s="207"/>
      <c r="PJG17" s="207"/>
      <c r="PJH17" s="207"/>
      <c r="PJI17" s="207"/>
      <c r="PJJ17" s="207"/>
      <c r="PJK17" s="207"/>
      <c r="PJL17" s="207"/>
      <c r="PJM17" s="207"/>
      <c r="PJN17" s="207"/>
      <c r="PJO17" s="207"/>
      <c r="PJP17" s="207"/>
      <c r="PJQ17" s="207"/>
      <c r="PJR17" s="207"/>
      <c r="PJS17" s="207"/>
      <c r="PJT17" s="207"/>
      <c r="PJU17" s="207"/>
      <c r="PJV17" s="207"/>
      <c r="PJW17" s="207"/>
      <c r="PJX17" s="207"/>
      <c r="PJY17" s="207"/>
      <c r="PJZ17" s="207"/>
      <c r="PKA17" s="207"/>
      <c r="PKB17" s="207"/>
      <c r="PKC17" s="207"/>
      <c r="PKD17" s="207"/>
      <c r="PKE17" s="207"/>
      <c r="PKF17" s="207"/>
      <c r="PKG17" s="207"/>
      <c r="PKH17" s="207"/>
      <c r="PKI17" s="207"/>
      <c r="PKJ17" s="207"/>
      <c r="PKK17" s="207"/>
      <c r="PKL17" s="207"/>
      <c r="PKM17" s="207"/>
      <c r="PKN17" s="207"/>
      <c r="PKO17" s="207"/>
      <c r="PKP17" s="207"/>
      <c r="PKQ17" s="207"/>
      <c r="PKR17" s="207"/>
      <c r="PKS17" s="207"/>
      <c r="PKT17" s="207"/>
      <c r="PKU17" s="207"/>
      <c r="PKV17" s="207"/>
      <c r="PKW17" s="207"/>
      <c r="PKX17" s="207"/>
      <c r="PKY17" s="207"/>
      <c r="PKZ17" s="207"/>
      <c r="PLA17" s="207"/>
      <c r="PLB17" s="207"/>
      <c r="PLC17" s="207"/>
      <c r="PLD17" s="207"/>
      <c r="PLE17" s="207"/>
      <c r="PLF17" s="207"/>
      <c r="PLG17" s="207"/>
      <c r="PLH17" s="207"/>
      <c r="PLI17" s="207"/>
      <c r="PLJ17" s="207"/>
      <c r="PLK17" s="207"/>
      <c r="PLL17" s="207"/>
      <c r="PLM17" s="207"/>
      <c r="PLN17" s="207"/>
      <c r="PLO17" s="207"/>
      <c r="PLP17" s="207"/>
      <c r="PLQ17" s="207"/>
      <c r="PLR17" s="207"/>
      <c r="PLS17" s="207"/>
      <c r="PLT17" s="207"/>
      <c r="PLU17" s="207"/>
      <c r="PLV17" s="207"/>
      <c r="PLW17" s="207"/>
      <c r="PLX17" s="207"/>
      <c r="PLY17" s="207"/>
      <c r="PLZ17" s="207"/>
      <c r="PMA17" s="207"/>
      <c r="PMB17" s="207"/>
      <c r="PMC17" s="207"/>
      <c r="PMD17" s="207"/>
      <c r="PME17" s="207"/>
      <c r="PMF17" s="207"/>
      <c r="PMG17" s="207"/>
      <c r="PMH17" s="207"/>
      <c r="PMI17" s="207"/>
      <c r="PMJ17" s="207"/>
      <c r="PMK17" s="207"/>
      <c r="PML17" s="207"/>
      <c r="PMM17" s="207"/>
      <c r="PMN17" s="207"/>
      <c r="PMO17" s="207"/>
      <c r="PMP17" s="207"/>
      <c r="PMQ17" s="207"/>
      <c r="PMR17" s="207"/>
      <c r="PMS17" s="207"/>
      <c r="PMT17" s="207"/>
      <c r="PMU17" s="207"/>
      <c r="PMV17" s="207"/>
      <c r="PMW17" s="207"/>
      <c r="PMX17" s="207"/>
      <c r="PMY17" s="207"/>
      <c r="PMZ17" s="207"/>
      <c r="PNA17" s="207"/>
      <c r="PNB17" s="207"/>
      <c r="PNC17" s="207"/>
      <c r="PND17" s="207"/>
      <c r="PNE17" s="207"/>
      <c r="PNF17" s="207"/>
      <c r="PNG17" s="207"/>
      <c r="PNH17" s="207"/>
      <c r="PNI17" s="207"/>
      <c r="PNJ17" s="207"/>
      <c r="PNK17" s="207"/>
      <c r="PNL17" s="207"/>
      <c r="PNM17" s="207"/>
      <c r="PNN17" s="207"/>
      <c r="PNO17" s="207"/>
      <c r="PNP17" s="207"/>
      <c r="PNQ17" s="207"/>
      <c r="PNR17" s="207"/>
      <c r="PNS17" s="207"/>
      <c r="PNT17" s="207"/>
      <c r="PNU17" s="207"/>
      <c r="PNV17" s="207"/>
      <c r="PNW17" s="207"/>
      <c r="PNX17" s="207"/>
      <c r="PNY17" s="207"/>
      <c r="PNZ17" s="207"/>
      <c r="POA17" s="207"/>
      <c r="POB17" s="207"/>
      <c r="POC17" s="207"/>
      <c r="POD17" s="207"/>
      <c r="POE17" s="207"/>
      <c r="POF17" s="207"/>
      <c r="POG17" s="207"/>
      <c r="POH17" s="207"/>
      <c r="POI17" s="207"/>
      <c r="POJ17" s="207"/>
      <c r="POK17" s="207"/>
      <c r="POL17" s="207"/>
      <c r="POM17" s="207"/>
      <c r="PON17" s="207"/>
      <c r="POO17" s="207"/>
      <c r="POP17" s="207"/>
      <c r="POQ17" s="207"/>
      <c r="POR17" s="207"/>
      <c r="POS17" s="207"/>
      <c r="POT17" s="207"/>
      <c r="POU17" s="207"/>
      <c r="POV17" s="207"/>
      <c r="POW17" s="207"/>
      <c r="POX17" s="207"/>
      <c r="POY17" s="207"/>
      <c r="POZ17" s="207"/>
      <c r="PPA17" s="207"/>
      <c r="PPB17" s="207"/>
      <c r="PPC17" s="207"/>
      <c r="PPD17" s="207"/>
      <c r="PPE17" s="207"/>
      <c r="PPF17" s="207"/>
      <c r="PPG17" s="207"/>
      <c r="PPH17" s="207"/>
      <c r="PPI17" s="207"/>
      <c r="PPJ17" s="207"/>
      <c r="PPK17" s="207"/>
      <c r="PPL17" s="207"/>
      <c r="PPM17" s="207"/>
      <c r="PPN17" s="207"/>
      <c r="PPO17" s="207"/>
      <c r="PPP17" s="207"/>
      <c r="PPQ17" s="207"/>
      <c r="PPR17" s="207"/>
      <c r="PPS17" s="207"/>
      <c r="PPT17" s="207"/>
      <c r="PPU17" s="207"/>
      <c r="PPV17" s="207"/>
      <c r="PPW17" s="207"/>
      <c r="PPX17" s="207"/>
      <c r="PPY17" s="207"/>
      <c r="PPZ17" s="207"/>
      <c r="PQA17" s="207"/>
      <c r="PQB17" s="207"/>
      <c r="PQC17" s="207"/>
      <c r="PQD17" s="207"/>
      <c r="PQE17" s="207"/>
      <c r="PQF17" s="207"/>
      <c r="PQG17" s="207"/>
      <c r="PQH17" s="207"/>
      <c r="PQI17" s="207"/>
      <c r="PQJ17" s="207"/>
      <c r="PQK17" s="207"/>
      <c r="PQL17" s="207"/>
      <c r="PQM17" s="207"/>
      <c r="PQN17" s="207"/>
      <c r="PQO17" s="207"/>
      <c r="PQP17" s="207"/>
      <c r="PQQ17" s="207"/>
      <c r="PQR17" s="207"/>
      <c r="PQS17" s="207"/>
      <c r="PQT17" s="207"/>
      <c r="PQU17" s="207"/>
      <c r="PQV17" s="207"/>
      <c r="PQW17" s="207"/>
      <c r="PQX17" s="207"/>
      <c r="PQY17" s="207"/>
      <c r="PQZ17" s="207"/>
      <c r="PRA17" s="207"/>
      <c r="PRB17" s="207"/>
      <c r="PRC17" s="207"/>
      <c r="PRD17" s="207"/>
      <c r="PRE17" s="207"/>
      <c r="PRF17" s="207"/>
      <c r="PRG17" s="207"/>
      <c r="PRH17" s="207"/>
      <c r="PRI17" s="207"/>
      <c r="PRJ17" s="207"/>
      <c r="PRK17" s="207"/>
      <c r="PRL17" s="207"/>
      <c r="PRM17" s="207"/>
      <c r="PRN17" s="207"/>
      <c r="PRO17" s="207"/>
      <c r="PRP17" s="207"/>
      <c r="PRQ17" s="207"/>
      <c r="PRR17" s="207"/>
      <c r="PRS17" s="207"/>
      <c r="PRT17" s="207"/>
      <c r="PRU17" s="207"/>
      <c r="PRV17" s="207"/>
      <c r="PRW17" s="207"/>
      <c r="PRX17" s="207"/>
      <c r="PRY17" s="207"/>
      <c r="PRZ17" s="207"/>
      <c r="PSA17" s="207"/>
      <c r="PSB17" s="207"/>
      <c r="PSC17" s="207"/>
      <c r="PSD17" s="207"/>
      <c r="PSE17" s="207"/>
      <c r="PSF17" s="207"/>
      <c r="PSG17" s="207"/>
      <c r="PSH17" s="207"/>
      <c r="PSI17" s="207"/>
      <c r="PSJ17" s="207"/>
      <c r="PSK17" s="207"/>
      <c r="PSL17" s="207"/>
      <c r="PSM17" s="207"/>
      <c r="PSN17" s="207"/>
      <c r="PSO17" s="207"/>
      <c r="PSP17" s="207"/>
      <c r="PSQ17" s="207"/>
      <c r="PSR17" s="207"/>
      <c r="PSS17" s="207"/>
      <c r="PST17" s="207"/>
      <c r="PSU17" s="207"/>
      <c r="PSV17" s="207"/>
      <c r="PSW17" s="207"/>
      <c r="PSX17" s="207"/>
      <c r="PSY17" s="207"/>
      <c r="PSZ17" s="207"/>
      <c r="PTA17" s="207"/>
      <c r="PTB17" s="207"/>
      <c r="PTC17" s="207"/>
      <c r="PTD17" s="207"/>
      <c r="PTE17" s="207"/>
      <c r="PTF17" s="207"/>
      <c r="PTG17" s="207"/>
      <c r="PTH17" s="207"/>
      <c r="PTI17" s="207"/>
      <c r="PTJ17" s="207"/>
      <c r="PTK17" s="207"/>
      <c r="PTL17" s="207"/>
      <c r="PTM17" s="207"/>
      <c r="PTN17" s="207"/>
      <c r="PTO17" s="207"/>
      <c r="PTP17" s="207"/>
      <c r="PTQ17" s="207"/>
      <c r="PTR17" s="207"/>
      <c r="PTS17" s="207"/>
      <c r="PTT17" s="207"/>
      <c r="PTU17" s="207"/>
      <c r="PTV17" s="207"/>
      <c r="PTW17" s="207"/>
      <c r="PTX17" s="207"/>
      <c r="PTY17" s="207"/>
      <c r="PTZ17" s="207"/>
      <c r="PUA17" s="207"/>
      <c r="PUB17" s="207"/>
      <c r="PUC17" s="207"/>
      <c r="PUD17" s="207"/>
      <c r="PUE17" s="207"/>
      <c r="PUF17" s="207"/>
      <c r="PUG17" s="207"/>
      <c r="PUH17" s="207"/>
      <c r="PUI17" s="207"/>
      <c r="PUJ17" s="207"/>
      <c r="PUK17" s="207"/>
      <c r="PUL17" s="207"/>
      <c r="PUM17" s="207"/>
      <c r="PUN17" s="207"/>
      <c r="PUO17" s="207"/>
      <c r="PUP17" s="207"/>
      <c r="PUQ17" s="207"/>
      <c r="PUR17" s="207"/>
      <c r="PUS17" s="207"/>
      <c r="PUT17" s="207"/>
      <c r="PUU17" s="207"/>
      <c r="PUV17" s="207"/>
      <c r="PUW17" s="207"/>
      <c r="PUX17" s="207"/>
      <c r="PUY17" s="207"/>
      <c r="PUZ17" s="207"/>
      <c r="PVA17" s="207"/>
      <c r="PVB17" s="207"/>
      <c r="PVC17" s="207"/>
      <c r="PVD17" s="207"/>
      <c r="PVE17" s="207"/>
      <c r="PVF17" s="207"/>
      <c r="PVG17" s="207"/>
      <c r="PVH17" s="207"/>
      <c r="PVI17" s="207"/>
      <c r="PVJ17" s="207"/>
      <c r="PVK17" s="207"/>
      <c r="PVL17" s="207"/>
      <c r="PVM17" s="207"/>
      <c r="PVN17" s="207"/>
      <c r="PVO17" s="207"/>
      <c r="PVP17" s="207"/>
      <c r="PVQ17" s="207"/>
      <c r="PVR17" s="207"/>
      <c r="PVS17" s="207"/>
      <c r="PVT17" s="207"/>
      <c r="PVU17" s="207"/>
      <c r="PVV17" s="207"/>
      <c r="PVW17" s="207"/>
      <c r="PVX17" s="207"/>
      <c r="PVY17" s="207"/>
      <c r="PVZ17" s="207"/>
      <c r="PWA17" s="207"/>
      <c r="PWB17" s="207"/>
      <c r="PWC17" s="207"/>
      <c r="PWD17" s="207"/>
      <c r="PWE17" s="207"/>
      <c r="PWF17" s="207"/>
      <c r="PWG17" s="207"/>
      <c r="PWH17" s="207"/>
      <c r="PWI17" s="207"/>
      <c r="PWJ17" s="207"/>
      <c r="PWK17" s="207"/>
      <c r="PWL17" s="207"/>
      <c r="PWM17" s="207"/>
      <c r="PWN17" s="207"/>
      <c r="PWO17" s="207"/>
      <c r="PWP17" s="207"/>
      <c r="PWQ17" s="207"/>
      <c r="PWR17" s="207"/>
      <c r="PWS17" s="207"/>
      <c r="PWT17" s="207"/>
      <c r="PWU17" s="207"/>
      <c r="PWV17" s="207"/>
      <c r="PWW17" s="207"/>
      <c r="PWX17" s="207"/>
      <c r="PWY17" s="207"/>
      <c r="PWZ17" s="207"/>
      <c r="PXA17" s="207"/>
      <c r="PXB17" s="207"/>
      <c r="PXC17" s="207"/>
      <c r="PXD17" s="207"/>
      <c r="PXE17" s="207"/>
      <c r="PXF17" s="207"/>
      <c r="PXG17" s="207"/>
      <c r="PXH17" s="207"/>
      <c r="PXI17" s="207"/>
      <c r="PXJ17" s="207"/>
      <c r="PXK17" s="207"/>
      <c r="PXL17" s="207"/>
      <c r="PXM17" s="207"/>
      <c r="PXN17" s="207"/>
      <c r="PXO17" s="207"/>
      <c r="PXP17" s="207"/>
      <c r="PXQ17" s="207"/>
      <c r="PXR17" s="207"/>
      <c r="PXS17" s="207"/>
      <c r="PXT17" s="207"/>
      <c r="PXU17" s="207"/>
      <c r="PXV17" s="207"/>
      <c r="PXW17" s="207"/>
      <c r="PXX17" s="207"/>
      <c r="PXY17" s="207"/>
      <c r="PXZ17" s="207"/>
      <c r="PYA17" s="207"/>
      <c r="PYB17" s="207"/>
      <c r="PYC17" s="207"/>
      <c r="PYD17" s="207"/>
      <c r="PYE17" s="207"/>
      <c r="PYF17" s="207"/>
      <c r="PYG17" s="207"/>
      <c r="PYH17" s="207"/>
      <c r="PYI17" s="207"/>
      <c r="PYJ17" s="207"/>
      <c r="PYK17" s="207"/>
      <c r="PYL17" s="207"/>
      <c r="PYM17" s="207"/>
      <c r="PYN17" s="207"/>
      <c r="PYO17" s="207"/>
      <c r="PYP17" s="207"/>
      <c r="PYQ17" s="207"/>
      <c r="PYR17" s="207"/>
      <c r="PYS17" s="207"/>
      <c r="PYT17" s="207"/>
      <c r="PYU17" s="207"/>
      <c r="PYV17" s="207"/>
      <c r="PYW17" s="207"/>
      <c r="PYX17" s="207"/>
      <c r="PYY17" s="207"/>
      <c r="PYZ17" s="207"/>
      <c r="PZA17" s="207"/>
      <c r="PZB17" s="207"/>
      <c r="PZC17" s="207"/>
      <c r="PZD17" s="207"/>
      <c r="PZE17" s="207"/>
      <c r="PZF17" s="207"/>
      <c r="PZG17" s="207"/>
      <c r="PZH17" s="207"/>
      <c r="PZI17" s="207"/>
      <c r="PZJ17" s="207"/>
      <c r="PZK17" s="207"/>
      <c r="PZL17" s="207"/>
      <c r="PZM17" s="207"/>
      <c r="PZN17" s="207"/>
      <c r="PZO17" s="207"/>
      <c r="PZP17" s="207"/>
      <c r="PZQ17" s="207"/>
      <c r="PZR17" s="207"/>
      <c r="PZS17" s="207"/>
      <c r="PZT17" s="207"/>
      <c r="PZU17" s="207"/>
      <c r="PZV17" s="207"/>
      <c r="PZW17" s="207"/>
      <c r="PZX17" s="207"/>
      <c r="PZY17" s="207"/>
      <c r="PZZ17" s="207"/>
      <c r="QAA17" s="207"/>
      <c r="QAB17" s="207"/>
      <c r="QAC17" s="207"/>
      <c r="QAD17" s="207"/>
      <c r="QAE17" s="207"/>
      <c r="QAF17" s="207"/>
      <c r="QAG17" s="207"/>
      <c r="QAH17" s="207"/>
      <c r="QAI17" s="207"/>
      <c r="QAJ17" s="207"/>
      <c r="QAK17" s="207"/>
      <c r="QAL17" s="207"/>
      <c r="QAM17" s="207"/>
      <c r="QAN17" s="207"/>
      <c r="QAO17" s="207"/>
      <c r="QAP17" s="207"/>
      <c r="QAQ17" s="207"/>
      <c r="QAR17" s="207"/>
      <c r="QAS17" s="207"/>
      <c r="QAT17" s="207"/>
      <c r="QAU17" s="207"/>
      <c r="QAV17" s="207"/>
      <c r="QAW17" s="207"/>
      <c r="QAX17" s="207"/>
      <c r="QAY17" s="207"/>
      <c r="QAZ17" s="207"/>
      <c r="QBA17" s="207"/>
      <c r="QBB17" s="207"/>
      <c r="QBC17" s="207"/>
      <c r="QBD17" s="207"/>
      <c r="QBE17" s="207"/>
      <c r="QBF17" s="207"/>
      <c r="QBG17" s="207"/>
      <c r="QBH17" s="207"/>
      <c r="QBI17" s="207"/>
      <c r="QBJ17" s="207"/>
      <c r="QBK17" s="207"/>
      <c r="QBL17" s="207"/>
      <c r="QBM17" s="207"/>
      <c r="QBN17" s="207"/>
      <c r="QBO17" s="207"/>
      <c r="QBP17" s="207"/>
      <c r="QBQ17" s="207"/>
      <c r="QBR17" s="207"/>
      <c r="QBS17" s="207"/>
      <c r="QBT17" s="207"/>
      <c r="QBU17" s="207"/>
      <c r="QBV17" s="207"/>
      <c r="QBW17" s="207"/>
      <c r="QBX17" s="207"/>
      <c r="QBY17" s="207"/>
      <c r="QBZ17" s="207"/>
      <c r="QCA17" s="207"/>
      <c r="QCB17" s="207"/>
      <c r="QCC17" s="207"/>
      <c r="QCD17" s="207"/>
      <c r="QCE17" s="207"/>
      <c r="QCF17" s="207"/>
      <c r="QCG17" s="207"/>
      <c r="QCH17" s="207"/>
      <c r="QCI17" s="207"/>
      <c r="QCJ17" s="207"/>
      <c r="QCK17" s="207"/>
      <c r="QCL17" s="207"/>
      <c r="QCM17" s="207"/>
      <c r="QCN17" s="207"/>
      <c r="QCO17" s="207"/>
      <c r="QCP17" s="207"/>
      <c r="QCQ17" s="207"/>
      <c r="QCR17" s="207"/>
      <c r="QCS17" s="207"/>
      <c r="QCT17" s="207"/>
      <c r="QCU17" s="207"/>
      <c r="QCV17" s="207"/>
      <c r="QCW17" s="207"/>
      <c r="QCX17" s="207"/>
      <c r="QCY17" s="207"/>
      <c r="QCZ17" s="207"/>
      <c r="QDA17" s="207"/>
      <c r="QDB17" s="207"/>
      <c r="QDC17" s="207"/>
      <c r="QDD17" s="207"/>
      <c r="QDE17" s="207"/>
      <c r="QDF17" s="207"/>
      <c r="QDG17" s="207"/>
      <c r="QDH17" s="207"/>
      <c r="QDI17" s="207"/>
      <c r="QDJ17" s="207"/>
      <c r="QDK17" s="207"/>
      <c r="QDL17" s="207"/>
      <c r="QDM17" s="207"/>
      <c r="QDN17" s="207"/>
      <c r="QDO17" s="207"/>
      <c r="QDP17" s="207"/>
      <c r="QDQ17" s="207"/>
      <c r="QDR17" s="207"/>
      <c r="QDS17" s="207"/>
      <c r="QDT17" s="207"/>
      <c r="QDU17" s="207"/>
      <c r="QDV17" s="207"/>
      <c r="QDW17" s="207"/>
      <c r="QDX17" s="207"/>
      <c r="QDY17" s="207"/>
      <c r="QDZ17" s="207"/>
      <c r="QEA17" s="207"/>
      <c r="QEB17" s="207"/>
      <c r="QEC17" s="207"/>
      <c r="QED17" s="207"/>
      <c r="QEE17" s="207"/>
      <c r="QEF17" s="207"/>
      <c r="QEG17" s="207"/>
      <c r="QEH17" s="207"/>
      <c r="QEI17" s="207"/>
      <c r="QEJ17" s="207"/>
      <c r="QEK17" s="207"/>
      <c r="QEL17" s="207"/>
      <c r="QEM17" s="207"/>
      <c r="QEN17" s="207"/>
      <c r="QEO17" s="207"/>
      <c r="QEP17" s="207"/>
      <c r="QEQ17" s="207"/>
      <c r="QER17" s="207"/>
      <c r="QES17" s="207"/>
      <c r="QET17" s="207"/>
      <c r="QEU17" s="207"/>
      <c r="QEV17" s="207"/>
      <c r="QEW17" s="207"/>
      <c r="QEX17" s="207"/>
      <c r="QEY17" s="207"/>
      <c r="QEZ17" s="207"/>
      <c r="QFA17" s="207"/>
      <c r="QFB17" s="207"/>
      <c r="QFC17" s="207"/>
      <c r="QFD17" s="207"/>
      <c r="QFE17" s="207"/>
      <c r="QFF17" s="207"/>
      <c r="QFG17" s="207"/>
      <c r="QFH17" s="207"/>
      <c r="QFI17" s="207"/>
      <c r="QFJ17" s="207"/>
      <c r="QFK17" s="207"/>
      <c r="QFL17" s="207"/>
      <c r="QFM17" s="207"/>
      <c r="QFN17" s="207"/>
      <c r="QFO17" s="207"/>
      <c r="QFP17" s="207"/>
      <c r="QFQ17" s="207"/>
      <c r="QFR17" s="207"/>
      <c r="QFS17" s="207"/>
      <c r="QFT17" s="207"/>
      <c r="QFU17" s="207"/>
      <c r="QFV17" s="207"/>
      <c r="QFW17" s="207"/>
      <c r="QFX17" s="207"/>
      <c r="QFY17" s="207"/>
      <c r="QFZ17" s="207"/>
      <c r="QGA17" s="207"/>
      <c r="QGB17" s="207"/>
      <c r="QGC17" s="207"/>
      <c r="QGD17" s="207"/>
      <c r="QGE17" s="207"/>
      <c r="QGF17" s="207"/>
      <c r="QGG17" s="207"/>
      <c r="QGH17" s="207"/>
      <c r="QGI17" s="207"/>
      <c r="QGJ17" s="207"/>
      <c r="QGK17" s="207"/>
      <c r="QGL17" s="207"/>
      <c r="QGM17" s="207"/>
      <c r="QGN17" s="207"/>
      <c r="QGO17" s="207"/>
      <c r="QGP17" s="207"/>
      <c r="QGQ17" s="207"/>
      <c r="QGR17" s="207"/>
      <c r="QGS17" s="207"/>
      <c r="QGT17" s="207"/>
      <c r="QGU17" s="207"/>
      <c r="QGV17" s="207"/>
      <c r="QGW17" s="207"/>
      <c r="QGX17" s="207"/>
      <c r="QGY17" s="207"/>
      <c r="QGZ17" s="207"/>
      <c r="QHA17" s="207"/>
      <c r="QHB17" s="207"/>
      <c r="QHC17" s="207"/>
      <c r="QHD17" s="207"/>
      <c r="QHE17" s="207"/>
      <c r="QHF17" s="207"/>
      <c r="QHG17" s="207"/>
      <c r="QHH17" s="207"/>
      <c r="QHI17" s="207"/>
      <c r="QHJ17" s="207"/>
      <c r="QHK17" s="207"/>
      <c r="QHL17" s="207"/>
      <c r="QHM17" s="207"/>
      <c r="QHN17" s="207"/>
      <c r="QHO17" s="207"/>
      <c r="QHP17" s="207"/>
      <c r="QHQ17" s="207"/>
      <c r="QHR17" s="207"/>
      <c r="QHS17" s="207"/>
      <c r="QHT17" s="207"/>
      <c r="QHU17" s="207"/>
      <c r="QHV17" s="207"/>
      <c r="QHW17" s="207"/>
      <c r="QHX17" s="207"/>
      <c r="QHY17" s="207"/>
      <c r="QHZ17" s="207"/>
      <c r="QIA17" s="207"/>
      <c r="QIB17" s="207"/>
      <c r="QIC17" s="207"/>
      <c r="QID17" s="207"/>
      <c r="QIE17" s="207"/>
      <c r="QIF17" s="207"/>
      <c r="QIG17" s="207"/>
      <c r="QIH17" s="207"/>
      <c r="QII17" s="207"/>
      <c r="QIJ17" s="207"/>
      <c r="QIK17" s="207"/>
      <c r="QIL17" s="207"/>
      <c r="QIM17" s="207"/>
      <c r="QIN17" s="207"/>
      <c r="QIO17" s="207"/>
      <c r="QIP17" s="207"/>
      <c r="QIQ17" s="207"/>
      <c r="QIR17" s="207"/>
      <c r="QIS17" s="207"/>
      <c r="QIT17" s="207"/>
      <c r="QIU17" s="207"/>
      <c r="QIV17" s="207"/>
      <c r="QIW17" s="207"/>
      <c r="QIX17" s="207"/>
      <c r="QIY17" s="207"/>
      <c r="QIZ17" s="207"/>
      <c r="QJA17" s="207"/>
      <c r="QJB17" s="207"/>
      <c r="QJC17" s="207"/>
      <c r="QJD17" s="207"/>
      <c r="QJE17" s="207"/>
      <c r="QJF17" s="207"/>
      <c r="QJG17" s="207"/>
      <c r="QJH17" s="207"/>
      <c r="QJI17" s="207"/>
      <c r="QJJ17" s="207"/>
      <c r="QJK17" s="207"/>
      <c r="QJL17" s="207"/>
      <c r="QJM17" s="207"/>
      <c r="QJN17" s="207"/>
      <c r="QJO17" s="207"/>
      <c r="QJP17" s="207"/>
      <c r="QJQ17" s="207"/>
      <c r="QJR17" s="207"/>
      <c r="QJS17" s="207"/>
      <c r="QJT17" s="207"/>
      <c r="QJU17" s="207"/>
      <c r="QJV17" s="207"/>
      <c r="QJW17" s="207"/>
      <c r="QJX17" s="207"/>
      <c r="QJY17" s="207"/>
      <c r="QJZ17" s="207"/>
      <c r="QKA17" s="207"/>
      <c r="QKB17" s="207"/>
      <c r="QKC17" s="207"/>
      <c r="QKD17" s="207"/>
      <c r="QKE17" s="207"/>
      <c r="QKF17" s="207"/>
      <c r="QKG17" s="207"/>
      <c r="QKH17" s="207"/>
      <c r="QKI17" s="207"/>
      <c r="QKJ17" s="207"/>
      <c r="QKK17" s="207"/>
      <c r="QKL17" s="207"/>
      <c r="QKM17" s="207"/>
      <c r="QKN17" s="207"/>
      <c r="QKO17" s="207"/>
      <c r="QKP17" s="207"/>
      <c r="QKQ17" s="207"/>
      <c r="QKR17" s="207"/>
      <c r="QKS17" s="207"/>
      <c r="QKT17" s="207"/>
      <c r="QKU17" s="207"/>
      <c r="QKV17" s="207"/>
      <c r="QKW17" s="207"/>
      <c r="QKX17" s="207"/>
      <c r="QKY17" s="207"/>
      <c r="QKZ17" s="207"/>
      <c r="QLA17" s="207"/>
      <c r="QLB17" s="207"/>
      <c r="QLC17" s="207"/>
      <c r="QLD17" s="207"/>
      <c r="QLE17" s="207"/>
      <c r="QLF17" s="207"/>
      <c r="QLG17" s="207"/>
      <c r="QLH17" s="207"/>
      <c r="QLI17" s="207"/>
      <c r="QLJ17" s="207"/>
      <c r="QLK17" s="207"/>
      <c r="QLL17" s="207"/>
      <c r="QLM17" s="207"/>
      <c r="QLN17" s="207"/>
      <c r="QLO17" s="207"/>
      <c r="QLP17" s="207"/>
      <c r="QLQ17" s="207"/>
      <c r="QLR17" s="207"/>
      <c r="QLS17" s="207"/>
      <c r="QLT17" s="207"/>
      <c r="QLU17" s="207"/>
      <c r="QLV17" s="207"/>
      <c r="QLW17" s="207"/>
      <c r="QLX17" s="207"/>
      <c r="QLY17" s="207"/>
      <c r="QLZ17" s="207"/>
      <c r="QMA17" s="207"/>
      <c r="QMB17" s="207"/>
      <c r="QMC17" s="207"/>
      <c r="QMD17" s="207"/>
      <c r="QME17" s="207"/>
      <c r="QMF17" s="207"/>
      <c r="QMG17" s="207"/>
      <c r="QMH17" s="207"/>
      <c r="QMI17" s="207"/>
      <c r="QMJ17" s="207"/>
      <c r="QMK17" s="207"/>
      <c r="QML17" s="207"/>
      <c r="QMM17" s="207"/>
      <c r="QMN17" s="207"/>
      <c r="QMO17" s="207"/>
      <c r="QMP17" s="207"/>
      <c r="QMQ17" s="207"/>
      <c r="QMR17" s="207"/>
      <c r="QMS17" s="207"/>
      <c r="QMT17" s="207"/>
      <c r="QMU17" s="207"/>
      <c r="QMV17" s="207"/>
      <c r="QMW17" s="207"/>
      <c r="QMX17" s="207"/>
      <c r="QMY17" s="207"/>
      <c r="QMZ17" s="207"/>
      <c r="QNA17" s="207"/>
      <c r="QNB17" s="207"/>
      <c r="QNC17" s="207"/>
      <c r="QND17" s="207"/>
      <c r="QNE17" s="207"/>
      <c r="QNF17" s="207"/>
      <c r="QNG17" s="207"/>
      <c r="QNH17" s="207"/>
      <c r="QNI17" s="207"/>
      <c r="QNJ17" s="207"/>
      <c r="QNK17" s="207"/>
      <c r="QNL17" s="207"/>
      <c r="QNM17" s="207"/>
      <c r="QNN17" s="207"/>
      <c r="QNO17" s="207"/>
      <c r="QNP17" s="207"/>
      <c r="QNQ17" s="207"/>
      <c r="QNR17" s="207"/>
      <c r="QNS17" s="207"/>
      <c r="QNT17" s="207"/>
      <c r="QNU17" s="207"/>
      <c r="QNV17" s="207"/>
      <c r="QNW17" s="207"/>
      <c r="QNX17" s="207"/>
      <c r="QNY17" s="207"/>
      <c r="QNZ17" s="207"/>
      <c r="QOA17" s="207"/>
      <c r="QOB17" s="207"/>
      <c r="QOC17" s="207"/>
      <c r="QOD17" s="207"/>
      <c r="QOE17" s="207"/>
      <c r="QOF17" s="207"/>
      <c r="QOG17" s="207"/>
      <c r="QOH17" s="207"/>
      <c r="QOI17" s="207"/>
      <c r="QOJ17" s="207"/>
      <c r="QOK17" s="207"/>
      <c r="QOL17" s="207"/>
      <c r="QOM17" s="207"/>
      <c r="QON17" s="207"/>
      <c r="QOO17" s="207"/>
      <c r="QOP17" s="207"/>
      <c r="QOQ17" s="207"/>
      <c r="QOR17" s="207"/>
      <c r="QOS17" s="207"/>
      <c r="QOT17" s="207"/>
      <c r="QOU17" s="207"/>
      <c r="QOV17" s="207"/>
      <c r="QOW17" s="207"/>
      <c r="QOX17" s="207"/>
      <c r="QOY17" s="207"/>
      <c r="QOZ17" s="207"/>
      <c r="QPA17" s="207"/>
      <c r="QPB17" s="207"/>
      <c r="QPC17" s="207"/>
      <c r="QPD17" s="207"/>
      <c r="QPE17" s="207"/>
      <c r="QPF17" s="207"/>
      <c r="QPG17" s="207"/>
      <c r="QPH17" s="207"/>
      <c r="QPI17" s="207"/>
      <c r="QPJ17" s="207"/>
      <c r="QPK17" s="207"/>
      <c r="QPL17" s="207"/>
      <c r="QPM17" s="207"/>
      <c r="QPN17" s="207"/>
      <c r="QPO17" s="207"/>
      <c r="QPP17" s="207"/>
      <c r="QPQ17" s="207"/>
      <c r="QPR17" s="207"/>
      <c r="QPS17" s="207"/>
      <c r="QPT17" s="207"/>
      <c r="QPU17" s="207"/>
      <c r="QPV17" s="207"/>
      <c r="QPW17" s="207"/>
      <c r="QPX17" s="207"/>
      <c r="QPY17" s="207"/>
      <c r="QPZ17" s="207"/>
      <c r="QQA17" s="207"/>
      <c r="QQB17" s="207"/>
      <c r="QQC17" s="207"/>
      <c r="QQD17" s="207"/>
      <c r="QQE17" s="207"/>
      <c r="QQF17" s="207"/>
      <c r="QQG17" s="207"/>
      <c r="QQH17" s="207"/>
      <c r="QQI17" s="207"/>
      <c r="QQJ17" s="207"/>
      <c r="QQK17" s="207"/>
      <c r="QQL17" s="207"/>
      <c r="QQM17" s="207"/>
      <c r="QQN17" s="207"/>
      <c r="QQO17" s="207"/>
      <c r="QQP17" s="207"/>
      <c r="QQQ17" s="207"/>
      <c r="QQR17" s="207"/>
      <c r="QQS17" s="207"/>
      <c r="QQT17" s="207"/>
      <c r="QQU17" s="207"/>
      <c r="QQV17" s="207"/>
      <c r="QQW17" s="207"/>
      <c r="QQX17" s="207"/>
      <c r="QQY17" s="207"/>
      <c r="QQZ17" s="207"/>
      <c r="QRA17" s="207"/>
      <c r="QRB17" s="207"/>
      <c r="QRC17" s="207"/>
      <c r="QRD17" s="207"/>
      <c r="QRE17" s="207"/>
      <c r="QRF17" s="207"/>
      <c r="QRG17" s="207"/>
      <c r="QRH17" s="207"/>
      <c r="QRI17" s="207"/>
      <c r="QRJ17" s="207"/>
      <c r="QRK17" s="207"/>
      <c r="QRL17" s="207"/>
      <c r="QRM17" s="207"/>
      <c r="QRN17" s="207"/>
      <c r="QRO17" s="207"/>
      <c r="QRP17" s="207"/>
      <c r="QRQ17" s="207"/>
      <c r="QRR17" s="207"/>
      <c r="QRS17" s="207"/>
      <c r="QRT17" s="207"/>
      <c r="QRU17" s="207"/>
      <c r="QRV17" s="207"/>
      <c r="QRW17" s="207"/>
      <c r="QRX17" s="207"/>
      <c r="QRY17" s="207"/>
      <c r="QRZ17" s="207"/>
      <c r="QSA17" s="207"/>
      <c r="QSB17" s="207"/>
      <c r="QSC17" s="207"/>
      <c r="QSD17" s="207"/>
      <c r="QSE17" s="207"/>
      <c r="QSF17" s="207"/>
      <c r="QSG17" s="207"/>
      <c r="QSH17" s="207"/>
      <c r="QSI17" s="207"/>
      <c r="QSJ17" s="207"/>
      <c r="QSK17" s="207"/>
      <c r="QSL17" s="207"/>
      <c r="QSM17" s="207"/>
      <c r="QSN17" s="207"/>
      <c r="QSO17" s="207"/>
      <c r="QSP17" s="207"/>
      <c r="QSQ17" s="207"/>
      <c r="QSR17" s="207"/>
      <c r="QSS17" s="207"/>
      <c r="QST17" s="207"/>
      <c r="QSU17" s="207"/>
      <c r="QSV17" s="207"/>
      <c r="QSW17" s="207"/>
      <c r="QSX17" s="207"/>
      <c r="QSY17" s="207"/>
      <c r="QSZ17" s="207"/>
      <c r="QTA17" s="207"/>
      <c r="QTB17" s="207"/>
      <c r="QTC17" s="207"/>
      <c r="QTD17" s="207"/>
      <c r="QTE17" s="207"/>
      <c r="QTF17" s="207"/>
      <c r="QTG17" s="207"/>
      <c r="QTH17" s="207"/>
      <c r="QTI17" s="207"/>
      <c r="QTJ17" s="207"/>
      <c r="QTK17" s="207"/>
      <c r="QTL17" s="207"/>
      <c r="QTM17" s="207"/>
      <c r="QTN17" s="207"/>
      <c r="QTO17" s="207"/>
      <c r="QTP17" s="207"/>
      <c r="QTQ17" s="207"/>
      <c r="QTR17" s="207"/>
      <c r="QTS17" s="207"/>
      <c r="QTT17" s="207"/>
      <c r="QTU17" s="207"/>
      <c r="QTV17" s="207"/>
      <c r="QTW17" s="207"/>
      <c r="QTX17" s="207"/>
      <c r="QTY17" s="207"/>
      <c r="QTZ17" s="207"/>
      <c r="QUA17" s="207"/>
      <c r="QUB17" s="207"/>
      <c r="QUC17" s="207"/>
      <c r="QUD17" s="207"/>
      <c r="QUE17" s="207"/>
      <c r="QUF17" s="207"/>
      <c r="QUG17" s="207"/>
      <c r="QUH17" s="207"/>
      <c r="QUI17" s="207"/>
      <c r="QUJ17" s="207"/>
      <c r="QUK17" s="207"/>
      <c r="QUL17" s="207"/>
      <c r="QUM17" s="207"/>
      <c r="QUN17" s="207"/>
      <c r="QUO17" s="207"/>
      <c r="QUP17" s="207"/>
      <c r="QUQ17" s="207"/>
      <c r="QUR17" s="207"/>
      <c r="QUS17" s="207"/>
      <c r="QUT17" s="207"/>
      <c r="QUU17" s="207"/>
      <c r="QUV17" s="207"/>
      <c r="QUW17" s="207"/>
      <c r="QUX17" s="207"/>
      <c r="QUY17" s="207"/>
      <c r="QUZ17" s="207"/>
      <c r="QVA17" s="207"/>
      <c r="QVB17" s="207"/>
      <c r="QVC17" s="207"/>
      <c r="QVD17" s="207"/>
      <c r="QVE17" s="207"/>
      <c r="QVF17" s="207"/>
      <c r="QVG17" s="207"/>
      <c r="QVH17" s="207"/>
      <c r="QVI17" s="207"/>
      <c r="QVJ17" s="207"/>
      <c r="QVK17" s="207"/>
      <c r="QVL17" s="207"/>
      <c r="QVM17" s="207"/>
      <c r="QVN17" s="207"/>
      <c r="QVO17" s="207"/>
      <c r="QVP17" s="207"/>
      <c r="QVQ17" s="207"/>
      <c r="QVR17" s="207"/>
      <c r="QVS17" s="207"/>
      <c r="QVT17" s="207"/>
      <c r="QVU17" s="207"/>
      <c r="QVV17" s="207"/>
      <c r="QVW17" s="207"/>
      <c r="QVX17" s="207"/>
      <c r="QVY17" s="207"/>
      <c r="QVZ17" s="207"/>
      <c r="QWA17" s="207"/>
      <c r="QWB17" s="207"/>
      <c r="QWC17" s="207"/>
      <c r="QWD17" s="207"/>
      <c r="QWE17" s="207"/>
      <c r="QWF17" s="207"/>
      <c r="QWG17" s="207"/>
      <c r="QWH17" s="207"/>
      <c r="QWI17" s="207"/>
      <c r="QWJ17" s="207"/>
      <c r="QWK17" s="207"/>
      <c r="QWL17" s="207"/>
      <c r="QWM17" s="207"/>
      <c r="QWN17" s="207"/>
      <c r="QWO17" s="207"/>
      <c r="QWP17" s="207"/>
      <c r="QWQ17" s="207"/>
      <c r="QWR17" s="207"/>
      <c r="QWS17" s="207"/>
      <c r="QWT17" s="207"/>
      <c r="QWU17" s="207"/>
      <c r="QWV17" s="207"/>
      <c r="QWW17" s="207"/>
      <c r="QWX17" s="207"/>
      <c r="QWY17" s="207"/>
      <c r="QWZ17" s="207"/>
      <c r="QXA17" s="207"/>
      <c r="QXB17" s="207"/>
      <c r="QXC17" s="207"/>
      <c r="QXD17" s="207"/>
      <c r="QXE17" s="207"/>
      <c r="QXF17" s="207"/>
      <c r="QXG17" s="207"/>
      <c r="QXH17" s="207"/>
      <c r="QXI17" s="207"/>
      <c r="QXJ17" s="207"/>
      <c r="QXK17" s="207"/>
      <c r="QXL17" s="207"/>
      <c r="QXM17" s="207"/>
      <c r="QXN17" s="207"/>
      <c r="QXO17" s="207"/>
      <c r="QXP17" s="207"/>
      <c r="QXQ17" s="207"/>
      <c r="QXR17" s="207"/>
      <c r="QXS17" s="207"/>
      <c r="QXT17" s="207"/>
      <c r="QXU17" s="207"/>
      <c r="QXV17" s="207"/>
      <c r="QXW17" s="207"/>
      <c r="QXX17" s="207"/>
      <c r="QXY17" s="207"/>
      <c r="QXZ17" s="207"/>
      <c r="QYA17" s="207"/>
      <c r="QYB17" s="207"/>
      <c r="QYC17" s="207"/>
      <c r="QYD17" s="207"/>
      <c r="QYE17" s="207"/>
      <c r="QYF17" s="207"/>
      <c r="QYG17" s="207"/>
      <c r="QYH17" s="207"/>
      <c r="QYI17" s="207"/>
      <c r="QYJ17" s="207"/>
      <c r="QYK17" s="207"/>
      <c r="QYL17" s="207"/>
      <c r="QYM17" s="207"/>
      <c r="QYN17" s="207"/>
      <c r="QYO17" s="207"/>
      <c r="QYP17" s="207"/>
      <c r="QYQ17" s="207"/>
      <c r="QYR17" s="207"/>
      <c r="QYS17" s="207"/>
      <c r="QYT17" s="207"/>
      <c r="QYU17" s="207"/>
      <c r="QYV17" s="207"/>
      <c r="QYW17" s="207"/>
      <c r="QYX17" s="207"/>
      <c r="QYY17" s="207"/>
      <c r="QYZ17" s="207"/>
      <c r="QZA17" s="207"/>
      <c r="QZB17" s="207"/>
      <c r="QZC17" s="207"/>
      <c r="QZD17" s="207"/>
      <c r="QZE17" s="207"/>
      <c r="QZF17" s="207"/>
      <c r="QZG17" s="207"/>
      <c r="QZH17" s="207"/>
      <c r="QZI17" s="207"/>
      <c r="QZJ17" s="207"/>
      <c r="QZK17" s="207"/>
      <c r="QZL17" s="207"/>
      <c r="QZM17" s="207"/>
      <c r="QZN17" s="207"/>
      <c r="QZO17" s="207"/>
      <c r="QZP17" s="207"/>
      <c r="QZQ17" s="207"/>
      <c r="QZR17" s="207"/>
      <c r="QZS17" s="207"/>
      <c r="QZT17" s="207"/>
      <c r="QZU17" s="207"/>
      <c r="QZV17" s="207"/>
      <c r="QZW17" s="207"/>
      <c r="QZX17" s="207"/>
      <c r="QZY17" s="207"/>
      <c r="QZZ17" s="207"/>
      <c r="RAA17" s="207"/>
      <c r="RAB17" s="207"/>
      <c r="RAC17" s="207"/>
      <c r="RAD17" s="207"/>
      <c r="RAE17" s="207"/>
      <c r="RAF17" s="207"/>
      <c r="RAG17" s="207"/>
      <c r="RAH17" s="207"/>
      <c r="RAI17" s="207"/>
      <c r="RAJ17" s="207"/>
      <c r="RAK17" s="207"/>
      <c r="RAL17" s="207"/>
      <c r="RAM17" s="207"/>
      <c r="RAN17" s="207"/>
      <c r="RAO17" s="207"/>
      <c r="RAP17" s="207"/>
      <c r="RAQ17" s="207"/>
      <c r="RAR17" s="207"/>
      <c r="RAS17" s="207"/>
      <c r="RAT17" s="207"/>
      <c r="RAU17" s="207"/>
      <c r="RAV17" s="207"/>
      <c r="RAW17" s="207"/>
      <c r="RAX17" s="207"/>
      <c r="RAY17" s="207"/>
      <c r="RAZ17" s="207"/>
      <c r="RBA17" s="207"/>
      <c r="RBB17" s="207"/>
      <c r="RBC17" s="207"/>
      <c r="RBD17" s="207"/>
      <c r="RBE17" s="207"/>
      <c r="RBF17" s="207"/>
      <c r="RBG17" s="207"/>
      <c r="RBH17" s="207"/>
      <c r="RBI17" s="207"/>
      <c r="RBJ17" s="207"/>
      <c r="RBK17" s="207"/>
      <c r="RBL17" s="207"/>
      <c r="RBM17" s="207"/>
      <c r="RBN17" s="207"/>
      <c r="RBO17" s="207"/>
      <c r="RBP17" s="207"/>
      <c r="RBQ17" s="207"/>
      <c r="RBR17" s="207"/>
      <c r="RBS17" s="207"/>
      <c r="RBT17" s="207"/>
      <c r="RBU17" s="207"/>
      <c r="RBV17" s="207"/>
      <c r="RBW17" s="207"/>
      <c r="RBX17" s="207"/>
      <c r="RBY17" s="207"/>
      <c r="RBZ17" s="207"/>
      <c r="RCA17" s="207"/>
      <c r="RCB17" s="207"/>
      <c r="RCC17" s="207"/>
      <c r="RCD17" s="207"/>
      <c r="RCE17" s="207"/>
      <c r="RCF17" s="207"/>
      <c r="RCG17" s="207"/>
      <c r="RCH17" s="207"/>
      <c r="RCI17" s="207"/>
      <c r="RCJ17" s="207"/>
      <c r="RCK17" s="207"/>
      <c r="RCL17" s="207"/>
      <c r="RCM17" s="207"/>
      <c r="RCN17" s="207"/>
      <c r="RCO17" s="207"/>
      <c r="RCP17" s="207"/>
      <c r="RCQ17" s="207"/>
      <c r="RCR17" s="207"/>
      <c r="RCS17" s="207"/>
      <c r="RCT17" s="207"/>
      <c r="RCU17" s="207"/>
      <c r="RCV17" s="207"/>
      <c r="RCW17" s="207"/>
      <c r="RCX17" s="207"/>
      <c r="RCY17" s="207"/>
      <c r="RCZ17" s="207"/>
      <c r="RDA17" s="207"/>
      <c r="RDB17" s="207"/>
      <c r="RDC17" s="207"/>
      <c r="RDD17" s="207"/>
      <c r="RDE17" s="207"/>
      <c r="RDF17" s="207"/>
      <c r="RDG17" s="207"/>
      <c r="RDH17" s="207"/>
      <c r="RDI17" s="207"/>
      <c r="RDJ17" s="207"/>
      <c r="RDK17" s="207"/>
      <c r="RDL17" s="207"/>
      <c r="RDM17" s="207"/>
      <c r="RDN17" s="207"/>
      <c r="RDO17" s="207"/>
      <c r="RDP17" s="207"/>
      <c r="RDQ17" s="207"/>
      <c r="RDR17" s="207"/>
      <c r="RDS17" s="207"/>
      <c r="RDT17" s="207"/>
      <c r="RDU17" s="207"/>
      <c r="RDV17" s="207"/>
      <c r="RDW17" s="207"/>
      <c r="RDX17" s="207"/>
      <c r="RDY17" s="207"/>
      <c r="RDZ17" s="207"/>
      <c r="REA17" s="207"/>
      <c r="REB17" s="207"/>
      <c r="REC17" s="207"/>
      <c r="RED17" s="207"/>
      <c r="REE17" s="207"/>
      <c r="REF17" s="207"/>
      <c r="REG17" s="207"/>
      <c r="REH17" s="207"/>
      <c r="REI17" s="207"/>
      <c r="REJ17" s="207"/>
      <c r="REK17" s="207"/>
      <c r="REL17" s="207"/>
      <c r="REM17" s="207"/>
      <c r="REN17" s="207"/>
      <c r="REO17" s="207"/>
      <c r="REP17" s="207"/>
      <c r="REQ17" s="207"/>
      <c r="RER17" s="207"/>
      <c r="RES17" s="207"/>
      <c r="RET17" s="207"/>
      <c r="REU17" s="207"/>
      <c r="REV17" s="207"/>
      <c r="REW17" s="207"/>
      <c r="REX17" s="207"/>
      <c r="REY17" s="207"/>
      <c r="REZ17" s="207"/>
      <c r="RFA17" s="207"/>
      <c r="RFB17" s="207"/>
      <c r="RFC17" s="207"/>
      <c r="RFD17" s="207"/>
      <c r="RFE17" s="207"/>
      <c r="RFF17" s="207"/>
      <c r="RFG17" s="207"/>
      <c r="RFH17" s="207"/>
      <c r="RFI17" s="207"/>
      <c r="RFJ17" s="207"/>
      <c r="RFK17" s="207"/>
      <c r="RFL17" s="207"/>
      <c r="RFM17" s="207"/>
      <c r="RFN17" s="207"/>
      <c r="RFO17" s="207"/>
      <c r="RFP17" s="207"/>
      <c r="RFQ17" s="207"/>
      <c r="RFR17" s="207"/>
      <c r="RFS17" s="207"/>
      <c r="RFT17" s="207"/>
      <c r="RFU17" s="207"/>
      <c r="RFV17" s="207"/>
      <c r="RFW17" s="207"/>
      <c r="RFX17" s="207"/>
      <c r="RFY17" s="207"/>
      <c r="RFZ17" s="207"/>
      <c r="RGA17" s="207"/>
      <c r="RGB17" s="207"/>
      <c r="RGC17" s="207"/>
      <c r="RGD17" s="207"/>
      <c r="RGE17" s="207"/>
      <c r="RGF17" s="207"/>
      <c r="RGG17" s="207"/>
      <c r="RGH17" s="207"/>
      <c r="RGI17" s="207"/>
      <c r="RGJ17" s="207"/>
      <c r="RGK17" s="207"/>
      <c r="RGL17" s="207"/>
      <c r="RGM17" s="207"/>
      <c r="RGN17" s="207"/>
      <c r="RGO17" s="207"/>
      <c r="RGP17" s="207"/>
      <c r="RGQ17" s="207"/>
      <c r="RGR17" s="207"/>
      <c r="RGS17" s="207"/>
      <c r="RGT17" s="207"/>
      <c r="RGU17" s="207"/>
      <c r="RGV17" s="207"/>
      <c r="RGW17" s="207"/>
      <c r="RGX17" s="207"/>
      <c r="RGY17" s="207"/>
      <c r="RGZ17" s="207"/>
      <c r="RHA17" s="207"/>
      <c r="RHB17" s="207"/>
      <c r="RHC17" s="207"/>
      <c r="RHD17" s="207"/>
      <c r="RHE17" s="207"/>
      <c r="RHF17" s="207"/>
      <c r="RHG17" s="207"/>
      <c r="RHH17" s="207"/>
      <c r="RHI17" s="207"/>
      <c r="RHJ17" s="207"/>
      <c r="RHK17" s="207"/>
      <c r="RHL17" s="207"/>
      <c r="RHM17" s="207"/>
      <c r="RHN17" s="207"/>
      <c r="RHO17" s="207"/>
      <c r="RHP17" s="207"/>
      <c r="RHQ17" s="207"/>
      <c r="RHR17" s="207"/>
      <c r="RHS17" s="207"/>
      <c r="RHT17" s="207"/>
      <c r="RHU17" s="207"/>
      <c r="RHV17" s="207"/>
      <c r="RHW17" s="207"/>
      <c r="RHX17" s="207"/>
      <c r="RHY17" s="207"/>
      <c r="RHZ17" s="207"/>
      <c r="RIA17" s="207"/>
      <c r="RIB17" s="207"/>
      <c r="RIC17" s="207"/>
      <c r="RID17" s="207"/>
      <c r="RIE17" s="207"/>
      <c r="RIF17" s="207"/>
      <c r="RIG17" s="207"/>
      <c r="RIH17" s="207"/>
      <c r="RII17" s="207"/>
      <c r="RIJ17" s="207"/>
      <c r="RIK17" s="207"/>
      <c r="RIL17" s="207"/>
      <c r="RIM17" s="207"/>
      <c r="RIN17" s="207"/>
      <c r="RIO17" s="207"/>
      <c r="RIP17" s="207"/>
      <c r="RIQ17" s="207"/>
      <c r="RIR17" s="207"/>
      <c r="RIS17" s="207"/>
      <c r="RIT17" s="207"/>
      <c r="RIU17" s="207"/>
      <c r="RIV17" s="207"/>
      <c r="RIW17" s="207"/>
      <c r="RIX17" s="207"/>
      <c r="RIY17" s="207"/>
      <c r="RIZ17" s="207"/>
      <c r="RJA17" s="207"/>
      <c r="RJB17" s="207"/>
      <c r="RJC17" s="207"/>
      <c r="RJD17" s="207"/>
      <c r="RJE17" s="207"/>
      <c r="RJF17" s="207"/>
      <c r="RJG17" s="207"/>
      <c r="RJH17" s="207"/>
      <c r="RJI17" s="207"/>
      <c r="RJJ17" s="207"/>
      <c r="RJK17" s="207"/>
      <c r="RJL17" s="207"/>
      <c r="RJM17" s="207"/>
      <c r="RJN17" s="207"/>
      <c r="RJO17" s="207"/>
      <c r="RJP17" s="207"/>
      <c r="RJQ17" s="207"/>
      <c r="RJR17" s="207"/>
      <c r="RJS17" s="207"/>
      <c r="RJT17" s="207"/>
      <c r="RJU17" s="207"/>
      <c r="RJV17" s="207"/>
      <c r="RJW17" s="207"/>
      <c r="RJX17" s="207"/>
      <c r="RJY17" s="207"/>
      <c r="RJZ17" s="207"/>
      <c r="RKA17" s="207"/>
      <c r="RKB17" s="207"/>
      <c r="RKC17" s="207"/>
      <c r="RKD17" s="207"/>
      <c r="RKE17" s="207"/>
      <c r="RKF17" s="207"/>
      <c r="RKG17" s="207"/>
      <c r="RKH17" s="207"/>
      <c r="RKI17" s="207"/>
      <c r="RKJ17" s="207"/>
      <c r="RKK17" s="207"/>
      <c r="RKL17" s="207"/>
      <c r="RKM17" s="207"/>
      <c r="RKN17" s="207"/>
      <c r="RKO17" s="207"/>
      <c r="RKP17" s="207"/>
      <c r="RKQ17" s="207"/>
      <c r="RKR17" s="207"/>
      <c r="RKS17" s="207"/>
      <c r="RKT17" s="207"/>
      <c r="RKU17" s="207"/>
      <c r="RKV17" s="207"/>
      <c r="RKW17" s="207"/>
      <c r="RKX17" s="207"/>
      <c r="RKY17" s="207"/>
      <c r="RKZ17" s="207"/>
      <c r="RLA17" s="207"/>
      <c r="RLB17" s="207"/>
      <c r="RLC17" s="207"/>
      <c r="RLD17" s="207"/>
      <c r="RLE17" s="207"/>
      <c r="RLF17" s="207"/>
      <c r="RLG17" s="207"/>
      <c r="RLH17" s="207"/>
      <c r="RLI17" s="207"/>
      <c r="RLJ17" s="207"/>
      <c r="RLK17" s="207"/>
      <c r="RLL17" s="207"/>
      <c r="RLM17" s="207"/>
      <c r="RLN17" s="207"/>
      <c r="RLO17" s="207"/>
      <c r="RLP17" s="207"/>
      <c r="RLQ17" s="207"/>
      <c r="RLR17" s="207"/>
      <c r="RLS17" s="207"/>
      <c r="RLT17" s="207"/>
      <c r="RLU17" s="207"/>
      <c r="RLV17" s="207"/>
      <c r="RLW17" s="207"/>
      <c r="RLX17" s="207"/>
      <c r="RLY17" s="207"/>
      <c r="RLZ17" s="207"/>
      <c r="RMA17" s="207"/>
      <c r="RMB17" s="207"/>
      <c r="RMC17" s="207"/>
      <c r="RMD17" s="207"/>
      <c r="RME17" s="207"/>
      <c r="RMF17" s="207"/>
      <c r="RMG17" s="207"/>
      <c r="RMH17" s="207"/>
      <c r="RMI17" s="207"/>
      <c r="RMJ17" s="207"/>
      <c r="RMK17" s="207"/>
      <c r="RML17" s="207"/>
      <c r="RMM17" s="207"/>
      <c r="RMN17" s="207"/>
      <c r="RMO17" s="207"/>
      <c r="RMP17" s="207"/>
      <c r="RMQ17" s="207"/>
      <c r="RMR17" s="207"/>
      <c r="RMS17" s="207"/>
      <c r="RMT17" s="207"/>
      <c r="RMU17" s="207"/>
      <c r="RMV17" s="207"/>
      <c r="RMW17" s="207"/>
      <c r="RMX17" s="207"/>
      <c r="RMY17" s="207"/>
      <c r="RMZ17" s="207"/>
      <c r="RNA17" s="207"/>
      <c r="RNB17" s="207"/>
      <c r="RNC17" s="207"/>
      <c r="RND17" s="207"/>
      <c r="RNE17" s="207"/>
      <c r="RNF17" s="207"/>
      <c r="RNG17" s="207"/>
      <c r="RNH17" s="207"/>
      <c r="RNI17" s="207"/>
      <c r="RNJ17" s="207"/>
      <c r="RNK17" s="207"/>
      <c r="RNL17" s="207"/>
      <c r="RNM17" s="207"/>
      <c r="RNN17" s="207"/>
      <c r="RNO17" s="207"/>
      <c r="RNP17" s="207"/>
      <c r="RNQ17" s="207"/>
      <c r="RNR17" s="207"/>
      <c r="RNS17" s="207"/>
      <c r="RNT17" s="207"/>
      <c r="RNU17" s="207"/>
      <c r="RNV17" s="207"/>
      <c r="RNW17" s="207"/>
      <c r="RNX17" s="207"/>
      <c r="RNY17" s="207"/>
      <c r="RNZ17" s="207"/>
      <c r="ROA17" s="207"/>
      <c r="ROB17" s="207"/>
      <c r="ROC17" s="207"/>
      <c r="ROD17" s="207"/>
      <c r="ROE17" s="207"/>
      <c r="ROF17" s="207"/>
      <c r="ROG17" s="207"/>
      <c r="ROH17" s="207"/>
      <c r="ROI17" s="207"/>
      <c r="ROJ17" s="207"/>
      <c r="ROK17" s="207"/>
      <c r="ROL17" s="207"/>
      <c r="ROM17" s="207"/>
      <c r="RON17" s="207"/>
      <c r="ROO17" s="207"/>
      <c r="ROP17" s="207"/>
      <c r="ROQ17" s="207"/>
      <c r="ROR17" s="207"/>
      <c r="ROS17" s="207"/>
      <c r="ROT17" s="207"/>
      <c r="ROU17" s="207"/>
      <c r="ROV17" s="207"/>
      <c r="ROW17" s="207"/>
      <c r="ROX17" s="207"/>
      <c r="ROY17" s="207"/>
      <c r="ROZ17" s="207"/>
      <c r="RPA17" s="207"/>
      <c r="RPB17" s="207"/>
      <c r="RPC17" s="207"/>
      <c r="RPD17" s="207"/>
      <c r="RPE17" s="207"/>
      <c r="RPF17" s="207"/>
      <c r="RPG17" s="207"/>
      <c r="RPH17" s="207"/>
      <c r="RPI17" s="207"/>
      <c r="RPJ17" s="207"/>
      <c r="RPK17" s="207"/>
      <c r="RPL17" s="207"/>
      <c r="RPM17" s="207"/>
      <c r="RPN17" s="207"/>
      <c r="RPO17" s="207"/>
      <c r="RPP17" s="207"/>
      <c r="RPQ17" s="207"/>
      <c r="RPR17" s="207"/>
      <c r="RPS17" s="207"/>
      <c r="RPT17" s="207"/>
      <c r="RPU17" s="207"/>
      <c r="RPV17" s="207"/>
      <c r="RPW17" s="207"/>
      <c r="RPX17" s="207"/>
      <c r="RPY17" s="207"/>
      <c r="RPZ17" s="207"/>
      <c r="RQA17" s="207"/>
      <c r="RQB17" s="207"/>
      <c r="RQC17" s="207"/>
      <c r="RQD17" s="207"/>
      <c r="RQE17" s="207"/>
      <c r="RQF17" s="207"/>
      <c r="RQG17" s="207"/>
      <c r="RQH17" s="207"/>
      <c r="RQI17" s="207"/>
      <c r="RQJ17" s="207"/>
      <c r="RQK17" s="207"/>
      <c r="RQL17" s="207"/>
      <c r="RQM17" s="207"/>
      <c r="RQN17" s="207"/>
      <c r="RQO17" s="207"/>
      <c r="RQP17" s="207"/>
      <c r="RQQ17" s="207"/>
      <c r="RQR17" s="207"/>
      <c r="RQS17" s="207"/>
      <c r="RQT17" s="207"/>
      <c r="RQU17" s="207"/>
      <c r="RQV17" s="207"/>
      <c r="RQW17" s="207"/>
      <c r="RQX17" s="207"/>
      <c r="RQY17" s="207"/>
      <c r="RQZ17" s="207"/>
      <c r="RRA17" s="207"/>
      <c r="RRB17" s="207"/>
      <c r="RRC17" s="207"/>
      <c r="RRD17" s="207"/>
      <c r="RRE17" s="207"/>
      <c r="RRF17" s="207"/>
      <c r="RRG17" s="207"/>
      <c r="RRH17" s="207"/>
      <c r="RRI17" s="207"/>
      <c r="RRJ17" s="207"/>
      <c r="RRK17" s="207"/>
      <c r="RRL17" s="207"/>
      <c r="RRM17" s="207"/>
      <c r="RRN17" s="207"/>
      <c r="RRO17" s="207"/>
      <c r="RRP17" s="207"/>
      <c r="RRQ17" s="207"/>
      <c r="RRR17" s="207"/>
      <c r="RRS17" s="207"/>
      <c r="RRT17" s="207"/>
      <c r="RRU17" s="207"/>
      <c r="RRV17" s="207"/>
      <c r="RRW17" s="207"/>
      <c r="RRX17" s="207"/>
      <c r="RRY17" s="207"/>
      <c r="RRZ17" s="207"/>
      <c r="RSA17" s="207"/>
      <c r="RSB17" s="207"/>
      <c r="RSC17" s="207"/>
      <c r="RSD17" s="207"/>
      <c r="RSE17" s="207"/>
      <c r="RSF17" s="207"/>
      <c r="RSG17" s="207"/>
      <c r="RSH17" s="207"/>
      <c r="RSI17" s="207"/>
      <c r="RSJ17" s="207"/>
      <c r="RSK17" s="207"/>
      <c r="RSL17" s="207"/>
      <c r="RSM17" s="207"/>
      <c r="RSN17" s="207"/>
      <c r="RSO17" s="207"/>
      <c r="RSP17" s="207"/>
      <c r="RSQ17" s="207"/>
      <c r="RSR17" s="207"/>
      <c r="RSS17" s="207"/>
      <c r="RST17" s="207"/>
      <c r="RSU17" s="207"/>
      <c r="RSV17" s="207"/>
      <c r="RSW17" s="207"/>
      <c r="RSX17" s="207"/>
      <c r="RSY17" s="207"/>
      <c r="RSZ17" s="207"/>
      <c r="RTA17" s="207"/>
      <c r="RTB17" s="207"/>
      <c r="RTC17" s="207"/>
      <c r="RTD17" s="207"/>
      <c r="RTE17" s="207"/>
      <c r="RTF17" s="207"/>
      <c r="RTG17" s="207"/>
      <c r="RTH17" s="207"/>
      <c r="RTI17" s="207"/>
      <c r="RTJ17" s="207"/>
      <c r="RTK17" s="207"/>
      <c r="RTL17" s="207"/>
      <c r="RTM17" s="207"/>
      <c r="RTN17" s="207"/>
      <c r="RTO17" s="207"/>
      <c r="RTP17" s="207"/>
      <c r="RTQ17" s="207"/>
      <c r="RTR17" s="207"/>
      <c r="RTS17" s="207"/>
      <c r="RTT17" s="207"/>
      <c r="RTU17" s="207"/>
      <c r="RTV17" s="207"/>
      <c r="RTW17" s="207"/>
      <c r="RTX17" s="207"/>
      <c r="RTY17" s="207"/>
      <c r="RTZ17" s="207"/>
      <c r="RUA17" s="207"/>
      <c r="RUB17" s="207"/>
      <c r="RUC17" s="207"/>
      <c r="RUD17" s="207"/>
      <c r="RUE17" s="207"/>
      <c r="RUF17" s="207"/>
      <c r="RUG17" s="207"/>
      <c r="RUH17" s="207"/>
      <c r="RUI17" s="207"/>
      <c r="RUJ17" s="207"/>
      <c r="RUK17" s="207"/>
      <c r="RUL17" s="207"/>
      <c r="RUM17" s="207"/>
      <c r="RUN17" s="207"/>
      <c r="RUO17" s="207"/>
      <c r="RUP17" s="207"/>
      <c r="RUQ17" s="207"/>
      <c r="RUR17" s="207"/>
      <c r="RUS17" s="207"/>
      <c r="RUT17" s="207"/>
      <c r="RUU17" s="207"/>
      <c r="RUV17" s="207"/>
      <c r="RUW17" s="207"/>
      <c r="RUX17" s="207"/>
      <c r="RUY17" s="207"/>
      <c r="RUZ17" s="207"/>
      <c r="RVA17" s="207"/>
      <c r="RVB17" s="207"/>
      <c r="RVC17" s="207"/>
      <c r="RVD17" s="207"/>
      <c r="RVE17" s="207"/>
      <c r="RVF17" s="207"/>
      <c r="RVG17" s="207"/>
      <c r="RVH17" s="207"/>
      <c r="RVI17" s="207"/>
      <c r="RVJ17" s="207"/>
      <c r="RVK17" s="207"/>
      <c r="RVL17" s="207"/>
      <c r="RVM17" s="207"/>
      <c r="RVN17" s="207"/>
      <c r="RVO17" s="207"/>
      <c r="RVP17" s="207"/>
      <c r="RVQ17" s="207"/>
      <c r="RVR17" s="207"/>
      <c r="RVS17" s="207"/>
      <c r="RVT17" s="207"/>
      <c r="RVU17" s="207"/>
      <c r="RVV17" s="207"/>
      <c r="RVW17" s="207"/>
      <c r="RVX17" s="207"/>
      <c r="RVY17" s="207"/>
      <c r="RVZ17" s="207"/>
      <c r="RWA17" s="207"/>
      <c r="RWB17" s="207"/>
      <c r="RWC17" s="207"/>
      <c r="RWD17" s="207"/>
      <c r="RWE17" s="207"/>
      <c r="RWF17" s="207"/>
      <c r="RWG17" s="207"/>
      <c r="RWH17" s="207"/>
      <c r="RWI17" s="207"/>
      <c r="RWJ17" s="207"/>
      <c r="RWK17" s="207"/>
      <c r="RWL17" s="207"/>
      <c r="RWM17" s="207"/>
      <c r="RWN17" s="207"/>
      <c r="RWO17" s="207"/>
      <c r="RWP17" s="207"/>
      <c r="RWQ17" s="207"/>
      <c r="RWR17" s="207"/>
      <c r="RWS17" s="207"/>
      <c r="RWT17" s="207"/>
      <c r="RWU17" s="207"/>
      <c r="RWV17" s="207"/>
      <c r="RWW17" s="207"/>
      <c r="RWX17" s="207"/>
      <c r="RWY17" s="207"/>
      <c r="RWZ17" s="207"/>
      <c r="RXA17" s="207"/>
      <c r="RXB17" s="207"/>
      <c r="RXC17" s="207"/>
      <c r="RXD17" s="207"/>
      <c r="RXE17" s="207"/>
      <c r="RXF17" s="207"/>
      <c r="RXG17" s="207"/>
      <c r="RXH17" s="207"/>
      <c r="RXI17" s="207"/>
      <c r="RXJ17" s="207"/>
      <c r="RXK17" s="207"/>
      <c r="RXL17" s="207"/>
      <c r="RXM17" s="207"/>
      <c r="RXN17" s="207"/>
      <c r="RXO17" s="207"/>
      <c r="RXP17" s="207"/>
      <c r="RXQ17" s="207"/>
      <c r="RXR17" s="207"/>
      <c r="RXS17" s="207"/>
      <c r="RXT17" s="207"/>
      <c r="RXU17" s="207"/>
      <c r="RXV17" s="207"/>
      <c r="RXW17" s="207"/>
      <c r="RXX17" s="207"/>
      <c r="RXY17" s="207"/>
      <c r="RXZ17" s="207"/>
      <c r="RYA17" s="207"/>
      <c r="RYB17" s="207"/>
      <c r="RYC17" s="207"/>
      <c r="RYD17" s="207"/>
      <c r="RYE17" s="207"/>
      <c r="RYF17" s="207"/>
      <c r="RYG17" s="207"/>
      <c r="RYH17" s="207"/>
      <c r="RYI17" s="207"/>
      <c r="RYJ17" s="207"/>
      <c r="RYK17" s="207"/>
      <c r="RYL17" s="207"/>
      <c r="RYM17" s="207"/>
      <c r="RYN17" s="207"/>
      <c r="RYO17" s="207"/>
      <c r="RYP17" s="207"/>
      <c r="RYQ17" s="207"/>
      <c r="RYR17" s="207"/>
      <c r="RYS17" s="207"/>
      <c r="RYT17" s="207"/>
      <c r="RYU17" s="207"/>
      <c r="RYV17" s="207"/>
      <c r="RYW17" s="207"/>
      <c r="RYX17" s="207"/>
      <c r="RYY17" s="207"/>
      <c r="RYZ17" s="207"/>
      <c r="RZA17" s="207"/>
      <c r="RZB17" s="207"/>
      <c r="RZC17" s="207"/>
      <c r="RZD17" s="207"/>
      <c r="RZE17" s="207"/>
      <c r="RZF17" s="207"/>
      <c r="RZG17" s="207"/>
      <c r="RZH17" s="207"/>
      <c r="RZI17" s="207"/>
      <c r="RZJ17" s="207"/>
      <c r="RZK17" s="207"/>
      <c r="RZL17" s="207"/>
      <c r="RZM17" s="207"/>
      <c r="RZN17" s="207"/>
      <c r="RZO17" s="207"/>
      <c r="RZP17" s="207"/>
      <c r="RZQ17" s="207"/>
      <c r="RZR17" s="207"/>
      <c r="RZS17" s="207"/>
      <c r="RZT17" s="207"/>
      <c r="RZU17" s="207"/>
      <c r="RZV17" s="207"/>
      <c r="RZW17" s="207"/>
      <c r="RZX17" s="207"/>
      <c r="RZY17" s="207"/>
      <c r="RZZ17" s="207"/>
      <c r="SAA17" s="207"/>
      <c r="SAB17" s="207"/>
      <c r="SAC17" s="207"/>
      <c r="SAD17" s="207"/>
      <c r="SAE17" s="207"/>
      <c r="SAF17" s="207"/>
      <c r="SAG17" s="207"/>
      <c r="SAH17" s="207"/>
      <c r="SAI17" s="207"/>
      <c r="SAJ17" s="207"/>
      <c r="SAK17" s="207"/>
      <c r="SAL17" s="207"/>
      <c r="SAM17" s="207"/>
      <c r="SAN17" s="207"/>
      <c r="SAO17" s="207"/>
      <c r="SAP17" s="207"/>
      <c r="SAQ17" s="207"/>
      <c r="SAR17" s="207"/>
      <c r="SAS17" s="207"/>
      <c r="SAT17" s="207"/>
      <c r="SAU17" s="207"/>
      <c r="SAV17" s="207"/>
      <c r="SAW17" s="207"/>
      <c r="SAX17" s="207"/>
      <c r="SAY17" s="207"/>
      <c r="SAZ17" s="207"/>
      <c r="SBA17" s="207"/>
      <c r="SBB17" s="207"/>
      <c r="SBC17" s="207"/>
      <c r="SBD17" s="207"/>
      <c r="SBE17" s="207"/>
      <c r="SBF17" s="207"/>
      <c r="SBG17" s="207"/>
      <c r="SBH17" s="207"/>
      <c r="SBI17" s="207"/>
      <c r="SBJ17" s="207"/>
      <c r="SBK17" s="207"/>
      <c r="SBL17" s="207"/>
      <c r="SBM17" s="207"/>
      <c r="SBN17" s="207"/>
      <c r="SBO17" s="207"/>
      <c r="SBP17" s="207"/>
      <c r="SBQ17" s="207"/>
      <c r="SBR17" s="207"/>
      <c r="SBS17" s="207"/>
      <c r="SBT17" s="207"/>
      <c r="SBU17" s="207"/>
      <c r="SBV17" s="207"/>
      <c r="SBW17" s="207"/>
      <c r="SBX17" s="207"/>
      <c r="SBY17" s="207"/>
      <c r="SBZ17" s="207"/>
      <c r="SCA17" s="207"/>
      <c r="SCB17" s="207"/>
      <c r="SCC17" s="207"/>
      <c r="SCD17" s="207"/>
      <c r="SCE17" s="207"/>
      <c r="SCF17" s="207"/>
      <c r="SCG17" s="207"/>
      <c r="SCH17" s="207"/>
      <c r="SCI17" s="207"/>
      <c r="SCJ17" s="207"/>
      <c r="SCK17" s="207"/>
      <c r="SCL17" s="207"/>
      <c r="SCM17" s="207"/>
      <c r="SCN17" s="207"/>
      <c r="SCO17" s="207"/>
      <c r="SCP17" s="207"/>
      <c r="SCQ17" s="207"/>
      <c r="SCR17" s="207"/>
      <c r="SCS17" s="207"/>
      <c r="SCT17" s="207"/>
      <c r="SCU17" s="207"/>
      <c r="SCV17" s="207"/>
      <c r="SCW17" s="207"/>
      <c r="SCX17" s="207"/>
      <c r="SCY17" s="207"/>
      <c r="SCZ17" s="207"/>
      <c r="SDA17" s="207"/>
      <c r="SDB17" s="207"/>
      <c r="SDC17" s="207"/>
      <c r="SDD17" s="207"/>
      <c r="SDE17" s="207"/>
      <c r="SDF17" s="207"/>
      <c r="SDG17" s="207"/>
      <c r="SDH17" s="207"/>
      <c r="SDI17" s="207"/>
      <c r="SDJ17" s="207"/>
      <c r="SDK17" s="207"/>
      <c r="SDL17" s="207"/>
      <c r="SDM17" s="207"/>
      <c r="SDN17" s="207"/>
      <c r="SDO17" s="207"/>
      <c r="SDP17" s="207"/>
      <c r="SDQ17" s="207"/>
      <c r="SDR17" s="207"/>
      <c r="SDS17" s="207"/>
      <c r="SDT17" s="207"/>
      <c r="SDU17" s="207"/>
      <c r="SDV17" s="207"/>
      <c r="SDW17" s="207"/>
      <c r="SDX17" s="207"/>
      <c r="SDY17" s="207"/>
      <c r="SDZ17" s="207"/>
      <c r="SEA17" s="207"/>
      <c r="SEB17" s="207"/>
      <c r="SEC17" s="207"/>
      <c r="SED17" s="207"/>
      <c r="SEE17" s="207"/>
      <c r="SEF17" s="207"/>
      <c r="SEG17" s="207"/>
      <c r="SEH17" s="207"/>
      <c r="SEI17" s="207"/>
      <c r="SEJ17" s="207"/>
      <c r="SEK17" s="207"/>
      <c r="SEL17" s="207"/>
      <c r="SEM17" s="207"/>
      <c r="SEN17" s="207"/>
      <c r="SEO17" s="207"/>
      <c r="SEP17" s="207"/>
      <c r="SEQ17" s="207"/>
      <c r="SER17" s="207"/>
      <c r="SES17" s="207"/>
      <c r="SET17" s="207"/>
      <c r="SEU17" s="207"/>
      <c r="SEV17" s="207"/>
      <c r="SEW17" s="207"/>
      <c r="SEX17" s="207"/>
      <c r="SEY17" s="207"/>
      <c r="SEZ17" s="207"/>
      <c r="SFA17" s="207"/>
      <c r="SFB17" s="207"/>
      <c r="SFC17" s="207"/>
      <c r="SFD17" s="207"/>
      <c r="SFE17" s="207"/>
      <c r="SFF17" s="207"/>
      <c r="SFG17" s="207"/>
      <c r="SFH17" s="207"/>
      <c r="SFI17" s="207"/>
      <c r="SFJ17" s="207"/>
      <c r="SFK17" s="207"/>
      <c r="SFL17" s="207"/>
      <c r="SFM17" s="207"/>
      <c r="SFN17" s="207"/>
      <c r="SFO17" s="207"/>
      <c r="SFP17" s="207"/>
      <c r="SFQ17" s="207"/>
      <c r="SFR17" s="207"/>
      <c r="SFS17" s="207"/>
      <c r="SFT17" s="207"/>
      <c r="SFU17" s="207"/>
      <c r="SFV17" s="207"/>
      <c r="SFW17" s="207"/>
      <c r="SFX17" s="207"/>
      <c r="SFY17" s="207"/>
      <c r="SFZ17" s="207"/>
      <c r="SGA17" s="207"/>
      <c r="SGB17" s="207"/>
      <c r="SGC17" s="207"/>
      <c r="SGD17" s="207"/>
      <c r="SGE17" s="207"/>
      <c r="SGF17" s="207"/>
      <c r="SGG17" s="207"/>
      <c r="SGH17" s="207"/>
      <c r="SGI17" s="207"/>
      <c r="SGJ17" s="207"/>
      <c r="SGK17" s="207"/>
      <c r="SGL17" s="207"/>
      <c r="SGM17" s="207"/>
      <c r="SGN17" s="207"/>
      <c r="SGO17" s="207"/>
      <c r="SGP17" s="207"/>
      <c r="SGQ17" s="207"/>
      <c r="SGR17" s="207"/>
      <c r="SGS17" s="207"/>
      <c r="SGT17" s="207"/>
      <c r="SGU17" s="207"/>
      <c r="SGV17" s="207"/>
      <c r="SGW17" s="207"/>
      <c r="SGX17" s="207"/>
      <c r="SGY17" s="207"/>
      <c r="SGZ17" s="207"/>
      <c r="SHA17" s="207"/>
      <c r="SHB17" s="207"/>
      <c r="SHC17" s="207"/>
      <c r="SHD17" s="207"/>
      <c r="SHE17" s="207"/>
      <c r="SHF17" s="207"/>
      <c r="SHG17" s="207"/>
      <c r="SHH17" s="207"/>
      <c r="SHI17" s="207"/>
      <c r="SHJ17" s="207"/>
      <c r="SHK17" s="207"/>
      <c r="SHL17" s="207"/>
      <c r="SHM17" s="207"/>
      <c r="SHN17" s="207"/>
      <c r="SHO17" s="207"/>
      <c r="SHP17" s="207"/>
      <c r="SHQ17" s="207"/>
      <c r="SHR17" s="207"/>
      <c r="SHS17" s="207"/>
      <c r="SHT17" s="207"/>
      <c r="SHU17" s="207"/>
      <c r="SHV17" s="207"/>
      <c r="SHW17" s="207"/>
      <c r="SHX17" s="207"/>
      <c r="SHY17" s="207"/>
      <c r="SHZ17" s="207"/>
      <c r="SIA17" s="207"/>
      <c r="SIB17" s="207"/>
      <c r="SIC17" s="207"/>
      <c r="SID17" s="207"/>
      <c r="SIE17" s="207"/>
      <c r="SIF17" s="207"/>
      <c r="SIG17" s="207"/>
      <c r="SIH17" s="207"/>
      <c r="SII17" s="207"/>
      <c r="SIJ17" s="207"/>
      <c r="SIK17" s="207"/>
      <c r="SIL17" s="207"/>
      <c r="SIM17" s="207"/>
      <c r="SIN17" s="207"/>
      <c r="SIO17" s="207"/>
      <c r="SIP17" s="207"/>
      <c r="SIQ17" s="207"/>
      <c r="SIR17" s="207"/>
      <c r="SIS17" s="207"/>
      <c r="SIT17" s="207"/>
      <c r="SIU17" s="207"/>
      <c r="SIV17" s="207"/>
      <c r="SIW17" s="207"/>
      <c r="SIX17" s="207"/>
      <c r="SIY17" s="207"/>
      <c r="SIZ17" s="207"/>
      <c r="SJA17" s="207"/>
      <c r="SJB17" s="207"/>
      <c r="SJC17" s="207"/>
      <c r="SJD17" s="207"/>
      <c r="SJE17" s="207"/>
      <c r="SJF17" s="207"/>
      <c r="SJG17" s="207"/>
      <c r="SJH17" s="207"/>
      <c r="SJI17" s="207"/>
      <c r="SJJ17" s="207"/>
      <c r="SJK17" s="207"/>
      <c r="SJL17" s="207"/>
      <c r="SJM17" s="207"/>
      <c r="SJN17" s="207"/>
      <c r="SJO17" s="207"/>
      <c r="SJP17" s="207"/>
      <c r="SJQ17" s="207"/>
      <c r="SJR17" s="207"/>
      <c r="SJS17" s="207"/>
      <c r="SJT17" s="207"/>
      <c r="SJU17" s="207"/>
      <c r="SJV17" s="207"/>
      <c r="SJW17" s="207"/>
      <c r="SJX17" s="207"/>
      <c r="SJY17" s="207"/>
      <c r="SJZ17" s="207"/>
      <c r="SKA17" s="207"/>
      <c r="SKB17" s="207"/>
      <c r="SKC17" s="207"/>
      <c r="SKD17" s="207"/>
      <c r="SKE17" s="207"/>
      <c r="SKF17" s="207"/>
      <c r="SKG17" s="207"/>
      <c r="SKH17" s="207"/>
      <c r="SKI17" s="207"/>
      <c r="SKJ17" s="207"/>
      <c r="SKK17" s="207"/>
      <c r="SKL17" s="207"/>
      <c r="SKM17" s="207"/>
      <c r="SKN17" s="207"/>
      <c r="SKO17" s="207"/>
      <c r="SKP17" s="207"/>
      <c r="SKQ17" s="207"/>
      <c r="SKR17" s="207"/>
      <c r="SKS17" s="207"/>
      <c r="SKT17" s="207"/>
      <c r="SKU17" s="207"/>
      <c r="SKV17" s="207"/>
      <c r="SKW17" s="207"/>
      <c r="SKX17" s="207"/>
      <c r="SKY17" s="207"/>
      <c r="SKZ17" s="207"/>
      <c r="SLA17" s="207"/>
      <c r="SLB17" s="207"/>
      <c r="SLC17" s="207"/>
      <c r="SLD17" s="207"/>
      <c r="SLE17" s="207"/>
      <c r="SLF17" s="207"/>
      <c r="SLG17" s="207"/>
      <c r="SLH17" s="207"/>
      <c r="SLI17" s="207"/>
      <c r="SLJ17" s="207"/>
      <c r="SLK17" s="207"/>
      <c r="SLL17" s="207"/>
      <c r="SLM17" s="207"/>
      <c r="SLN17" s="207"/>
      <c r="SLO17" s="207"/>
      <c r="SLP17" s="207"/>
      <c r="SLQ17" s="207"/>
      <c r="SLR17" s="207"/>
      <c r="SLS17" s="207"/>
      <c r="SLT17" s="207"/>
      <c r="SLU17" s="207"/>
      <c r="SLV17" s="207"/>
      <c r="SLW17" s="207"/>
      <c r="SLX17" s="207"/>
      <c r="SLY17" s="207"/>
      <c r="SLZ17" s="207"/>
      <c r="SMA17" s="207"/>
      <c r="SMB17" s="207"/>
      <c r="SMC17" s="207"/>
      <c r="SMD17" s="207"/>
      <c r="SME17" s="207"/>
      <c r="SMF17" s="207"/>
      <c r="SMG17" s="207"/>
      <c r="SMH17" s="207"/>
      <c r="SMI17" s="207"/>
      <c r="SMJ17" s="207"/>
      <c r="SMK17" s="207"/>
      <c r="SML17" s="207"/>
      <c r="SMM17" s="207"/>
      <c r="SMN17" s="207"/>
      <c r="SMO17" s="207"/>
      <c r="SMP17" s="207"/>
      <c r="SMQ17" s="207"/>
      <c r="SMR17" s="207"/>
      <c r="SMS17" s="207"/>
      <c r="SMT17" s="207"/>
      <c r="SMU17" s="207"/>
      <c r="SMV17" s="207"/>
      <c r="SMW17" s="207"/>
      <c r="SMX17" s="207"/>
      <c r="SMY17" s="207"/>
      <c r="SMZ17" s="207"/>
      <c r="SNA17" s="207"/>
      <c r="SNB17" s="207"/>
      <c r="SNC17" s="207"/>
      <c r="SND17" s="207"/>
      <c r="SNE17" s="207"/>
      <c r="SNF17" s="207"/>
      <c r="SNG17" s="207"/>
      <c r="SNH17" s="207"/>
      <c r="SNI17" s="207"/>
      <c r="SNJ17" s="207"/>
      <c r="SNK17" s="207"/>
      <c r="SNL17" s="207"/>
      <c r="SNM17" s="207"/>
      <c r="SNN17" s="207"/>
      <c r="SNO17" s="207"/>
      <c r="SNP17" s="207"/>
      <c r="SNQ17" s="207"/>
      <c r="SNR17" s="207"/>
      <c r="SNS17" s="207"/>
      <c r="SNT17" s="207"/>
      <c r="SNU17" s="207"/>
      <c r="SNV17" s="207"/>
      <c r="SNW17" s="207"/>
      <c r="SNX17" s="207"/>
      <c r="SNY17" s="207"/>
      <c r="SNZ17" s="207"/>
      <c r="SOA17" s="207"/>
      <c r="SOB17" s="207"/>
      <c r="SOC17" s="207"/>
      <c r="SOD17" s="207"/>
      <c r="SOE17" s="207"/>
      <c r="SOF17" s="207"/>
      <c r="SOG17" s="207"/>
      <c r="SOH17" s="207"/>
      <c r="SOI17" s="207"/>
      <c r="SOJ17" s="207"/>
      <c r="SOK17" s="207"/>
      <c r="SOL17" s="207"/>
      <c r="SOM17" s="207"/>
      <c r="SON17" s="207"/>
      <c r="SOO17" s="207"/>
      <c r="SOP17" s="207"/>
      <c r="SOQ17" s="207"/>
      <c r="SOR17" s="207"/>
      <c r="SOS17" s="207"/>
      <c r="SOT17" s="207"/>
      <c r="SOU17" s="207"/>
      <c r="SOV17" s="207"/>
      <c r="SOW17" s="207"/>
      <c r="SOX17" s="207"/>
      <c r="SOY17" s="207"/>
      <c r="SOZ17" s="207"/>
      <c r="SPA17" s="207"/>
      <c r="SPB17" s="207"/>
      <c r="SPC17" s="207"/>
      <c r="SPD17" s="207"/>
      <c r="SPE17" s="207"/>
      <c r="SPF17" s="207"/>
      <c r="SPG17" s="207"/>
      <c r="SPH17" s="207"/>
      <c r="SPI17" s="207"/>
      <c r="SPJ17" s="207"/>
      <c r="SPK17" s="207"/>
      <c r="SPL17" s="207"/>
      <c r="SPM17" s="207"/>
      <c r="SPN17" s="207"/>
      <c r="SPO17" s="207"/>
      <c r="SPP17" s="207"/>
      <c r="SPQ17" s="207"/>
      <c r="SPR17" s="207"/>
      <c r="SPS17" s="207"/>
      <c r="SPT17" s="207"/>
      <c r="SPU17" s="207"/>
      <c r="SPV17" s="207"/>
      <c r="SPW17" s="207"/>
      <c r="SPX17" s="207"/>
      <c r="SPY17" s="207"/>
      <c r="SPZ17" s="207"/>
      <c r="SQA17" s="207"/>
      <c r="SQB17" s="207"/>
      <c r="SQC17" s="207"/>
      <c r="SQD17" s="207"/>
      <c r="SQE17" s="207"/>
      <c r="SQF17" s="207"/>
      <c r="SQG17" s="207"/>
      <c r="SQH17" s="207"/>
      <c r="SQI17" s="207"/>
      <c r="SQJ17" s="207"/>
      <c r="SQK17" s="207"/>
      <c r="SQL17" s="207"/>
      <c r="SQM17" s="207"/>
      <c r="SQN17" s="207"/>
      <c r="SQO17" s="207"/>
      <c r="SQP17" s="207"/>
      <c r="SQQ17" s="207"/>
      <c r="SQR17" s="207"/>
      <c r="SQS17" s="207"/>
      <c r="SQT17" s="207"/>
      <c r="SQU17" s="207"/>
      <c r="SQV17" s="207"/>
      <c r="SQW17" s="207"/>
      <c r="SQX17" s="207"/>
      <c r="SQY17" s="207"/>
      <c r="SQZ17" s="207"/>
      <c r="SRA17" s="207"/>
      <c r="SRB17" s="207"/>
      <c r="SRC17" s="207"/>
      <c r="SRD17" s="207"/>
      <c r="SRE17" s="207"/>
      <c r="SRF17" s="207"/>
      <c r="SRG17" s="207"/>
      <c r="SRH17" s="207"/>
      <c r="SRI17" s="207"/>
      <c r="SRJ17" s="207"/>
      <c r="SRK17" s="207"/>
      <c r="SRL17" s="207"/>
      <c r="SRM17" s="207"/>
      <c r="SRN17" s="207"/>
      <c r="SRO17" s="207"/>
      <c r="SRP17" s="207"/>
      <c r="SRQ17" s="207"/>
      <c r="SRR17" s="207"/>
      <c r="SRS17" s="207"/>
      <c r="SRT17" s="207"/>
      <c r="SRU17" s="207"/>
      <c r="SRV17" s="207"/>
      <c r="SRW17" s="207"/>
      <c r="SRX17" s="207"/>
      <c r="SRY17" s="207"/>
      <c r="SRZ17" s="207"/>
      <c r="SSA17" s="207"/>
      <c r="SSB17" s="207"/>
      <c r="SSC17" s="207"/>
      <c r="SSD17" s="207"/>
      <c r="SSE17" s="207"/>
      <c r="SSF17" s="207"/>
      <c r="SSG17" s="207"/>
      <c r="SSH17" s="207"/>
      <c r="SSI17" s="207"/>
      <c r="SSJ17" s="207"/>
      <c r="SSK17" s="207"/>
      <c r="SSL17" s="207"/>
      <c r="SSM17" s="207"/>
      <c r="SSN17" s="207"/>
      <c r="SSO17" s="207"/>
      <c r="SSP17" s="207"/>
      <c r="SSQ17" s="207"/>
      <c r="SSR17" s="207"/>
      <c r="SSS17" s="207"/>
      <c r="SST17" s="207"/>
      <c r="SSU17" s="207"/>
      <c r="SSV17" s="207"/>
      <c r="SSW17" s="207"/>
      <c r="SSX17" s="207"/>
      <c r="SSY17" s="207"/>
      <c r="SSZ17" s="207"/>
      <c r="STA17" s="207"/>
      <c r="STB17" s="207"/>
      <c r="STC17" s="207"/>
      <c r="STD17" s="207"/>
      <c r="STE17" s="207"/>
      <c r="STF17" s="207"/>
      <c r="STG17" s="207"/>
      <c r="STH17" s="207"/>
      <c r="STI17" s="207"/>
      <c r="STJ17" s="207"/>
      <c r="STK17" s="207"/>
      <c r="STL17" s="207"/>
      <c r="STM17" s="207"/>
      <c r="STN17" s="207"/>
      <c r="STO17" s="207"/>
      <c r="STP17" s="207"/>
      <c r="STQ17" s="207"/>
      <c r="STR17" s="207"/>
      <c r="STS17" s="207"/>
      <c r="STT17" s="207"/>
      <c r="STU17" s="207"/>
      <c r="STV17" s="207"/>
      <c r="STW17" s="207"/>
      <c r="STX17" s="207"/>
      <c r="STY17" s="207"/>
      <c r="STZ17" s="207"/>
      <c r="SUA17" s="207"/>
      <c r="SUB17" s="207"/>
      <c r="SUC17" s="207"/>
      <c r="SUD17" s="207"/>
      <c r="SUE17" s="207"/>
      <c r="SUF17" s="207"/>
      <c r="SUG17" s="207"/>
      <c r="SUH17" s="207"/>
      <c r="SUI17" s="207"/>
      <c r="SUJ17" s="207"/>
      <c r="SUK17" s="207"/>
      <c r="SUL17" s="207"/>
      <c r="SUM17" s="207"/>
      <c r="SUN17" s="207"/>
      <c r="SUO17" s="207"/>
      <c r="SUP17" s="207"/>
      <c r="SUQ17" s="207"/>
      <c r="SUR17" s="207"/>
      <c r="SUS17" s="207"/>
      <c r="SUT17" s="207"/>
      <c r="SUU17" s="207"/>
      <c r="SUV17" s="207"/>
      <c r="SUW17" s="207"/>
      <c r="SUX17" s="207"/>
      <c r="SUY17" s="207"/>
      <c r="SUZ17" s="207"/>
      <c r="SVA17" s="207"/>
      <c r="SVB17" s="207"/>
      <c r="SVC17" s="207"/>
      <c r="SVD17" s="207"/>
      <c r="SVE17" s="207"/>
      <c r="SVF17" s="207"/>
      <c r="SVG17" s="207"/>
      <c r="SVH17" s="207"/>
      <c r="SVI17" s="207"/>
      <c r="SVJ17" s="207"/>
      <c r="SVK17" s="207"/>
      <c r="SVL17" s="207"/>
      <c r="SVM17" s="207"/>
      <c r="SVN17" s="207"/>
      <c r="SVO17" s="207"/>
      <c r="SVP17" s="207"/>
      <c r="SVQ17" s="207"/>
      <c r="SVR17" s="207"/>
      <c r="SVS17" s="207"/>
      <c r="SVT17" s="207"/>
      <c r="SVU17" s="207"/>
      <c r="SVV17" s="207"/>
      <c r="SVW17" s="207"/>
      <c r="SVX17" s="207"/>
      <c r="SVY17" s="207"/>
      <c r="SVZ17" s="207"/>
      <c r="SWA17" s="207"/>
      <c r="SWB17" s="207"/>
      <c r="SWC17" s="207"/>
      <c r="SWD17" s="207"/>
      <c r="SWE17" s="207"/>
      <c r="SWF17" s="207"/>
      <c r="SWG17" s="207"/>
      <c r="SWH17" s="207"/>
      <c r="SWI17" s="207"/>
      <c r="SWJ17" s="207"/>
      <c r="SWK17" s="207"/>
      <c r="SWL17" s="207"/>
      <c r="SWM17" s="207"/>
      <c r="SWN17" s="207"/>
      <c r="SWO17" s="207"/>
      <c r="SWP17" s="207"/>
      <c r="SWQ17" s="207"/>
      <c r="SWR17" s="207"/>
      <c r="SWS17" s="207"/>
      <c r="SWT17" s="207"/>
      <c r="SWU17" s="207"/>
      <c r="SWV17" s="207"/>
      <c r="SWW17" s="207"/>
      <c r="SWX17" s="207"/>
      <c r="SWY17" s="207"/>
      <c r="SWZ17" s="207"/>
      <c r="SXA17" s="207"/>
      <c r="SXB17" s="207"/>
      <c r="SXC17" s="207"/>
      <c r="SXD17" s="207"/>
      <c r="SXE17" s="207"/>
      <c r="SXF17" s="207"/>
      <c r="SXG17" s="207"/>
      <c r="SXH17" s="207"/>
      <c r="SXI17" s="207"/>
      <c r="SXJ17" s="207"/>
      <c r="SXK17" s="207"/>
      <c r="SXL17" s="207"/>
      <c r="SXM17" s="207"/>
      <c r="SXN17" s="207"/>
      <c r="SXO17" s="207"/>
      <c r="SXP17" s="207"/>
      <c r="SXQ17" s="207"/>
      <c r="SXR17" s="207"/>
      <c r="SXS17" s="207"/>
      <c r="SXT17" s="207"/>
      <c r="SXU17" s="207"/>
      <c r="SXV17" s="207"/>
      <c r="SXW17" s="207"/>
      <c r="SXX17" s="207"/>
      <c r="SXY17" s="207"/>
      <c r="SXZ17" s="207"/>
      <c r="SYA17" s="207"/>
      <c r="SYB17" s="207"/>
      <c r="SYC17" s="207"/>
      <c r="SYD17" s="207"/>
      <c r="SYE17" s="207"/>
      <c r="SYF17" s="207"/>
      <c r="SYG17" s="207"/>
      <c r="SYH17" s="207"/>
      <c r="SYI17" s="207"/>
      <c r="SYJ17" s="207"/>
      <c r="SYK17" s="207"/>
      <c r="SYL17" s="207"/>
      <c r="SYM17" s="207"/>
      <c r="SYN17" s="207"/>
      <c r="SYO17" s="207"/>
      <c r="SYP17" s="207"/>
      <c r="SYQ17" s="207"/>
      <c r="SYR17" s="207"/>
      <c r="SYS17" s="207"/>
      <c r="SYT17" s="207"/>
      <c r="SYU17" s="207"/>
      <c r="SYV17" s="207"/>
      <c r="SYW17" s="207"/>
      <c r="SYX17" s="207"/>
      <c r="SYY17" s="207"/>
      <c r="SYZ17" s="207"/>
      <c r="SZA17" s="207"/>
      <c r="SZB17" s="207"/>
      <c r="SZC17" s="207"/>
      <c r="SZD17" s="207"/>
      <c r="SZE17" s="207"/>
      <c r="SZF17" s="207"/>
      <c r="SZG17" s="207"/>
      <c r="SZH17" s="207"/>
      <c r="SZI17" s="207"/>
      <c r="SZJ17" s="207"/>
      <c r="SZK17" s="207"/>
      <c r="SZL17" s="207"/>
      <c r="SZM17" s="207"/>
      <c r="SZN17" s="207"/>
      <c r="SZO17" s="207"/>
      <c r="SZP17" s="207"/>
      <c r="SZQ17" s="207"/>
      <c r="SZR17" s="207"/>
      <c r="SZS17" s="207"/>
      <c r="SZT17" s="207"/>
      <c r="SZU17" s="207"/>
      <c r="SZV17" s="207"/>
      <c r="SZW17" s="207"/>
      <c r="SZX17" s="207"/>
      <c r="SZY17" s="207"/>
      <c r="SZZ17" s="207"/>
      <c r="TAA17" s="207"/>
      <c r="TAB17" s="207"/>
      <c r="TAC17" s="207"/>
      <c r="TAD17" s="207"/>
      <c r="TAE17" s="207"/>
      <c r="TAF17" s="207"/>
      <c r="TAG17" s="207"/>
      <c r="TAH17" s="207"/>
      <c r="TAI17" s="207"/>
      <c r="TAJ17" s="207"/>
      <c r="TAK17" s="207"/>
      <c r="TAL17" s="207"/>
      <c r="TAM17" s="207"/>
      <c r="TAN17" s="207"/>
      <c r="TAO17" s="207"/>
      <c r="TAP17" s="207"/>
      <c r="TAQ17" s="207"/>
      <c r="TAR17" s="207"/>
      <c r="TAS17" s="207"/>
      <c r="TAT17" s="207"/>
      <c r="TAU17" s="207"/>
      <c r="TAV17" s="207"/>
      <c r="TAW17" s="207"/>
      <c r="TAX17" s="207"/>
      <c r="TAY17" s="207"/>
      <c r="TAZ17" s="207"/>
      <c r="TBA17" s="207"/>
      <c r="TBB17" s="207"/>
      <c r="TBC17" s="207"/>
      <c r="TBD17" s="207"/>
      <c r="TBE17" s="207"/>
      <c r="TBF17" s="207"/>
      <c r="TBG17" s="207"/>
      <c r="TBH17" s="207"/>
      <c r="TBI17" s="207"/>
      <c r="TBJ17" s="207"/>
      <c r="TBK17" s="207"/>
      <c r="TBL17" s="207"/>
      <c r="TBM17" s="207"/>
      <c r="TBN17" s="207"/>
      <c r="TBO17" s="207"/>
      <c r="TBP17" s="207"/>
      <c r="TBQ17" s="207"/>
      <c r="TBR17" s="207"/>
      <c r="TBS17" s="207"/>
      <c r="TBT17" s="207"/>
      <c r="TBU17" s="207"/>
      <c r="TBV17" s="207"/>
      <c r="TBW17" s="207"/>
      <c r="TBX17" s="207"/>
      <c r="TBY17" s="207"/>
      <c r="TBZ17" s="207"/>
      <c r="TCA17" s="207"/>
      <c r="TCB17" s="207"/>
      <c r="TCC17" s="207"/>
      <c r="TCD17" s="207"/>
      <c r="TCE17" s="207"/>
      <c r="TCF17" s="207"/>
      <c r="TCG17" s="207"/>
      <c r="TCH17" s="207"/>
      <c r="TCI17" s="207"/>
      <c r="TCJ17" s="207"/>
      <c r="TCK17" s="207"/>
      <c r="TCL17" s="207"/>
      <c r="TCM17" s="207"/>
      <c r="TCN17" s="207"/>
      <c r="TCO17" s="207"/>
      <c r="TCP17" s="207"/>
      <c r="TCQ17" s="207"/>
      <c r="TCR17" s="207"/>
      <c r="TCS17" s="207"/>
      <c r="TCT17" s="207"/>
      <c r="TCU17" s="207"/>
      <c r="TCV17" s="207"/>
      <c r="TCW17" s="207"/>
      <c r="TCX17" s="207"/>
      <c r="TCY17" s="207"/>
      <c r="TCZ17" s="207"/>
      <c r="TDA17" s="207"/>
      <c r="TDB17" s="207"/>
      <c r="TDC17" s="207"/>
      <c r="TDD17" s="207"/>
      <c r="TDE17" s="207"/>
      <c r="TDF17" s="207"/>
      <c r="TDG17" s="207"/>
      <c r="TDH17" s="207"/>
      <c r="TDI17" s="207"/>
      <c r="TDJ17" s="207"/>
      <c r="TDK17" s="207"/>
      <c r="TDL17" s="207"/>
      <c r="TDM17" s="207"/>
      <c r="TDN17" s="207"/>
      <c r="TDO17" s="207"/>
      <c r="TDP17" s="207"/>
      <c r="TDQ17" s="207"/>
      <c r="TDR17" s="207"/>
      <c r="TDS17" s="207"/>
      <c r="TDT17" s="207"/>
      <c r="TDU17" s="207"/>
      <c r="TDV17" s="207"/>
      <c r="TDW17" s="207"/>
      <c r="TDX17" s="207"/>
      <c r="TDY17" s="207"/>
      <c r="TDZ17" s="207"/>
      <c r="TEA17" s="207"/>
      <c r="TEB17" s="207"/>
      <c r="TEC17" s="207"/>
      <c r="TED17" s="207"/>
      <c r="TEE17" s="207"/>
      <c r="TEF17" s="207"/>
      <c r="TEG17" s="207"/>
      <c r="TEH17" s="207"/>
      <c r="TEI17" s="207"/>
      <c r="TEJ17" s="207"/>
      <c r="TEK17" s="207"/>
      <c r="TEL17" s="207"/>
      <c r="TEM17" s="207"/>
      <c r="TEN17" s="207"/>
      <c r="TEO17" s="207"/>
      <c r="TEP17" s="207"/>
      <c r="TEQ17" s="207"/>
      <c r="TER17" s="207"/>
      <c r="TES17" s="207"/>
      <c r="TET17" s="207"/>
      <c r="TEU17" s="207"/>
      <c r="TEV17" s="207"/>
      <c r="TEW17" s="207"/>
      <c r="TEX17" s="207"/>
      <c r="TEY17" s="207"/>
      <c r="TEZ17" s="207"/>
      <c r="TFA17" s="207"/>
      <c r="TFB17" s="207"/>
      <c r="TFC17" s="207"/>
      <c r="TFD17" s="207"/>
      <c r="TFE17" s="207"/>
      <c r="TFF17" s="207"/>
      <c r="TFG17" s="207"/>
      <c r="TFH17" s="207"/>
      <c r="TFI17" s="207"/>
      <c r="TFJ17" s="207"/>
      <c r="TFK17" s="207"/>
      <c r="TFL17" s="207"/>
      <c r="TFM17" s="207"/>
      <c r="TFN17" s="207"/>
      <c r="TFO17" s="207"/>
      <c r="TFP17" s="207"/>
      <c r="TFQ17" s="207"/>
      <c r="TFR17" s="207"/>
      <c r="TFS17" s="207"/>
      <c r="TFT17" s="207"/>
      <c r="TFU17" s="207"/>
      <c r="TFV17" s="207"/>
      <c r="TFW17" s="207"/>
      <c r="TFX17" s="207"/>
      <c r="TFY17" s="207"/>
      <c r="TFZ17" s="207"/>
      <c r="TGA17" s="207"/>
      <c r="TGB17" s="207"/>
      <c r="TGC17" s="207"/>
      <c r="TGD17" s="207"/>
      <c r="TGE17" s="207"/>
      <c r="TGF17" s="207"/>
      <c r="TGG17" s="207"/>
      <c r="TGH17" s="207"/>
      <c r="TGI17" s="207"/>
      <c r="TGJ17" s="207"/>
      <c r="TGK17" s="207"/>
      <c r="TGL17" s="207"/>
      <c r="TGM17" s="207"/>
      <c r="TGN17" s="207"/>
      <c r="TGO17" s="207"/>
      <c r="TGP17" s="207"/>
      <c r="TGQ17" s="207"/>
      <c r="TGR17" s="207"/>
      <c r="TGS17" s="207"/>
      <c r="TGT17" s="207"/>
      <c r="TGU17" s="207"/>
      <c r="TGV17" s="207"/>
      <c r="TGW17" s="207"/>
      <c r="TGX17" s="207"/>
      <c r="TGY17" s="207"/>
      <c r="TGZ17" s="207"/>
      <c r="THA17" s="207"/>
      <c r="THB17" s="207"/>
      <c r="THC17" s="207"/>
      <c r="THD17" s="207"/>
      <c r="THE17" s="207"/>
      <c r="THF17" s="207"/>
      <c r="THG17" s="207"/>
      <c r="THH17" s="207"/>
      <c r="THI17" s="207"/>
      <c r="THJ17" s="207"/>
      <c r="THK17" s="207"/>
      <c r="THL17" s="207"/>
      <c r="THM17" s="207"/>
      <c r="THN17" s="207"/>
      <c r="THO17" s="207"/>
      <c r="THP17" s="207"/>
      <c r="THQ17" s="207"/>
      <c r="THR17" s="207"/>
      <c r="THS17" s="207"/>
      <c r="THT17" s="207"/>
      <c r="THU17" s="207"/>
      <c r="THV17" s="207"/>
      <c r="THW17" s="207"/>
      <c r="THX17" s="207"/>
      <c r="THY17" s="207"/>
      <c r="THZ17" s="207"/>
      <c r="TIA17" s="207"/>
      <c r="TIB17" s="207"/>
      <c r="TIC17" s="207"/>
      <c r="TID17" s="207"/>
      <c r="TIE17" s="207"/>
      <c r="TIF17" s="207"/>
      <c r="TIG17" s="207"/>
      <c r="TIH17" s="207"/>
      <c r="TII17" s="207"/>
      <c r="TIJ17" s="207"/>
      <c r="TIK17" s="207"/>
      <c r="TIL17" s="207"/>
      <c r="TIM17" s="207"/>
      <c r="TIN17" s="207"/>
      <c r="TIO17" s="207"/>
      <c r="TIP17" s="207"/>
      <c r="TIQ17" s="207"/>
      <c r="TIR17" s="207"/>
      <c r="TIS17" s="207"/>
      <c r="TIT17" s="207"/>
      <c r="TIU17" s="207"/>
      <c r="TIV17" s="207"/>
      <c r="TIW17" s="207"/>
      <c r="TIX17" s="207"/>
      <c r="TIY17" s="207"/>
      <c r="TIZ17" s="207"/>
      <c r="TJA17" s="207"/>
      <c r="TJB17" s="207"/>
      <c r="TJC17" s="207"/>
      <c r="TJD17" s="207"/>
      <c r="TJE17" s="207"/>
      <c r="TJF17" s="207"/>
      <c r="TJG17" s="207"/>
      <c r="TJH17" s="207"/>
      <c r="TJI17" s="207"/>
      <c r="TJJ17" s="207"/>
      <c r="TJK17" s="207"/>
      <c r="TJL17" s="207"/>
      <c r="TJM17" s="207"/>
      <c r="TJN17" s="207"/>
      <c r="TJO17" s="207"/>
      <c r="TJP17" s="207"/>
      <c r="TJQ17" s="207"/>
      <c r="TJR17" s="207"/>
      <c r="TJS17" s="207"/>
      <c r="TJT17" s="207"/>
      <c r="TJU17" s="207"/>
      <c r="TJV17" s="207"/>
      <c r="TJW17" s="207"/>
      <c r="TJX17" s="207"/>
      <c r="TJY17" s="207"/>
      <c r="TJZ17" s="207"/>
      <c r="TKA17" s="207"/>
      <c r="TKB17" s="207"/>
      <c r="TKC17" s="207"/>
      <c r="TKD17" s="207"/>
      <c r="TKE17" s="207"/>
      <c r="TKF17" s="207"/>
      <c r="TKG17" s="207"/>
      <c r="TKH17" s="207"/>
      <c r="TKI17" s="207"/>
      <c r="TKJ17" s="207"/>
      <c r="TKK17" s="207"/>
      <c r="TKL17" s="207"/>
      <c r="TKM17" s="207"/>
      <c r="TKN17" s="207"/>
      <c r="TKO17" s="207"/>
      <c r="TKP17" s="207"/>
      <c r="TKQ17" s="207"/>
      <c r="TKR17" s="207"/>
      <c r="TKS17" s="207"/>
      <c r="TKT17" s="207"/>
      <c r="TKU17" s="207"/>
      <c r="TKV17" s="207"/>
      <c r="TKW17" s="207"/>
      <c r="TKX17" s="207"/>
      <c r="TKY17" s="207"/>
      <c r="TKZ17" s="207"/>
      <c r="TLA17" s="207"/>
      <c r="TLB17" s="207"/>
      <c r="TLC17" s="207"/>
      <c r="TLD17" s="207"/>
      <c r="TLE17" s="207"/>
      <c r="TLF17" s="207"/>
      <c r="TLG17" s="207"/>
      <c r="TLH17" s="207"/>
      <c r="TLI17" s="207"/>
      <c r="TLJ17" s="207"/>
      <c r="TLK17" s="207"/>
      <c r="TLL17" s="207"/>
      <c r="TLM17" s="207"/>
      <c r="TLN17" s="207"/>
      <c r="TLO17" s="207"/>
      <c r="TLP17" s="207"/>
      <c r="TLQ17" s="207"/>
      <c r="TLR17" s="207"/>
      <c r="TLS17" s="207"/>
      <c r="TLT17" s="207"/>
      <c r="TLU17" s="207"/>
      <c r="TLV17" s="207"/>
      <c r="TLW17" s="207"/>
      <c r="TLX17" s="207"/>
      <c r="TLY17" s="207"/>
      <c r="TLZ17" s="207"/>
      <c r="TMA17" s="207"/>
      <c r="TMB17" s="207"/>
      <c r="TMC17" s="207"/>
      <c r="TMD17" s="207"/>
      <c r="TME17" s="207"/>
      <c r="TMF17" s="207"/>
      <c r="TMG17" s="207"/>
      <c r="TMH17" s="207"/>
      <c r="TMI17" s="207"/>
      <c r="TMJ17" s="207"/>
      <c r="TMK17" s="207"/>
      <c r="TML17" s="207"/>
      <c r="TMM17" s="207"/>
      <c r="TMN17" s="207"/>
      <c r="TMO17" s="207"/>
      <c r="TMP17" s="207"/>
      <c r="TMQ17" s="207"/>
      <c r="TMR17" s="207"/>
      <c r="TMS17" s="207"/>
      <c r="TMT17" s="207"/>
      <c r="TMU17" s="207"/>
      <c r="TMV17" s="207"/>
      <c r="TMW17" s="207"/>
      <c r="TMX17" s="207"/>
      <c r="TMY17" s="207"/>
      <c r="TMZ17" s="207"/>
      <c r="TNA17" s="207"/>
      <c r="TNB17" s="207"/>
      <c r="TNC17" s="207"/>
      <c r="TND17" s="207"/>
      <c r="TNE17" s="207"/>
      <c r="TNF17" s="207"/>
      <c r="TNG17" s="207"/>
      <c r="TNH17" s="207"/>
      <c r="TNI17" s="207"/>
      <c r="TNJ17" s="207"/>
      <c r="TNK17" s="207"/>
      <c r="TNL17" s="207"/>
      <c r="TNM17" s="207"/>
      <c r="TNN17" s="207"/>
      <c r="TNO17" s="207"/>
      <c r="TNP17" s="207"/>
      <c r="TNQ17" s="207"/>
      <c r="TNR17" s="207"/>
      <c r="TNS17" s="207"/>
      <c r="TNT17" s="207"/>
      <c r="TNU17" s="207"/>
      <c r="TNV17" s="207"/>
      <c r="TNW17" s="207"/>
      <c r="TNX17" s="207"/>
      <c r="TNY17" s="207"/>
      <c r="TNZ17" s="207"/>
      <c r="TOA17" s="207"/>
      <c r="TOB17" s="207"/>
      <c r="TOC17" s="207"/>
      <c r="TOD17" s="207"/>
      <c r="TOE17" s="207"/>
      <c r="TOF17" s="207"/>
      <c r="TOG17" s="207"/>
      <c r="TOH17" s="207"/>
      <c r="TOI17" s="207"/>
      <c r="TOJ17" s="207"/>
      <c r="TOK17" s="207"/>
      <c r="TOL17" s="207"/>
      <c r="TOM17" s="207"/>
      <c r="TON17" s="207"/>
      <c r="TOO17" s="207"/>
      <c r="TOP17" s="207"/>
      <c r="TOQ17" s="207"/>
      <c r="TOR17" s="207"/>
      <c r="TOS17" s="207"/>
      <c r="TOT17" s="207"/>
      <c r="TOU17" s="207"/>
      <c r="TOV17" s="207"/>
      <c r="TOW17" s="207"/>
      <c r="TOX17" s="207"/>
      <c r="TOY17" s="207"/>
      <c r="TOZ17" s="207"/>
      <c r="TPA17" s="207"/>
      <c r="TPB17" s="207"/>
      <c r="TPC17" s="207"/>
      <c r="TPD17" s="207"/>
      <c r="TPE17" s="207"/>
      <c r="TPF17" s="207"/>
      <c r="TPG17" s="207"/>
      <c r="TPH17" s="207"/>
      <c r="TPI17" s="207"/>
      <c r="TPJ17" s="207"/>
      <c r="TPK17" s="207"/>
      <c r="TPL17" s="207"/>
      <c r="TPM17" s="207"/>
      <c r="TPN17" s="207"/>
      <c r="TPO17" s="207"/>
      <c r="TPP17" s="207"/>
      <c r="TPQ17" s="207"/>
      <c r="TPR17" s="207"/>
      <c r="TPS17" s="207"/>
      <c r="TPT17" s="207"/>
      <c r="TPU17" s="207"/>
      <c r="TPV17" s="207"/>
      <c r="TPW17" s="207"/>
      <c r="TPX17" s="207"/>
      <c r="TPY17" s="207"/>
      <c r="TPZ17" s="207"/>
      <c r="TQA17" s="207"/>
      <c r="TQB17" s="207"/>
      <c r="TQC17" s="207"/>
      <c r="TQD17" s="207"/>
      <c r="TQE17" s="207"/>
      <c r="TQF17" s="207"/>
      <c r="TQG17" s="207"/>
      <c r="TQH17" s="207"/>
      <c r="TQI17" s="207"/>
      <c r="TQJ17" s="207"/>
      <c r="TQK17" s="207"/>
      <c r="TQL17" s="207"/>
      <c r="TQM17" s="207"/>
      <c r="TQN17" s="207"/>
      <c r="TQO17" s="207"/>
      <c r="TQP17" s="207"/>
      <c r="TQQ17" s="207"/>
      <c r="TQR17" s="207"/>
      <c r="TQS17" s="207"/>
      <c r="TQT17" s="207"/>
      <c r="TQU17" s="207"/>
      <c r="TQV17" s="207"/>
      <c r="TQW17" s="207"/>
      <c r="TQX17" s="207"/>
      <c r="TQY17" s="207"/>
      <c r="TQZ17" s="207"/>
      <c r="TRA17" s="207"/>
      <c r="TRB17" s="207"/>
      <c r="TRC17" s="207"/>
      <c r="TRD17" s="207"/>
      <c r="TRE17" s="207"/>
      <c r="TRF17" s="207"/>
      <c r="TRG17" s="207"/>
      <c r="TRH17" s="207"/>
      <c r="TRI17" s="207"/>
      <c r="TRJ17" s="207"/>
      <c r="TRK17" s="207"/>
      <c r="TRL17" s="207"/>
      <c r="TRM17" s="207"/>
      <c r="TRN17" s="207"/>
      <c r="TRO17" s="207"/>
      <c r="TRP17" s="207"/>
      <c r="TRQ17" s="207"/>
      <c r="TRR17" s="207"/>
      <c r="TRS17" s="207"/>
      <c r="TRT17" s="207"/>
      <c r="TRU17" s="207"/>
      <c r="TRV17" s="207"/>
      <c r="TRW17" s="207"/>
      <c r="TRX17" s="207"/>
      <c r="TRY17" s="207"/>
      <c r="TRZ17" s="207"/>
      <c r="TSA17" s="207"/>
      <c r="TSB17" s="207"/>
      <c r="TSC17" s="207"/>
      <c r="TSD17" s="207"/>
      <c r="TSE17" s="207"/>
      <c r="TSF17" s="207"/>
      <c r="TSG17" s="207"/>
      <c r="TSH17" s="207"/>
      <c r="TSI17" s="207"/>
      <c r="TSJ17" s="207"/>
      <c r="TSK17" s="207"/>
      <c r="TSL17" s="207"/>
      <c r="TSM17" s="207"/>
      <c r="TSN17" s="207"/>
      <c r="TSO17" s="207"/>
      <c r="TSP17" s="207"/>
      <c r="TSQ17" s="207"/>
      <c r="TSR17" s="207"/>
      <c r="TSS17" s="207"/>
      <c r="TST17" s="207"/>
      <c r="TSU17" s="207"/>
      <c r="TSV17" s="207"/>
      <c r="TSW17" s="207"/>
      <c r="TSX17" s="207"/>
      <c r="TSY17" s="207"/>
      <c r="TSZ17" s="207"/>
      <c r="TTA17" s="207"/>
      <c r="TTB17" s="207"/>
      <c r="TTC17" s="207"/>
      <c r="TTD17" s="207"/>
      <c r="TTE17" s="207"/>
      <c r="TTF17" s="207"/>
      <c r="TTG17" s="207"/>
      <c r="TTH17" s="207"/>
      <c r="TTI17" s="207"/>
      <c r="TTJ17" s="207"/>
      <c r="TTK17" s="207"/>
      <c r="TTL17" s="207"/>
      <c r="TTM17" s="207"/>
      <c r="TTN17" s="207"/>
      <c r="TTO17" s="207"/>
      <c r="TTP17" s="207"/>
      <c r="TTQ17" s="207"/>
      <c r="TTR17" s="207"/>
      <c r="TTS17" s="207"/>
      <c r="TTT17" s="207"/>
      <c r="TTU17" s="207"/>
      <c r="TTV17" s="207"/>
      <c r="TTW17" s="207"/>
      <c r="TTX17" s="207"/>
      <c r="TTY17" s="207"/>
      <c r="TTZ17" s="207"/>
      <c r="TUA17" s="207"/>
      <c r="TUB17" s="207"/>
      <c r="TUC17" s="207"/>
      <c r="TUD17" s="207"/>
      <c r="TUE17" s="207"/>
      <c r="TUF17" s="207"/>
      <c r="TUG17" s="207"/>
      <c r="TUH17" s="207"/>
      <c r="TUI17" s="207"/>
      <c r="TUJ17" s="207"/>
      <c r="TUK17" s="207"/>
      <c r="TUL17" s="207"/>
      <c r="TUM17" s="207"/>
      <c r="TUN17" s="207"/>
      <c r="TUO17" s="207"/>
      <c r="TUP17" s="207"/>
      <c r="TUQ17" s="207"/>
      <c r="TUR17" s="207"/>
      <c r="TUS17" s="207"/>
      <c r="TUT17" s="207"/>
      <c r="TUU17" s="207"/>
      <c r="TUV17" s="207"/>
      <c r="TUW17" s="207"/>
      <c r="TUX17" s="207"/>
      <c r="TUY17" s="207"/>
      <c r="TUZ17" s="207"/>
      <c r="TVA17" s="207"/>
      <c r="TVB17" s="207"/>
      <c r="TVC17" s="207"/>
      <c r="TVD17" s="207"/>
      <c r="TVE17" s="207"/>
      <c r="TVF17" s="207"/>
      <c r="TVG17" s="207"/>
      <c r="TVH17" s="207"/>
      <c r="TVI17" s="207"/>
      <c r="TVJ17" s="207"/>
      <c r="TVK17" s="207"/>
      <c r="TVL17" s="207"/>
      <c r="TVM17" s="207"/>
      <c r="TVN17" s="207"/>
      <c r="TVO17" s="207"/>
      <c r="TVP17" s="207"/>
      <c r="TVQ17" s="207"/>
      <c r="TVR17" s="207"/>
      <c r="TVS17" s="207"/>
      <c r="TVT17" s="207"/>
      <c r="TVU17" s="207"/>
      <c r="TVV17" s="207"/>
      <c r="TVW17" s="207"/>
      <c r="TVX17" s="207"/>
      <c r="TVY17" s="207"/>
      <c r="TVZ17" s="207"/>
      <c r="TWA17" s="207"/>
      <c r="TWB17" s="207"/>
      <c r="TWC17" s="207"/>
      <c r="TWD17" s="207"/>
      <c r="TWE17" s="207"/>
      <c r="TWF17" s="207"/>
      <c r="TWG17" s="207"/>
      <c r="TWH17" s="207"/>
      <c r="TWI17" s="207"/>
      <c r="TWJ17" s="207"/>
      <c r="TWK17" s="207"/>
      <c r="TWL17" s="207"/>
      <c r="TWM17" s="207"/>
      <c r="TWN17" s="207"/>
      <c r="TWO17" s="207"/>
      <c r="TWP17" s="207"/>
      <c r="TWQ17" s="207"/>
      <c r="TWR17" s="207"/>
      <c r="TWS17" s="207"/>
      <c r="TWT17" s="207"/>
      <c r="TWU17" s="207"/>
      <c r="TWV17" s="207"/>
      <c r="TWW17" s="207"/>
      <c r="TWX17" s="207"/>
      <c r="TWY17" s="207"/>
      <c r="TWZ17" s="207"/>
      <c r="TXA17" s="207"/>
      <c r="TXB17" s="207"/>
      <c r="TXC17" s="207"/>
      <c r="TXD17" s="207"/>
      <c r="TXE17" s="207"/>
      <c r="TXF17" s="207"/>
      <c r="TXG17" s="207"/>
      <c r="TXH17" s="207"/>
      <c r="TXI17" s="207"/>
      <c r="TXJ17" s="207"/>
      <c r="TXK17" s="207"/>
      <c r="TXL17" s="207"/>
      <c r="TXM17" s="207"/>
      <c r="TXN17" s="207"/>
      <c r="TXO17" s="207"/>
      <c r="TXP17" s="207"/>
      <c r="TXQ17" s="207"/>
      <c r="TXR17" s="207"/>
      <c r="TXS17" s="207"/>
      <c r="TXT17" s="207"/>
      <c r="TXU17" s="207"/>
      <c r="TXV17" s="207"/>
      <c r="TXW17" s="207"/>
      <c r="TXX17" s="207"/>
      <c r="TXY17" s="207"/>
      <c r="TXZ17" s="207"/>
      <c r="TYA17" s="207"/>
      <c r="TYB17" s="207"/>
      <c r="TYC17" s="207"/>
      <c r="TYD17" s="207"/>
      <c r="TYE17" s="207"/>
      <c r="TYF17" s="207"/>
      <c r="TYG17" s="207"/>
      <c r="TYH17" s="207"/>
      <c r="TYI17" s="207"/>
      <c r="TYJ17" s="207"/>
      <c r="TYK17" s="207"/>
      <c r="TYL17" s="207"/>
      <c r="TYM17" s="207"/>
      <c r="TYN17" s="207"/>
      <c r="TYO17" s="207"/>
      <c r="TYP17" s="207"/>
      <c r="TYQ17" s="207"/>
      <c r="TYR17" s="207"/>
      <c r="TYS17" s="207"/>
      <c r="TYT17" s="207"/>
      <c r="TYU17" s="207"/>
      <c r="TYV17" s="207"/>
      <c r="TYW17" s="207"/>
      <c r="TYX17" s="207"/>
      <c r="TYY17" s="207"/>
      <c r="TYZ17" s="207"/>
      <c r="TZA17" s="207"/>
      <c r="TZB17" s="207"/>
      <c r="TZC17" s="207"/>
      <c r="TZD17" s="207"/>
      <c r="TZE17" s="207"/>
      <c r="TZF17" s="207"/>
      <c r="TZG17" s="207"/>
      <c r="TZH17" s="207"/>
      <c r="TZI17" s="207"/>
      <c r="TZJ17" s="207"/>
      <c r="TZK17" s="207"/>
      <c r="TZL17" s="207"/>
      <c r="TZM17" s="207"/>
      <c r="TZN17" s="207"/>
      <c r="TZO17" s="207"/>
      <c r="TZP17" s="207"/>
      <c r="TZQ17" s="207"/>
      <c r="TZR17" s="207"/>
      <c r="TZS17" s="207"/>
      <c r="TZT17" s="207"/>
      <c r="TZU17" s="207"/>
      <c r="TZV17" s="207"/>
      <c r="TZW17" s="207"/>
      <c r="TZX17" s="207"/>
      <c r="TZY17" s="207"/>
      <c r="TZZ17" s="207"/>
      <c r="UAA17" s="207"/>
      <c r="UAB17" s="207"/>
      <c r="UAC17" s="207"/>
      <c r="UAD17" s="207"/>
      <c r="UAE17" s="207"/>
      <c r="UAF17" s="207"/>
      <c r="UAG17" s="207"/>
      <c r="UAH17" s="207"/>
      <c r="UAI17" s="207"/>
      <c r="UAJ17" s="207"/>
      <c r="UAK17" s="207"/>
      <c r="UAL17" s="207"/>
      <c r="UAM17" s="207"/>
      <c r="UAN17" s="207"/>
      <c r="UAO17" s="207"/>
      <c r="UAP17" s="207"/>
      <c r="UAQ17" s="207"/>
      <c r="UAR17" s="207"/>
      <c r="UAS17" s="207"/>
      <c r="UAT17" s="207"/>
      <c r="UAU17" s="207"/>
      <c r="UAV17" s="207"/>
      <c r="UAW17" s="207"/>
      <c r="UAX17" s="207"/>
      <c r="UAY17" s="207"/>
      <c r="UAZ17" s="207"/>
      <c r="UBA17" s="207"/>
      <c r="UBB17" s="207"/>
      <c r="UBC17" s="207"/>
      <c r="UBD17" s="207"/>
      <c r="UBE17" s="207"/>
      <c r="UBF17" s="207"/>
      <c r="UBG17" s="207"/>
      <c r="UBH17" s="207"/>
      <c r="UBI17" s="207"/>
      <c r="UBJ17" s="207"/>
      <c r="UBK17" s="207"/>
      <c r="UBL17" s="207"/>
      <c r="UBM17" s="207"/>
      <c r="UBN17" s="207"/>
      <c r="UBO17" s="207"/>
      <c r="UBP17" s="207"/>
      <c r="UBQ17" s="207"/>
      <c r="UBR17" s="207"/>
      <c r="UBS17" s="207"/>
      <c r="UBT17" s="207"/>
      <c r="UBU17" s="207"/>
      <c r="UBV17" s="207"/>
      <c r="UBW17" s="207"/>
      <c r="UBX17" s="207"/>
      <c r="UBY17" s="207"/>
      <c r="UBZ17" s="207"/>
      <c r="UCA17" s="207"/>
      <c r="UCB17" s="207"/>
      <c r="UCC17" s="207"/>
      <c r="UCD17" s="207"/>
      <c r="UCE17" s="207"/>
      <c r="UCF17" s="207"/>
      <c r="UCG17" s="207"/>
      <c r="UCH17" s="207"/>
      <c r="UCI17" s="207"/>
      <c r="UCJ17" s="207"/>
      <c r="UCK17" s="207"/>
      <c r="UCL17" s="207"/>
      <c r="UCM17" s="207"/>
      <c r="UCN17" s="207"/>
      <c r="UCO17" s="207"/>
      <c r="UCP17" s="207"/>
      <c r="UCQ17" s="207"/>
      <c r="UCR17" s="207"/>
      <c r="UCS17" s="207"/>
      <c r="UCT17" s="207"/>
      <c r="UCU17" s="207"/>
      <c r="UCV17" s="207"/>
      <c r="UCW17" s="207"/>
      <c r="UCX17" s="207"/>
      <c r="UCY17" s="207"/>
      <c r="UCZ17" s="207"/>
      <c r="UDA17" s="207"/>
      <c r="UDB17" s="207"/>
      <c r="UDC17" s="207"/>
      <c r="UDD17" s="207"/>
      <c r="UDE17" s="207"/>
      <c r="UDF17" s="207"/>
      <c r="UDG17" s="207"/>
      <c r="UDH17" s="207"/>
      <c r="UDI17" s="207"/>
      <c r="UDJ17" s="207"/>
      <c r="UDK17" s="207"/>
      <c r="UDL17" s="207"/>
      <c r="UDM17" s="207"/>
      <c r="UDN17" s="207"/>
      <c r="UDO17" s="207"/>
      <c r="UDP17" s="207"/>
      <c r="UDQ17" s="207"/>
      <c r="UDR17" s="207"/>
      <c r="UDS17" s="207"/>
      <c r="UDT17" s="207"/>
      <c r="UDU17" s="207"/>
      <c r="UDV17" s="207"/>
      <c r="UDW17" s="207"/>
      <c r="UDX17" s="207"/>
      <c r="UDY17" s="207"/>
      <c r="UDZ17" s="207"/>
      <c r="UEA17" s="207"/>
      <c r="UEB17" s="207"/>
      <c r="UEC17" s="207"/>
      <c r="UED17" s="207"/>
      <c r="UEE17" s="207"/>
      <c r="UEF17" s="207"/>
      <c r="UEG17" s="207"/>
      <c r="UEH17" s="207"/>
      <c r="UEI17" s="207"/>
      <c r="UEJ17" s="207"/>
      <c r="UEK17" s="207"/>
      <c r="UEL17" s="207"/>
      <c r="UEM17" s="207"/>
      <c r="UEN17" s="207"/>
      <c r="UEO17" s="207"/>
      <c r="UEP17" s="207"/>
      <c r="UEQ17" s="207"/>
      <c r="UER17" s="207"/>
      <c r="UES17" s="207"/>
      <c r="UET17" s="207"/>
      <c r="UEU17" s="207"/>
      <c r="UEV17" s="207"/>
      <c r="UEW17" s="207"/>
      <c r="UEX17" s="207"/>
      <c r="UEY17" s="207"/>
      <c r="UEZ17" s="207"/>
      <c r="UFA17" s="207"/>
      <c r="UFB17" s="207"/>
      <c r="UFC17" s="207"/>
      <c r="UFD17" s="207"/>
      <c r="UFE17" s="207"/>
      <c r="UFF17" s="207"/>
      <c r="UFG17" s="207"/>
      <c r="UFH17" s="207"/>
      <c r="UFI17" s="207"/>
      <c r="UFJ17" s="207"/>
      <c r="UFK17" s="207"/>
      <c r="UFL17" s="207"/>
      <c r="UFM17" s="207"/>
      <c r="UFN17" s="207"/>
      <c r="UFO17" s="207"/>
      <c r="UFP17" s="207"/>
      <c r="UFQ17" s="207"/>
      <c r="UFR17" s="207"/>
      <c r="UFS17" s="207"/>
      <c r="UFT17" s="207"/>
      <c r="UFU17" s="207"/>
      <c r="UFV17" s="207"/>
      <c r="UFW17" s="207"/>
      <c r="UFX17" s="207"/>
      <c r="UFY17" s="207"/>
      <c r="UFZ17" s="207"/>
      <c r="UGA17" s="207"/>
      <c r="UGB17" s="207"/>
      <c r="UGC17" s="207"/>
      <c r="UGD17" s="207"/>
      <c r="UGE17" s="207"/>
      <c r="UGF17" s="207"/>
      <c r="UGG17" s="207"/>
      <c r="UGH17" s="207"/>
      <c r="UGI17" s="207"/>
      <c r="UGJ17" s="207"/>
      <c r="UGK17" s="207"/>
      <c r="UGL17" s="207"/>
      <c r="UGM17" s="207"/>
      <c r="UGN17" s="207"/>
      <c r="UGO17" s="207"/>
      <c r="UGP17" s="207"/>
      <c r="UGQ17" s="207"/>
      <c r="UGR17" s="207"/>
      <c r="UGS17" s="207"/>
      <c r="UGT17" s="207"/>
      <c r="UGU17" s="207"/>
      <c r="UGV17" s="207"/>
      <c r="UGW17" s="207"/>
      <c r="UGX17" s="207"/>
      <c r="UGY17" s="207"/>
      <c r="UGZ17" s="207"/>
      <c r="UHA17" s="207"/>
      <c r="UHB17" s="207"/>
      <c r="UHC17" s="207"/>
      <c r="UHD17" s="207"/>
      <c r="UHE17" s="207"/>
      <c r="UHF17" s="207"/>
      <c r="UHG17" s="207"/>
      <c r="UHH17" s="207"/>
      <c r="UHI17" s="207"/>
      <c r="UHJ17" s="207"/>
      <c r="UHK17" s="207"/>
      <c r="UHL17" s="207"/>
      <c r="UHM17" s="207"/>
      <c r="UHN17" s="207"/>
      <c r="UHO17" s="207"/>
      <c r="UHP17" s="207"/>
      <c r="UHQ17" s="207"/>
      <c r="UHR17" s="207"/>
      <c r="UHS17" s="207"/>
      <c r="UHT17" s="207"/>
      <c r="UHU17" s="207"/>
      <c r="UHV17" s="207"/>
      <c r="UHW17" s="207"/>
      <c r="UHX17" s="207"/>
      <c r="UHY17" s="207"/>
      <c r="UHZ17" s="207"/>
      <c r="UIA17" s="207"/>
      <c r="UIB17" s="207"/>
      <c r="UIC17" s="207"/>
      <c r="UID17" s="207"/>
      <c r="UIE17" s="207"/>
      <c r="UIF17" s="207"/>
      <c r="UIG17" s="207"/>
      <c r="UIH17" s="207"/>
      <c r="UII17" s="207"/>
      <c r="UIJ17" s="207"/>
      <c r="UIK17" s="207"/>
      <c r="UIL17" s="207"/>
      <c r="UIM17" s="207"/>
      <c r="UIN17" s="207"/>
      <c r="UIO17" s="207"/>
      <c r="UIP17" s="207"/>
      <c r="UIQ17" s="207"/>
      <c r="UIR17" s="207"/>
      <c r="UIS17" s="207"/>
      <c r="UIT17" s="207"/>
      <c r="UIU17" s="207"/>
      <c r="UIV17" s="207"/>
      <c r="UIW17" s="207"/>
      <c r="UIX17" s="207"/>
      <c r="UIY17" s="207"/>
      <c r="UIZ17" s="207"/>
      <c r="UJA17" s="207"/>
      <c r="UJB17" s="207"/>
      <c r="UJC17" s="207"/>
      <c r="UJD17" s="207"/>
      <c r="UJE17" s="207"/>
      <c r="UJF17" s="207"/>
      <c r="UJG17" s="207"/>
      <c r="UJH17" s="207"/>
      <c r="UJI17" s="207"/>
      <c r="UJJ17" s="207"/>
      <c r="UJK17" s="207"/>
      <c r="UJL17" s="207"/>
      <c r="UJM17" s="207"/>
      <c r="UJN17" s="207"/>
      <c r="UJO17" s="207"/>
      <c r="UJP17" s="207"/>
      <c r="UJQ17" s="207"/>
      <c r="UJR17" s="207"/>
      <c r="UJS17" s="207"/>
      <c r="UJT17" s="207"/>
      <c r="UJU17" s="207"/>
      <c r="UJV17" s="207"/>
      <c r="UJW17" s="207"/>
      <c r="UJX17" s="207"/>
      <c r="UJY17" s="207"/>
      <c r="UJZ17" s="207"/>
      <c r="UKA17" s="207"/>
      <c r="UKB17" s="207"/>
      <c r="UKC17" s="207"/>
      <c r="UKD17" s="207"/>
      <c r="UKE17" s="207"/>
      <c r="UKF17" s="207"/>
      <c r="UKG17" s="207"/>
      <c r="UKH17" s="207"/>
      <c r="UKI17" s="207"/>
      <c r="UKJ17" s="207"/>
      <c r="UKK17" s="207"/>
      <c r="UKL17" s="207"/>
      <c r="UKM17" s="207"/>
      <c r="UKN17" s="207"/>
      <c r="UKO17" s="207"/>
      <c r="UKP17" s="207"/>
      <c r="UKQ17" s="207"/>
      <c r="UKR17" s="207"/>
      <c r="UKS17" s="207"/>
      <c r="UKT17" s="207"/>
      <c r="UKU17" s="207"/>
      <c r="UKV17" s="207"/>
      <c r="UKW17" s="207"/>
      <c r="UKX17" s="207"/>
      <c r="UKY17" s="207"/>
      <c r="UKZ17" s="207"/>
      <c r="ULA17" s="207"/>
      <c r="ULB17" s="207"/>
      <c r="ULC17" s="207"/>
      <c r="ULD17" s="207"/>
      <c r="ULE17" s="207"/>
      <c r="ULF17" s="207"/>
      <c r="ULG17" s="207"/>
      <c r="ULH17" s="207"/>
      <c r="ULI17" s="207"/>
      <c r="ULJ17" s="207"/>
      <c r="ULK17" s="207"/>
      <c r="ULL17" s="207"/>
      <c r="ULM17" s="207"/>
      <c r="ULN17" s="207"/>
      <c r="ULO17" s="207"/>
      <c r="ULP17" s="207"/>
      <c r="ULQ17" s="207"/>
      <c r="ULR17" s="207"/>
      <c r="ULS17" s="207"/>
      <c r="ULT17" s="207"/>
      <c r="ULU17" s="207"/>
      <c r="ULV17" s="207"/>
      <c r="ULW17" s="207"/>
      <c r="ULX17" s="207"/>
      <c r="ULY17" s="207"/>
      <c r="ULZ17" s="207"/>
      <c r="UMA17" s="207"/>
      <c r="UMB17" s="207"/>
      <c r="UMC17" s="207"/>
      <c r="UMD17" s="207"/>
      <c r="UME17" s="207"/>
      <c r="UMF17" s="207"/>
      <c r="UMG17" s="207"/>
      <c r="UMH17" s="207"/>
      <c r="UMI17" s="207"/>
      <c r="UMJ17" s="207"/>
      <c r="UMK17" s="207"/>
      <c r="UML17" s="207"/>
      <c r="UMM17" s="207"/>
      <c r="UMN17" s="207"/>
      <c r="UMO17" s="207"/>
      <c r="UMP17" s="207"/>
      <c r="UMQ17" s="207"/>
      <c r="UMR17" s="207"/>
      <c r="UMS17" s="207"/>
      <c r="UMT17" s="207"/>
      <c r="UMU17" s="207"/>
      <c r="UMV17" s="207"/>
      <c r="UMW17" s="207"/>
      <c r="UMX17" s="207"/>
      <c r="UMY17" s="207"/>
      <c r="UMZ17" s="207"/>
      <c r="UNA17" s="207"/>
      <c r="UNB17" s="207"/>
      <c r="UNC17" s="207"/>
      <c r="UND17" s="207"/>
      <c r="UNE17" s="207"/>
      <c r="UNF17" s="207"/>
      <c r="UNG17" s="207"/>
      <c r="UNH17" s="207"/>
      <c r="UNI17" s="207"/>
      <c r="UNJ17" s="207"/>
      <c r="UNK17" s="207"/>
      <c r="UNL17" s="207"/>
      <c r="UNM17" s="207"/>
      <c r="UNN17" s="207"/>
      <c r="UNO17" s="207"/>
      <c r="UNP17" s="207"/>
      <c r="UNQ17" s="207"/>
      <c r="UNR17" s="207"/>
      <c r="UNS17" s="207"/>
      <c r="UNT17" s="207"/>
      <c r="UNU17" s="207"/>
      <c r="UNV17" s="207"/>
      <c r="UNW17" s="207"/>
      <c r="UNX17" s="207"/>
      <c r="UNY17" s="207"/>
      <c r="UNZ17" s="207"/>
      <c r="UOA17" s="207"/>
      <c r="UOB17" s="207"/>
      <c r="UOC17" s="207"/>
      <c r="UOD17" s="207"/>
      <c r="UOE17" s="207"/>
      <c r="UOF17" s="207"/>
      <c r="UOG17" s="207"/>
      <c r="UOH17" s="207"/>
      <c r="UOI17" s="207"/>
      <c r="UOJ17" s="207"/>
      <c r="UOK17" s="207"/>
      <c r="UOL17" s="207"/>
      <c r="UOM17" s="207"/>
      <c r="UON17" s="207"/>
      <c r="UOO17" s="207"/>
      <c r="UOP17" s="207"/>
      <c r="UOQ17" s="207"/>
      <c r="UOR17" s="207"/>
      <c r="UOS17" s="207"/>
      <c r="UOT17" s="207"/>
      <c r="UOU17" s="207"/>
      <c r="UOV17" s="207"/>
      <c r="UOW17" s="207"/>
      <c r="UOX17" s="207"/>
      <c r="UOY17" s="207"/>
      <c r="UOZ17" s="207"/>
      <c r="UPA17" s="207"/>
      <c r="UPB17" s="207"/>
      <c r="UPC17" s="207"/>
      <c r="UPD17" s="207"/>
      <c r="UPE17" s="207"/>
      <c r="UPF17" s="207"/>
      <c r="UPG17" s="207"/>
      <c r="UPH17" s="207"/>
      <c r="UPI17" s="207"/>
      <c r="UPJ17" s="207"/>
      <c r="UPK17" s="207"/>
      <c r="UPL17" s="207"/>
      <c r="UPM17" s="207"/>
      <c r="UPN17" s="207"/>
      <c r="UPO17" s="207"/>
      <c r="UPP17" s="207"/>
      <c r="UPQ17" s="207"/>
      <c r="UPR17" s="207"/>
      <c r="UPS17" s="207"/>
      <c r="UPT17" s="207"/>
      <c r="UPU17" s="207"/>
      <c r="UPV17" s="207"/>
      <c r="UPW17" s="207"/>
      <c r="UPX17" s="207"/>
      <c r="UPY17" s="207"/>
      <c r="UPZ17" s="207"/>
      <c r="UQA17" s="207"/>
      <c r="UQB17" s="207"/>
      <c r="UQC17" s="207"/>
      <c r="UQD17" s="207"/>
      <c r="UQE17" s="207"/>
      <c r="UQF17" s="207"/>
      <c r="UQG17" s="207"/>
      <c r="UQH17" s="207"/>
      <c r="UQI17" s="207"/>
      <c r="UQJ17" s="207"/>
      <c r="UQK17" s="207"/>
      <c r="UQL17" s="207"/>
      <c r="UQM17" s="207"/>
      <c r="UQN17" s="207"/>
      <c r="UQO17" s="207"/>
      <c r="UQP17" s="207"/>
      <c r="UQQ17" s="207"/>
      <c r="UQR17" s="207"/>
      <c r="UQS17" s="207"/>
      <c r="UQT17" s="207"/>
      <c r="UQU17" s="207"/>
      <c r="UQV17" s="207"/>
      <c r="UQW17" s="207"/>
      <c r="UQX17" s="207"/>
      <c r="UQY17" s="207"/>
      <c r="UQZ17" s="207"/>
      <c r="URA17" s="207"/>
      <c r="URB17" s="207"/>
      <c r="URC17" s="207"/>
      <c r="URD17" s="207"/>
      <c r="URE17" s="207"/>
      <c r="URF17" s="207"/>
      <c r="URG17" s="207"/>
      <c r="URH17" s="207"/>
      <c r="URI17" s="207"/>
      <c r="URJ17" s="207"/>
      <c r="URK17" s="207"/>
      <c r="URL17" s="207"/>
      <c r="URM17" s="207"/>
      <c r="URN17" s="207"/>
      <c r="URO17" s="207"/>
      <c r="URP17" s="207"/>
      <c r="URQ17" s="207"/>
      <c r="URR17" s="207"/>
      <c r="URS17" s="207"/>
      <c r="URT17" s="207"/>
      <c r="URU17" s="207"/>
      <c r="URV17" s="207"/>
      <c r="URW17" s="207"/>
      <c r="URX17" s="207"/>
      <c r="URY17" s="207"/>
      <c r="URZ17" s="207"/>
      <c r="USA17" s="207"/>
      <c r="USB17" s="207"/>
      <c r="USC17" s="207"/>
      <c r="USD17" s="207"/>
      <c r="USE17" s="207"/>
      <c r="USF17" s="207"/>
      <c r="USG17" s="207"/>
      <c r="USH17" s="207"/>
      <c r="USI17" s="207"/>
      <c r="USJ17" s="207"/>
      <c r="USK17" s="207"/>
      <c r="USL17" s="207"/>
      <c r="USM17" s="207"/>
      <c r="USN17" s="207"/>
      <c r="USO17" s="207"/>
      <c r="USP17" s="207"/>
      <c r="USQ17" s="207"/>
      <c r="USR17" s="207"/>
      <c r="USS17" s="207"/>
      <c r="UST17" s="207"/>
      <c r="USU17" s="207"/>
      <c r="USV17" s="207"/>
      <c r="USW17" s="207"/>
      <c r="USX17" s="207"/>
      <c r="USY17" s="207"/>
      <c r="USZ17" s="207"/>
      <c r="UTA17" s="207"/>
      <c r="UTB17" s="207"/>
      <c r="UTC17" s="207"/>
      <c r="UTD17" s="207"/>
      <c r="UTE17" s="207"/>
      <c r="UTF17" s="207"/>
      <c r="UTG17" s="207"/>
      <c r="UTH17" s="207"/>
      <c r="UTI17" s="207"/>
      <c r="UTJ17" s="207"/>
      <c r="UTK17" s="207"/>
      <c r="UTL17" s="207"/>
      <c r="UTM17" s="207"/>
      <c r="UTN17" s="207"/>
      <c r="UTO17" s="207"/>
      <c r="UTP17" s="207"/>
      <c r="UTQ17" s="207"/>
      <c r="UTR17" s="207"/>
      <c r="UTS17" s="207"/>
      <c r="UTT17" s="207"/>
      <c r="UTU17" s="207"/>
      <c r="UTV17" s="207"/>
      <c r="UTW17" s="207"/>
      <c r="UTX17" s="207"/>
      <c r="UTY17" s="207"/>
      <c r="UTZ17" s="207"/>
      <c r="UUA17" s="207"/>
      <c r="UUB17" s="207"/>
      <c r="UUC17" s="207"/>
      <c r="UUD17" s="207"/>
      <c r="UUE17" s="207"/>
      <c r="UUF17" s="207"/>
      <c r="UUG17" s="207"/>
      <c r="UUH17" s="207"/>
      <c r="UUI17" s="207"/>
      <c r="UUJ17" s="207"/>
      <c r="UUK17" s="207"/>
      <c r="UUL17" s="207"/>
      <c r="UUM17" s="207"/>
      <c r="UUN17" s="207"/>
      <c r="UUO17" s="207"/>
      <c r="UUP17" s="207"/>
      <c r="UUQ17" s="207"/>
      <c r="UUR17" s="207"/>
      <c r="UUS17" s="207"/>
      <c r="UUT17" s="207"/>
      <c r="UUU17" s="207"/>
      <c r="UUV17" s="207"/>
      <c r="UUW17" s="207"/>
      <c r="UUX17" s="207"/>
      <c r="UUY17" s="207"/>
      <c r="UUZ17" s="207"/>
      <c r="UVA17" s="207"/>
      <c r="UVB17" s="207"/>
      <c r="UVC17" s="207"/>
      <c r="UVD17" s="207"/>
      <c r="UVE17" s="207"/>
      <c r="UVF17" s="207"/>
      <c r="UVG17" s="207"/>
      <c r="UVH17" s="207"/>
      <c r="UVI17" s="207"/>
      <c r="UVJ17" s="207"/>
      <c r="UVK17" s="207"/>
      <c r="UVL17" s="207"/>
      <c r="UVM17" s="207"/>
      <c r="UVN17" s="207"/>
      <c r="UVO17" s="207"/>
      <c r="UVP17" s="207"/>
      <c r="UVQ17" s="207"/>
      <c r="UVR17" s="207"/>
      <c r="UVS17" s="207"/>
      <c r="UVT17" s="207"/>
      <c r="UVU17" s="207"/>
      <c r="UVV17" s="207"/>
      <c r="UVW17" s="207"/>
      <c r="UVX17" s="207"/>
      <c r="UVY17" s="207"/>
      <c r="UVZ17" s="207"/>
      <c r="UWA17" s="207"/>
      <c r="UWB17" s="207"/>
      <c r="UWC17" s="207"/>
      <c r="UWD17" s="207"/>
      <c r="UWE17" s="207"/>
      <c r="UWF17" s="207"/>
      <c r="UWG17" s="207"/>
      <c r="UWH17" s="207"/>
      <c r="UWI17" s="207"/>
      <c r="UWJ17" s="207"/>
      <c r="UWK17" s="207"/>
      <c r="UWL17" s="207"/>
      <c r="UWM17" s="207"/>
      <c r="UWN17" s="207"/>
      <c r="UWO17" s="207"/>
      <c r="UWP17" s="207"/>
      <c r="UWQ17" s="207"/>
      <c r="UWR17" s="207"/>
      <c r="UWS17" s="207"/>
      <c r="UWT17" s="207"/>
      <c r="UWU17" s="207"/>
      <c r="UWV17" s="207"/>
      <c r="UWW17" s="207"/>
      <c r="UWX17" s="207"/>
      <c r="UWY17" s="207"/>
      <c r="UWZ17" s="207"/>
      <c r="UXA17" s="207"/>
      <c r="UXB17" s="207"/>
      <c r="UXC17" s="207"/>
      <c r="UXD17" s="207"/>
      <c r="UXE17" s="207"/>
      <c r="UXF17" s="207"/>
      <c r="UXG17" s="207"/>
      <c r="UXH17" s="207"/>
      <c r="UXI17" s="207"/>
      <c r="UXJ17" s="207"/>
      <c r="UXK17" s="207"/>
      <c r="UXL17" s="207"/>
      <c r="UXM17" s="207"/>
      <c r="UXN17" s="207"/>
      <c r="UXO17" s="207"/>
      <c r="UXP17" s="207"/>
      <c r="UXQ17" s="207"/>
      <c r="UXR17" s="207"/>
      <c r="UXS17" s="207"/>
      <c r="UXT17" s="207"/>
      <c r="UXU17" s="207"/>
      <c r="UXV17" s="207"/>
      <c r="UXW17" s="207"/>
      <c r="UXX17" s="207"/>
      <c r="UXY17" s="207"/>
      <c r="UXZ17" s="207"/>
      <c r="UYA17" s="207"/>
      <c r="UYB17" s="207"/>
      <c r="UYC17" s="207"/>
      <c r="UYD17" s="207"/>
      <c r="UYE17" s="207"/>
      <c r="UYF17" s="207"/>
      <c r="UYG17" s="207"/>
      <c r="UYH17" s="207"/>
      <c r="UYI17" s="207"/>
      <c r="UYJ17" s="207"/>
      <c r="UYK17" s="207"/>
      <c r="UYL17" s="207"/>
      <c r="UYM17" s="207"/>
      <c r="UYN17" s="207"/>
      <c r="UYO17" s="207"/>
      <c r="UYP17" s="207"/>
      <c r="UYQ17" s="207"/>
      <c r="UYR17" s="207"/>
      <c r="UYS17" s="207"/>
      <c r="UYT17" s="207"/>
      <c r="UYU17" s="207"/>
      <c r="UYV17" s="207"/>
      <c r="UYW17" s="207"/>
      <c r="UYX17" s="207"/>
      <c r="UYY17" s="207"/>
      <c r="UYZ17" s="207"/>
      <c r="UZA17" s="207"/>
      <c r="UZB17" s="207"/>
      <c r="UZC17" s="207"/>
      <c r="UZD17" s="207"/>
      <c r="UZE17" s="207"/>
      <c r="UZF17" s="207"/>
      <c r="UZG17" s="207"/>
      <c r="UZH17" s="207"/>
      <c r="UZI17" s="207"/>
      <c r="UZJ17" s="207"/>
      <c r="UZK17" s="207"/>
      <c r="UZL17" s="207"/>
      <c r="UZM17" s="207"/>
      <c r="UZN17" s="207"/>
      <c r="UZO17" s="207"/>
      <c r="UZP17" s="207"/>
      <c r="UZQ17" s="207"/>
      <c r="UZR17" s="207"/>
      <c r="UZS17" s="207"/>
      <c r="UZT17" s="207"/>
      <c r="UZU17" s="207"/>
      <c r="UZV17" s="207"/>
      <c r="UZW17" s="207"/>
      <c r="UZX17" s="207"/>
      <c r="UZY17" s="207"/>
      <c r="UZZ17" s="207"/>
      <c r="VAA17" s="207"/>
      <c r="VAB17" s="207"/>
      <c r="VAC17" s="207"/>
      <c r="VAD17" s="207"/>
      <c r="VAE17" s="207"/>
      <c r="VAF17" s="207"/>
      <c r="VAG17" s="207"/>
      <c r="VAH17" s="207"/>
      <c r="VAI17" s="207"/>
      <c r="VAJ17" s="207"/>
      <c r="VAK17" s="207"/>
      <c r="VAL17" s="207"/>
      <c r="VAM17" s="207"/>
      <c r="VAN17" s="207"/>
      <c r="VAO17" s="207"/>
      <c r="VAP17" s="207"/>
      <c r="VAQ17" s="207"/>
      <c r="VAR17" s="207"/>
      <c r="VAS17" s="207"/>
      <c r="VAT17" s="207"/>
      <c r="VAU17" s="207"/>
      <c r="VAV17" s="207"/>
      <c r="VAW17" s="207"/>
      <c r="VAX17" s="207"/>
      <c r="VAY17" s="207"/>
      <c r="VAZ17" s="207"/>
      <c r="VBA17" s="207"/>
      <c r="VBB17" s="207"/>
      <c r="VBC17" s="207"/>
      <c r="VBD17" s="207"/>
      <c r="VBE17" s="207"/>
      <c r="VBF17" s="207"/>
      <c r="VBG17" s="207"/>
      <c r="VBH17" s="207"/>
      <c r="VBI17" s="207"/>
      <c r="VBJ17" s="207"/>
      <c r="VBK17" s="207"/>
      <c r="VBL17" s="207"/>
      <c r="VBM17" s="207"/>
      <c r="VBN17" s="207"/>
      <c r="VBO17" s="207"/>
      <c r="VBP17" s="207"/>
      <c r="VBQ17" s="207"/>
      <c r="VBR17" s="207"/>
      <c r="VBS17" s="207"/>
      <c r="VBT17" s="207"/>
      <c r="VBU17" s="207"/>
      <c r="VBV17" s="207"/>
      <c r="VBW17" s="207"/>
      <c r="VBX17" s="207"/>
      <c r="VBY17" s="207"/>
      <c r="VBZ17" s="207"/>
      <c r="VCA17" s="207"/>
      <c r="VCB17" s="207"/>
      <c r="VCC17" s="207"/>
      <c r="VCD17" s="207"/>
      <c r="VCE17" s="207"/>
      <c r="VCF17" s="207"/>
      <c r="VCG17" s="207"/>
      <c r="VCH17" s="207"/>
      <c r="VCI17" s="207"/>
      <c r="VCJ17" s="207"/>
      <c r="VCK17" s="207"/>
      <c r="VCL17" s="207"/>
      <c r="VCM17" s="207"/>
      <c r="VCN17" s="207"/>
      <c r="VCO17" s="207"/>
      <c r="VCP17" s="207"/>
      <c r="VCQ17" s="207"/>
      <c r="VCR17" s="207"/>
      <c r="VCS17" s="207"/>
      <c r="VCT17" s="207"/>
      <c r="VCU17" s="207"/>
      <c r="VCV17" s="207"/>
      <c r="VCW17" s="207"/>
      <c r="VCX17" s="207"/>
      <c r="VCY17" s="207"/>
      <c r="VCZ17" s="207"/>
      <c r="VDA17" s="207"/>
      <c r="VDB17" s="207"/>
      <c r="VDC17" s="207"/>
      <c r="VDD17" s="207"/>
      <c r="VDE17" s="207"/>
      <c r="VDF17" s="207"/>
      <c r="VDG17" s="207"/>
      <c r="VDH17" s="207"/>
      <c r="VDI17" s="207"/>
      <c r="VDJ17" s="207"/>
      <c r="VDK17" s="207"/>
      <c r="VDL17" s="207"/>
      <c r="VDM17" s="207"/>
      <c r="VDN17" s="207"/>
      <c r="VDO17" s="207"/>
      <c r="VDP17" s="207"/>
      <c r="VDQ17" s="207"/>
      <c r="VDR17" s="207"/>
      <c r="VDS17" s="207"/>
      <c r="VDT17" s="207"/>
      <c r="VDU17" s="207"/>
      <c r="VDV17" s="207"/>
      <c r="VDW17" s="207"/>
      <c r="VDX17" s="207"/>
      <c r="VDY17" s="207"/>
      <c r="VDZ17" s="207"/>
      <c r="VEA17" s="207"/>
      <c r="VEB17" s="207"/>
      <c r="VEC17" s="207"/>
      <c r="VED17" s="207"/>
      <c r="VEE17" s="207"/>
      <c r="VEF17" s="207"/>
      <c r="VEG17" s="207"/>
      <c r="VEH17" s="207"/>
      <c r="VEI17" s="207"/>
      <c r="VEJ17" s="207"/>
      <c r="VEK17" s="207"/>
      <c r="VEL17" s="207"/>
      <c r="VEM17" s="207"/>
      <c r="VEN17" s="207"/>
      <c r="VEO17" s="207"/>
      <c r="VEP17" s="207"/>
      <c r="VEQ17" s="207"/>
      <c r="VER17" s="207"/>
      <c r="VES17" s="207"/>
      <c r="VET17" s="207"/>
      <c r="VEU17" s="207"/>
      <c r="VEV17" s="207"/>
      <c r="VEW17" s="207"/>
      <c r="VEX17" s="207"/>
      <c r="VEY17" s="207"/>
      <c r="VEZ17" s="207"/>
      <c r="VFA17" s="207"/>
      <c r="VFB17" s="207"/>
      <c r="VFC17" s="207"/>
      <c r="VFD17" s="207"/>
      <c r="VFE17" s="207"/>
      <c r="VFF17" s="207"/>
      <c r="VFG17" s="207"/>
      <c r="VFH17" s="207"/>
      <c r="VFI17" s="207"/>
      <c r="VFJ17" s="207"/>
      <c r="VFK17" s="207"/>
      <c r="VFL17" s="207"/>
      <c r="VFM17" s="207"/>
      <c r="VFN17" s="207"/>
      <c r="VFO17" s="207"/>
      <c r="VFP17" s="207"/>
      <c r="VFQ17" s="207"/>
      <c r="VFR17" s="207"/>
      <c r="VFS17" s="207"/>
      <c r="VFT17" s="207"/>
      <c r="VFU17" s="207"/>
      <c r="VFV17" s="207"/>
      <c r="VFW17" s="207"/>
      <c r="VFX17" s="207"/>
      <c r="VFY17" s="207"/>
      <c r="VFZ17" s="207"/>
      <c r="VGA17" s="207"/>
      <c r="VGB17" s="207"/>
      <c r="VGC17" s="207"/>
      <c r="VGD17" s="207"/>
      <c r="VGE17" s="207"/>
      <c r="VGF17" s="207"/>
      <c r="VGG17" s="207"/>
      <c r="VGH17" s="207"/>
      <c r="VGI17" s="207"/>
      <c r="VGJ17" s="207"/>
      <c r="VGK17" s="207"/>
      <c r="VGL17" s="207"/>
      <c r="VGM17" s="207"/>
      <c r="VGN17" s="207"/>
      <c r="VGO17" s="207"/>
      <c r="VGP17" s="207"/>
      <c r="VGQ17" s="207"/>
      <c r="VGR17" s="207"/>
      <c r="VGS17" s="207"/>
      <c r="VGT17" s="207"/>
      <c r="VGU17" s="207"/>
      <c r="VGV17" s="207"/>
      <c r="VGW17" s="207"/>
      <c r="VGX17" s="207"/>
      <c r="VGY17" s="207"/>
      <c r="VGZ17" s="207"/>
      <c r="VHA17" s="207"/>
      <c r="VHB17" s="207"/>
      <c r="VHC17" s="207"/>
      <c r="VHD17" s="207"/>
      <c r="VHE17" s="207"/>
      <c r="VHF17" s="207"/>
      <c r="VHG17" s="207"/>
      <c r="VHH17" s="207"/>
      <c r="VHI17" s="207"/>
      <c r="VHJ17" s="207"/>
      <c r="VHK17" s="207"/>
      <c r="VHL17" s="207"/>
      <c r="VHM17" s="207"/>
      <c r="VHN17" s="207"/>
      <c r="VHO17" s="207"/>
      <c r="VHP17" s="207"/>
      <c r="VHQ17" s="207"/>
      <c r="VHR17" s="207"/>
      <c r="VHS17" s="207"/>
      <c r="VHT17" s="207"/>
      <c r="VHU17" s="207"/>
      <c r="VHV17" s="207"/>
      <c r="VHW17" s="207"/>
      <c r="VHX17" s="207"/>
      <c r="VHY17" s="207"/>
      <c r="VHZ17" s="207"/>
      <c r="VIA17" s="207"/>
      <c r="VIB17" s="207"/>
      <c r="VIC17" s="207"/>
      <c r="VID17" s="207"/>
      <c r="VIE17" s="207"/>
      <c r="VIF17" s="207"/>
      <c r="VIG17" s="207"/>
      <c r="VIH17" s="207"/>
      <c r="VII17" s="207"/>
      <c r="VIJ17" s="207"/>
      <c r="VIK17" s="207"/>
      <c r="VIL17" s="207"/>
      <c r="VIM17" s="207"/>
      <c r="VIN17" s="207"/>
      <c r="VIO17" s="207"/>
      <c r="VIP17" s="207"/>
      <c r="VIQ17" s="207"/>
      <c r="VIR17" s="207"/>
      <c r="VIS17" s="207"/>
      <c r="VIT17" s="207"/>
      <c r="VIU17" s="207"/>
      <c r="VIV17" s="207"/>
      <c r="VIW17" s="207"/>
      <c r="VIX17" s="207"/>
      <c r="VIY17" s="207"/>
      <c r="VIZ17" s="207"/>
      <c r="VJA17" s="207"/>
      <c r="VJB17" s="207"/>
      <c r="VJC17" s="207"/>
      <c r="VJD17" s="207"/>
      <c r="VJE17" s="207"/>
      <c r="VJF17" s="207"/>
      <c r="VJG17" s="207"/>
      <c r="VJH17" s="207"/>
      <c r="VJI17" s="207"/>
      <c r="VJJ17" s="207"/>
      <c r="VJK17" s="207"/>
      <c r="VJL17" s="207"/>
      <c r="VJM17" s="207"/>
      <c r="VJN17" s="207"/>
      <c r="VJO17" s="207"/>
      <c r="VJP17" s="207"/>
      <c r="VJQ17" s="207"/>
      <c r="VJR17" s="207"/>
      <c r="VJS17" s="207"/>
      <c r="VJT17" s="207"/>
      <c r="VJU17" s="207"/>
      <c r="VJV17" s="207"/>
      <c r="VJW17" s="207"/>
      <c r="VJX17" s="207"/>
      <c r="VJY17" s="207"/>
      <c r="VJZ17" s="207"/>
      <c r="VKA17" s="207"/>
      <c r="VKB17" s="207"/>
      <c r="VKC17" s="207"/>
      <c r="VKD17" s="207"/>
      <c r="VKE17" s="207"/>
      <c r="VKF17" s="207"/>
      <c r="VKG17" s="207"/>
      <c r="VKH17" s="207"/>
      <c r="VKI17" s="207"/>
      <c r="VKJ17" s="207"/>
      <c r="VKK17" s="207"/>
      <c r="VKL17" s="207"/>
      <c r="VKM17" s="207"/>
      <c r="VKN17" s="207"/>
      <c r="VKO17" s="207"/>
      <c r="VKP17" s="207"/>
      <c r="VKQ17" s="207"/>
      <c r="VKR17" s="207"/>
      <c r="VKS17" s="207"/>
      <c r="VKT17" s="207"/>
      <c r="VKU17" s="207"/>
      <c r="VKV17" s="207"/>
      <c r="VKW17" s="207"/>
      <c r="VKX17" s="207"/>
      <c r="VKY17" s="207"/>
      <c r="VKZ17" s="207"/>
      <c r="VLA17" s="207"/>
      <c r="VLB17" s="207"/>
      <c r="VLC17" s="207"/>
      <c r="VLD17" s="207"/>
      <c r="VLE17" s="207"/>
      <c r="VLF17" s="207"/>
      <c r="VLG17" s="207"/>
      <c r="VLH17" s="207"/>
      <c r="VLI17" s="207"/>
      <c r="VLJ17" s="207"/>
      <c r="VLK17" s="207"/>
      <c r="VLL17" s="207"/>
      <c r="VLM17" s="207"/>
      <c r="VLN17" s="207"/>
      <c r="VLO17" s="207"/>
      <c r="VLP17" s="207"/>
      <c r="VLQ17" s="207"/>
      <c r="VLR17" s="207"/>
      <c r="VLS17" s="207"/>
      <c r="VLT17" s="207"/>
      <c r="VLU17" s="207"/>
      <c r="VLV17" s="207"/>
      <c r="VLW17" s="207"/>
      <c r="VLX17" s="207"/>
      <c r="VLY17" s="207"/>
      <c r="VLZ17" s="207"/>
      <c r="VMA17" s="207"/>
      <c r="VMB17" s="207"/>
      <c r="VMC17" s="207"/>
      <c r="VMD17" s="207"/>
      <c r="VME17" s="207"/>
      <c r="VMF17" s="207"/>
      <c r="VMG17" s="207"/>
      <c r="VMH17" s="207"/>
      <c r="VMI17" s="207"/>
      <c r="VMJ17" s="207"/>
      <c r="VMK17" s="207"/>
      <c r="VML17" s="207"/>
      <c r="VMM17" s="207"/>
      <c r="VMN17" s="207"/>
      <c r="VMO17" s="207"/>
      <c r="VMP17" s="207"/>
      <c r="VMQ17" s="207"/>
      <c r="VMR17" s="207"/>
      <c r="VMS17" s="207"/>
      <c r="VMT17" s="207"/>
      <c r="VMU17" s="207"/>
      <c r="VMV17" s="207"/>
      <c r="VMW17" s="207"/>
      <c r="VMX17" s="207"/>
      <c r="VMY17" s="207"/>
      <c r="VMZ17" s="207"/>
      <c r="VNA17" s="207"/>
      <c r="VNB17" s="207"/>
      <c r="VNC17" s="207"/>
      <c r="VND17" s="207"/>
      <c r="VNE17" s="207"/>
      <c r="VNF17" s="207"/>
      <c r="VNG17" s="207"/>
      <c r="VNH17" s="207"/>
      <c r="VNI17" s="207"/>
      <c r="VNJ17" s="207"/>
      <c r="VNK17" s="207"/>
      <c r="VNL17" s="207"/>
      <c r="VNM17" s="207"/>
      <c r="VNN17" s="207"/>
      <c r="VNO17" s="207"/>
      <c r="VNP17" s="207"/>
      <c r="VNQ17" s="207"/>
      <c r="VNR17" s="207"/>
      <c r="VNS17" s="207"/>
      <c r="VNT17" s="207"/>
      <c r="VNU17" s="207"/>
      <c r="VNV17" s="207"/>
      <c r="VNW17" s="207"/>
      <c r="VNX17" s="207"/>
      <c r="VNY17" s="207"/>
      <c r="VNZ17" s="207"/>
      <c r="VOA17" s="207"/>
      <c r="VOB17" s="207"/>
      <c r="VOC17" s="207"/>
      <c r="VOD17" s="207"/>
      <c r="VOE17" s="207"/>
      <c r="VOF17" s="207"/>
      <c r="VOG17" s="207"/>
      <c r="VOH17" s="207"/>
      <c r="VOI17" s="207"/>
      <c r="VOJ17" s="207"/>
      <c r="VOK17" s="207"/>
      <c r="VOL17" s="207"/>
      <c r="VOM17" s="207"/>
      <c r="VON17" s="207"/>
      <c r="VOO17" s="207"/>
      <c r="VOP17" s="207"/>
      <c r="VOQ17" s="207"/>
      <c r="VOR17" s="207"/>
      <c r="VOS17" s="207"/>
      <c r="VOT17" s="207"/>
      <c r="VOU17" s="207"/>
      <c r="VOV17" s="207"/>
      <c r="VOW17" s="207"/>
      <c r="VOX17" s="207"/>
      <c r="VOY17" s="207"/>
      <c r="VOZ17" s="207"/>
      <c r="VPA17" s="207"/>
      <c r="VPB17" s="207"/>
      <c r="VPC17" s="207"/>
      <c r="VPD17" s="207"/>
      <c r="VPE17" s="207"/>
      <c r="VPF17" s="207"/>
      <c r="VPG17" s="207"/>
      <c r="VPH17" s="207"/>
      <c r="VPI17" s="207"/>
      <c r="VPJ17" s="207"/>
      <c r="VPK17" s="207"/>
      <c r="VPL17" s="207"/>
      <c r="VPM17" s="207"/>
      <c r="VPN17" s="207"/>
      <c r="VPO17" s="207"/>
      <c r="VPP17" s="207"/>
      <c r="VPQ17" s="207"/>
      <c r="VPR17" s="207"/>
      <c r="VPS17" s="207"/>
      <c r="VPT17" s="207"/>
      <c r="VPU17" s="207"/>
      <c r="VPV17" s="207"/>
      <c r="VPW17" s="207"/>
      <c r="VPX17" s="207"/>
      <c r="VPY17" s="207"/>
      <c r="VPZ17" s="207"/>
      <c r="VQA17" s="207"/>
      <c r="VQB17" s="207"/>
      <c r="VQC17" s="207"/>
      <c r="VQD17" s="207"/>
      <c r="VQE17" s="207"/>
      <c r="VQF17" s="207"/>
      <c r="VQG17" s="207"/>
      <c r="VQH17" s="207"/>
      <c r="VQI17" s="207"/>
      <c r="VQJ17" s="207"/>
      <c r="VQK17" s="207"/>
      <c r="VQL17" s="207"/>
      <c r="VQM17" s="207"/>
      <c r="VQN17" s="207"/>
      <c r="VQO17" s="207"/>
      <c r="VQP17" s="207"/>
      <c r="VQQ17" s="207"/>
      <c r="VQR17" s="207"/>
      <c r="VQS17" s="207"/>
      <c r="VQT17" s="207"/>
      <c r="VQU17" s="207"/>
      <c r="VQV17" s="207"/>
      <c r="VQW17" s="207"/>
      <c r="VQX17" s="207"/>
      <c r="VQY17" s="207"/>
      <c r="VQZ17" s="207"/>
      <c r="VRA17" s="207"/>
      <c r="VRB17" s="207"/>
      <c r="VRC17" s="207"/>
      <c r="VRD17" s="207"/>
      <c r="VRE17" s="207"/>
      <c r="VRF17" s="207"/>
      <c r="VRG17" s="207"/>
      <c r="VRH17" s="207"/>
      <c r="VRI17" s="207"/>
      <c r="VRJ17" s="207"/>
      <c r="VRK17" s="207"/>
      <c r="VRL17" s="207"/>
      <c r="VRM17" s="207"/>
      <c r="VRN17" s="207"/>
      <c r="VRO17" s="207"/>
      <c r="VRP17" s="207"/>
      <c r="VRQ17" s="207"/>
      <c r="VRR17" s="207"/>
      <c r="VRS17" s="207"/>
      <c r="VRT17" s="207"/>
      <c r="VRU17" s="207"/>
      <c r="VRV17" s="207"/>
      <c r="VRW17" s="207"/>
      <c r="VRX17" s="207"/>
      <c r="VRY17" s="207"/>
      <c r="VRZ17" s="207"/>
      <c r="VSA17" s="207"/>
      <c r="VSB17" s="207"/>
      <c r="VSC17" s="207"/>
      <c r="VSD17" s="207"/>
      <c r="VSE17" s="207"/>
      <c r="VSF17" s="207"/>
      <c r="VSG17" s="207"/>
      <c r="VSH17" s="207"/>
      <c r="VSI17" s="207"/>
      <c r="VSJ17" s="207"/>
      <c r="VSK17" s="207"/>
      <c r="VSL17" s="207"/>
      <c r="VSM17" s="207"/>
      <c r="VSN17" s="207"/>
      <c r="VSO17" s="207"/>
      <c r="VSP17" s="207"/>
      <c r="VSQ17" s="207"/>
      <c r="VSR17" s="207"/>
      <c r="VSS17" s="207"/>
      <c r="VST17" s="207"/>
      <c r="VSU17" s="207"/>
      <c r="VSV17" s="207"/>
      <c r="VSW17" s="207"/>
      <c r="VSX17" s="207"/>
      <c r="VSY17" s="207"/>
      <c r="VSZ17" s="207"/>
      <c r="VTA17" s="207"/>
      <c r="VTB17" s="207"/>
      <c r="VTC17" s="207"/>
      <c r="VTD17" s="207"/>
      <c r="VTE17" s="207"/>
      <c r="VTF17" s="207"/>
      <c r="VTG17" s="207"/>
      <c r="VTH17" s="207"/>
      <c r="VTI17" s="207"/>
      <c r="VTJ17" s="207"/>
      <c r="VTK17" s="207"/>
      <c r="VTL17" s="207"/>
      <c r="VTM17" s="207"/>
      <c r="VTN17" s="207"/>
      <c r="VTO17" s="207"/>
      <c r="VTP17" s="207"/>
      <c r="VTQ17" s="207"/>
      <c r="VTR17" s="207"/>
      <c r="VTS17" s="207"/>
      <c r="VTT17" s="207"/>
      <c r="VTU17" s="207"/>
      <c r="VTV17" s="207"/>
      <c r="VTW17" s="207"/>
      <c r="VTX17" s="207"/>
      <c r="VTY17" s="207"/>
      <c r="VTZ17" s="207"/>
      <c r="VUA17" s="207"/>
      <c r="VUB17" s="207"/>
      <c r="VUC17" s="207"/>
      <c r="VUD17" s="207"/>
      <c r="VUE17" s="207"/>
      <c r="VUF17" s="207"/>
      <c r="VUG17" s="207"/>
      <c r="VUH17" s="207"/>
      <c r="VUI17" s="207"/>
      <c r="VUJ17" s="207"/>
      <c r="VUK17" s="207"/>
      <c r="VUL17" s="207"/>
      <c r="VUM17" s="207"/>
      <c r="VUN17" s="207"/>
      <c r="VUO17" s="207"/>
      <c r="VUP17" s="207"/>
      <c r="VUQ17" s="207"/>
      <c r="VUR17" s="207"/>
      <c r="VUS17" s="207"/>
      <c r="VUT17" s="207"/>
      <c r="VUU17" s="207"/>
      <c r="VUV17" s="207"/>
      <c r="VUW17" s="207"/>
      <c r="VUX17" s="207"/>
      <c r="VUY17" s="207"/>
      <c r="VUZ17" s="207"/>
      <c r="VVA17" s="207"/>
      <c r="VVB17" s="207"/>
      <c r="VVC17" s="207"/>
      <c r="VVD17" s="207"/>
      <c r="VVE17" s="207"/>
      <c r="VVF17" s="207"/>
      <c r="VVG17" s="207"/>
      <c r="VVH17" s="207"/>
      <c r="VVI17" s="207"/>
      <c r="VVJ17" s="207"/>
      <c r="VVK17" s="207"/>
      <c r="VVL17" s="207"/>
      <c r="VVM17" s="207"/>
      <c r="VVN17" s="207"/>
      <c r="VVO17" s="207"/>
      <c r="VVP17" s="207"/>
      <c r="VVQ17" s="207"/>
      <c r="VVR17" s="207"/>
      <c r="VVS17" s="207"/>
      <c r="VVT17" s="207"/>
      <c r="VVU17" s="207"/>
      <c r="VVV17" s="207"/>
      <c r="VVW17" s="207"/>
      <c r="VVX17" s="207"/>
      <c r="VVY17" s="207"/>
      <c r="VVZ17" s="207"/>
      <c r="VWA17" s="207"/>
      <c r="VWB17" s="207"/>
      <c r="VWC17" s="207"/>
      <c r="VWD17" s="207"/>
      <c r="VWE17" s="207"/>
      <c r="VWF17" s="207"/>
      <c r="VWG17" s="207"/>
      <c r="VWH17" s="207"/>
      <c r="VWI17" s="207"/>
      <c r="VWJ17" s="207"/>
      <c r="VWK17" s="207"/>
      <c r="VWL17" s="207"/>
      <c r="VWM17" s="207"/>
      <c r="VWN17" s="207"/>
      <c r="VWO17" s="207"/>
      <c r="VWP17" s="207"/>
      <c r="VWQ17" s="207"/>
      <c r="VWR17" s="207"/>
      <c r="VWS17" s="207"/>
      <c r="VWT17" s="207"/>
      <c r="VWU17" s="207"/>
      <c r="VWV17" s="207"/>
      <c r="VWW17" s="207"/>
      <c r="VWX17" s="207"/>
      <c r="VWY17" s="207"/>
      <c r="VWZ17" s="207"/>
      <c r="VXA17" s="207"/>
      <c r="VXB17" s="207"/>
      <c r="VXC17" s="207"/>
      <c r="VXD17" s="207"/>
      <c r="VXE17" s="207"/>
      <c r="VXF17" s="207"/>
      <c r="VXG17" s="207"/>
      <c r="VXH17" s="207"/>
      <c r="VXI17" s="207"/>
      <c r="VXJ17" s="207"/>
      <c r="VXK17" s="207"/>
      <c r="VXL17" s="207"/>
      <c r="VXM17" s="207"/>
      <c r="VXN17" s="207"/>
      <c r="VXO17" s="207"/>
      <c r="VXP17" s="207"/>
      <c r="VXQ17" s="207"/>
      <c r="VXR17" s="207"/>
      <c r="VXS17" s="207"/>
      <c r="VXT17" s="207"/>
      <c r="VXU17" s="207"/>
      <c r="VXV17" s="207"/>
      <c r="VXW17" s="207"/>
      <c r="VXX17" s="207"/>
      <c r="VXY17" s="207"/>
      <c r="VXZ17" s="207"/>
      <c r="VYA17" s="207"/>
      <c r="VYB17" s="207"/>
      <c r="VYC17" s="207"/>
      <c r="VYD17" s="207"/>
      <c r="VYE17" s="207"/>
      <c r="VYF17" s="207"/>
      <c r="VYG17" s="207"/>
      <c r="VYH17" s="207"/>
      <c r="VYI17" s="207"/>
      <c r="VYJ17" s="207"/>
      <c r="VYK17" s="207"/>
      <c r="VYL17" s="207"/>
      <c r="VYM17" s="207"/>
      <c r="VYN17" s="207"/>
      <c r="VYO17" s="207"/>
      <c r="VYP17" s="207"/>
      <c r="VYQ17" s="207"/>
      <c r="VYR17" s="207"/>
      <c r="VYS17" s="207"/>
      <c r="VYT17" s="207"/>
      <c r="VYU17" s="207"/>
      <c r="VYV17" s="207"/>
      <c r="VYW17" s="207"/>
      <c r="VYX17" s="207"/>
      <c r="VYY17" s="207"/>
      <c r="VYZ17" s="207"/>
      <c r="VZA17" s="207"/>
      <c r="VZB17" s="207"/>
      <c r="VZC17" s="207"/>
      <c r="VZD17" s="207"/>
      <c r="VZE17" s="207"/>
      <c r="VZF17" s="207"/>
      <c r="VZG17" s="207"/>
      <c r="VZH17" s="207"/>
      <c r="VZI17" s="207"/>
      <c r="VZJ17" s="207"/>
      <c r="VZK17" s="207"/>
      <c r="VZL17" s="207"/>
      <c r="VZM17" s="207"/>
      <c r="VZN17" s="207"/>
      <c r="VZO17" s="207"/>
      <c r="VZP17" s="207"/>
      <c r="VZQ17" s="207"/>
      <c r="VZR17" s="207"/>
      <c r="VZS17" s="207"/>
      <c r="VZT17" s="207"/>
      <c r="VZU17" s="207"/>
      <c r="VZV17" s="207"/>
      <c r="VZW17" s="207"/>
      <c r="VZX17" s="207"/>
      <c r="VZY17" s="207"/>
      <c r="VZZ17" s="207"/>
      <c r="WAA17" s="207"/>
      <c r="WAB17" s="207"/>
      <c r="WAC17" s="207"/>
      <c r="WAD17" s="207"/>
      <c r="WAE17" s="207"/>
      <c r="WAF17" s="207"/>
      <c r="WAG17" s="207"/>
      <c r="WAH17" s="207"/>
      <c r="WAI17" s="207"/>
      <c r="WAJ17" s="207"/>
      <c r="WAK17" s="207"/>
      <c r="WAL17" s="207"/>
      <c r="WAM17" s="207"/>
      <c r="WAN17" s="207"/>
      <c r="WAO17" s="207"/>
      <c r="WAP17" s="207"/>
      <c r="WAQ17" s="207"/>
      <c r="WAR17" s="207"/>
      <c r="WAS17" s="207"/>
      <c r="WAT17" s="207"/>
      <c r="WAU17" s="207"/>
      <c r="WAV17" s="207"/>
      <c r="WAW17" s="207"/>
      <c r="WAX17" s="207"/>
      <c r="WAY17" s="207"/>
      <c r="WAZ17" s="207"/>
      <c r="WBA17" s="207"/>
      <c r="WBB17" s="207"/>
      <c r="WBC17" s="207"/>
      <c r="WBD17" s="207"/>
      <c r="WBE17" s="207"/>
      <c r="WBF17" s="207"/>
      <c r="WBG17" s="207"/>
      <c r="WBH17" s="207"/>
      <c r="WBI17" s="207"/>
      <c r="WBJ17" s="207"/>
      <c r="WBK17" s="207"/>
      <c r="WBL17" s="207"/>
      <c r="WBM17" s="207"/>
      <c r="WBN17" s="207"/>
      <c r="WBO17" s="207"/>
      <c r="WBP17" s="207"/>
      <c r="WBQ17" s="207"/>
      <c r="WBR17" s="207"/>
      <c r="WBS17" s="207"/>
      <c r="WBT17" s="207"/>
      <c r="WBU17" s="207"/>
      <c r="WBV17" s="207"/>
      <c r="WBW17" s="207"/>
      <c r="WBX17" s="207"/>
      <c r="WBY17" s="207"/>
      <c r="WBZ17" s="207"/>
      <c r="WCA17" s="207"/>
      <c r="WCB17" s="207"/>
      <c r="WCC17" s="207"/>
      <c r="WCD17" s="207"/>
      <c r="WCE17" s="207"/>
      <c r="WCF17" s="207"/>
      <c r="WCG17" s="207"/>
      <c r="WCH17" s="207"/>
      <c r="WCI17" s="207"/>
      <c r="WCJ17" s="207"/>
      <c r="WCK17" s="207"/>
      <c r="WCL17" s="207"/>
      <c r="WCM17" s="207"/>
      <c r="WCN17" s="207"/>
      <c r="WCO17" s="207"/>
      <c r="WCP17" s="207"/>
      <c r="WCQ17" s="207"/>
      <c r="WCR17" s="207"/>
      <c r="WCS17" s="207"/>
      <c r="WCT17" s="207"/>
      <c r="WCU17" s="207"/>
      <c r="WCV17" s="207"/>
      <c r="WCW17" s="207"/>
      <c r="WCX17" s="207"/>
      <c r="WCY17" s="207"/>
      <c r="WCZ17" s="207"/>
      <c r="WDA17" s="207"/>
      <c r="WDB17" s="207"/>
      <c r="WDC17" s="207"/>
      <c r="WDD17" s="207"/>
      <c r="WDE17" s="207"/>
      <c r="WDF17" s="207"/>
      <c r="WDG17" s="207"/>
      <c r="WDH17" s="207"/>
      <c r="WDI17" s="207"/>
      <c r="WDJ17" s="207"/>
      <c r="WDK17" s="207"/>
      <c r="WDL17" s="207"/>
      <c r="WDM17" s="207"/>
      <c r="WDN17" s="207"/>
      <c r="WDO17" s="207"/>
      <c r="WDP17" s="207"/>
      <c r="WDQ17" s="207"/>
      <c r="WDR17" s="207"/>
      <c r="WDS17" s="207"/>
      <c r="WDT17" s="207"/>
      <c r="WDU17" s="207"/>
      <c r="WDV17" s="207"/>
      <c r="WDW17" s="207"/>
      <c r="WDX17" s="207"/>
      <c r="WDY17" s="207"/>
      <c r="WDZ17" s="207"/>
      <c r="WEA17" s="207"/>
      <c r="WEB17" s="207"/>
      <c r="WEC17" s="207"/>
      <c r="WED17" s="207"/>
      <c r="WEE17" s="207"/>
      <c r="WEF17" s="207"/>
      <c r="WEG17" s="207"/>
      <c r="WEH17" s="207"/>
      <c r="WEI17" s="207"/>
      <c r="WEJ17" s="207"/>
      <c r="WEK17" s="207"/>
      <c r="WEL17" s="207"/>
      <c r="WEM17" s="207"/>
      <c r="WEN17" s="207"/>
      <c r="WEO17" s="207"/>
      <c r="WEP17" s="207"/>
      <c r="WEQ17" s="207"/>
      <c r="WER17" s="207"/>
      <c r="WES17" s="207"/>
      <c r="WET17" s="207"/>
      <c r="WEU17" s="207"/>
      <c r="WEV17" s="207"/>
      <c r="WEW17" s="207"/>
      <c r="WEX17" s="207"/>
      <c r="WEY17" s="207"/>
      <c r="WEZ17" s="207"/>
      <c r="WFA17" s="207"/>
      <c r="WFB17" s="207"/>
      <c r="WFC17" s="207"/>
      <c r="WFD17" s="207"/>
      <c r="WFE17" s="207"/>
      <c r="WFF17" s="207"/>
      <c r="WFG17" s="207"/>
      <c r="WFH17" s="207"/>
      <c r="WFI17" s="207"/>
      <c r="WFJ17" s="207"/>
      <c r="WFK17" s="207"/>
      <c r="WFL17" s="207"/>
      <c r="WFM17" s="207"/>
      <c r="WFN17" s="207"/>
      <c r="WFO17" s="207"/>
      <c r="WFP17" s="207"/>
      <c r="WFQ17" s="207"/>
      <c r="WFR17" s="207"/>
      <c r="WFS17" s="207"/>
      <c r="WFT17" s="207"/>
      <c r="WFU17" s="207"/>
      <c r="WFV17" s="207"/>
      <c r="WFW17" s="207"/>
      <c r="WFX17" s="207"/>
      <c r="WFY17" s="207"/>
      <c r="WFZ17" s="207"/>
      <c r="WGA17" s="207"/>
      <c r="WGB17" s="207"/>
      <c r="WGC17" s="207"/>
      <c r="WGD17" s="207"/>
      <c r="WGE17" s="207"/>
      <c r="WGF17" s="207"/>
      <c r="WGG17" s="207"/>
      <c r="WGH17" s="207"/>
      <c r="WGI17" s="207"/>
      <c r="WGJ17" s="207"/>
      <c r="WGK17" s="207"/>
      <c r="WGL17" s="207"/>
      <c r="WGM17" s="207"/>
      <c r="WGN17" s="207"/>
      <c r="WGO17" s="207"/>
      <c r="WGP17" s="207"/>
      <c r="WGQ17" s="207"/>
      <c r="WGR17" s="207"/>
      <c r="WGS17" s="207"/>
      <c r="WGT17" s="207"/>
      <c r="WGU17" s="207"/>
      <c r="WGV17" s="207"/>
      <c r="WGW17" s="207"/>
      <c r="WGX17" s="207"/>
      <c r="WGY17" s="207"/>
      <c r="WGZ17" s="207"/>
      <c r="WHA17" s="207"/>
      <c r="WHB17" s="207"/>
      <c r="WHC17" s="207"/>
      <c r="WHD17" s="207"/>
      <c r="WHE17" s="207"/>
      <c r="WHF17" s="207"/>
      <c r="WHG17" s="207"/>
      <c r="WHH17" s="207"/>
      <c r="WHI17" s="207"/>
      <c r="WHJ17" s="207"/>
      <c r="WHK17" s="207"/>
      <c r="WHL17" s="207"/>
      <c r="WHM17" s="207"/>
      <c r="WHN17" s="207"/>
      <c r="WHO17" s="207"/>
      <c r="WHP17" s="207"/>
      <c r="WHQ17" s="207"/>
      <c r="WHR17" s="207"/>
      <c r="WHS17" s="207"/>
      <c r="WHT17" s="207"/>
      <c r="WHU17" s="207"/>
      <c r="WHV17" s="207"/>
      <c r="WHW17" s="207"/>
      <c r="WHX17" s="207"/>
      <c r="WHY17" s="207"/>
      <c r="WHZ17" s="207"/>
      <c r="WIA17" s="207"/>
      <c r="WIB17" s="207"/>
      <c r="WIC17" s="207"/>
      <c r="WID17" s="207"/>
      <c r="WIE17" s="207"/>
      <c r="WIF17" s="207"/>
      <c r="WIG17" s="207"/>
      <c r="WIH17" s="207"/>
      <c r="WII17" s="207"/>
      <c r="WIJ17" s="207"/>
      <c r="WIK17" s="207"/>
      <c r="WIL17" s="207"/>
      <c r="WIM17" s="207"/>
      <c r="WIN17" s="207"/>
      <c r="WIO17" s="207"/>
      <c r="WIP17" s="207"/>
      <c r="WIQ17" s="207"/>
      <c r="WIR17" s="207"/>
      <c r="WIS17" s="207"/>
      <c r="WIT17" s="207"/>
      <c r="WIU17" s="207"/>
      <c r="WIV17" s="207"/>
      <c r="WIW17" s="207"/>
      <c r="WIX17" s="207"/>
      <c r="WIY17" s="207"/>
      <c r="WIZ17" s="207"/>
      <c r="WJA17" s="207"/>
      <c r="WJB17" s="207"/>
      <c r="WJC17" s="207"/>
      <c r="WJD17" s="207"/>
      <c r="WJE17" s="207"/>
      <c r="WJF17" s="207"/>
      <c r="WJG17" s="207"/>
      <c r="WJH17" s="207"/>
      <c r="WJI17" s="207"/>
      <c r="WJJ17" s="207"/>
      <c r="WJK17" s="207"/>
      <c r="WJL17" s="207"/>
      <c r="WJM17" s="207"/>
      <c r="WJN17" s="207"/>
      <c r="WJO17" s="207"/>
      <c r="WJP17" s="207"/>
      <c r="WJQ17" s="207"/>
      <c r="WJR17" s="207"/>
      <c r="WJS17" s="207"/>
      <c r="WJT17" s="207"/>
      <c r="WJU17" s="207"/>
      <c r="WJV17" s="207"/>
      <c r="WJW17" s="207"/>
      <c r="WJX17" s="207"/>
      <c r="WJY17" s="207"/>
      <c r="WJZ17" s="207"/>
      <c r="WKA17" s="207"/>
      <c r="WKB17" s="207"/>
      <c r="WKC17" s="207"/>
      <c r="WKD17" s="207"/>
      <c r="WKE17" s="207"/>
      <c r="WKF17" s="207"/>
      <c r="WKG17" s="207"/>
      <c r="WKH17" s="207"/>
      <c r="WKI17" s="207"/>
      <c r="WKJ17" s="207"/>
      <c r="WKK17" s="207"/>
      <c r="WKL17" s="207"/>
      <c r="WKM17" s="207"/>
      <c r="WKN17" s="207"/>
      <c r="WKO17" s="207"/>
      <c r="WKP17" s="207"/>
      <c r="WKQ17" s="207"/>
      <c r="WKR17" s="207"/>
      <c r="WKS17" s="207"/>
      <c r="WKT17" s="207"/>
      <c r="WKU17" s="207"/>
      <c r="WKV17" s="207"/>
      <c r="WKW17" s="207"/>
      <c r="WKX17" s="207"/>
      <c r="WKY17" s="207"/>
      <c r="WKZ17" s="207"/>
      <c r="WLA17" s="207"/>
      <c r="WLB17" s="207"/>
      <c r="WLC17" s="207"/>
      <c r="WLD17" s="207"/>
      <c r="WLE17" s="207"/>
      <c r="WLF17" s="207"/>
      <c r="WLG17" s="207"/>
      <c r="WLH17" s="207"/>
      <c r="WLI17" s="207"/>
      <c r="WLJ17" s="207"/>
      <c r="WLK17" s="207"/>
      <c r="WLL17" s="207"/>
      <c r="WLM17" s="207"/>
      <c r="WLN17" s="207"/>
      <c r="WLO17" s="207"/>
      <c r="WLP17" s="207"/>
      <c r="WLQ17" s="207"/>
      <c r="WLR17" s="207"/>
      <c r="WLS17" s="207"/>
      <c r="WLT17" s="207"/>
      <c r="WLU17" s="207"/>
      <c r="WLV17" s="207"/>
      <c r="WLW17" s="207"/>
      <c r="WLX17" s="207"/>
      <c r="WLY17" s="207"/>
      <c r="WLZ17" s="207"/>
      <c r="WMA17" s="207"/>
      <c r="WMB17" s="207"/>
      <c r="WMC17" s="207"/>
      <c r="WMD17" s="207"/>
      <c r="WME17" s="207"/>
      <c r="WMF17" s="207"/>
      <c r="WMG17" s="207"/>
      <c r="WMH17" s="207"/>
      <c r="WMI17" s="207"/>
      <c r="WMJ17" s="207"/>
      <c r="WMK17" s="207"/>
      <c r="WML17" s="207"/>
      <c r="WMM17" s="207"/>
      <c r="WMN17" s="207"/>
      <c r="WMO17" s="207"/>
      <c r="WMP17" s="207"/>
      <c r="WMQ17" s="207"/>
      <c r="WMR17" s="207"/>
      <c r="WMS17" s="207"/>
      <c r="WMT17" s="207"/>
      <c r="WMU17" s="207"/>
      <c r="WMV17" s="207"/>
      <c r="WMW17" s="207"/>
      <c r="WMX17" s="207"/>
      <c r="WMY17" s="207"/>
      <c r="WMZ17" s="207"/>
      <c r="WNA17" s="207"/>
      <c r="WNB17" s="207"/>
      <c r="WNC17" s="207"/>
      <c r="WND17" s="207"/>
      <c r="WNE17" s="207"/>
      <c r="WNF17" s="207"/>
      <c r="WNG17" s="207"/>
      <c r="WNH17" s="207"/>
      <c r="WNI17" s="207"/>
      <c r="WNJ17" s="207"/>
      <c r="WNK17" s="207"/>
      <c r="WNL17" s="207"/>
      <c r="WNM17" s="207"/>
      <c r="WNN17" s="207"/>
      <c r="WNO17" s="207"/>
      <c r="WNP17" s="207"/>
      <c r="WNQ17" s="207"/>
      <c r="WNR17" s="207"/>
      <c r="WNS17" s="207"/>
      <c r="WNT17" s="207"/>
      <c r="WNU17" s="207"/>
      <c r="WNV17" s="207"/>
      <c r="WNW17" s="207"/>
      <c r="WNX17" s="207"/>
      <c r="WNY17" s="207"/>
      <c r="WNZ17" s="207"/>
      <c r="WOA17" s="207"/>
      <c r="WOB17" s="207"/>
      <c r="WOC17" s="207"/>
      <c r="WOD17" s="207"/>
      <c r="WOE17" s="207"/>
      <c r="WOF17" s="207"/>
      <c r="WOG17" s="207"/>
      <c r="WOH17" s="207"/>
      <c r="WOI17" s="207"/>
      <c r="WOJ17" s="207"/>
      <c r="WOK17" s="207"/>
      <c r="WOL17" s="207"/>
      <c r="WOM17" s="207"/>
      <c r="WON17" s="207"/>
      <c r="WOO17" s="207"/>
      <c r="WOP17" s="207"/>
      <c r="WOQ17" s="207"/>
      <c r="WOR17" s="207"/>
      <c r="WOS17" s="207"/>
      <c r="WOT17" s="207"/>
      <c r="WOU17" s="207"/>
      <c r="WOV17" s="207"/>
      <c r="WOW17" s="207"/>
      <c r="WOX17" s="207"/>
      <c r="WOY17" s="207"/>
      <c r="WOZ17" s="207"/>
      <c r="WPA17" s="207"/>
      <c r="WPB17" s="207"/>
      <c r="WPC17" s="207"/>
      <c r="WPD17" s="207"/>
      <c r="WPE17" s="207"/>
      <c r="WPF17" s="207"/>
      <c r="WPG17" s="207"/>
      <c r="WPH17" s="207"/>
      <c r="WPI17" s="207"/>
      <c r="WPJ17" s="207"/>
      <c r="WPK17" s="207"/>
      <c r="WPL17" s="207"/>
      <c r="WPM17" s="207"/>
      <c r="WPN17" s="207"/>
      <c r="WPO17" s="207"/>
      <c r="WPP17" s="207"/>
      <c r="WPQ17" s="207"/>
      <c r="WPR17" s="207"/>
      <c r="WPS17" s="207"/>
      <c r="WPT17" s="207"/>
      <c r="WPU17" s="207"/>
      <c r="WPV17" s="207"/>
      <c r="WPW17" s="207"/>
      <c r="WPX17" s="207"/>
      <c r="WPY17" s="207"/>
      <c r="WPZ17" s="207"/>
      <c r="WQA17" s="207"/>
      <c r="WQB17" s="207"/>
      <c r="WQC17" s="207"/>
      <c r="WQD17" s="207"/>
      <c r="WQE17" s="207"/>
      <c r="WQF17" s="207"/>
      <c r="WQG17" s="207"/>
      <c r="WQH17" s="207"/>
      <c r="WQI17" s="207"/>
      <c r="WQJ17" s="207"/>
      <c r="WQK17" s="207"/>
      <c r="WQL17" s="207"/>
      <c r="WQM17" s="207"/>
      <c r="WQN17" s="207"/>
      <c r="WQO17" s="207"/>
      <c r="WQP17" s="207"/>
      <c r="WQQ17" s="207"/>
      <c r="WQR17" s="207"/>
      <c r="WQS17" s="207"/>
      <c r="WQT17" s="207"/>
      <c r="WQU17" s="207"/>
      <c r="WQV17" s="207"/>
      <c r="WQW17" s="207"/>
      <c r="WQX17" s="207"/>
      <c r="WQY17" s="207"/>
      <c r="WQZ17" s="207"/>
      <c r="WRA17" s="207"/>
      <c r="WRB17" s="207"/>
      <c r="WRC17" s="207"/>
      <c r="WRD17" s="207"/>
      <c r="WRE17" s="207"/>
      <c r="WRF17" s="207"/>
      <c r="WRG17" s="207"/>
      <c r="WRH17" s="207"/>
      <c r="WRI17" s="207"/>
      <c r="WRJ17" s="207"/>
      <c r="WRK17" s="207"/>
      <c r="WRL17" s="207"/>
      <c r="WRM17" s="207"/>
      <c r="WRN17" s="207"/>
      <c r="WRO17" s="207"/>
      <c r="WRP17" s="207"/>
      <c r="WRQ17" s="207"/>
      <c r="WRR17" s="207"/>
      <c r="WRS17" s="207"/>
      <c r="WRT17" s="207"/>
      <c r="WRU17" s="207"/>
      <c r="WRV17" s="207"/>
      <c r="WRW17" s="207"/>
      <c r="WRX17" s="207"/>
      <c r="WRY17" s="207"/>
      <c r="WRZ17" s="207"/>
      <c r="WSA17" s="207"/>
      <c r="WSB17" s="207"/>
      <c r="WSC17" s="207"/>
      <c r="WSD17" s="207"/>
      <c r="WSE17" s="207"/>
      <c r="WSF17" s="207"/>
      <c r="WSG17" s="207"/>
      <c r="WSH17" s="207"/>
      <c r="WSI17" s="207"/>
      <c r="WSJ17" s="207"/>
      <c r="WSK17" s="207"/>
      <c r="WSL17" s="207"/>
      <c r="WSM17" s="207"/>
      <c r="WSN17" s="207"/>
      <c r="WSO17" s="207"/>
      <c r="WSP17" s="207"/>
      <c r="WSQ17" s="207"/>
      <c r="WSR17" s="207"/>
      <c r="WSS17" s="207"/>
      <c r="WST17" s="207"/>
      <c r="WSU17" s="207"/>
      <c r="WSV17" s="207"/>
      <c r="WSW17" s="207"/>
      <c r="WSX17" s="207"/>
      <c r="WSY17" s="207"/>
      <c r="WSZ17" s="207"/>
      <c r="WTA17" s="207"/>
      <c r="WTB17" s="207"/>
      <c r="WTC17" s="207"/>
      <c r="WTD17" s="207"/>
      <c r="WTE17" s="207"/>
      <c r="WTF17" s="207"/>
      <c r="WTG17" s="207"/>
      <c r="WTH17" s="207"/>
      <c r="WTI17" s="207"/>
      <c r="WTJ17" s="207"/>
      <c r="WTK17" s="207"/>
      <c r="WTL17" s="207"/>
      <c r="WTM17" s="207"/>
      <c r="WTN17" s="207"/>
      <c r="WTO17" s="207"/>
      <c r="WTP17" s="207"/>
      <c r="WTQ17" s="207"/>
      <c r="WTR17" s="207"/>
      <c r="WTS17" s="207"/>
      <c r="WTT17" s="207"/>
      <c r="WTU17" s="207"/>
      <c r="WTV17" s="207"/>
      <c r="WTW17" s="207"/>
      <c r="WTX17" s="207"/>
      <c r="WTY17" s="207"/>
      <c r="WTZ17" s="207"/>
      <c r="WUA17" s="207"/>
      <c r="WUB17" s="207"/>
      <c r="WUC17" s="207"/>
      <c r="WUD17" s="207"/>
      <c r="WUE17" s="207"/>
      <c r="WUF17" s="207"/>
      <c r="WUG17" s="207"/>
      <c r="WUH17" s="207"/>
      <c r="WUI17" s="207"/>
      <c r="WUJ17" s="207"/>
      <c r="WUK17" s="207"/>
      <c r="WUL17" s="207"/>
      <c r="WUM17" s="207"/>
      <c r="WUN17" s="207"/>
      <c r="WUO17" s="207"/>
      <c r="WUP17" s="207"/>
      <c r="WUQ17" s="207"/>
      <c r="WUR17" s="207"/>
      <c r="WUS17" s="207"/>
      <c r="WUT17" s="207"/>
      <c r="WUU17" s="207"/>
      <c r="WUV17" s="207"/>
      <c r="WUW17" s="207"/>
      <c r="WUX17" s="207"/>
      <c r="WUY17" s="207"/>
      <c r="WUZ17" s="207"/>
      <c r="WVA17" s="207"/>
      <c r="WVB17" s="207"/>
      <c r="WVC17" s="207"/>
      <c r="WVD17" s="207"/>
      <c r="WVE17" s="207"/>
      <c r="WVF17" s="207"/>
      <c r="WVG17" s="207"/>
      <c r="WVH17" s="207"/>
      <c r="WVI17" s="207"/>
      <c r="WVJ17" s="207"/>
      <c r="WVK17" s="207"/>
      <c r="WVL17" s="207"/>
      <c r="WVM17" s="207"/>
      <c r="WVN17" s="207"/>
      <c r="WVO17" s="207"/>
      <c r="WVP17" s="207"/>
      <c r="WVQ17" s="207"/>
      <c r="WVR17" s="207"/>
      <c r="WVS17" s="207"/>
      <c r="WVT17" s="207"/>
      <c r="WVU17" s="207"/>
      <c r="WVV17" s="207"/>
      <c r="WVW17" s="207"/>
      <c r="WVX17" s="207"/>
      <c r="WVY17" s="207"/>
      <c r="WVZ17" s="207"/>
      <c r="WWA17" s="207"/>
      <c r="WWB17" s="207"/>
      <c r="WWC17" s="207"/>
      <c r="WWD17" s="207"/>
      <c r="WWE17" s="207"/>
      <c r="WWF17" s="207"/>
      <c r="WWG17" s="207"/>
      <c r="WWH17" s="207"/>
      <c r="WWI17" s="207"/>
      <c r="WWJ17" s="207"/>
      <c r="WWK17" s="207"/>
      <c r="WWL17" s="207"/>
      <c r="WWM17" s="207"/>
      <c r="WWN17" s="207"/>
      <c r="WWO17" s="207"/>
      <c r="WWP17" s="207"/>
      <c r="WWQ17" s="207"/>
      <c r="WWR17" s="207"/>
      <c r="WWS17" s="207"/>
      <c r="WWT17" s="207"/>
      <c r="WWU17" s="207"/>
      <c r="WWV17" s="207"/>
      <c r="WWW17" s="207"/>
      <c r="WWX17" s="207"/>
      <c r="WWY17" s="207"/>
      <c r="WWZ17" s="207"/>
      <c r="WXA17" s="207"/>
      <c r="WXB17" s="207"/>
      <c r="WXC17" s="207"/>
      <c r="WXD17" s="207"/>
      <c r="WXE17" s="207"/>
      <c r="WXF17" s="207"/>
      <c r="WXG17" s="207"/>
      <c r="WXH17" s="207"/>
      <c r="WXI17" s="207"/>
      <c r="WXJ17" s="207"/>
      <c r="WXK17" s="207"/>
      <c r="WXL17" s="207"/>
      <c r="WXM17" s="207"/>
      <c r="WXN17" s="207"/>
      <c r="WXO17" s="207"/>
      <c r="WXP17" s="207"/>
      <c r="WXQ17" s="207"/>
      <c r="WXR17" s="207"/>
      <c r="WXS17" s="207"/>
      <c r="WXT17" s="207"/>
      <c r="WXU17" s="207"/>
      <c r="WXV17" s="207"/>
      <c r="WXW17" s="207"/>
      <c r="WXX17" s="207"/>
      <c r="WXY17" s="207"/>
      <c r="WXZ17" s="207"/>
      <c r="WYA17" s="207"/>
      <c r="WYB17" s="207"/>
      <c r="WYC17" s="207"/>
      <c r="WYD17" s="207"/>
      <c r="WYE17" s="207"/>
      <c r="WYF17" s="207"/>
      <c r="WYG17" s="207"/>
      <c r="WYH17" s="207"/>
      <c r="WYI17" s="207"/>
      <c r="WYJ17" s="207"/>
      <c r="WYK17" s="207"/>
      <c r="WYL17" s="207"/>
      <c r="WYM17" s="207"/>
      <c r="WYN17" s="207"/>
      <c r="WYO17" s="207"/>
      <c r="WYP17" s="207"/>
      <c r="WYQ17" s="207"/>
      <c r="WYR17" s="207"/>
      <c r="WYS17" s="207"/>
      <c r="WYT17" s="207"/>
      <c r="WYU17" s="207"/>
      <c r="WYV17" s="207"/>
      <c r="WYW17" s="207"/>
      <c r="WYX17" s="207"/>
      <c r="WYY17" s="207"/>
      <c r="WYZ17" s="207"/>
      <c r="WZA17" s="207"/>
      <c r="WZB17" s="207"/>
      <c r="WZC17" s="207"/>
      <c r="WZD17" s="207"/>
      <c r="WZE17" s="207"/>
      <c r="WZF17" s="207"/>
      <c r="WZG17" s="207"/>
      <c r="WZH17" s="207"/>
      <c r="WZI17" s="207"/>
      <c r="WZJ17" s="207"/>
      <c r="WZK17" s="207"/>
      <c r="WZL17" s="207"/>
      <c r="WZM17" s="207"/>
      <c r="WZN17" s="207"/>
      <c r="WZO17" s="207"/>
      <c r="WZP17" s="207"/>
      <c r="WZQ17" s="207"/>
      <c r="WZR17" s="207"/>
      <c r="WZS17" s="207"/>
      <c r="WZT17" s="207"/>
      <c r="WZU17" s="207"/>
      <c r="WZV17" s="207"/>
      <c r="WZW17" s="207"/>
      <c r="WZX17" s="207"/>
      <c r="WZY17" s="207"/>
      <c r="WZZ17" s="207"/>
      <c r="XAA17" s="207"/>
      <c r="XAB17" s="207"/>
      <c r="XAC17" s="207"/>
      <c r="XAD17" s="207"/>
      <c r="XAE17" s="207"/>
      <c r="XAF17" s="207"/>
      <c r="XAG17" s="207"/>
      <c r="XAH17" s="207"/>
      <c r="XAI17" s="207"/>
      <c r="XAJ17" s="207"/>
      <c r="XAK17" s="207"/>
      <c r="XAL17" s="207"/>
      <c r="XAM17" s="207"/>
      <c r="XAN17" s="207"/>
      <c r="XAO17" s="207"/>
      <c r="XAP17" s="207"/>
      <c r="XAQ17" s="207"/>
      <c r="XAR17" s="207"/>
      <c r="XAS17" s="207"/>
      <c r="XAT17" s="207"/>
      <c r="XAU17" s="207"/>
      <c r="XAV17" s="207"/>
      <c r="XAW17" s="207"/>
      <c r="XAX17" s="207"/>
      <c r="XAY17" s="207"/>
      <c r="XAZ17" s="207"/>
      <c r="XBA17" s="207"/>
      <c r="XBB17" s="207"/>
      <c r="XBC17" s="207"/>
      <c r="XBD17" s="207"/>
      <c r="XBE17" s="207"/>
      <c r="XBF17" s="207"/>
      <c r="XBG17" s="207"/>
      <c r="XBH17" s="207"/>
      <c r="XBI17" s="207"/>
      <c r="XBJ17" s="207"/>
      <c r="XBK17" s="207"/>
      <c r="XBL17" s="207"/>
      <c r="XBM17" s="207"/>
      <c r="XBN17" s="207"/>
      <c r="XBO17" s="207"/>
      <c r="XBP17" s="207"/>
      <c r="XBQ17" s="207"/>
      <c r="XBR17" s="207"/>
      <c r="XBS17" s="207"/>
      <c r="XBT17" s="207"/>
      <c r="XBU17" s="207"/>
      <c r="XBV17" s="207"/>
      <c r="XBW17" s="207"/>
      <c r="XBX17" s="207"/>
      <c r="XBY17" s="207"/>
      <c r="XBZ17" s="207"/>
      <c r="XCA17" s="207"/>
      <c r="XCB17" s="207"/>
      <c r="XCC17" s="207"/>
      <c r="XCD17" s="207"/>
      <c r="XCE17" s="207"/>
      <c r="XCF17" s="207"/>
      <c r="XCG17" s="207"/>
      <c r="XCH17" s="207"/>
      <c r="XCI17" s="207"/>
      <c r="XCJ17" s="207"/>
      <c r="XCK17" s="207"/>
      <c r="XCL17" s="207"/>
      <c r="XCM17" s="207"/>
      <c r="XCN17" s="207"/>
      <c r="XCO17" s="207"/>
      <c r="XCP17" s="207"/>
      <c r="XCQ17" s="207"/>
      <c r="XCR17" s="207"/>
      <c r="XCS17" s="207"/>
      <c r="XCT17" s="207"/>
      <c r="XCU17" s="207"/>
      <c r="XCV17" s="207"/>
      <c r="XCW17" s="207"/>
      <c r="XCX17" s="207"/>
      <c r="XCY17" s="207"/>
      <c r="XCZ17" s="207"/>
      <c r="XDA17" s="207"/>
      <c r="XDB17" s="207"/>
      <c r="XDC17" s="207"/>
      <c r="XDD17" s="207"/>
      <c r="XDE17" s="207"/>
      <c r="XDF17" s="207"/>
      <c r="XDG17" s="207"/>
      <c r="XDH17" s="207"/>
      <c r="XDI17" s="207"/>
      <c r="XDJ17" s="207"/>
      <c r="XDK17" s="207"/>
      <c r="XDL17" s="207"/>
      <c r="XDM17" s="207"/>
      <c r="XDN17" s="207"/>
      <c r="XDO17" s="207"/>
      <c r="XDP17" s="207"/>
      <c r="XDQ17" s="207"/>
      <c r="XDR17" s="207"/>
      <c r="XDS17" s="207"/>
      <c r="XDT17" s="207"/>
      <c r="XDU17" s="207"/>
      <c r="XDV17" s="207"/>
      <c r="XDW17" s="207"/>
      <c r="XDX17" s="207"/>
      <c r="XDY17" s="207"/>
      <c r="XDZ17" s="207"/>
      <c r="XEA17" s="207"/>
      <c r="XEB17" s="207"/>
      <c r="XEC17" s="207"/>
      <c r="XED17" s="207"/>
      <c r="XEE17" s="207"/>
      <c r="XEF17" s="207"/>
      <c r="XEG17" s="207"/>
      <c r="XEH17" s="207"/>
      <c r="XEI17" s="207"/>
      <c r="XEJ17" s="207"/>
      <c r="XEK17" s="207"/>
      <c r="XEL17" s="207"/>
      <c r="XEM17" s="207"/>
      <c r="XEN17" s="207"/>
      <c r="XEO17" s="207"/>
      <c r="XEP17" s="207"/>
      <c r="XEQ17" s="207"/>
      <c r="XER17" s="207"/>
      <c r="XES17" s="207"/>
      <c r="XET17" s="207"/>
      <c r="XEU17" s="207"/>
      <c r="XEV17" s="207"/>
      <c r="XEW17" s="207"/>
      <c r="XEX17" s="207"/>
      <c r="XEY17" s="207"/>
      <c r="XEZ17" s="207"/>
    </row>
    <row r="18" s="204" customFormat="1" ht="30" customHeight="1" spans="1:1024 1025:16380">
      <c r="A18" s="171" t="s">
        <v>131</v>
      </c>
      <c r="B18" s="172">
        <f>B6+B10+B14+B15+B17</f>
        <v>0</v>
      </c>
      <c r="C18" s="172">
        <f>C6+C10+C14+C15+C17</f>
        <v>5</v>
      </c>
      <c r="D18" s="172">
        <f>D6+D10+D14+D15+D17</f>
        <v>0</v>
      </c>
      <c r="E18" s="169"/>
      <c r="F18" s="169"/>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7"/>
      <c r="DP18" s="207"/>
      <c r="DQ18" s="207"/>
      <c r="DR18" s="207"/>
      <c r="DS18" s="207"/>
      <c r="DT18" s="207"/>
      <c r="DU18" s="207"/>
      <c r="DV18" s="207"/>
      <c r="DW18" s="207"/>
      <c r="DX18" s="207"/>
      <c r="DY18" s="207"/>
      <c r="DZ18" s="207"/>
      <c r="EA18" s="207"/>
      <c r="EB18" s="207"/>
      <c r="EC18" s="207"/>
      <c r="ED18" s="207"/>
      <c r="EE18" s="207"/>
      <c r="EF18" s="207"/>
      <c r="EG18" s="207"/>
      <c r="EH18" s="207"/>
      <c r="EI18" s="207"/>
      <c r="EJ18" s="207"/>
      <c r="EK18" s="207"/>
      <c r="EL18" s="207"/>
      <c r="EM18" s="207"/>
      <c r="EN18" s="207"/>
      <c r="EO18" s="207"/>
      <c r="EP18" s="207"/>
      <c r="EQ18" s="207"/>
      <c r="ER18" s="207"/>
      <c r="ES18" s="207"/>
      <c r="ET18" s="207"/>
      <c r="EU18" s="207"/>
      <c r="EV18" s="207"/>
      <c r="EW18" s="207"/>
      <c r="EX18" s="207"/>
      <c r="EY18" s="207"/>
      <c r="EZ18" s="207"/>
      <c r="FA18" s="207"/>
      <c r="FB18" s="207"/>
      <c r="FC18" s="207"/>
      <c r="FD18" s="207"/>
      <c r="FE18" s="207"/>
      <c r="FF18" s="207"/>
      <c r="FG18" s="207"/>
      <c r="FH18" s="207"/>
      <c r="FI18" s="207"/>
      <c r="FJ18" s="207"/>
      <c r="FK18" s="207"/>
      <c r="FL18" s="207"/>
      <c r="FM18" s="207"/>
      <c r="FN18" s="207"/>
      <c r="FO18" s="207"/>
      <c r="FP18" s="207"/>
      <c r="FQ18" s="207"/>
      <c r="FR18" s="207"/>
      <c r="FS18" s="207"/>
      <c r="FT18" s="207"/>
      <c r="FU18" s="207"/>
      <c r="FV18" s="207"/>
      <c r="FW18" s="207"/>
      <c r="FX18" s="207"/>
      <c r="FY18" s="207"/>
      <c r="FZ18" s="207"/>
      <c r="GA18" s="207"/>
      <c r="GB18" s="207"/>
      <c r="GC18" s="207"/>
      <c r="GD18" s="207"/>
      <c r="GE18" s="207"/>
      <c r="GF18" s="207"/>
      <c r="GG18" s="207"/>
      <c r="GH18" s="207"/>
      <c r="GI18" s="207"/>
      <c r="GJ18" s="207"/>
      <c r="GK18" s="207"/>
      <c r="GL18" s="207"/>
      <c r="GM18" s="207"/>
      <c r="GN18" s="207"/>
      <c r="GO18" s="207"/>
      <c r="GP18" s="207"/>
      <c r="GQ18" s="207"/>
      <c r="GR18" s="207"/>
      <c r="GS18" s="207"/>
      <c r="GT18" s="207"/>
      <c r="GU18" s="207"/>
      <c r="GV18" s="207"/>
      <c r="GW18" s="207"/>
      <c r="GX18" s="207"/>
      <c r="GY18" s="207"/>
      <c r="GZ18" s="207"/>
      <c r="HA18" s="207"/>
      <c r="HB18" s="207"/>
      <c r="HC18" s="207"/>
      <c r="HD18" s="207"/>
      <c r="HE18" s="207"/>
      <c r="HF18" s="207"/>
      <c r="HG18" s="207"/>
      <c r="HH18" s="207"/>
      <c r="HI18" s="207"/>
      <c r="HJ18" s="207"/>
      <c r="HK18" s="207"/>
      <c r="HL18" s="207"/>
      <c r="HM18" s="207"/>
      <c r="HN18" s="207"/>
      <c r="HO18" s="207"/>
      <c r="HP18" s="207"/>
      <c r="HQ18" s="207"/>
      <c r="HR18" s="207"/>
      <c r="HS18" s="207"/>
      <c r="HT18" s="207"/>
      <c r="HU18" s="207"/>
      <c r="HV18" s="207"/>
      <c r="HW18" s="207"/>
      <c r="HX18" s="207"/>
      <c r="HY18" s="207"/>
      <c r="HZ18" s="207"/>
      <c r="IA18" s="207"/>
      <c r="IB18" s="207"/>
      <c r="IC18" s="207"/>
      <c r="ID18" s="207"/>
      <c r="IE18" s="207"/>
      <c r="IF18" s="207"/>
      <c r="IG18" s="207"/>
      <c r="IH18" s="207"/>
      <c r="II18" s="207"/>
      <c r="IJ18" s="207"/>
      <c r="IK18" s="207"/>
      <c r="IL18" s="207"/>
      <c r="IM18" s="207"/>
      <c r="IN18" s="207"/>
      <c r="IO18" s="207"/>
      <c r="IP18" s="207"/>
      <c r="IQ18" s="207"/>
      <c r="IR18" s="207"/>
      <c r="IS18" s="207"/>
      <c r="IT18" s="207"/>
      <c r="IU18" s="207"/>
      <c r="IV18" s="207"/>
      <c r="IW18" s="207"/>
      <c r="IX18" s="207"/>
      <c r="IY18" s="207"/>
      <c r="IZ18" s="207"/>
      <c r="JA18" s="207"/>
      <c r="JB18" s="207"/>
      <c r="JC18" s="207"/>
      <c r="JD18" s="207"/>
      <c r="JE18" s="207"/>
      <c r="JF18" s="207"/>
      <c r="JG18" s="207"/>
      <c r="JH18" s="207"/>
      <c r="JI18" s="207"/>
      <c r="JJ18" s="207"/>
      <c r="JK18" s="207"/>
      <c r="JL18" s="207"/>
      <c r="JM18" s="207"/>
      <c r="JN18" s="207"/>
      <c r="JO18" s="207"/>
      <c r="JP18" s="207"/>
      <c r="JQ18" s="207"/>
      <c r="JR18" s="207"/>
      <c r="JS18" s="207"/>
      <c r="JT18" s="207"/>
      <c r="JU18" s="207"/>
      <c r="JV18" s="207"/>
      <c r="JW18" s="207"/>
      <c r="JX18" s="207"/>
      <c r="JY18" s="207"/>
      <c r="JZ18" s="207"/>
      <c r="KA18" s="207"/>
      <c r="KB18" s="207"/>
      <c r="KC18" s="207"/>
      <c r="KD18" s="207"/>
      <c r="KE18" s="207"/>
      <c r="KF18" s="207"/>
      <c r="KG18" s="207"/>
      <c r="KH18" s="207"/>
      <c r="KI18" s="207"/>
      <c r="KJ18" s="207"/>
      <c r="KK18" s="207"/>
      <c r="KL18" s="207"/>
      <c r="KM18" s="207"/>
      <c r="KN18" s="207"/>
      <c r="KO18" s="207"/>
      <c r="KP18" s="207"/>
      <c r="KQ18" s="207"/>
      <c r="KR18" s="207"/>
      <c r="KS18" s="207"/>
      <c r="KT18" s="207"/>
      <c r="KU18" s="207"/>
      <c r="KV18" s="207"/>
      <c r="KW18" s="207"/>
      <c r="KX18" s="207"/>
      <c r="KY18" s="207"/>
      <c r="KZ18" s="207"/>
      <c r="LA18" s="207"/>
      <c r="LB18" s="207"/>
      <c r="LC18" s="207"/>
      <c r="LD18" s="207"/>
      <c r="LE18" s="207"/>
      <c r="LF18" s="207"/>
      <c r="LG18" s="207"/>
      <c r="LH18" s="207"/>
      <c r="LI18" s="207"/>
      <c r="LJ18" s="207"/>
      <c r="LK18" s="207"/>
      <c r="LL18" s="207"/>
      <c r="LM18" s="207"/>
      <c r="LN18" s="207"/>
      <c r="LO18" s="207"/>
      <c r="LP18" s="207"/>
      <c r="LQ18" s="207"/>
      <c r="LR18" s="207"/>
      <c r="LS18" s="207"/>
      <c r="LT18" s="207"/>
      <c r="LU18" s="207"/>
      <c r="LV18" s="207"/>
      <c r="LW18" s="207"/>
      <c r="LX18" s="207"/>
      <c r="LY18" s="207"/>
      <c r="LZ18" s="207"/>
      <c r="MA18" s="207"/>
      <c r="MB18" s="207"/>
      <c r="MC18" s="207"/>
      <c r="MD18" s="207"/>
      <c r="ME18" s="207"/>
      <c r="MF18" s="207"/>
      <c r="MG18" s="207"/>
      <c r="MH18" s="207"/>
      <c r="MI18" s="207"/>
      <c r="MJ18" s="207"/>
      <c r="MK18" s="207"/>
      <c r="ML18" s="207"/>
      <c r="MM18" s="207"/>
      <c r="MN18" s="207"/>
      <c r="MO18" s="207"/>
      <c r="MP18" s="207"/>
      <c r="MQ18" s="207"/>
      <c r="MR18" s="207"/>
      <c r="MS18" s="207"/>
      <c r="MT18" s="207"/>
      <c r="MU18" s="207"/>
      <c r="MV18" s="207"/>
      <c r="MW18" s="207"/>
      <c r="MX18" s="207"/>
      <c r="MY18" s="207"/>
      <c r="MZ18" s="207"/>
      <c r="NA18" s="207"/>
      <c r="NB18" s="207"/>
      <c r="NC18" s="207"/>
      <c r="ND18" s="207"/>
      <c r="NE18" s="207"/>
      <c r="NF18" s="207"/>
      <c r="NG18" s="207"/>
      <c r="NH18" s="207"/>
      <c r="NI18" s="207"/>
      <c r="NJ18" s="207"/>
      <c r="NK18" s="207"/>
      <c r="NL18" s="207"/>
      <c r="NM18" s="207"/>
      <c r="NN18" s="207"/>
      <c r="NO18" s="207"/>
      <c r="NP18" s="207"/>
      <c r="NQ18" s="207"/>
      <c r="NR18" s="207"/>
      <c r="NS18" s="207"/>
      <c r="NT18" s="207"/>
      <c r="NU18" s="207"/>
      <c r="NV18" s="207"/>
      <c r="NW18" s="207"/>
      <c r="NX18" s="207"/>
      <c r="NY18" s="207"/>
      <c r="NZ18" s="207"/>
      <c r="OA18" s="207"/>
      <c r="OB18" s="207"/>
      <c r="OC18" s="207"/>
      <c r="OD18" s="207"/>
      <c r="OE18" s="207"/>
      <c r="OF18" s="207"/>
      <c r="OG18" s="207"/>
      <c r="OH18" s="207"/>
      <c r="OI18" s="207"/>
      <c r="OJ18" s="207"/>
      <c r="OK18" s="207"/>
      <c r="OL18" s="207"/>
      <c r="OM18" s="207"/>
      <c r="ON18" s="207"/>
      <c r="OO18" s="207"/>
      <c r="OP18" s="207"/>
      <c r="OQ18" s="207"/>
      <c r="OR18" s="207"/>
      <c r="OS18" s="207"/>
      <c r="OT18" s="207"/>
      <c r="OU18" s="207"/>
      <c r="OV18" s="207"/>
      <c r="OW18" s="207"/>
      <c r="OX18" s="207"/>
      <c r="OY18" s="207"/>
      <c r="OZ18" s="207"/>
      <c r="PA18" s="207"/>
      <c r="PB18" s="207"/>
      <c r="PC18" s="207"/>
      <c r="PD18" s="207"/>
      <c r="PE18" s="207"/>
      <c r="PF18" s="207"/>
      <c r="PG18" s="207"/>
      <c r="PH18" s="207"/>
      <c r="PI18" s="207"/>
      <c r="PJ18" s="207"/>
      <c r="PK18" s="207"/>
      <c r="PL18" s="207"/>
      <c r="PM18" s="207"/>
      <c r="PN18" s="207"/>
      <c r="PO18" s="207"/>
      <c r="PP18" s="207"/>
      <c r="PQ18" s="207"/>
      <c r="PR18" s="207"/>
      <c r="PS18" s="207"/>
      <c r="PT18" s="207"/>
      <c r="PU18" s="207"/>
      <c r="PV18" s="207"/>
      <c r="PW18" s="207"/>
      <c r="PX18" s="207"/>
      <c r="PY18" s="207"/>
      <c r="PZ18" s="207"/>
      <c r="QA18" s="207"/>
      <c r="QB18" s="207"/>
      <c r="QC18" s="207"/>
      <c r="QD18" s="207"/>
      <c r="QE18" s="207"/>
      <c r="QF18" s="207"/>
      <c r="QG18" s="207"/>
      <c r="QH18" s="207"/>
      <c r="QI18" s="207"/>
      <c r="QJ18" s="207"/>
      <c r="QK18" s="207"/>
      <c r="QL18" s="207"/>
      <c r="QM18" s="207"/>
      <c r="QN18" s="207"/>
      <c r="QO18" s="207"/>
      <c r="QP18" s="207"/>
      <c r="QQ18" s="207"/>
      <c r="QR18" s="207"/>
      <c r="QS18" s="207"/>
      <c r="QT18" s="207"/>
      <c r="QU18" s="207"/>
      <c r="QV18" s="207"/>
      <c r="QW18" s="207"/>
      <c r="QX18" s="207"/>
      <c r="QY18" s="207"/>
      <c r="QZ18" s="207"/>
      <c r="RA18" s="207"/>
      <c r="RB18" s="207"/>
      <c r="RC18" s="207"/>
      <c r="RD18" s="207"/>
      <c r="RE18" s="207"/>
      <c r="RF18" s="207"/>
      <c r="RG18" s="207"/>
      <c r="RH18" s="207"/>
      <c r="RI18" s="207"/>
      <c r="RJ18" s="207"/>
      <c r="RK18" s="207"/>
      <c r="RL18" s="207"/>
      <c r="RM18" s="207"/>
      <c r="RN18" s="207"/>
      <c r="RO18" s="207"/>
      <c r="RP18" s="207"/>
      <c r="RQ18" s="207"/>
      <c r="RR18" s="207"/>
      <c r="RS18" s="207"/>
      <c r="RT18" s="207"/>
      <c r="RU18" s="207"/>
      <c r="RV18" s="207"/>
      <c r="RW18" s="207"/>
      <c r="RX18" s="207"/>
      <c r="RY18" s="207"/>
      <c r="RZ18" s="207"/>
      <c r="SA18" s="207"/>
      <c r="SB18" s="207"/>
      <c r="SC18" s="207"/>
      <c r="SD18" s="207"/>
      <c r="SE18" s="207"/>
      <c r="SF18" s="207"/>
      <c r="SG18" s="207"/>
      <c r="SH18" s="207"/>
      <c r="SI18" s="207"/>
      <c r="SJ18" s="207"/>
      <c r="SK18" s="207"/>
      <c r="SL18" s="207"/>
      <c r="SM18" s="207"/>
      <c r="SN18" s="207"/>
      <c r="SO18" s="207"/>
      <c r="SP18" s="207"/>
      <c r="SQ18" s="207"/>
      <c r="SR18" s="207"/>
      <c r="SS18" s="207"/>
      <c r="ST18" s="207"/>
      <c r="SU18" s="207"/>
      <c r="SV18" s="207"/>
      <c r="SW18" s="207"/>
      <c r="SX18" s="207"/>
      <c r="SY18" s="207"/>
      <c r="SZ18" s="207"/>
      <c r="TA18" s="207"/>
      <c r="TB18" s="207"/>
      <c r="TC18" s="207"/>
      <c r="TD18" s="207"/>
      <c r="TE18" s="207"/>
      <c r="TF18" s="207"/>
      <c r="TG18" s="207"/>
      <c r="TH18" s="207"/>
      <c r="TI18" s="207"/>
      <c r="TJ18" s="207"/>
      <c r="TK18" s="207"/>
      <c r="TL18" s="207"/>
      <c r="TM18" s="207"/>
      <c r="TN18" s="207"/>
      <c r="TO18" s="207"/>
      <c r="TP18" s="207"/>
      <c r="TQ18" s="207"/>
      <c r="TR18" s="207"/>
      <c r="TS18" s="207"/>
      <c r="TT18" s="207"/>
      <c r="TU18" s="207"/>
      <c r="TV18" s="207"/>
      <c r="TW18" s="207"/>
      <c r="TX18" s="207"/>
      <c r="TY18" s="207"/>
      <c r="TZ18" s="207"/>
      <c r="UA18" s="207"/>
      <c r="UB18" s="207"/>
      <c r="UC18" s="207"/>
      <c r="UD18" s="207"/>
      <c r="UE18" s="207"/>
      <c r="UF18" s="207"/>
      <c r="UG18" s="207"/>
      <c r="UH18" s="207"/>
      <c r="UI18" s="207"/>
      <c r="UJ18" s="207"/>
      <c r="UK18" s="207"/>
      <c r="UL18" s="207"/>
      <c r="UM18" s="207"/>
      <c r="UN18" s="207"/>
      <c r="UO18" s="207"/>
      <c r="UP18" s="207"/>
      <c r="UQ18" s="207"/>
      <c r="UR18" s="207"/>
      <c r="US18" s="207"/>
      <c r="UT18" s="207"/>
      <c r="UU18" s="207"/>
      <c r="UV18" s="207"/>
      <c r="UW18" s="207"/>
      <c r="UX18" s="207"/>
      <c r="UY18" s="207"/>
      <c r="UZ18" s="207"/>
      <c r="VA18" s="207"/>
      <c r="VB18" s="207"/>
      <c r="VC18" s="207"/>
      <c r="VD18" s="207"/>
      <c r="VE18" s="207"/>
      <c r="VF18" s="207"/>
      <c r="VG18" s="207"/>
      <c r="VH18" s="207"/>
      <c r="VI18" s="207"/>
      <c r="VJ18" s="207"/>
      <c r="VK18" s="207"/>
      <c r="VL18" s="207"/>
      <c r="VM18" s="207"/>
      <c r="VN18" s="207"/>
      <c r="VO18" s="207"/>
      <c r="VP18" s="207"/>
      <c r="VQ18" s="207"/>
      <c r="VR18" s="207"/>
      <c r="VS18" s="207"/>
      <c r="VT18" s="207"/>
      <c r="VU18" s="207"/>
      <c r="VV18" s="207"/>
      <c r="VW18" s="207"/>
      <c r="VX18" s="207"/>
      <c r="VY18" s="207"/>
      <c r="VZ18" s="207"/>
      <c r="WA18" s="207"/>
      <c r="WB18" s="207"/>
      <c r="WC18" s="207"/>
      <c r="WD18" s="207"/>
      <c r="WE18" s="207"/>
      <c r="WF18" s="207"/>
      <c r="WG18" s="207"/>
      <c r="WH18" s="207"/>
      <c r="WI18" s="207"/>
      <c r="WJ18" s="207"/>
      <c r="WK18" s="207"/>
      <c r="WL18" s="207"/>
      <c r="WM18" s="207"/>
      <c r="WN18" s="207"/>
      <c r="WO18" s="207"/>
      <c r="WP18" s="207"/>
      <c r="WQ18" s="207"/>
      <c r="WR18" s="207"/>
      <c r="WS18" s="207"/>
      <c r="WT18" s="207"/>
      <c r="WU18" s="207"/>
      <c r="WV18" s="207"/>
      <c r="WW18" s="207"/>
      <c r="WX18" s="207"/>
      <c r="WY18" s="207"/>
      <c r="WZ18" s="207"/>
      <c r="XA18" s="207"/>
      <c r="XB18" s="207"/>
      <c r="XC18" s="207"/>
      <c r="XD18" s="207"/>
      <c r="XE18" s="207"/>
      <c r="XF18" s="207"/>
      <c r="XG18" s="207"/>
      <c r="XH18" s="207"/>
      <c r="XI18" s="207"/>
      <c r="XJ18" s="207"/>
      <c r="XK18" s="207"/>
      <c r="XL18" s="207"/>
      <c r="XM18" s="207"/>
      <c r="XN18" s="207"/>
      <c r="XO18" s="207"/>
      <c r="XP18" s="207"/>
      <c r="XQ18" s="207"/>
      <c r="XR18" s="207"/>
      <c r="XS18" s="207"/>
      <c r="XT18" s="207"/>
      <c r="XU18" s="207"/>
      <c r="XV18" s="207"/>
      <c r="XW18" s="207"/>
      <c r="XX18" s="207"/>
      <c r="XY18" s="207"/>
      <c r="XZ18" s="207"/>
      <c r="YA18" s="207"/>
      <c r="YB18" s="207"/>
      <c r="YC18" s="207"/>
      <c r="YD18" s="207"/>
      <c r="YE18" s="207"/>
      <c r="YF18" s="207"/>
      <c r="YG18" s="207"/>
      <c r="YH18" s="207"/>
      <c r="YI18" s="207"/>
      <c r="YJ18" s="207"/>
      <c r="YK18" s="207"/>
      <c r="YL18" s="207"/>
      <c r="YM18" s="207"/>
      <c r="YN18" s="207"/>
      <c r="YO18" s="207"/>
      <c r="YP18" s="207"/>
      <c r="YQ18" s="207"/>
      <c r="YR18" s="207"/>
      <c r="YS18" s="207"/>
      <c r="YT18" s="207"/>
      <c r="YU18" s="207"/>
      <c r="YV18" s="207"/>
      <c r="YW18" s="207"/>
      <c r="YX18" s="207"/>
      <c r="YY18" s="207"/>
      <c r="YZ18" s="207"/>
      <c r="ZA18" s="207"/>
      <c r="ZB18" s="207"/>
      <c r="ZC18" s="207"/>
      <c r="ZD18" s="207"/>
      <c r="ZE18" s="207"/>
      <c r="ZF18" s="207"/>
      <c r="ZG18" s="207"/>
      <c r="ZH18" s="207"/>
      <c r="ZI18" s="207"/>
      <c r="ZJ18" s="207"/>
      <c r="ZK18" s="207"/>
      <c r="ZL18" s="207"/>
      <c r="ZM18" s="207"/>
      <c r="ZN18" s="207"/>
      <c r="ZO18" s="207"/>
      <c r="ZP18" s="207"/>
      <c r="ZQ18" s="207"/>
      <c r="ZR18" s="207"/>
      <c r="ZS18" s="207"/>
      <c r="ZT18" s="207"/>
      <c r="ZU18" s="207"/>
      <c r="ZV18" s="207"/>
      <c r="ZW18" s="207"/>
      <c r="ZX18" s="207"/>
      <c r="ZY18" s="207"/>
      <c r="ZZ18" s="207"/>
      <c r="AAA18" s="207"/>
      <c r="AAB18" s="207"/>
      <c r="AAC18" s="207"/>
      <c r="AAD18" s="207"/>
      <c r="AAE18" s="207"/>
      <c r="AAF18" s="207"/>
      <c r="AAG18" s="207"/>
      <c r="AAH18" s="207"/>
      <c r="AAI18" s="207"/>
      <c r="AAJ18" s="207"/>
      <c r="AAK18" s="207"/>
      <c r="AAL18" s="207"/>
      <c r="AAM18" s="207"/>
      <c r="AAN18" s="207"/>
      <c r="AAO18" s="207"/>
      <c r="AAP18" s="207"/>
      <c r="AAQ18" s="207"/>
      <c r="AAR18" s="207"/>
      <c r="AAS18" s="207"/>
      <c r="AAT18" s="207"/>
      <c r="AAU18" s="207"/>
      <c r="AAV18" s="207"/>
      <c r="AAW18" s="207"/>
      <c r="AAX18" s="207"/>
      <c r="AAY18" s="207"/>
      <c r="AAZ18" s="207"/>
      <c r="ABA18" s="207"/>
      <c r="ABB18" s="207"/>
      <c r="ABC18" s="207"/>
      <c r="ABD18" s="207"/>
      <c r="ABE18" s="207"/>
      <c r="ABF18" s="207"/>
      <c r="ABG18" s="207"/>
      <c r="ABH18" s="207"/>
      <c r="ABI18" s="207"/>
      <c r="ABJ18" s="207"/>
      <c r="ABK18" s="207"/>
      <c r="ABL18" s="207"/>
      <c r="ABM18" s="207"/>
      <c r="ABN18" s="207"/>
      <c r="ABO18" s="207"/>
      <c r="ABP18" s="207"/>
      <c r="ABQ18" s="207"/>
      <c r="ABR18" s="207"/>
      <c r="ABS18" s="207"/>
      <c r="ABT18" s="207"/>
      <c r="ABU18" s="207"/>
      <c r="ABV18" s="207"/>
      <c r="ABW18" s="207"/>
      <c r="ABX18" s="207"/>
      <c r="ABY18" s="207"/>
      <c r="ABZ18" s="207"/>
      <c r="ACA18" s="207"/>
      <c r="ACB18" s="207"/>
      <c r="ACC18" s="207"/>
      <c r="ACD18" s="207"/>
      <c r="ACE18" s="207"/>
      <c r="ACF18" s="207"/>
      <c r="ACG18" s="207"/>
      <c r="ACH18" s="207"/>
      <c r="ACI18" s="207"/>
      <c r="ACJ18" s="207"/>
      <c r="ACK18" s="207"/>
      <c r="ACL18" s="207"/>
      <c r="ACM18" s="207"/>
      <c r="ACN18" s="207"/>
      <c r="ACO18" s="207"/>
      <c r="ACP18" s="207"/>
      <c r="ACQ18" s="207"/>
      <c r="ACR18" s="207"/>
      <c r="ACS18" s="207"/>
      <c r="ACT18" s="207"/>
      <c r="ACU18" s="207"/>
      <c r="ACV18" s="207"/>
      <c r="ACW18" s="207"/>
      <c r="ACX18" s="207"/>
      <c r="ACY18" s="207"/>
      <c r="ACZ18" s="207"/>
      <c r="ADA18" s="207"/>
      <c r="ADB18" s="207"/>
      <c r="ADC18" s="207"/>
      <c r="ADD18" s="207"/>
      <c r="ADE18" s="207"/>
      <c r="ADF18" s="207"/>
      <c r="ADG18" s="207"/>
      <c r="ADH18" s="207"/>
      <c r="ADI18" s="207"/>
      <c r="ADJ18" s="207"/>
      <c r="ADK18" s="207"/>
      <c r="ADL18" s="207"/>
      <c r="ADM18" s="207"/>
      <c r="ADN18" s="207"/>
      <c r="ADO18" s="207"/>
      <c r="ADP18" s="207"/>
      <c r="ADQ18" s="207"/>
      <c r="ADR18" s="207"/>
      <c r="ADS18" s="207"/>
      <c r="ADT18" s="207"/>
      <c r="ADU18" s="207"/>
      <c r="ADV18" s="207"/>
      <c r="ADW18" s="207"/>
      <c r="ADX18" s="207"/>
      <c r="ADY18" s="207"/>
      <c r="ADZ18" s="207"/>
      <c r="AEA18" s="207"/>
      <c r="AEB18" s="207"/>
      <c r="AEC18" s="207"/>
      <c r="AED18" s="207"/>
      <c r="AEE18" s="207"/>
      <c r="AEF18" s="207"/>
      <c r="AEG18" s="207"/>
      <c r="AEH18" s="207"/>
      <c r="AEI18" s="207"/>
      <c r="AEJ18" s="207"/>
      <c r="AEK18" s="207"/>
      <c r="AEL18" s="207"/>
      <c r="AEM18" s="207"/>
      <c r="AEN18" s="207"/>
      <c r="AEO18" s="207"/>
      <c r="AEP18" s="207"/>
      <c r="AEQ18" s="207"/>
      <c r="AER18" s="207"/>
      <c r="AES18" s="207"/>
      <c r="AET18" s="207"/>
      <c r="AEU18" s="207"/>
      <c r="AEV18" s="207"/>
      <c r="AEW18" s="207"/>
      <c r="AEX18" s="207"/>
      <c r="AEY18" s="207"/>
      <c r="AEZ18" s="207"/>
      <c r="AFA18" s="207"/>
      <c r="AFB18" s="207"/>
      <c r="AFC18" s="207"/>
      <c r="AFD18" s="207"/>
      <c r="AFE18" s="207"/>
      <c r="AFF18" s="207"/>
      <c r="AFG18" s="207"/>
      <c r="AFH18" s="207"/>
      <c r="AFI18" s="207"/>
      <c r="AFJ18" s="207"/>
      <c r="AFK18" s="207"/>
      <c r="AFL18" s="207"/>
      <c r="AFM18" s="207"/>
      <c r="AFN18" s="207"/>
      <c r="AFO18" s="207"/>
      <c r="AFP18" s="207"/>
      <c r="AFQ18" s="207"/>
      <c r="AFR18" s="207"/>
      <c r="AFS18" s="207"/>
      <c r="AFT18" s="207"/>
      <c r="AFU18" s="207"/>
      <c r="AFV18" s="207"/>
      <c r="AFW18" s="207"/>
      <c r="AFX18" s="207"/>
      <c r="AFY18" s="207"/>
      <c r="AFZ18" s="207"/>
      <c r="AGA18" s="207"/>
      <c r="AGB18" s="207"/>
      <c r="AGC18" s="207"/>
      <c r="AGD18" s="207"/>
      <c r="AGE18" s="207"/>
      <c r="AGF18" s="207"/>
      <c r="AGG18" s="207"/>
      <c r="AGH18" s="207"/>
      <c r="AGI18" s="207"/>
      <c r="AGJ18" s="207"/>
      <c r="AGK18" s="207"/>
      <c r="AGL18" s="207"/>
      <c r="AGM18" s="207"/>
      <c r="AGN18" s="207"/>
      <c r="AGO18" s="207"/>
      <c r="AGP18" s="207"/>
      <c r="AGQ18" s="207"/>
      <c r="AGR18" s="207"/>
      <c r="AGS18" s="207"/>
      <c r="AGT18" s="207"/>
      <c r="AGU18" s="207"/>
      <c r="AGV18" s="207"/>
      <c r="AGW18" s="207"/>
      <c r="AGX18" s="207"/>
      <c r="AGY18" s="207"/>
      <c r="AGZ18" s="207"/>
      <c r="AHA18" s="207"/>
      <c r="AHB18" s="207"/>
      <c r="AHC18" s="207"/>
      <c r="AHD18" s="207"/>
      <c r="AHE18" s="207"/>
      <c r="AHF18" s="207"/>
      <c r="AHG18" s="207"/>
      <c r="AHH18" s="207"/>
      <c r="AHI18" s="207"/>
      <c r="AHJ18" s="207"/>
      <c r="AHK18" s="207"/>
      <c r="AHL18" s="207"/>
      <c r="AHM18" s="207"/>
      <c r="AHN18" s="207"/>
      <c r="AHO18" s="207"/>
      <c r="AHP18" s="207"/>
      <c r="AHQ18" s="207"/>
      <c r="AHR18" s="207"/>
      <c r="AHS18" s="207"/>
      <c r="AHT18" s="207"/>
      <c r="AHU18" s="207"/>
      <c r="AHV18" s="207"/>
      <c r="AHW18" s="207"/>
      <c r="AHX18" s="207"/>
      <c r="AHY18" s="207"/>
      <c r="AHZ18" s="207"/>
      <c r="AIA18" s="207"/>
      <c r="AIB18" s="207"/>
      <c r="AIC18" s="207"/>
      <c r="AID18" s="207"/>
      <c r="AIE18" s="207"/>
      <c r="AIF18" s="207"/>
      <c r="AIG18" s="207"/>
      <c r="AIH18" s="207"/>
      <c r="AII18" s="207"/>
      <c r="AIJ18" s="207"/>
      <c r="AIK18" s="207"/>
      <c r="AIL18" s="207"/>
      <c r="AIM18" s="207"/>
      <c r="AIN18" s="207"/>
      <c r="AIO18" s="207"/>
      <c r="AIP18" s="207"/>
      <c r="AIQ18" s="207"/>
      <c r="AIR18" s="207"/>
      <c r="AIS18" s="207"/>
      <c r="AIT18" s="207"/>
      <c r="AIU18" s="207"/>
      <c r="AIV18" s="207"/>
      <c r="AIW18" s="207"/>
      <c r="AIX18" s="207"/>
      <c r="AIY18" s="207"/>
      <c r="AIZ18" s="207"/>
      <c r="AJA18" s="207"/>
      <c r="AJB18" s="207"/>
      <c r="AJC18" s="207"/>
      <c r="AJD18" s="207"/>
      <c r="AJE18" s="207"/>
      <c r="AJF18" s="207"/>
      <c r="AJG18" s="207"/>
      <c r="AJH18" s="207"/>
      <c r="AJI18" s="207"/>
      <c r="AJJ18" s="207"/>
      <c r="AJK18" s="207"/>
      <c r="AJL18" s="207"/>
      <c r="AJM18" s="207"/>
      <c r="AJN18" s="207"/>
      <c r="AJO18" s="207"/>
      <c r="AJP18" s="207"/>
      <c r="AJQ18" s="207"/>
      <c r="AJR18" s="207"/>
      <c r="AJS18" s="207"/>
      <c r="AJT18" s="207"/>
      <c r="AJU18" s="207"/>
      <c r="AJV18" s="207"/>
      <c r="AJW18" s="207"/>
      <c r="AJX18" s="207"/>
      <c r="AJY18" s="207"/>
      <c r="AJZ18" s="207"/>
      <c r="AKA18" s="207"/>
      <c r="AKB18" s="207"/>
      <c r="AKC18" s="207"/>
      <c r="AKD18" s="207"/>
      <c r="AKE18" s="207"/>
      <c r="AKF18" s="207"/>
      <c r="AKG18" s="207"/>
      <c r="AKH18" s="207"/>
      <c r="AKI18" s="207"/>
      <c r="AKJ18" s="207"/>
      <c r="AKK18" s="207"/>
      <c r="AKL18" s="207"/>
      <c r="AKM18" s="207"/>
      <c r="AKN18" s="207"/>
      <c r="AKO18" s="207"/>
      <c r="AKP18" s="207"/>
      <c r="AKQ18" s="207"/>
      <c r="AKR18" s="207"/>
      <c r="AKS18" s="207"/>
      <c r="AKT18" s="207"/>
      <c r="AKU18" s="207"/>
      <c r="AKV18" s="207"/>
      <c r="AKW18" s="207"/>
      <c r="AKX18" s="207"/>
      <c r="AKY18" s="207"/>
      <c r="AKZ18" s="207"/>
      <c r="ALA18" s="207"/>
      <c r="ALB18" s="207"/>
      <c r="ALC18" s="207"/>
      <c r="ALD18" s="207"/>
      <c r="ALE18" s="207"/>
      <c r="ALF18" s="207"/>
      <c r="ALG18" s="207"/>
      <c r="ALH18" s="207"/>
      <c r="ALI18" s="207"/>
      <c r="ALJ18" s="207"/>
      <c r="ALK18" s="207"/>
      <c r="ALL18" s="207"/>
      <c r="ALM18" s="207"/>
      <c r="ALN18" s="207"/>
      <c r="ALO18" s="207"/>
      <c r="ALP18" s="207"/>
      <c r="ALQ18" s="207"/>
      <c r="ALR18" s="207"/>
      <c r="ALS18" s="207"/>
      <c r="ALT18" s="207"/>
      <c r="ALU18" s="207"/>
      <c r="ALV18" s="207"/>
      <c r="ALW18" s="207"/>
      <c r="ALX18" s="207"/>
      <c r="ALY18" s="207"/>
      <c r="ALZ18" s="207"/>
      <c r="AMA18" s="207"/>
      <c r="AMB18" s="207"/>
      <c r="AMC18" s="207"/>
      <c r="AMD18" s="207"/>
      <c r="AME18" s="207"/>
      <c r="AMF18" s="207"/>
      <c r="AMG18" s="207"/>
      <c r="AMH18" s="207"/>
      <c r="AMI18" s="207"/>
      <c r="AMJ18" s="207"/>
      <c r="AMK18" s="207"/>
      <c r="AML18" s="207"/>
      <c r="AMM18" s="207"/>
      <c r="AMN18" s="207"/>
      <c r="AMO18" s="207"/>
      <c r="AMP18" s="207"/>
      <c r="AMQ18" s="207"/>
      <c r="AMR18" s="207"/>
      <c r="AMS18" s="207"/>
      <c r="AMT18" s="207"/>
      <c r="AMU18" s="207"/>
      <c r="AMV18" s="207"/>
      <c r="AMW18" s="207"/>
      <c r="AMX18" s="207"/>
      <c r="AMY18" s="207"/>
      <c r="AMZ18" s="207"/>
      <c r="ANA18" s="207"/>
      <c r="ANB18" s="207"/>
      <c r="ANC18" s="207"/>
      <c r="AND18" s="207"/>
      <c r="ANE18" s="207"/>
      <c r="ANF18" s="207"/>
      <c r="ANG18" s="207"/>
      <c r="ANH18" s="207"/>
      <c r="ANI18" s="207"/>
      <c r="ANJ18" s="207"/>
      <c r="ANK18" s="207"/>
      <c r="ANL18" s="207"/>
      <c r="ANM18" s="207"/>
      <c r="ANN18" s="207"/>
      <c r="ANO18" s="207"/>
      <c r="ANP18" s="207"/>
      <c r="ANQ18" s="207"/>
      <c r="ANR18" s="207"/>
      <c r="ANS18" s="207"/>
      <c r="ANT18" s="207"/>
      <c r="ANU18" s="207"/>
      <c r="ANV18" s="207"/>
      <c r="ANW18" s="207"/>
      <c r="ANX18" s="207"/>
      <c r="ANY18" s="207"/>
      <c r="ANZ18" s="207"/>
      <c r="AOA18" s="207"/>
      <c r="AOB18" s="207"/>
      <c r="AOC18" s="207"/>
      <c r="AOD18" s="207"/>
      <c r="AOE18" s="207"/>
      <c r="AOF18" s="207"/>
      <c r="AOG18" s="207"/>
      <c r="AOH18" s="207"/>
      <c r="AOI18" s="207"/>
      <c r="AOJ18" s="207"/>
      <c r="AOK18" s="207"/>
      <c r="AOL18" s="207"/>
      <c r="AOM18" s="207"/>
      <c r="AON18" s="207"/>
      <c r="AOO18" s="207"/>
      <c r="AOP18" s="207"/>
      <c r="AOQ18" s="207"/>
      <c r="AOR18" s="207"/>
      <c r="AOS18" s="207"/>
      <c r="AOT18" s="207"/>
      <c r="AOU18" s="207"/>
      <c r="AOV18" s="207"/>
      <c r="AOW18" s="207"/>
      <c r="AOX18" s="207"/>
      <c r="AOY18" s="207"/>
      <c r="AOZ18" s="207"/>
      <c r="APA18" s="207"/>
      <c r="APB18" s="207"/>
      <c r="APC18" s="207"/>
      <c r="APD18" s="207"/>
      <c r="APE18" s="207"/>
      <c r="APF18" s="207"/>
      <c r="APG18" s="207"/>
      <c r="APH18" s="207"/>
      <c r="API18" s="207"/>
      <c r="APJ18" s="207"/>
      <c r="APK18" s="207"/>
      <c r="APL18" s="207"/>
      <c r="APM18" s="207"/>
      <c r="APN18" s="207"/>
      <c r="APO18" s="207"/>
      <c r="APP18" s="207"/>
      <c r="APQ18" s="207"/>
      <c r="APR18" s="207"/>
      <c r="APS18" s="207"/>
      <c r="APT18" s="207"/>
      <c r="APU18" s="207"/>
      <c r="APV18" s="207"/>
      <c r="APW18" s="207"/>
      <c r="APX18" s="207"/>
      <c r="APY18" s="207"/>
      <c r="APZ18" s="207"/>
      <c r="AQA18" s="207"/>
      <c r="AQB18" s="207"/>
      <c r="AQC18" s="207"/>
      <c r="AQD18" s="207"/>
      <c r="AQE18" s="207"/>
      <c r="AQF18" s="207"/>
      <c r="AQG18" s="207"/>
      <c r="AQH18" s="207"/>
      <c r="AQI18" s="207"/>
      <c r="AQJ18" s="207"/>
      <c r="AQK18" s="207"/>
      <c r="AQL18" s="207"/>
      <c r="AQM18" s="207"/>
      <c r="AQN18" s="207"/>
      <c r="AQO18" s="207"/>
      <c r="AQP18" s="207"/>
      <c r="AQQ18" s="207"/>
      <c r="AQR18" s="207"/>
      <c r="AQS18" s="207"/>
      <c r="AQT18" s="207"/>
      <c r="AQU18" s="207"/>
      <c r="AQV18" s="207"/>
      <c r="AQW18" s="207"/>
      <c r="AQX18" s="207"/>
      <c r="AQY18" s="207"/>
      <c r="AQZ18" s="207"/>
      <c r="ARA18" s="207"/>
      <c r="ARB18" s="207"/>
      <c r="ARC18" s="207"/>
      <c r="ARD18" s="207"/>
      <c r="ARE18" s="207"/>
      <c r="ARF18" s="207"/>
      <c r="ARG18" s="207"/>
      <c r="ARH18" s="207"/>
      <c r="ARI18" s="207"/>
      <c r="ARJ18" s="207"/>
      <c r="ARK18" s="207"/>
      <c r="ARL18" s="207"/>
      <c r="ARM18" s="207"/>
      <c r="ARN18" s="207"/>
      <c r="ARO18" s="207"/>
      <c r="ARP18" s="207"/>
      <c r="ARQ18" s="207"/>
      <c r="ARR18" s="207"/>
      <c r="ARS18" s="207"/>
      <c r="ART18" s="207"/>
      <c r="ARU18" s="207"/>
      <c r="ARV18" s="207"/>
      <c r="ARW18" s="207"/>
      <c r="ARX18" s="207"/>
      <c r="ARY18" s="207"/>
      <c r="ARZ18" s="207"/>
      <c r="ASA18" s="207"/>
      <c r="ASB18" s="207"/>
      <c r="ASC18" s="207"/>
      <c r="ASD18" s="207"/>
      <c r="ASE18" s="207"/>
      <c r="ASF18" s="207"/>
      <c r="ASG18" s="207"/>
      <c r="ASH18" s="207"/>
      <c r="ASI18" s="207"/>
      <c r="ASJ18" s="207"/>
      <c r="ASK18" s="207"/>
      <c r="ASL18" s="207"/>
      <c r="ASM18" s="207"/>
      <c r="ASN18" s="207"/>
      <c r="ASO18" s="207"/>
      <c r="ASP18" s="207"/>
      <c r="ASQ18" s="207"/>
      <c r="ASR18" s="207"/>
      <c r="ASS18" s="207"/>
      <c r="AST18" s="207"/>
      <c r="ASU18" s="207"/>
      <c r="ASV18" s="207"/>
      <c r="ASW18" s="207"/>
      <c r="ASX18" s="207"/>
      <c r="ASY18" s="207"/>
      <c r="ASZ18" s="207"/>
      <c r="ATA18" s="207"/>
      <c r="ATB18" s="207"/>
      <c r="ATC18" s="207"/>
      <c r="ATD18" s="207"/>
      <c r="ATE18" s="207"/>
      <c r="ATF18" s="207"/>
      <c r="ATG18" s="207"/>
      <c r="ATH18" s="207"/>
      <c r="ATI18" s="207"/>
      <c r="ATJ18" s="207"/>
      <c r="ATK18" s="207"/>
      <c r="ATL18" s="207"/>
      <c r="ATM18" s="207"/>
      <c r="ATN18" s="207"/>
      <c r="ATO18" s="207"/>
      <c r="ATP18" s="207"/>
      <c r="ATQ18" s="207"/>
      <c r="ATR18" s="207"/>
      <c r="ATS18" s="207"/>
      <c r="ATT18" s="207"/>
      <c r="ATU18" s="207"/>
      <c r="ATV18" s="207"/>
      <c r="ATW18" s="207"/>
      <c r="ATX18" s="207"/>
      <c r="ATY18" s="207"/>
      <c r="ATZ18" s="207"/>
      <c r="AUA18" s="207"/>
      <c r="AUB18" s="207"/>
      <c r="AUC18" s="207"/>
      <c r="AUD18" s="207"/>
      <c r="AUE18" s="207"/>
      <c r="AUF18" s="207"/>
      <c r="AUG18" s="207"/>
      <c r="AUH18" s="207"/>
      <c r="AUI18" s="207"/>
      <c r="AUJ18" s="207"/>
      <c r="AUK18" s="207"/>
      <c r="AUL18" s="207"/>
      <c r="AUM18" s="207"/>
      <c r="AUN18" s="207"/>
      <c r="AUO18" s="207"/>
      <c r="AUP18" s="207"/>
      <c r="AUQ18" s="207"/>
      <c r="AUR18" s="207"/>
      <c r="AUS18" s="207"/>
      <c r="AUT18" s="207"/>
      <c r="AUU18" s="207"/>
      <c r="AUV18" s="207"/>
      <c r="AUW18" s="207"/>
      <c r="AUX18" s="207"/>
      <c r="AUY18" s="207"/>
      <c r="AUZ18" s="207"/>
      <c r="AVA18" s="207"/>
      <c r="AVB18" s="207"/>
      <c r="AVC18" s="207"/>
      <c r="AVD18" s="207"/>
      <c r="AVE18" s="207"/>
      <c r="AVF18" s="207"/>
      <c r="AVG18" s="207"/>
      <c r="AVH18" s="207"/>
      <c r="AVI18" s="207"/>
      <c r="AVJ18" s="207"/>
      <c r="AVK18" s="207"/>
      <c r="AVL18" s="207"/>
      <c r="AVM18" s="207"/>
      <c r="AVN18" s="207"/>
      <c r="AVO18" s="207"/>
      <c r="AVP18" s="207"/>
      <c r="AVQ18" s="207"/>
      <c r="AVR18" s="207"/>
      <c r="AVS18" s="207"/>
      <c r="AVT18" s="207"/>
      <c r="AVU18" s="207"/>
      <c r="AVV18" s="207"/>
      <c r="AVW18" s="207"/>
      <c r="AVX18" s="207"/>
      <c r="AVY18" s="207"/>
      <c r="AVZ18" s="207"/>
      <c r="AWA18" s="207"/>
      <c r="AWB18" s="207"/>
      <c r="AWC18" s="207"/>
      <c r="AWD18" s="207"/>
      <c r="AWE18" s="207"/>
      <c r="AWF18" s="207"/>
      <c r="AWG18" s="207"/>
      <c r="AWH18" s="207"/>
      <c r="AWI18" s="207"/>
      <c r="AWJ18" s="207"/>
      <c r="AWK18" s="207"/>
      <c r="AWL18" s="207"/>
      <c r="AWM18" s="207"/>
      <c r="AWN18" s="207"/>
      <c r="AWO18" s="207"/>
      <c r="AWP18" s="207"/>
      <c r="AWQ18" s="207"/>
      <c r="AWR18" s="207"/>
      <c r="AWS18" s="207"/>
      <c r="AWT18" s="207"/>
      <c r="AWU18" s="207"/>
      <c r="AWV18" s="207"/>
      <c r="AWW18" s="207"/>
      <c r="AWX18" s="207"/>
      <c r="AWY18" s="207"/>
      <c r="AWZ18" s="207"/>
      <c r="AXA18" s="207"/>
      <c r="AXB18" s="207"/>
      <c r="AXC18" s="207"/>
      <c r="AXD18" s="207"/>
      <c r="AXE18" s="207"/>
      <c r="AXF18" s="207"/>
      <c r="AXG18" s="207"/>
      <c r="AXH18" s="207"/>
      <c r="AXI18" s="207"/>
      <c r="AXJ18" s="207"/>
      <c r="AXK18" s="207"/>
      <c r="AXL18" s="207"/>
      <c r="AXM18" s="207"/>
      <c r="AXN18" s="207"/>
      <c r="AXO18" s="207"/>
      <c r="AXP18" s="207"/>
      <c r="AXQ18" s="207"/>
      <c r="AXR18" s="207"/>
      <c r="AXS18" s="207"/>
      <c r="AXT18" s="207"/>
      <c r="AXU18" s="207"/>
      <c r="AXV18" s="207"/>
      <c r="AXW18" s="207"/>
      <c r="AXX18" s="207"/>
      <c r="AXY18" s="207"/>
      <c r="AXZ18" s="207"/>
      <c r="AYA18" s="207"/>
      <c r="AYB18" s="207"/>
      <c r="AYC18" s="207"/>
      <c r="AYD18" s="207"/>
      <c r="AYE18" s="207"/>
      <c r="AYF18" s="207"/>
      <c r="AYG18" s="207"/>
      <c r="AYH18" s="207"/>
      <c r="AYI18" s="207"/>
      <c r="AYJ18" s="207"/>
      <c r="AYK18" s="207"/>
      <c r="AYL18" s="207"/>
      <c r="AYM18" s="207"/>
      <c r="AYN18" s="207"/>
      <c r="AYO18" s="207"/>
      <c r="AYP18" s="207"/>
      <c r="AYQ18" s="207"/>
      <c r="AYR18" s="207"/>
      <c r="AYS18" s="207"/>
      <c r="AYT18" s="207"/>
      <c r="AYU18" s="207"/>
      <c r="AYV18" s="207"/>
      <c r="AYW18" s="207"/>
      <c r="AYX18" s="207"/>
      <c r="AYY18" s="207"/>
      <c r="AYZ18" s="207"/>
      <c r="AZA18" s="207"/>
      <c r="AZB18" s="207"/>
      <c r="AZC18" s="207"/>
      <c r="AZD18" s="207"/>
      <c r="AZE18" s="207"/>
      <c r="AZF18" s="207"/>
      <c r="AZG18" s="207"/>
      <c r="AZH18" s="207"/>
      <c r="AZI18" s="207"/>
      <c r="AZJ18" s="207"/>
      <c r="AZK18" s="207"/>
      <c r="AZL18" s="207"/>
      <c r="AZM18" s="207"/>
      <c r="AZN18" s="207"/>
      <c r="AZO18" s="207"/>
      <c r="AZP18" s="207"/>
      <c r="AZQ18" s="207"/>
      <c r="AZR18" s="207"/>
      <c r="AZS18" s="207"/>
      <c r="AZT18" s="207"/>
      <c r="AZU18" s="207"/>
      <c r="AZV18" s="207"/>
      <c r="AZW18" s="207"/>
      <c r="AZX18" s="207"/>
      <c r="AZY18" s="207"/>
      <c r="AZZ18" s="207"/>
      <c r="BAA18" s="207"/>
      <c r="BAB18" s="207"/>
      <c r="BAC18" s="207"/>
      <c r="BAD18" s="207"/>
      <c r="BAE18" s="207"/>
      <c r="BAF18" s="207"/>
      <c r="BAG18" s="207"/>
      <c r="BAH18" s="207"/>
      <c r="BAI18" s="207"/>
      <c r="BAJ18" s="207"/>
      <c r="BAK18" s="207"/>
      <c r="BAL18" s="207"/>
      <c r="BAM18" s="207"/>
      <c r="BAN18" s="207"/>
      <c r="BAO18" s="207"/>
      <c r="BAP18" s="207"/>
      <c r="BAQ18" s="207"/>
      <c r="BAR18" s="207"/>
      <c r="BAS18" s="207"/>
      <c r="BAT18" s="207"/>
      <c r="BAU18" s="207"/>
      <c r="BAV18" s="207"/>
      <c r="BAW18" s="207"/>
      <c r="BAX18" s="207"/>
      <c r="BAY18" s="207"/>
      <c r="BAZ18" s="207"/>
      <c r="BBA18" s="207"/>
      <c r="BBB18" s="207"/>
      <c r="BBC18" s="207"/>
      <c r="BBD18" s="207"/>
      <c r="BBE18" s="207"/>
      <c r="BBF18" s="207"/>
      <c r="BBG18" s="207"/>
      <c r="BBH18" s="207"/>
      <c r="BBI18" s="207"/>
      <c r="BBJ18" s="207"/>
      <c r="BBK18" s="207"/>
      <c r="BBL18" s="207"/>
      <c r="BBM18" s="207"/>
      <c r="BBN18" s="207"/>
      <c r="BBO18" s="207"/>
      <c r="BBP18" s="207"/>
      <c r="BBQ18" s="207"/>
      <c r="BBR18" s="207"/>
      <c r="BBS18" s="207"/>
      <c r="BBT18" s="207"/>
      <c r="BBU18" s="207"/>
      <c r="BBV18" s="207"/>
      <c r="BBW18" s="207"/>
      <c r="BBX18" s="207"/>
      <c r="BBY18" s="207"/>
      <c r="BBZ18" s="207"/>
      <c r="BCA18" s="207"/>
      <c r="BCB18" s="207"/>
      <c r="BCC18" s="207"/>
      <c r="BCD18" s="207"/>
      <c r="BCE18" s="207"/>
      <c r="BCF18" s="207"/>
      <c r="BCG18" s="207"/>
      <c r="BCH18" s="207"/>
      <c r="BCI18" s="207"/>
      <c r="BCJ18" s="207"/>
      <c r="BCK18" s="207"/>
      <c r="BCL18" s="207"/>
      <c r="BCM18" s="207"/>
      <c r="BCN18" s="207"/>
      <c r="BCO18" s="207"/>
      <c r="BCP18" s="207"/>
      <c r="BCQ18" s="207"/>
      <c r="BCR18" s="207"/>
      <c r="BCS18" s="207"/>
      <c r="BCT18" s="207"/>
      <c r="BCU18" s="207"/>
      <c r="BCV18" s="207"/>
      <c r="BCW18" s="207"/>
      <c r="BCX18" s="207"/>
      <c r="BCY18" s="207"/>
      <c r="BCZ18" s="207"/>
      <c r="BDA18" s="207"/>
      <c r="BDB18" s="207"/>
      <c r="BDC18" s="207"/>
      <c r="BDD18" s="207"/>
      <c r="BDE18" s="207"/>
      <c r="BDF18" s="207"/>
      <c r="BDG18" s="207"/>
      <c r="BDH18" s="207"/>
      <c r="BDI18" s="207"/>
      <c r="BDJ18" s="207"/>
      <c r="BDK18" s="207"/>
      <c r="BDL18" s="207"/>
      <c r="BDM18" s="207"/>
      <c r="BDN18" s="207"/>
      <c r="BDO18" s="207"/>
      <c r="BDP18" s="207"/>
      <c r="BDQ18" s="207"/>
      <c r="BDR18" s="207"/>
      <c r="BDS18" s="207"/>
      <c r="BDT18" s="207"/>
      <c r="BDU18" s="207"/>
      <c r="BDV18" s="207"/>
      <c r="BDW18" s="207"/>
      <c r="BDX18" s="207"/>
      <c r="BDY18" s="207"/>
      <c r="BDZ18" s="207"/>
      <c r="BEA18" s="207"/>
      <c r="BEB18" s="207"/>
      <c r="BEC18" s="207"/>
      <c r="BED18" s="207"/>
      <c r="BEE18" s="207"/>
      <c r="BEF18" s="207"/>
      <c r="BEG18" s="207"/>
      <c r="BEH18" s="207"/>
      <c r="BEI18" s="207"/>
      <c r="BEJ18" s="207"/>
      <c r="BEK18" s="207"/>
      <c r="BEL18" s="207"/>
      <c r="BEM18" s="207"/>
      <c r="BEN18" s="207"/>
      <c r="BEO18" s="207"/>
      <c r="BEP18" s="207"/>
      <c r="BEQ18" s="207"/>
      <c r="BER18" s="207"/>
      <c r="BES18" s="207"/>
      <c r="BET18" s="207"/>
      <c r="BEU18" s="207"/>
      <c r="BEV18" s="207"/>
      <c r="BEW18" s="207"/>
      <c r="BEX18" s="207"/>
      <c r="BEY18" s="207"/>
      <c r="BEZ18" s="207"/>
      <c r="BFA18" s="207"/>
      <c r="BFB18" s="207"/>
      <c r="BFC18" s="207"/>
      <c r="BFD18" s="207"/>
      <c r="BFE18" s="207"/>
      <c r="BFF18" s="207"/>
      <c r="BFG18" s="207"/>
      <c r="BFH18" s="207"/>
      <c r="BFI18" s="207"/>
      <c r="BFJ18" s="207"/>
      <c r="BFK18" s="207"/>
      <c r="BFL18" s="207"/>
      <c r="BFM18" s="207"/>
      <c r="BFN18" s="207"/>
      <c r="BFO18" s="207"/>
      <c r="BFP18" s="207"/>
      <c r="BFQ18" s="207"/>
      <c r="BFR18" s="207"/>
      <c r="BFS18" s="207"/>
      <c r="BFT18" s="207"/>
      <c r="BFU18" s="207"/>
      <c r="BFV18" s="207"/>
      <c r="BFW18" s="207"/>
      <c r="BFX18" s="207"/>
      <c r="BFY18" s="207"/>
      <c r="BFZ18" s="207"/>
      <c r="BGA18" s="207"/>
      <c r="BGB18" s="207"/>
      <c r="BGC18" s="207"/>
      <c r="BGD18" s="207"/>
      <c r="BGE18" s="207"/>
      <c r="BGF18" s="207"/>
      <c r="BGG18" s="207"/>
      <c r="BGH18" s="207"/>
      <c r="BGI18" s="207"/>
      <c r="BGJ18" s="207"/>
      <c r="BGK18" s="207"/>
      <c r="BGL18" s="207"/>
      <c r="BGM18" s="207"/>
      <c r="BGN18" s="207"/>
      <c r="BGO18" s="207"/>
      <c r="BGP18" s="207"/>
      <c r="BGQ18" s="207"/>
      <c r="BGR18" s="207"/>
      <c r="BGS18" s="207"/>
      <c r="BGT18" s="207"/>
      <c r="BGU18" s="207"/>
      <c r="BGV18" s="207"/>
      <c r="BGW18" s="207"/>
      <c r="BGX18" s="207"/>
      <c r="BGY18" s="207"/>
      <c r="BGZ18" s="207"/>
      <c r="BHA18" s="207"/>
      <c r="BHB18" s="207"/>
      <c r="BHC18" s="207"/>
      <c r="BHD18" s="207"/>
      <c r="BHE18" s="207"/>
      <c r="BHF18" s="207"/>
      <c r="BHG18" s="207"/>
      <c r="BHH18" s="207"/>
      <c r="BHI18" s="207"/>
      <c r="BHJ18" s="207"/>
      <c r="BHK18" s="207"/>
      <c r="BHL18" s="207"/>
      <c r="BHM18" s="207"/>
      <c r="BHN18" s="207"/>
      <c r="BHO18" s="207"/>
      <c r="BHP18" s="207"/>
      <c r="BHQ18" s="207"/>
      <c r="BHR18" s="207"/>
      <c r="BHS18" s="207"/>
      <c r="BHT18" s="207"/>
      <c r="BHU18" s="207"/>
      <c r="BHV18" s="207"/>
      <c r="BHW18" s="207"/>
      <c r="BHX18" s="207"/>
      <c r="BHY18" s="207"/>
      <c r="BHZ18" s="207"/>
      <c r="BIA18" s="207"/>
      <c r="BIB18" s="207"/>
      <c r="BIC18" s="207"/>
      <c r="BID18" s="207"/>
      <c r="BIE18" s="207"/>
      <c r="BIF18" s="207"/>
      <c r="BIG18" s="207"/>
      <c r="BIH18" s="207"/>
      <c r="BII18" s="207"/>
      <c r="BIJ18" s="207"/>
      <c r="BIK18" s="207"/>
      <c r="BIL18" s="207"/>
      <c r="BIM18" s="207"/>
      <c r="BIN18" s="207"/>
      <c r="BIO18" s="207"/>
      <c r="BIP18" s="207"/>
      <c r="BIQ18" s="207"/>
      <c r="BIR18" s="207"/>
      <c r="BIS18" s="207"/>
      <c r="BIT18" s="207"/>
      <c r="BIU18" s="207"/>
      <c r="BIV18" s="207"/>
      <c r="BIW18" s="207"/>
      <c r="BIX18" s="207"/>
      <c r="BIY18" s="207"/>
      <c r="BIZ18" s="207"/>
      <c r="BJA18" s="207"/>
      <c r="BJB18" s="207"/>
      <c r="BJC18" s="207"/>
      <c r="BJD18" s="207"/>
      <c r="BJE18" s="207"/>
      <c r="BJF18" s="207"/>
      <c r="BJG18" s="207"/>
      <c r="BJH18" s="207"/>
      <c r="BJI18" s="207"/>
      <c r="BJJ18" s="207"/>
      <c r="BJK18" s="207"/>
      <c r="BJL18" s="207"/>
      <c r="BJM18" s="207"/>
      <c r="BJN18" s="207"/>
      <c r="BJO18" s="207"/>
      <c r="BJP18" s="207"/>
      <c r="BJQ18" s="207"/>
      <c r="BJR18" s="207"/>
      <c r="BJS18" s="207"/>
      <c r="BJT18" s="207"/>
      <c r="BJU18" s="207"/>
      <c r="BJV18" s="207"/>
      <c r="BJW18" s="207"/>
      <c r="BJX18" s="207"/>
      <c r="BJY18" s="207"/>
      <c r="BJZ18" s="207"/>
      <c r="BKA18" s="207"/>
      <c r="BKB18" s="207"/>
      <c r="BKC18" s="207"/>
      <c r="BKD18" s="207"/>
      <c r="BKE18" s="207"/>
      <c r="BKF18" s="207"/>
      <c r="BKG18" s="207"/>
      <c r="BKH18" s="207"/>
      <c r="BKI18" s="207"/>
      <c r="BKJ18" s="207"/>
      <c r="BKK18" s="207"/>
      <c r="BKL18" s="207"/>
      <c r="BKM18" s="207"/>
      <c r="BKN18" s="207"/>
      <c r="BKO18" s="207"/>
      <c r="BKP18" s="207"/>
      <c r="BKQ18" s="207"/>
      <c r="BKR18" s="207"/>
      <c r="BKS18" s="207"/>
      <c r="BKT18" s="207"/>
      <c r="BKU18" s="207"/>
      <c r="BKV18" s="207"/>
      <c r="BKW18" s="207"/>
      <c r="BKX18" s="207"/>
      <c r="BKY18" s="207"/>
      <c r="BKZ18" s="207"/>
      <c r="BLA18" s="207"/>
      <c r="BLB18" s="207"/>
      <c r="BLC18" s="207"/>
      <c r="BLD18" s="207"/>
      <c r="BLE18" s="207"/>
      <c r="BLF18" s="207"/>
      <c r="BLG18" s="207"/>
      <c r="BLH18" s="207"/>
      <c r="BLI18" s="207"/>
      <c r="BLJ18" s="207"/>
      <c r="BLK18" s="207"/>
      <c r="BLL18" s="207"/>
      <c r="BLM18" s="207"/>
      <c r="BLN18" s="207"/>
      <c r="BLO18" s="207"/>
      <c r="BLP18" s="207"/>
      <c r="BLQ18" s="207"/>
      <c r="BLR18" s="207"/>
      <c r="BLS18" s="207"/>
      <c r="BLT18" s="207"/>
      <c r="BLU18" s="207"/>
      <c r="BLV18" s="207"/>
      <c r="BLW18" s="207"/>
      <c r="BLX18" s="207"/>
      <c r="BLY18" s="207"/>
      <c r="BLZ18" s="207"/>
      <c r="BMA18" s="207"/>
      <c r="BMB18" s="207"/>
      <c r="BMC18" s="207"/>
      <c r="BMD18" s="207"/>
      <c r="BME18" s="207"/>
      <c r="BMF18" s="207"/>
      <c r="BMG18" s="207"/>
      <c r="BMH18" s="207"/>
      <c r="BMI18" s="207"/>
      <c r="BMJ18" s="207"/>
      <c r="BMK18" s="207"/>
      <c r="BML18" s="207"/>
      <c r="BMM18" s="207"/>
      <c r="BMN18" s="207"/>
      <c r="BMO18" s="207"/>
      <c r="BMP18" s="207"/>
      <c r="BMQ18" s="207"/>
      <c r="BMR18" s="207"/>
      <c r="BMS18" s="207"/>
      <c r="BMT18" s="207"/>
      <c r="BMU18" s="207"/>
      <c r="BMV18" s="207"/>
      <c r="BMW18" s="207"/>
      <c r="BMX18" s="207"/>
      <c r="BMY18" s="207"/>
      <c r="BMZ18" s="207"/>
      <c r="BNA18" s="207"/>
      <c r="BNB18" s="207"/>
      <c r="BNC18" s="207"/>
      <c r="BND18" s="207"/>
      <c r="BNE18" s="207"/>
      <c r="BNF18" s="207"/>
      <c r="BNG18" s="207"/>
      <c r="BNH18" s="207"/>
      <c r="BNI18" s="207"/>
      <c r="BNJ18" s="207"/>
      <c r="BNK18" s="207"/>
      <c r="BNL18" s="207"/>
      <c r="BNM18" s="207"/>
      <c r="BNN18" s="207"/>
      <c r="BNO18" s="207"/>
      <c r="BNP18" s="207"/>
      <c r="BNQ18" s="207"/>
      <c r="BNR18" s="207"/>
      <c r="BNS18" s="207"/>
      <c r="BNT18" s="207"/>
      <c r="BNU18" s="207"/>
      <c r="BNV18" s="207"/>
      <c r="BNW18" s="207"/>
      <c r="BNX18" s="207"/>
      <c r="BNY18" s="207"/>
      <c r="BNZ18" s="207"/>
      <c r="BOA18" s="207"/>
      <c r="BOB18" s="207"/>
      <c r="BOC18" s="207"/>
      <c r="BOD18" s="207"/>
      <c r="BOE18" s="207"/>
      <c r="BOF18" s="207"/>
      <c r="BOG18" s="207"/>
      <c r="BOH18" s="207"/>
      <c r="BOI18" s="207"/>
      <c r="BOJ18" s="207"/>
      <c r="BOK18" s="207"/>
      <c r="BOL18" s="207"/>
      <c r="BOM18" s="207"/>
      <c r="BON18" s="207"/>
      <c r="BOO18" s="207"/>
      <c r="BOP18" s="207"/>
      <c r="BOQ18" s="207"/>
      <c r="BOR18" s="207"/>
      <c r="BOS18" s="207"/>
      <c r="BOT18" s="207"/>
      <c r="BOU18" s="207"/>
      <c r="BOV18" s="207"/>
      <c r="BOW18" s="207"/>
      <c r="BOX18" s="207"/>
      <c r="BOY18" s="207"/>
      <c r="BOZ18" s="207"/>
      <c r="BPA18" s="207"/>
      <c r="BPB18" s="207"/>
      <c r="BPC18" s="207"/>
      <c r="BPD18" s="207"/>
      <c r="BPE18" s="207"/>
      <c r="BPF18" s="207"/>
      <c r="BPG18" s="207"/>
      <c r="BPH18" s="207"/>
      <c r="BPI18" s="207"/>
      <c r="BPJ18" s="207"/>
      <c r="BPK18" s="207"/>
      <c r="BPL18" s="207"/>
      <c r="BPM18" s="207"/>
      <c r="BPN18" s="207"/>
      <c r="BPO18" s="207"/>
      <c r="BPP18" s="207"/>
      <c r="BPQ18" s="207"/>
      <c r="BPR18" s="207"/>
      <c r="BPS18" s="207"/>
      <c r="BPT18" s="207"/>
      <c r="BPU18" s="207"/>
      <c r="BPV18" s="207"/>
      <c r="BPW18" s="207"/>
      <c r="BPX18" s="207"/>
      <c r="BPY18" s="207"/>
      <c r="BPZ18" s="207"/>
      <c r="BQA18" s="207"/>
      <c r="BQB18" s="207"/>
      <c r="BQC18" s="207"/>
      <c r="BQD18" s="207"/>
      <c r="BQE18" s="207"/>
      <c r="BQF18" s="207"/>
      <c r="BQG18" s="207"/>
      <c r="BQH18" s="207"/>
      <c r="BQI18" s="207"/>
      <c r="BQJ18" s="207"/>
      <c r="BQK18" s="207"/>
      <c r="BQL18" s="207"/>
      <c r="BQM18" s="207"/>
      <c r="BQN18" s="207"/>
      <c r="BQO18" s="207"/>
      <c r="BQP18" s="207"/>
      <c r="BQQ18" s="207"/>
      <c r="BQR18" s="207"/>
      <c r="BQS18" s="207"/>
      <c r="BQT18" s="207"/>
      <c r="BQU18" s="207"/>
      <c r="BQV18" s="207"/>
      <c r="BQW18" s="207"/>
      <c r="BQX18" s="207"/>
      <c r="BQY18" s="207"/>
      <c r="BQZ18" s="207"/>
      <c r="BRA18" s="207"/>
      <c r="BRB18" s="207"/>
      <c r="BRC18" s="207"/>
      <c r="BRD18" s="207"/>
      <c r="BRE18" s="207"/>
      <c r="BRF18" s="207"/>
      <c r="BRG18" s="207"/>
      <c r="BRH18" s="207"/>
      <c r="BRI18" s="207"/>
      <c r="BRJ18" s="207"/>
      <c r="BRK18" s="207"/>
      <c r="BRL18" s="207"/>
      <c r="BRM18" s="207"/>
      <c r="BRN18" s="207"/>
      <c r="BRO18" s="207"/>
      <c r="BRP18" s="207"/>
      <c r="BRQ18" s="207"/>
      <c r="BRR18" s="207"/>
      <c r="BRS18" s="207"/>
      <c r="BRT18" s="207"/>
      <c r="BRU18" s="207"/>
      <c r="BRV18" s="207"/>
      <c r="BRW18" s="207"/>
      <c r="BRX18" s="207"/>
      <c r="BRY18" s="207"/>
      <c r="BRZ18" s="207"/>
      <c r="BSA18" s="207"/>
      <c r="BSB18" s="207"/>
      <c r="BSC18" s="207"/>
      <c r="BSD18" s="207"/>
      <c r="BSE18" s="207"/>
      <c r="BSF18" s="207"/>
      <c r="BSG18" s="207"/>
      <c r="BSH18" s="207"/>
      <c r="BSI18" s="207"/>
      <c r="BSJ18" s="207"/>
      <c r="BSK18" s="207"/>
      <c r="BSL18" s="207"/>
      <c r="BSM18" s="207"/>
      <c r="BSN18" s="207"/>
      <c r="BSO18" s="207"/>
      <c r="BSP18" s="207"/>
      <c r="BSQ18" s="207"/>
      <c r="BSR18" s="207"/>
      <c r="BSS18" s="207"/>
      <c r="BST18" s="207"/>
      <c r="BSU18" s="207"/>
      <c r="BSV18" s="207"/>
      <c r="BSW18" s="207"/>
      <c r="BSX18" s="207"/>
      <c r="BSY18" s="207"/>
      <c r="BSZ18" s="207"/>
      <c r="BTA18" s="207"/>
      <c r="BTB18" s="207"/>
      <c r="BTC18" s="207"/>
      <c r="BTD18" s="207"/>
      <c r="BTE18" s="207"/>
      <c r="BTF18" s="207"/>
      <c r="BTG18" s="207"/>
      <c r="BTH18" s="207"/>
      <c r="BTI18" s="207"/>
      <c r="BTJ18" s="207"/>
      <c r="BTK18" s="207"/>
      <c r="BTL18" s="207"/>
      <c r="BTM18" s="207"/>
      <c r="BTN18" s="207"/>
      <c r="BTO18" s="207"/>
      <c r="BTP18" s="207"/>
      <c r="BTQ18" s="207"/>
      <c r="BTR18" s="207"/>
      <c r="BTS18" s="207"/>
      <c r="BTT18" s="207"/>
      <c r="BTU18" s="207"/>
      <c r="BTV18" s="207"/>
      <c r="BTW18" s="207"/>
      <c r="BTX18" s="207"/>
      <c r="BTY18" s="207"/>
      <c r="BTZ18" s="207"/>
      <c r="BUA18" s="207"/>
      <c r="BUB18" s="207"/>
      <c r="BUC18" s="207"/>
      <c r="BUD18" s="207"/>
      <c r="BUE18" s="207"/>
      <c r="BUF18" s="207"/>
      <c r="BUG18" s="207"/>
      <c r="BUH18" s="207"/>
      <c r="BUI18" s="207"/>
      <c r="BUJ18" s="207"/>
      <c r="BUK18" s="207"/>
      <c r="BUL18" s="207"/>
      <c r="BUM18" s="207"/>
      <c r="BUN18" s="207"/>
      <c r="BUO18" s="207"/>
      <c r="BUP18" s="207"/>
      <c r="BUQ18" s="207"/>
      <c r="BUR18" s="207"/>
      <c r="BUS18" s="207"/>
      <c r="BUT18" s="207"/>
      <c r="BUU18" s="207"/>
      <c r="BUV18" s="207"/>
      <c r="BUW18" s="207"/>
      <c r="BUX18" s="207"/>
      <c r="BUY18" s="207"/>
      <c r="BUZ18" s="207"/>
      <c r="BVA18" s="207"/>
      <c r="BVB18" s="207"/>
      <c r="BVC18" s="207"/>
      <c r="BVD18" s="207"/>
      <c r="BVE18" s="207"/>
      <c r="BVF18" s="207"/>
      <c r="BVG18" s="207"/>
      <c r="BVH18" s="207"/>
      <c r="BVI18" s="207"/>
      <c r="BVJ18" s="207"/>
      <c r="BVK18" s="207"/>
      <c r="BVL18" s="207"/>
      <c r="BVM18" s="207"/>
      <c r="BVN18" s="207"/>
      <c r="BVO18" s="207"/>
      <c r="BVP18" s="207"/>
      <c r="BVQ18" s="207"/>
      <c r="BVR18" s="207"/>
      <c r="BVS18" s="207"/>
      <c r="BVT18" s="207"/>
      <c r="BVU18" s="207"/>
      <c r="BVV18" s="207"/>
      <c r="BVW18" s="207"/>
      <c r="BVX18" s="207"/>
      <c r="BVY18" s="207"/>
      <c r="BVZ18" s="207"/>
      <c r="BWA18" s="207"/>
      <c r="BWB18" s="207"/>
      <c r="BWC18" s="207"/>
      <c r="BWD18" s="207"/>
      <c r="BWE18" s="207"/>
      <c r="BWF18" s="207"/>
      <c r="BWG18" s="207"/>
      <c r="BWH18" s="207"/>
      <c r="BWI18" s="207"/>
      <c r="BWJ18" s="207"/>
      <c r="BWK18" s="207"/>
      <c r="BWL18" s="207"/>
      <c r="BWM18" s="207"/>
      <c r="BWN18" s="207"/>
      <c r="BWO18" s="207"/>
      <c r="BWP18" s="207"/>
      <c r="BWQ18" s="207"/>
      <c r="BWR18" s="207"/>
      <c r="BWS18" s="207"/>
      <c r="BWT18" s="207"/>
      <c r="BWU18" s="207"/>
      <c r="BWV18" s="207"/>
      <c r="BWW18" s="207"/>
      <c r="BWX18" s="207"/>
      <c r="BWY18" s="207"/>
      <c r="BWZ18" s="207"/>
      <c r="BXA18" s="207"/>
      <c r="BXB18" s="207"/>
      <c r="BXC18" s="207"/>
      <c r="BXD18" s="207"/>
      <c r="BXE18" s="207"/>
      <c r="BXF18" s="207"/>
      <c r="BXG18" s="207"/>
      <c r="BXH18" s="207"/>
      <c r="BXI18" s="207"/>
      <c r="BXJ18" s="207"/>
      <c r="BXK18" s="207"/>
      <c r="BXL18" s="207"/>
      <c r="BXM18" s="207"/>
      <c r="BXN18" s="207"/>
      <c r="BXO18" s="207"/>
      <c r="BXP18" s="207"/>
      <c r="BXQ18" s="207"/>
      <c r="BXR18" s="207"/>
      <c r="BXS18" s="207"/>
      <c r="BXT18" s="207"/>
      <c r="BXU18" s="207"/>
      <c r="BXV18" s="207"/>
      <c r="BXW18" s="207"/>
      <c r="BXX18" s="207"/>
      <c r="BXY18" s="207"/>
      <c r="BXZ18" s="207"/>
      <c r="BYA18" s="207"/>
      <c r="BYB18" s="207"/>
      <c r="BYC18" s="207"/>
      <c r="BYD18" s="207"/>
      <c r="BYE18" s="207"/>
      <c r="BYF18" s="207"/>
      <c r="BYG18" s="207"/>
      <c r="BYH18" s="207"/>
      <c r="BYI18" s="207"/>
      <c r="BYJ18" s="207"/>
      <c r="BYK18" s="207"/>
      <c r="BYL18" s="207"/>
      <c r="BYM18" s="207"/>
      <c r="BYN18" s="207"/>
      <c r="BYO18" s="207"/>
      <c r="BYP18" s="207"/>
      <c r="BYQ18" s="207"/>
      <c r="BYR18" s="207"/>
      <c r="BYS18" s="207"/>
      <c r="BYT18" s="207"/>
      <c r="BYU18" s="207"/>
      <c r="BYV18" s="207"/>
      <c r="BYW18" s="207"/>
      <c r="BYX18" s="207"/>
      <c r="BYY18" s="207"/>
      <c r="BYZ18" s="207"/>
      <c r="BZA18" s="207"/>
      <c r="BZB18" s="207"/>
      <c r="BZC18" s="207"/>
      <c r="BZD18" s="207"/>
      <c r="BZE18" s="207"/>
      <c r="BZF18" s="207"/>
      <c r="BZG18" s="207"/>
      <c r="BZH18" s="207"/>
      <c r="BZI18" s="207"/>
      <c r="BZJ18" s="207"/>
      <c r="BZK18" s="207"/>
      <c r="BZL18" s="207"/>
      <c r="BZM18" s="207"/>
      <c r="BZN18" s="207"/>
      <c r="BZO18" s="207"/>
      <c r="BZP18" s="207"/>
      <c r="BZQ18" s="207"/>
      <c r="BZR18" s="207"/>
      <c r="BZS18" s="207"/>
      <c r="BZT18" s="207"/>
      <c r="BZU18" s="207"/>
      <c r="BZV18" s="207"/>
      <c r="BZW18" s="207"/>
      <c r="BZX18" s="207"/>
      <c r="BZY18" s="207"/>
      <c r="BZZ18" s="207"/>
      <c r="CAA18" s="207"/>
      <c r="CAB18" s="207"/>
      <c r="CAC18" s="207"/>
      <c r="CAD18" s="207"/>
      <c r="CAE18" s="207"/>
      <c r="CAF18" s="207"/>
      <c r="CAG18" s="207"/>
      <c r="CAH18" s="207"/>
      <c r="CAI18" s="207"/>
      <c r="CAJ18" s="207"/>
      <c r="CAK18" s="207"/>
      <c r="CAL18" s="207"/>
      <c r="CAM18" s="207"/>
      <c r="CAN18" s="207"/>
      <c r="CAO18" s="207"/>
      <c r="CAP18" s="207"/>
      <c r="CAQ18" s="207"/>
      <c r="CAR18" s="207"/>
      <c r="CAS18" s="207"/>
      <c r="CAT18" s="207"/>
      <c r="CAU18" s="207"/>
      <c r="CAV18" s="207"/>
      <c r="CAW18" s="207"/>
      <c r="CAX18" s="207"/>
      <c r="CAY18" s="207"/>
      <c r="CAZ18" s="207"/>
      <c r="CBA18" s="207"/>
      <c r="CBB18" s="207"/>
      <c r="CBC18" s="207"/>
      <c r="CBD18" s="207"/>
      <c r="CBE18" s="207"/>
      <c r="CBF18" s="207"/>
      <c r="CBG18" s="207"/>
      <c r="CBH18" s="207"/>
      <c r="CBI18" s="207"/>
      <c r="CBJ18" s="207"/>
      <c r="CBK18" s="207"/>
      <c r="CBL18" s="207"/>
      <c r="CBM18" s="207"/>
      <c r="CBN18" s="207"/>
      <c r="CBO18" s="207"/>
      <c r="CBP18" s="207"/>
      <c r="CBQ18" s="207"/>
      <c r="CBR18" s="207"/>
      <c r="CBS18" s="207"/>
      <c r="CBT18" s="207"/>
      <c r="CBU18" s="207"/>
      <c r="CBV18" s="207"/>
      <c r="CBW18" s="207"/>
      <c r="CBX18" s="207"/>
      <c r="CBY18" s="207"/>
      <c r="CBZ18" s="207"/>
      <c r="CCA18" s="207"/>
      <c r="CCB18" s="207"/>
      <c r="CCC18" s="207"/>
      <c r="CCD18" s="207"/>
      <c r="CCE18" s="207"/>
      <c r="CCF18" s="207"/>
      <c r="CCG18" s="207"/>
      <c r="CCH18" s="207"/>
      <c r="CCI18" s="207"/>
      <c r="CCJ18" s="207"/>
      <c r="CCK18" s="207"/>
      <c r="CCL18" s="207"/>
      <c r="CCM18" s="207"/>
      <c r="CCN18" s="207"/>
      <c r="CCO18" s="207"/>
      <c r="CCP18" s="207"/>
      <c r="CCQ18" s="207"/>
      <c r="CCR18" s="207"/>
      <c r="CCS18" s="207"/>
      <c r="CCT18" s="207"/>
      <c r="CCU18" s="207"/>
      <c r="CCV18" s="207"/>
      <c r="CCW18" s="207"/>
      <c r="CCX18" s="207"/>
      <c r="CCY18" s="207"/>
      <c r="CCZ18" s="207"/>
      <c r="CDA18" s="207"/>
      <c r="CDB18" s="207"/>
      <c r="CDC18" s="207"/>
      <c r="CDD18" s="207"/>
      <c r="CDE18" s="207"/>
      <c r="CDF18" s="207"/>
      <c r="CDG18" s="207"/>
      <c r="CDH18" s="207"/>
      <c r="CDI18" s="207"/>
      <c r="CDJ18" s="207"/>
      <c r="CDK18" s="207"/>
      <c r="CDL18" s="207"/>
      <c r="CDM18" s="207"/>
      <c r="CDN18" s="207"/>
      <c r="CDO18" s="207"/>
      <c r="CDP18" s="207"/>
      <c r="CDQ18" s="207"/>
      <c r="CDR18" s="207"/>
      <c r="CDS18" s="207"/>
      <c r="CDT18" s="207"/>
      <c r="CDU18" s="207"/>
      <c r="CDV18" s="207"/>
      <c r="CDW18" s="207"/>
      <c r="CDX18" s="207"/>
      <c r="CDY18" s="207"/>
      <c r="CDZ18" s="207"/>
      <c r="CEA18" s="207"/>
      <c r="CEB18" s="207"/>
      <c r="CEC18" s="207"/>
      <c r="CED18" s="207"/>
      <c r="CEE18" s="207"/>
      <c r="CEF18" s="207"/>
      <c r="CEG18" s="207"/>
      <c r="CEH18" s="207"/>
      <c r="CEI18" s="207"/>
      <c r="CEJ18" s="207"/>
      <c r="CEK18" s="207"/>
      <c r="CEL18" s="207"/>
      <c r="CEM18" s="207"/>
      <c r="CEN18" s="207"/>
      <c r="CEO18" s="207"/>
      <c r="CEP18" s="207"/>
      <c r="CEQ18" s="207"/>
      <c r="CER18" s="207"/>
      <c r="CES18" s="207"/>
      <c r="CET18" s="207"/>
      <c r="CEU18" s="207"/>
      <c r="CEV18" s="207"/>
      <c r="CEW18" s="207"/>
      <c r="CEX18" s="207"/>
      <c r="CEY18" s="207"/>
      <c r="CEZ18" s="207"/>
      <c r="CFA18" s="207"/>
      <c r="CFB18" s="207"/>
      <c r="CFC18" s="207"/>
      <c r="CFD18" s="207"/>
      <c r="CFE18" s="207"/>
      <c r="CFF18" s="207"/>
      <c r="CFG18" s="207"/>
      <c r="CFH18" s="207"/>
      <c r="CFI18" s="207"/>
      <c r="CFJ18" s="207"/>
      <c r="CFK18" s="207"/>
      <c r="CFL18" s="207"/>
      <c r="CFM18" s="207"/>
      <c r="CFN18" s="207"/>
      <c r="CFO18" s="207"/>
      <c r="CFP18" s="207"/>
      <c r="CFQ18" s="207"/>
      <c r="CFR18" s="207"/>
      <c r="CFS18" s="207"/>
      <c r="CFT18" s="207"/>
      <c r="CFU18" s="207"/>
      <c r="CFV18" s="207"/>
      <c r="CFW18" s="207"/>
      <c r="CFX18" s="207"/>
      <c r="CFY18" s="207"/>
      <c r="CFZ18" s="207"/>
      <c r="CGA18" s="207"/>
      <c r="CGB18" s="207"/>
      <c r="CGC18" s="207"/>
      <c r="CGD18" s="207"/>
      <c r="CGE18" s="207"/>
      <c r="CGF18" s="207"/>
      <c r="CGG18" s="207"/>
      <c r="CGH18" s="207"/>
      <c r="CGI18" s="207"/>
      <c r="CGJ18" s="207"/>
      <c r="CGK18" s="207"/>
      <c r="CGL18" s="207"/>
      <c r="CGM18" s="207"/>
      <c r="CGN18" s="207"/>
      <c r="CGO18" s="207"/>
      <c r="CGP18" s="207"/>
      <c r="CGQ18" s="207"/>
      <c r="CGR18" s="207"/>
      <c r="CGS18" s="207"/>
      <c r="CGT18" s="207"/>
      <c r="CGU18" s="207"/>
      <c r="CGV18" s="207"/>
      <c r="CGW18" s="207"/>
      <c r="CGX18" s="207"/>
      <c r="CGY18" s="207"/>
      <c r="CGZ18" s="207"/>
      <c r="CHA18" s="207"/>
      <c r="CHB18" s="207"/>
      <c r="CHC18" s="207"/>
      <c r="CHD18" s="207"/>
      <c r="CHE18" s="207"/>
      <c r="CHF18" s="207"/>
      <c r="CHG18" s="207"/>
      <c r="CHH18" s="207"/>
      <c r="CHI18" s="207"/>
      <c r="CHJ18" s="207"/>
      <c r="CHK18" s="207"/>
      <c r="CHL18" s="207"/>
      <c r="CHM18" s="207"/>
      <c r="CHN18" s="207"/>
      <c r="CHO18" s="207"/>
      <c r="CHP18" s="207"/>
      <c r="CHQ18" s="207"/>
      <c r="CHR18" s="207"/>
      <c r="CHS18" s="207"/>
      <c r="CHT18" s="207"/>
      <c r="CHU18" s="207"/>
      <c r="CHV18" s="207"/>
      <c r="CHW18" s="207"/>
      <c r="CHX18" s="207"/>
      <c r="CHY18" s="207"/>
      <c r="CHZ18" s="207"/>
      <c r="CIA18" s="207"/>
      <c r="CIB18" s="207"/>
      <c r="CIC18" s="207"/>
      <c r="CID18" s="207"/>
      <c r="CIE18" s="207"/>
      <c r="CIF18" s="207"/>
      <c r="CIG18" s="207"/>
      <c r="CIH18" s="207"/>
      <c r="CII18" s="207"/>
      <c r="CIJ18" s="207"/>
      <c r="CIK18" s="207"/>
      <c r="CIL18" s="207"/>
      <c r="CIM18" s="207"/>
      <c r="CIN18" s="207"/>
      <c r="CIO18" s="207"/>
      <c r="CIP18" s="207"/>
      <c r="CIQ18" s="207"/>
      <c r="CIR18" s="207"/>
      <c r="CIS18" s="207"/>
      <c r="CIT18" s="207"/>
      <c r="CIU18" s="207"/>
      <c r="CIV18" s="207"/>
      <c r="CIW18" s="207"/>
      <c r="CIX18" s="207"/>
      <c r="CIY18" s="207"/>
      <c r="CIZ18" s="207"/>
      <c r="CJA18" s="207"/>
      <c r="CJB18" s="207"/>
      <c r="CJC18" s="207"/>
      <c r="CJD18" s="207"/>
      <c r="CJE18" s="207"/>
      <c r="CJF18" s="207"/>
      <c r="CJG18" s="207"/>
      <c r="CJH18" s="207"/>
      <c r="CJI18" s="207"/>
      <c r="CJJ18" s="207"/>
      <c r="CJK18" s="207"/>
      <c r="CJL18" s="207"/>
      <c r="CJM18" s="207"/>
      <c r="CJN18" s="207"/>
      <c r="CJO18" s="207"/>
      <c r="CJP18" s="207"/>
      <c r="CJQ18" s="207"/>
      <c r="CJR18" s="207"/>
      <c r="CJS18" s="207"/>
      <c r="CJT18" s="207"/>
      <c r="CJU18" s="207"/>
      <c r="CJV18" s="207"/>
      <c r="CJW18" s="207"/>
      <c r="CJX18" s="207"/>
      <c r="CJY18" s="207"/>
      <c r="CJZ18" s="207"/>
      <c r="CKA18" s="207"/>
      <c r="CKB18" s="207"/>
      <c r="CKC18" s="207"/>
      <c r="CKD18" s="207"/>
      <c r="CKE18" s="207"/>
      <c r="CKF18" s="207"/>
      <c r="CKG18" s="207"/>
      <c r="CKH18" s="207"/>
      <c r="CKI18" s="207"/>
      <c r="CKJ18" s="207"/>
      <c r="CKK18" s="207"/>
      <c r="CKL18" s="207"/>
      <c r="CKM18" s="207"/>
      <c r="CKN18" s="207"/>
      <c r="CKO18" s="207"/>
      <c r="CKP18" s="207"/>
      <c r="CKQ18" s="207"/>
      <c r="CKR18" s="207"/>
      <c r="CKS18" s="207"/>
      <c r="CKT18" s="207"/>
      <c r="CKU18" s="207"/>
      <c r="CKV18" s="207"/>
      <c r="CKW18" s="207"/>
      <c r="CKX18" s="207"/>
      <c r="CKY18" s="207"/>
      <c r="CKZ18" s="207"/>
      <c r="CLA18" s="207"/>
      <c r="CLB18" s="207"/>
      <c r="CLC18" s="207"/>
      <c r="CLD18" s="207"/>
      <c r="CLE18" s="207"/>
      <c r="CLF18" s="207"/>
      <c r="CLG18" s="207"/>
      <c r="CLH18" s="207"/>
      <c r="CLI18" s="207"/>
      <c r="CLJ18" s="207"/>
      <c r="CLK18" s="207"/>
      <c r="CLL18" s="207"/>
      <c r="CLM18" s="207"/>
      <c r="CLN18" s="207"/>
      <c r="CLO18" s="207"/>
      <c r="CLP18" s="207"/>
      <c r="CLQ18" s="207"/>
      <c r="CLR18" s="207"/>
      <c r="CLS18" s="207"/>
      <c r="CLT18" s="207"/>
      <c r="CLU18" s="207"/>
      <c r="CLV18" s="207"/>
      <c r="CLW18" s="207"/>
      <c r="CLX18" s="207"/>
      <c r="CLY18" s="207"/>
      <c r="CLZ18" s="207"/>
      <c r="CMA18" s="207"/>
      <c r="CMB18" s="207"/>
      <c r="CMC18" s="207"/>
      <c r="CMD18" s="207"/>
      <c r="CME18" s="207"/>
      <c r="CMF18" s="207"/>
      <c r="CMG18" s="207"/>
      <c r="CMH18" s="207"/>
      <c r="CMI18" s="207"/>
      <c r="CMJ18" s="207"/>
      <c r="CMK18" s="207"/>
      <c r="CML18" s="207"/>
      <c r="CMM18" s="207"/>
      <c r="CMN18" s="207"/>
      <c r="CMO18" s="207"/>
      <c r="CMP18" s="207"/>
      <c r="CMQ18" s="207"/>
      <c r="CMR18" s="207"/>
      <c r="CMS18" s="207"/>
      <c r="CMT18" s="207"/>
      <c r="CMU18" s="207"/>
      <c r="CMV18" s="207"/>
      <c r="CMW18" s="207"/>
      <c r="CMX18" s="207"/>
      <c r="CMY18" s="207"/>
      <c r="CMZ18" s="207"/>
      <c r="CNA18" s="207"/>
      <c r="CNB18" s="207"/>
      <c r="CNC18" s="207"/>
      <c r="CND18" s="207"/>
      <c r="CNE18" s="207"/>
      <c r="CNF18" s="207"/>
      <c r="CNG18" s="207"/>
      <c r="CNH18" s="207"/>
      <c r="CNI18" s="207"/>
      <c r="CNJ18" s="207"/>
      <c r="CNK18" s="207"/>
      <c r="CNL18" s="207"/>
      <c r="CNM18" s="207"/>
      <c r="CNN18" s="207"/>
      <c r="CNO18" s="207"/>
      <c r="CNP18" s="207"/>
      <c r="CNQ18" s="207"/>
      <c r="CNR18" s="207"/>
      <c r="CNS18" s="207"/>
      <c r="CNT18" s="207"/>
      <c r="CNU18" s="207"/>
      <c r="CNV18" s="207"/>
      <c r="CNW18" s="207"/>
      <c r="CNX18" s="207"/>
      <c r="CNY18" s="207"/>
      <c r="CNZ18" s="207"/>
      <c r="COA18" s="207"/>
      <c r="COB18" s="207"/>
      <c r="COC18" s="207"/>
      <c r="COD18" s="207"/>
      <c r="COE18" s="207"/>
      <c r="COF18" s="207"/>
      <c r="COG18" s="207"/>
      <c r="COH18" s="207"/>
      <c r="COI18" s="207"/>
      <c r="COJ18" s="207"/>
      <c r="COK18" s="207"/>
      <c r="COL18" s="207"/>
      <c r="COM18" s="207"/>
      <c r="CON18" s="207"/>
      <c r="COO18" s="207"/>
      <c r="COP18" s="207"/>
      <c r="COQ18" s="207"/>
      <c r="COR18" s="207"/>
      <c r="COS18" s="207"/>
      <c r="COT18" s="207"/>
      <c r="COU18" s="207"/>
      <c r="COV18" s="207"/>
      <c r="COW18" s="207"/>
      <c r="COX18" s="207"/>
      <c r="COY18" s="207"/>
      <c r="COZ18" s="207"/>
      <c r="CPA18" s="207"/>
      <c r="CPB18" s="207"/>
      <c r="CPC18" s="207"/>
      <c r="CPD18" s="207"/>
      <c r="CPE18" s="207"/>
      <c r="CPF18" s="207"/>
      <c r="CPG18" s="207"/>
      <c r="CPH18" s="207"/>
      <c r="CPI18" s="207"/>
      <c r="CPJ18" s="207"/>
      <c r="CPK18" s="207"/>
      <c r="CPL18" s="207"/>
      <c r="CPM18" s="207"/>
      <c r="CPN18" s="207"/>
      <c r="CPO18" s="207"/>
      <c r="CPP18" s="207"/>
      <c r="CPQ18" s="207"/>
      <c r="CPR18" s="207"/>
      <c r="CPS18" s="207"/>
      <c r="CPT18" s="207"/>
      <c r="CPU18" s="207"/>
      <c r="CPV18" s="207"/>
      <c r="CPW18" s="207"/>
      <c r="CPX18" s="207"/>
      <c r="CPY18" s="207"/>
      <c r="CPZ18" s="207"/>
      <c r="CQA18" s="207"/>
      <c r="CQB18" s="207"/>
      <c r="CQC18" s="207"/>
      <c r="CQD18" s="207"/>
      <c r="CQE18" s="207"/>
      <c r="CQF18" s="207"/>
      <c r="CQG18" s="207"/>
      <c r="CQH18" s="207"/>
      <c r="CQI18" s="207"/>
      <c r="CQJ18" s="207"/>
      <c r="CQK18" s="207"/>
      <c r="CQL18" s="207"/>
      <c r="CQM18" s="207"/>
      <c r="CQN18" s="207"/>
      <c r="CQO18" s="207"/>
      <c r="CQP18" s="207"/>
      <c r="CQQ18" s="207"/>
      <c r="CQR18" s="207"/>
      <c r="CQS18" s="207"/>
      <c r="CQT18" s="207"/>
      <c r="CQU18" s="207"/>
      <c r="CQV18" s="207"/>
      <c r="CQW18" s="207"/>
      <c r="CQX18" s="207"/>
      <c r="CQY18" s="207"/>
      <c r="CQZ18" s="207"/>
      <c r="CRA18" s="207"/>
      <c r="CRB18" s="207"/>
      <c r="CRC18" s="207"/>
      <c r="CRD18" s="207"/>
      <c r="CRE18" s="207"/>
      <c r="CRF18" s="207"/>
      <c r="CRG18" s="207"/>
      <c r="CRH18" s="207"/>
      <c r="CRI18" s="207"/>
      <c r="CRJ18" s="207"/>
      <c r="CRK18" s="207"/>
      <c r="CRL18" s="207"/>
      <c r="CRM18" s="207"/>
      <c r="CRN18" s="207"/>
      <c r="CRO18" s="207"/>
      <c r="CRP18" s="207"/>
      <c r="CRQ18" s="207"/>
      <c r="CRR18" s="207"/>
      <c r="CRS18" s="207"/>
      <c r="CRT18" s="207"/>
      <c r="CRU18" s="207"/>
      <c r="CRV18" s="207"/>
      <c r="CRW18" s="207"/>
      <c r="CRX18" s="207"/>
      <c r="CRY18" s="207"/>
      <c r="CRZ18" s="207"/>
      <c r="CSA18" s="207"/>
      <c r="CSB18" s="207"/>
      <c r="CSC18" s="207"/>
      <c r="CSD18" s="207"/>
      <c r="CSE18" s="207"/>
      <c r="CSF18" s="207"/>
      <c r="CSG18" s="207"/>
      <c r="CSH18" s="207"/>
      <c r="CSI18" s="207"/>
      <c r="CSJ18" s="207"/>
      <c r="CSK18" s="207"/>
      <c r="CSL18" s="207"/>
      <c r="CSM18" s="207"/>
      <c r="CSN18" s="207"/>
      <c r="CSO18" s="207"/>
      <c r="CSP18" s="207"/>
      <c r="CSQ18" s="207"/>
      <c r="CSR18" s="207"/>
      <c r="CSS18" s="207"/>
      <c r="CST18" s="207"/>
      <c r="CSU18" s="207"/>
      <c r="CSV18" s="207"/>
      <c r="CSW18" s="207"/>
      <c r="CSX18" s="207"/>
      <c r="CSY18" s="207"/>
      <c r="CSZ18" s="207"/>
      <c r="CTA18" s="207"/>
      <c r="CTB18" s="207"/>
      <c r="CTC18" s="207"/>
      <c r="CTD18" s="207"/>
      <c r="CTE18" s="207"/>
      <c r="CTF18" s="207"/>
      <c r="CTG18" s="207"/>
      <c r="CTH18" s="207"/>
      <c r="CTI18" s="207"/>
      <c r="CTJ18" s="207"/>
      <c r="CTK18" s="207"/>
      <c r="CTL18" s="207"/>
      <c r="CTM18" s="207"/>
      <c r="CTN18" s="207"/>
      <c r="CTO18" s="207"/>
      <c r="CTP18" s="207"/>
      <c r="CTQ18" s="207"/>
      <c r="CTR18" s="207"/>
      <c r="CTS18" s="207"/>
      <c r="CTT18" s="207"/>
      <c r="CTU18" s="207"/>
      <c r="CTV18" s="207"/>
      <c r="CTW18" s="207"/>
      <c r="CTX18" s="207"/>
      <c r="CTY18" s="207"/>
      <c r="CTZ18" s="207"/>
      <c r="CUA18" s="207"/>
      <c r="CUB18" s="207"/>
      <c r="CUC18" s="207"/>
      <c r="CUD18" s="207"/>
      <c r="CUE18" s="207"/>
      <c r="CUF18" s="207"/>
      <c r="CUG18" s="207"/>
      <c r="CUH18" s="207"/>
      <c r="CUI18" s="207"/>
      <c r="CUJ18" s="207"/>
      <c r="CUK18" s="207"/>
      <c r="CUL18" s="207"/>
      <c r="CUM18" s="207"/>
      <c r="CUN18" s="207"/>
      <c r="CUO18" s="207"/>
      <c r="CUP18" s="207"/>
      <c r="CUQ18" s="207"/>
      <c r="CUR18" s="207"/>
      <c r="CUS18" s="207"/>
      <c r="CUT18" s="207"/>
      <c r="CUU18" s="207"/>
      <c r="CUV18" s="207"/>
      <c r="CUW18" s="207"/>
      <c r="CUX18" s="207"/>
      <c r="CUY18" s="207"/>
      <c r="CUZ18" s="207"/>
      <c r="CVA18" s="207"/>
      <c r="CVB18" s="207"/>
      <c r="CVC18" s="207"/>
      <c r="CVD18" s="207"/>
      <c r="CVE18" s="207"/>
      <c r="CVF18" s="207"/>
      <c r="CVG18" s="207"/>
      <c r="CVH18" s="207"/>
      <c r="CVI18" s="207"/>
      <c r="CVJ18" s="207"/>
      <c r="CVK18" s="207"/>
      <c r="CVL18" s="207"/>
      <c r="CVM18" s="207"/>
      <c r="CVN18" s="207"/>
      <c r="CVO18" s="207"/>
      <c r="CVP18" s="207"/>
      <c r="CVQ18" s="207"/>
      <c r="CVR18" s="207"/>
      <c r="CVS18" s="207"/>
      <c r="CVT18" s="207"/>
      <c r="CVU18" s="207"/>
      <c r="CVV18" s="207"/>
      <c r="CVW18" s="207"/>
      <c r="CVX18" s="207"/>
      <c r="CVY18" s="207"/>
      <c r="CVZ18" s="207"/>
      <c r="CWA18" s="207"/>
      <c r="CWB18" s="207"/>
      <c r="CWC18" s="207"/>
      <c r="CWD18" s="207"/>
      <c r="CWE18" s="207"/>
      <c r="CWF18" s="207"/>
      <c r="CWG18" s="207"/>
      <c r="CWH18" s="207"/>
      <c r="CWI18" s="207"/>
      <c r="CWJ18" s="207"/>
      <c r="CWK18" s="207"/>
      <c r="CWL18" s="207"/>
      <c r="CWM18" s="207"/>
      <c r="CWN18" s="207"/>
      <c r="CWO18" s="207"/>
      <c r="CWP18" s="207"/>
      <c r="CWQ18" s="207"/>
      <c r="CWR18" s="207"/>
      <c r="CWS18" s="207"/>
      <c r="CWT18" s="207"/>
      <c r="CWU18" s="207"/>
      <c r="CWV18" s="207"/>
      <c r="CWW18" s="207"/>
      <c r="CWX18" s="207"/>
      <c r="CWY18" s="207"/>
      <c r="CWZ18" s="207"/>
      <c r="CXA18" s="207"/>
      <c r="CXB18" s="207"/>
      <c r="CXC18" s="207"/>
      <c r="CXD18" s="207"/>
      <c r="CXE18" s="207"/>
      <c r="CXF18" s="207"/>
      <c r="CXG18" s="207"/>
      <c r="CXH18" s="207"/>
      <c r="CXI18" s="207"/>
      <c r="CXJ18" s="207"/>
      <c r="CXK18" s="207"/>
      <c r="CXL18" s="207"/>
      <c r="CXM18" s="207"/>
      <c r="CXN18" s="207"/>
      <c r="CXO18" s="207"/>
      <c r="CXP18" s="207"/>
      <c r="CXQ18" s="207"/>
      <c r="CXR18" s="207"/>
      <c r="CXS18" s="207"/>
      <c r="CXT18" s="207"/>
      <c r="CXU18" s="207"/>
      <c r="CXV18" s="207"/>
      <c r="CXW18" s="207"/>
      <c r="CXX18" s="207"/>
      <c r="CXY18" s="207"/>
      <c r="CXZ18" s="207"/>
      <c r="CYA18" s="207"/>
      <c r="CYB18" s="207"/>
      <c r="CYC18" s="207"/>
      <c r="CYD18" s="207"/>
      <c r="CYE18" s="207"/>
      <c r="CYF18" s="207"/>
      <c r="CYG18" s="207"/>
      <c r="CYH18" s="207"/>
      <c r="CYI18" s="207"/>
      <c r="CYJ18" s="207"/>
      <c r="CYK18" s="207"/>
      <c r="CYL18" s="207"/>
      <c r="CYM18" s="207"/>
      <c r="CYN18" s="207"/>
      <c r="CYO18" s="207"/>
      <c r="CYP18" s="207"/>
      <c r="CYQ18" s="207"/>
      <c r="CYR18" s="207"/>
      <c r="CYS18" s="207"/>
      <c r="CYT18" s="207"/>
      <c r="CYU18" s="207"/>
      <c r="CYV18" s="207"/>
      <c r="CYW18" s="207"/>
      <c r="CYX18" s="207"/>
      <c r="CYY18" s="207"/>
      <c r="CYZ18" s="207"/>
      <c r="CZA18" s="207"/>
      <c r="CZB18" s="207"/>
      <c r="CZC18" s="207"/>
      <c r="CZD18" s="207"/>
      <c r="CZE18" s="207"/>
      <c r="CZF18" s="207"/>
      <c r="CZG18" s="207"/>
      <c r="CZH18" s="207"/>
      <c r="CZI18" s="207"/>
      <c r="CZJ18" s="207"/>
      <c r="CZK18" s="207"/>
      <c r="CZL18" s="207"/>
      <c r="CZM18" s="207"/>
      <c r="CZN18" s="207"/>
      <c r="CZO18" s="207"/>
      <c r="CZP18" s="207"/>
      <c r="CZQ18" s="207"/>
      <c r="CZR18" s="207"/>
      <c r="CZS18" s="207"/>
      <c r="CZT18" s="207"/>
      <c r="CZU18" s="207"/>
      <c r="CZV18" s="207"/>
      <c r="CZW18" s="207"/>
      <c r="CZX18" s="207"/>
      <c r="CZY18" s="207"/>
      <c r="CZZ18" s="207"/>
      <c r="DAA18" s="207"/>
      <c r="DAB18" s="207"/>
      <c r="DAC18" s="207"/>
      <c r="DAD18" s="207"/>
      <c r="DAE18" s="207"/>
      <c r="DAF18" s="207"/>
      <c r="DAG18" s="207"/>
      <c r="DAH18" s="207"/>
      <c r="DAI18" s="207"/>
      <c r="DAJ18" s="207"/>
      <c r="DAK18" s="207"/>
      <c r="DAL18" s="207"/>
      <c r="DAM18" s="207"/>
      <c r="DAN18" s="207"/>
      <c r="DAO18" s="207"/>
      <c r="DAP18" s="207"/>
      <c r="DAQ18" s="207"/>
      <c r="DAR18" s="207"/>
      <c r="DAS18" s="207"/>
      <c r="DAT18" s="207"/>
      <c r="DAU18" s="207"/>
      <c r="DAV18" s="207"/>
      <c r="DAW18" s="207"/>
      <c r="DAX18" s="207"/>
      <c r="DAY18" s="207"/>
      <c r="DAZ18" s="207"/>
      <c r="DBA18" s="207"/>
      <c r="DBB18" s="207"/>
      <c r="DBC18" s="207"/>
      <c r="DBD18" s="207"/>
      <c r="DBE18" s="207"/>
      <c r="DBF18" s="207"/>
      <c r="DBG18" s="207"/>
      <c r="DBH18" s="207"/>
      <c r="DBI18" s="207"/>
      <c r="DBJ18" s="207"/>
      <c r="DBK18" s="207"/>
      <c r="DBL18" s="207"/>
      <c r="DBM18" s="207"/>
      <c r="DBN18" s="207"/>
      <c r="DBO18" s="207"/>
      <c r="DBP18" s="207"/>
      <c r="DBQ18" s="207"/>
      <c r="DBR18" s="207"/>
      <c r="DBS18" s="207"/>
      <c r="DBT18" s="207"/>
      <c r="DBU18" s="207"/>
      <c r="DBV18" s="207"/>
      <c r="DBW18" s="207"/>
      <c r="DBX18" s="207"/>
      <c r="DBY18" s="207"/>
      <c r="DBZ18" s="207"/>
      <c r="DCA18" s="207"/>
      <c r="DCB18" s="207"/>
      <c r="DCC18" s="207"/>
      <c r="DCD18" s="207"/>
      <c r="DCE18" s="207"/>
      <c r="DCF18" s="207"/>
      <c r="DCG18" s="207"/>
      <c r="DCH18" s="207"/>
      <c r="DCI18" s="207"/>
      <c r="DCJ18" s="207"/>
      <c r="DCK18" s="207"/>
      <c r="DCL18" s="207"/>
      <c r="DCM18" s="207"/>
      <c r="DCN18" s="207"/>
      <c r="DCO18" s="207"/>
      <c r="DCP18" s="207"/>
      <c r="DCQ18" s="207"/>
      <c r="DCR18" s="207"/>
      <c r="DCS18" s="207"/>
      <c r="DCT18" s="207"/>
      <c r="DCU18" s="207"/>
      <c r="DCV18" s="207"/>
      <c r="DCW18" s="207"/>
      <c r="DCX18" s="207"/>
      <c r="DCY18" s="207"/>
      <c r="DCZ18" s="207"/>
      <c r="DDA18" s="207"/>
      <c r="DDB18" s="207"/>
      <c r="DDC18" s="207"/>
      <c r="DDD18" s="207"/>
      <c r="DDE18" s="207"/>
      <c r="DDF18" s="207"/>
      <c r="DDG18" s="207"/>
      <c r="DDH18" s="207"/>
      <c r="DDI18" s="207"/>
      <c r="DDJ18" s="207"/>
      <c r="DDK18" s="207"/>
      <c r="DDL18" s="207"/>
      <c r="DDM18" s="207"/>
      <c r="DDN18" s="207"/>
      <c r="DDO18" s="207"/>
      <c r="DDP18" s="207"/>
      <c r="DDQ18" s="207"/>
      <c r="DDR18" s="207"/>
      <c r="DDS18" s="207"/>
      <c r="DDT18" s="207"/>
      <c r="DDU18" s="207"/>
      <c r="DDV18" s="207"/>
      <c r="DDW18" s="207"/>
      <c r="DDX18" s="207"/>
      <c r="DDY18" s="207"/>
      <c r="DDZ18" s="207"/>
      <c r="DEA18" s="207"/>
      <c r="DEB18" s="207"/>
      <c r="DEC18" s="207"/>
      <c r="DED18" s="207"/>
      <c r="DEE18" s="207"/>
      <c r="DEF18" s="207"/>
      <c r="DEG18" s="207"/>
      <c r="DEH18" s="207"/>
      <c r="DEI18" s="207"/>
      <c r="DEJ18" s="207"/>
      <c r="DEK18" s="207"/>
      <c r="DEL18" s="207"/>
      <c r="DEM18" s="207"/>
      <c r="DEN18" s="207"/>
      <c r="DEO18" s="207"/>
      <c r="DEP18" s="207"/>
      <c r="DEQ18" s="207"/>
      <c r="DER18" s="207"/>
      <c r="DES18" s="207"/>
      <c r="DET18" s="207"/>
      <c r="DEU18" s="207"/>
      <c r="DEV18" s="207"/>
      <c r="DEW18" s="207"/>
      <c r="DEX18" s="207"/>
      <c r="DEY18" s="207"/>
      <c r="DEZ18" s="207"/>
      <c r="DFA18" s="207"/>
      <c r="DFB18" s="207"/>
      <c r="DFC18" s="207"/>
      <c r="DFD18" s="207"/>
      <c r="DFE18" s="207"/>
      <c r="DFF18" s="207"/>
      <c r="DFG18" s="207"/>
      <c r="DFH18" s="207"/>
      <c r="DFI18" s="207"/>
      <c r="DFJ18" s="207"/>
      <c r="DFK18" s="207"/>
      <c r="DFL18" s="207"/>
      <c r="DFM18" s="207"/>
      <c r="DFN18" s="207"/>
      <c r="DFO18" s="207"/>
      <c r="DFP18" s="207"/>
      <c r="DFQ18" s="207"/>
      <c r="DFR18" s="207"/>
      <c r="DFS18" s="207"/>
      <c r="DFT18" s="207"/>
      <c r="DFU18" s="207"/>
      <c r="DFV18" s="207"/>
      <c r="DFW18" s="207"/>
      <c r="DFX18" s="207"/>
      <c r="DFY18" s="207"/>
      <c r="DFZ18" s="207"/>
      <c r="DGA18" s="207"/>
      <c r="DGB18" s="207"/>
      <c r="DGC18" s="207"/>
      <c r="DGD18" s="207"/>
      <c r="DGE18" s="207"/>
      <c r="DGF18" s="207"/>
      <c r="DGG18" s="207"/>
      <c r="DGH18" s="207"/>
      <c r="DGI18" s="207"/>
      <c r="DGJ18" s="207"/>
      <c r="DGK18" s="207"/>
      <c r="DGL18" s="207"/>
      <c r="DGM18" s="207"/>
      <c r="DGN18" s="207"/>
      <c r="DGO18" s="207"/>
      <c r="DGP18" s="207"/>
      <c r="DGQ18" s="207"/>
      <c r="DGR18" s="207"/>
      <c r="DGS18" s="207"/>
      <c r="DGT18" s="207"/>
      <c r="DGU18" s="207"/>
      <c r="DGV18" s="207"/>
      <c r="DGW18" s="207"/>
      <c r="DGX18" s="207"/>
      <c r="DGY18" s="207"/>
      <c r="DGZ18" s="207"/>
      <c r="DHA18" s="207"/>
      <c r="DHB18" s="207"/>
      <c r="DHC18" s="207"/>
      <c r="DHD18" s="207"/>
      <c r="DHE18" s="207"/>
      <c r="DHF18" s="207"/>
      <c r="DHG18" s="207"/>
      <c r="DHH18" s="207"/>
      <c r="DHI18" s="207"/>
      <c r="DHJ18" s="207"/>
      <c r="DHK18" s="207"/>
      <c r="DHL18" s="207"/>
      <c r="DHM18" s="207"/>
      <c r="DHN18" s="207"/>
      <c r="DHO18" s="207"/>
      <c r="DHP18" s="207"/>
      <c r="DHQ18" s="207"/>
      <c r="DHR18" s="207"/>
      <c r="DHS18" s="207"/>
      <c r="DHT18" s="207"/>
      <c r="DHU18" s="207"/>
      <c r="DHV18" s="207"/>
      <c r="DHW18" s="207"/>
      <c r="DHX18" s="207"/>
      <c r="DHY18" s="207"/>
      <c r="DHZ18" s="207"/>
      <c r="DIA18" s="207"/>
      <c r="DIB18" s="207"/>
      <c r="DIC18" s="207"/>
      <c r="DID18" s="207"/>
      <c r="DIE18" s="207"/>
      <c r="DIF18" s="207"/>
      <c r="DIG18" s="207"/>
      <c r="DIH18" s="207"/>
      <c r="DII18" s="207"/>
      <c r="DIJ18" s="207"/>
      <c r="DIK18" s="207"/>
      <c r="DIL18" s="207"/>
      <c r="DIM18" s="207"/>
      <c r="DIN18" s="207"/>
      <c r="DIO18" s="207"/>
      <c r="DIP18" s="207"/>
      <c r="DIQ18" s="207"/>
      <c r="DIR18" s="207"/>
      <c r="DIS18" s="207"/>
      <c r="DIT18" s="207"/>
      <c r="DIU18" s="207"/>
      <c r="DIV18" s="207"/>
      <c r="DIW18" s="207"/>
      <c r="DIX18" s="207"/>
      <c r="DIY18" s="207"/>
      <c r="DIZ18" s="207"/>
      <c r="DJA18" s="207"/>
      <c r="DJB18" s="207"/>
      <c r="DJC18" s="207"/>
      <c r="DJD18" s="207"/>
      <c r="DJE18" s="207"/>
      <c r="DJF18" s="207"/>
      <c r="DJG18" s="207"/>
      <c r="DJH18" s="207"/>
      <c r="DJI18" s="207"/>
      <c r="DJJ18" s="207"/>
      <c r="DJK18" s="207"/>
      <c r="DJL18" s="207"/>
      <c r="DJM18" s="207"/>
      <c r="DJN18" s="207"/>
      <c r="DJO18" s="207"/>
      <c r="DJP18" s="207"/>
      <c r="DJQ18" s="207"/>
      <c r="DJR18" s="207"/>
      <c r="DJS18" s="207"/>
      <c r="DJT18" s="207"/>
      <c r="DJU18" s="207"/>
      <c r="DJV18" s="207"/>
      <c r="DJW18" s="207"/>
      <c r="DJX18" s="207"/>
      <c r="DJY18" s="207"/>
      <c r="DJZ18" s="207"/>
      <c r="DKA18" s="207"/>
      <c r="DKB18" s="207"/>
      <c r="DKC18" s="207"/>
      <c r="DKD18" s="207"/>
      <c r="DKE18" s="207"/>
      <c r="DKF18" s="207"/>
      <c r="DKG18" s="207"/>
      <c r="DKH18" s="207"/>
      <c r="DKI18" s="207"/>
      <c r="DKJ18" s="207"/>
      <c r="DKK18" s="207"/>
      <c r="DKL18" s="207"/>
      <c r="DKM18" s="207"/>
      <c r="DKN18" s="207"/>
      <c r="DKO18" s="207"/>
      <c r="DKP18" s="207"/>
      <c r="DKQ18" s="207"/>
      <c r="DKR18" s="207"/>
      <c r="DKS18" s="207"/>
      <c r="DKT18" s="207"/>
      <c r="DKU18" s="207"/>
      <c r="DKV18" s="207"/>
      <c r="DKW18" s="207"/>
      <c r="DKX18" s="207"/>
      <c r="DKY18" s="207"/>
      <c r="DKZ18" s="207"/>
      <c r="DLA18" s="207"/>
      <c r="DLB18" s="207"/>
      <c r="DLC18" s="207"/>
      <c r="DLD18" s="207"/>
      <c r="DLE18" s="207"/>
      <c r="DLF18" s="207"/>
      <c r="DLG18" s="207"/>
      <c r="DLH18" s="207"/>
      <c r="DLI18" s="207"/>
      <c r="DLJ18" s="207"/>
      <c r="DLK18" s="207"/>
      <c r="DLL18" s="207"/>
      <c r="DLM18" s="207"/>
      <c r="DLN18" s="207"/>
      <c r="DLO18" s="207"/>
      <c r="DLP18" s="207"/>
      <c r="DLQ18" s="207"/>
      <c r="DLR18" s="207"/>
      <c r="DLS18" s="207"/>
      <c r="DLT18" s="207"/>
      <c r="DLU18" s="207"/>
      <c r="DLV18" s="207"/>
      <c r="DLW18" s="207"/>
      <c r="DLX18" s="207"/>
      <c r="DLY18" s="207"/>
      <c r="DLZ18" s="207"/>
      <c r="DMA18" s="207"/>
      <c r="DMB18" s="207"/>
      <c r="DMC18" s="207"/>
      <c r="DMD18" s="207"/>
      <c r="DME18" s="207"/>
      <c r="DMF18" s="207"/>
      <c r="DMG18" s="207"/>
      <c r="DMH18" s="207"/>
      <c r="DMI18" s="207"/>
      <c r="DMJ18" s="207"/>
      <c r="DMK18" s="207"/>
      <c r="DML18" s="207"/>
      <c r="DMM18" s="207"/>
      <c r="DMN18" s="207"/>
      <c r="DMO18" s="207"/>
      <c r="DMP18" s="207"/>
      <c r="DMQ18" s="207"/>
      <c r="DMR18" s="207"/>
      <c r="DMS18" s="207"/>
      <c r="DMT18" s="207"/>
      <c r="DMU18" s="207"/>
      <c r="DMV18" s="207"/>
      <c r="DMW18" s="207"/>
      <c r="DMX18" s="207"/>
      <c r="DMY18" s="207"/>
      <c r="DMZ18" s="207"/>
      <c r="DNA18" s="207"/>
      <c r="DNB18" s="207"/>
      <c r="DNC18" s="207"/>
      <c r="DND18" s="207"/>
      <c r="DNE18" s="207"/>
      <c r="DNF18" s="207"/>
      <c r="DNG18" s="207"/>
      <c r="DNH18" s="207"/>
      <c r="DNI18" s="207"/>
      <c r="DNJ18" s="207"/>
      <c r="DNK18" s="207"/>
      <c r="DNL18" s="207"/>
      <c r="DNM18" s="207"/>
      <c r="DNN18" s="207"/>
      <c r="DNO18" s="207"/>
      <c r="DNP18" s="207"/>
      <c r="DNQ18" s="207"/>
      <c r="DNR18" s="207"/>
      <c r="DNS18" s="207"/>
      <c r="DNT18" s="207"/>
      <c r="DNU18" s="207"/>
      <c r="DNV18" s="207"/>
      <c r="DNW18" s="207"/>
      <c r="DNX18" s="207"/>
      <c r="DNY18" s="207"/>
      <c r="DNZ18" s="207"/>
      <c r="DOA18" s="207"/>
      <c r="DOB18" s="207"/>
      <c r="DOC18" s="207"/>
      <c r="DOD18" s="207"/>
      <c r="DOE18" s="207"/>
      <c r="DOF18" s="207"/>
      <c r="DOG18" s="207"/>
      <c r="DOH18" s="207"/>
      <c r="DOI18" s="207"/>
      <c r="DOJ18" s="207"/>
      <c r="DOK18" s="207"/>
      <c r="DOL18" s="207"/>
      <c r="DOM18" s="207"/>
      <c r="DON18" s="207"/>
      <c r="DOO18" s="207"/>
      <c r="DOP18" s="207"/>
      <c r="DOQ18" s="207"/>
      <c r="DOR18" s="207"/>
      <c r="DOS18" s="207"/>
      <c r="DOT18" s="207"/>
      <c r="DOU18" s="207"/>
      <c r="DOV18" s="207"/>
      <c r="DOW18" s="207"/>
      <c r="DOX18" s="207"/>
      <c r="DOY18" s="207"/>
      <c r="DOZ18" s="207"/>
      <c r="DPA18" s="207"/>
      <c r="DPB18" s="207"/>
      <c r="DPC18" s="207"/>
      <c r="DPD18" s="207"/>
      <c r="DPE18" s="207"/>
      <c r="DPF18" s="207"/>
      <c r="DPG18" s="207"/>
      <c r="DPH18" s="207"/>
      <c r="DPI18" s="207"/>
      <c r="DPJ18" s="207"/>
      <c r="DPK18" s="207"/>
      <c r="DPL18" s="207"/>
      <c r="DPM18" s="207"/>
      <c r="DPN18" s="207"/>
      <c r="DPO18" s="207"/>
      <c r="DPP18" s="207"/>
      <c r="DPQ18" s="207"/>
      <c r="DPR18" s="207"/>
      <c r="DPS18" s="207"/>
      <c r="DPT18" s="207"/>
      <c r="DPU18" s="207"/>
      <c r="DPV18" s="207"/>
      <c r="DPW18" s="207"/>
      <c r="DPX18" s="207"/>
      <c r="DPY18" s="207"/>
      <c r="DPZ18" s="207"/>
      <c r="DQA18" s="207"/>
      <c r="DQB18" s="207"/>
      <c r="DQC18" s="207"/>
      <c r="DQD18" s="207"/>
      <c r="DQE18" s="207"/>
      <c r="DQF18" s="207"/>
      <c r="DQG18" s="207"/>
      <c r="DQH18" s="207"/>
      <c r="DQI18" s="207"/>
      <c r="DQJ18" s="207"/>
      <c r="DQK18" s="207"/>
      <c r="DQL18" s="207"/>
      <c r="DQM18" s="207"/>
      <c r="DQN18" s="207"/>
      <c r="DQO18" s="207"/>
      <c r="DQP18" s="207"/>
      <c r="DQQ18" s="207"/>
      <c r="DQR18" s="207"/>
      <c r="DQS18" s="207"/>
      <c r="DQT18" s="207"/>
      <c r="DQU18" s="207"/>
      <c r="DQV18" s="207"/>
      <c r="DQW18" s="207"/>
      <c r="DQX18" s="207"/>
      <c r="DQY18" s="207"/>
      <c r="DQZ18" s="207"/>
      <c r="DRA18" s="207"/>
      <c r="DRB18" s="207"/>
      <c r="DRC18" s="207"/>
      <c r="DRD18" s="207"/>
      <c r="DRE18" s="207"/>
      <c r="DRF18" s="207"/>
      <c r="DRG18" s="207"/>
      <c r="DRH18" s="207"/>
      <c r="DRI18" s="207"/>
      <c r="DRJ18" s="207"/>
      <c r="DRK18" s="207"/>
      <c r="DRL18" s="207"/>
      <c r="DRM18" s="207"/>
      <c r="DRN18" s="207"/>
      <c r="DRO18" s="207"/>
      <c r="DRP18" s="207"/>
      <c r="DRQ18" s="207"/>
      <c r="DRR18" s="207"/>
      <c r="DRS18" s="207"/>
      <c r="DRT18" s="207"/>
      <c r="DRU18" s="207"/>
      <c r="DRV18" s="207"/>
      <c r="DRW18" s="207"/>
      <c r="DRX18" s="207"/>
      <c r="DRY18" s="207"/>
      <c r="DRZ18" s="207"/>
      <c r="DSA18" s="207"/>
      <c r="DSB18" s="207"/>
      <c r="DSC18" s="207"/>
      <c r="DSD18" s="207"/>
      <c r="DSE18" s="207"/>
      <c r="DSF18" s="207"/>
      <c r="DSG18" s="207"/>
      <c r="DSH18" s="207"/>
      <c r="DSI18" s="207"/>
      <c r="DSJ18" s="207"/>
      <c r="DSK18" s="207"/>
      <c r="DSL18" s="207"/>
      <c r="DSM18" s="207"/>
      <c r="DSN18" s="207"/>
      <c r="DSO18" s="207"/>
      <c r="DSP18" s="207"/>
      <c r="DSQ18" s="207"/>
      <c r="DSR18" s="207"/>
      <c r="DSS18" s="207"/>
      <c r="DST18" s="207"/>
      <c r="DSU18" s="207"/>
      <c r="DSV18" s="207"/>
      <c r="DSW18" s="207"/>
      <c r="DSX18" s="207"/>
      <c r="DSY18" s="207"/>
      <c r="DSZ18" s="207"/>
      <c r="DTA18" s="207"/>
      <c r="DTB18" s="207"/>
      <c r="DTC18" s="207"/>
      <c r="DTD18" s="207"/>
      <c r="DTE18" s="207"/>
      <c r="DTF18" s="207"/>
      <c r="DTG18" s="207"/>
      <c r="DTH18" s="207"/>
      <c r="DTI18" s="207"/>
      <c r="DTJ18" s="207"/>
      <c r="DTK18" s="207"/>
      <c r="DTL18" s="207"/>
      <c r="DTM18" s="207"/>
      <c r="DTN18" s="207"/>
      <c r="DTO18" s="207"/>
      <c r="DTP18" s="207"/>
      <c r="DTQ18" s="207"/>
      <c r="DTR18" s="207"/>
      <c r="DTS18" s="207"/>
      <c r="DTT18" s="207"/>
      <c r="DTU18" s="207"/>
      <c r="DTV18" s="207"/>
      <c r="DTW18" s="207"/>
      <c r="DTX18" s="207"/>
      <c r="DTY18" s="207"/>
      <c r="DTZ18" s="207"/>
      <c r="DUA18" s="207"/>
      <c r="DUB18" s="207"/>
      <c r="DUC18" s="207"/>
      <c r="DUD18" s="207"/>
      <c r="DUE18" s="207"/>
      <c r="DUF18" s="207"/>
      <c r="DUG18" s="207"/>
      <c r="DUH18" s="207"/>
      <c r="DUI18" s="207"/>
      <c r="DUJ18" s="207"/>
      <c r="DUK18" s="207"/>
      <c r="DUL18" s="207"/>
      <c r="DUM18" s="207"/>
      <c r="DUN18" s="207"/>
      <c r="DUO18" s="207"/>
      <c r="DUP18" s="207"/>
      <c r="DUQ18" s="207"/>
      <c r="DUR18" s="207"/>
      <c r="DUS18" s="207"/>
      <c r="DUT18" s="207"/>
      <c r="DUU18" s="207"/>
      <c r="DUV18" s="207"/>
      <c r="DUW18" s="207"/>
      <c r="DUX18" s="207"/>
      <c r="DUY18" s="207"/>
      <c r="DUZ18" s="207"/>
      <c r="DVA18" s="207"/>
      <c r="DVB18" s="207"/>
      <c r="DVC18" s="207"/>
      <c r="DVD18" s="207"/>
      <c r="DVE18" s="207"/>
      <c r="DVF18" s="207"/>
      <c r="DVG18" s="207"/>
      <c r="DVH18" s="207"/>
      <c r="DVI18" s="207"/>
      <c r="DVJ18" s="207"/>
      <c r="DVK18" s="207"/>
      <c r="DVL18" s="207"/>
      <c r="DVM18" s="207"/>
      <c r="DVN18" s="207"/>
      <c r="DVO18" s="207"/>
      <c r="DVP18" s="207"/>
      <c r="DVQ18" s="207"/>
      <c r="DVR18" s="207"/>
      <c r="DVS18" s="207"/>
      <c r="DVT18" s="207"/>
      <c r="DVU18" s="207"/>
      <c r="DVV18" s="207"/>
      <c r="DVW18" s="207"/>
      <c r="DVX18" s="207"/>
      <c r="DVY18" s="207"/>
      <c r="DVZ18" s="207"/>
      <c r="DWA18" s="207"/>
      <c r="DWB18" s="207"/>
      <c r="DWC18" s="207"/>
      <c r="DWD18" s="207"/>
      <c r="DWE18" s="207"/>
      <c r="DWF18" s="207"/>
      <c r="DWG18" s="207"/>
      <c r="DWH18" s="207"/>
      <c r="DWI18" s="207"/>
      <c r="DWJ18" s="207"/>
      <c r="DWK18" s="207"/>
      <c r="DWL18" s="207"/>
      <c r="DWM18" s="207"/>
      <c r="DWN18" s="207"/>
      <c r="DWO18" s="207"/>
      <c r="DWP18" s="207"/>
      <c r="DWQ18" s="207"/>
      <c r="DWR18" s="207"/>
      <c r="DWS18" s="207"/>
      <c r="DWT18" s="207"/>
      <c r="DWU18" s="207"/>
      <c r="DWV18" s="207"/>
      <c r="DWW18" s="207"/>
      <c r="DWX18" s="207"/>
      <c r="DWY18" s="207"/>
      <c r="DWZ18" s="207"/>
      <c r="DXA18" s="207"/>
      <c r="DXB18" s="207"/>
      <c r="DXC18" s="207"/>
      <c r="DXD18" s="207"/>
      <c r="DXE18" s="207"/>
      <c r="DXF18" s="207"/>
      <c r="DXG18" s="207"/>
      <c r="DXH18" s="207"/>
      <c r="DXI18" s="207"/>
      <c r="DXJ18" s="207"/>
      <c r="DXK18" s="207"/>
      <c r="DXL18" s="207"/>
      <c r="DXM18" s="207"/>
      <c r="DXN18" s="207"/>
      <c r="DXO18" s="207"/>
      <c r="DXP18" s="207"/>
      <c r="DXQ18" s="207"/>
      <c r="DXR18" s="207"/>
      <c r="DXS18" s="207"/>
      <c r="DXT18" s="207"/>
      <c r="DXU18" s="207"/>
      <c r="DXV18" s="207"/>
      <c r="DXW18" s="207"/>
      <c r="DXX18" s="207"/>
      <c r="DXY18" s="207"/>
      <c r="DXZ18" s="207"/>
      <c r="DYA18" s="207"/>
      <c r="DYB18" s="207"/>
      <c r="DYC18" s="207"/>
      <c r="DYD18" s="207"/>
      <c r="DYE18" s="207"/>
      <c r="DYF18" s="207"/>
      <c r="DYG18" s="207"/>
      <c r="DYH18" s="207"/>
      <c r="DYI18" s="207"/>
      <c r="DYJ18" s="207"/>
      <c r="DYK18" s="207"/>
      <c r="DYL18" s="207"/>
      <c r="DYM18" s="207"/>
      <c r="DYN18" s="207"/>
      <c r="DYO18" s="207"/>
      <c r="DYP18" s="207"/>
      <c r="DYQ18" s="207"/>
      <c r="DYR18" s="207"/>
      <c r="DYS18" s="207"/>
      <c r="DYT18" s="207"/>
      <c r="DYU18" s="207"/>
      <c r="DYV18" s="207"/>
      <c r="DYW18" s="207"/>
      <c r="DYX18" s="207"/>
      <c r="DYY18" s="207"/>
      <c r="DYZ18" s="207"/>
      <c r="DZA18" s="207"/>
      <c r="DZB18" s="207"/>
      <c r="DZC18" s="207"/>
      <c r="DZD18" s="207"/>
      <c r="DZE18" s="207"/>
      <c r="DZF18" s="207"/>
      <c r="DZG18" s="207"/>
      <c r="DZH18" s="207"/>
      <c r="DZI18" s="207"/>
      <c r="DZJ18" s="207"/>
      <c r="DZK18" s="207"/>
      <c r="DZL18" s="207"/>
      <c r="DZM18" s="207"/>
      <c r="DZN18" s="207"/>
      <c r="DZO18" s="207"/>
      <c r="DZP18" s="207"/>
      <c r="DZQ18" s="207"/>
      <c r="DZR18" s="207"/>
      <c r="DZS18" s="207"/>
      <c r="DZT18" s="207"/>
      <c r="DZU18" s="207"/>
      <c r="DZV18" s="207"/>
      <c r="DZW18" s="207"/>
      <c r="DZX18" s="207"/>
      <c r="DZY18" s="207"/>
      <c r="DZZ18" s="207"/>
      <c r="EAA18" s="207"/>
      <c r="EAB18" s="207"/>
      <c r="EAC18" s="207"/>
      <c r="EAD18" s="207"/>
      <c r="EAE18" s="207"/>
      <c r="EAF18" s="207"/>
      <c r="EAG18" s="207"/>
      <c r="EAH18" s="207"/>
      <c r="EAI18" s="207"/>
      <c r="EAJ18" s="207"/>
      <c r="EAK18" s="207"/>
      <c r="EAL18" s="207"/>
      <c r="EAM18" s="207"/>
      <c r="EAN18" s="207"/>
      <c r="EAO18" s="207"/>
      <c r="EAP18" s="207"/>
      <c r="EAQ18" s="207"/>
      <c r="EAR18" s="207"/>
      <c r="EAS18" s="207"/>
      <c r="EAT18" s="207"/>
      <c r="EAU18" s="207"/>
      <c r="EAV18" s="207"/>
      <c r="EAW18" s="207"/>
      <c r="EAX18" s="207"/>
      <c r="EAY18" s="207"/>
      <c r="EAZ18" s="207"/>
      <c r="EBA18" s="207"/>
      <c r="EBB18" s="207"/>
      <c r="EBC18" s="207"/>
      <c r="EBD18" s="207"/>
      <c r="EBE18" s="207"/>
      <c r="EBF18" s="207"/>
      <c r="EBG18" s="207"/>
      <c r="EBH18" s="207"/>
      <c r="EBI18" s="207"/>
      <c r="EBJ18" s="207"/>
      <c r="EBK18" s="207"/>
      <c r="EBL18" s="207"/>
      <c r="EBM18" s="207"/>
      <c r="EBN18" s="207"/>
      <c r="EBO18" s="207"/>
      <c r="EBP18" s="207"/>
      <c r="EBQ18" s="207"/>
      <c r="EBR18" s="207"/>
      <c r="EBS18" s="207"/>
      <c r="EBT18" s="207"/>
      <c r="EBU18" s="207"/>
      <c r="EBV18" s="207"/>
      <c r="EBW18" s="207"/>
      <c r="EBX18" s="207"/>
      <c r="EBY18" s="207"/>
      <c r="EBZ18" s="207"/>
      <c r="ECA18" s="207"/>
      <c r="ECB18" s="207"/>
      <c r="ECC18" s="207"/>
      <c r="ECD18" s="207"/>
      <c r="ECE18" s="207"/>
      <c r="ECF18" s="207"/>
      <c r="ECG18" s="207"/>
      <c r="ECH18" s="207"/>
      <c r="ECI18" s="207"/>
      <c r="ECJ18" s="207"/>
      <c r="ECK18" s="207"/>
      <c r="ECL18" s="207"/>
      <c r="ECM18" s="207"/>
      <c r="ECN18" s="207"/>
      <c r="ECO18" s="207"/>
      <c r="ECP18" s="207"/>
      <c r="ECQ18" s="207"/>
      <c r="ECR18" s="207"/>
      <c r="ECS18" s="207"/>
      <c r="ECT18" s="207"/>
      <c r="ECU18" s="207"/>
      <c r="ECV18" s="207"/>
      <c r="ECW18" s="207"/>
      <c r="ECX18" s="207"/>
      <c r="ECY18" s="207"/>
      <c r="ECZ18" s="207"/>
      <c r="EDA18" s="207"/>
      <c r="EDB18" s="207"/>
      <c r="EDC18" s="207"/>
      <c r="EDD18" s="207"/>
      <c r="EDE18" s="207"/>
      <c r="EDF18" s="207"/>
      <c r="EDG18" s="207"/>
      <c r="EDH18" s="207"/>
      <c r="EDI18" s="207"/>
      <c r="EDJ18" s="207"/>
      <c r="EDK18" s="207"/>
      <c r="EDL18" s="207"/>
      <c r="EDM18" s="207"/>
      <c r="EDN18" s="207"/>
      <c r="EDO18" s="207"/>
      <c r="EDP18" s="207"/>
      <c r="EDQ18" s="207"/>
      <c r="EDR18" s="207"/>
      <c r="EDS18" s="207"/>
      <c r="EDT18" s="207"/>
      <c r="EDU18" s="207"/>
      <c r="EDV18" s="207"/>
      <c r="EDW18" s="207"/>
      <c r="EDX18" s="207"/>
      <c r="EDY18" s="207"/>
      <c r="EDZ18" s="207"/>
      <c r="EEA18" s="207"/>
      <c r="EEB18" s="207"/>
      <c r="EEC18" s="207"/>
      <c r="EED18" s="207"/>
      <c r="EEE18" s="207"/>
      <c r="EEF18" s="207"/>
      <c r="EEG18" s="207"/>
      <c r="EEH18" s="207"/>
      <c r="EEI18" s="207"/>
      <c r="EEJ18" s="207"/>
      <c r="EEK18" s="207"/>
      <c r="EEL18" s="207"/>
      <c r="EEM18" s="207"/>
      <c r="EEN18" s="207"/>
      <c r="EEO18" s="207"/>
      <c r="EEP18" s="207"/>
      <c r="EEQ18" s="207"/>
      <c r="EER18" s="207"/>
      <c r="EES18" s="207"/>
      <c r="EET18" s="207"/>
      <c r="EEU18" s="207"/>
      <c r="EEV18" s="207"/>
      <c r="EEW18" s="207"/>
      <c r="EEX18" s="207"/>
      <c r="EEY18" s="207"/>
      <c r="EEZ18" s="207"/>
      <c r="EFA18" s="207"/>
      <c r="EFB18" s="207"/>
      <c r="EFC18" s="207"/>
      <c r="EFD18" s="207"/>
      <c r="EFE18" s="207"/>
      <c r="EFF18" s="207"/>
      <c r="EFG18" s="207"/>
      <c r="EFH18" s="207"/>
      <c r="EFI18" s="207"/>
      <c r="EFJ18" s="207"/>
      <c r="EFK18" s="207"/>
      <c r="EFL18" s="207"/>
      <c r="EFM18" s="207"/>
      <c r="EFN18" s="207"/>
      <c r="EFO18" s="207"/>
      <c r="EFP18" s="207"/>
      <c r="EFQ18" s="207"/>
      <c r="EFR18" s="207"/>
      <c r="EFS18" s="207"/>
      <c r="EFT18" s="207"/>
      <c r="EFU18" s="207"/>
      <c r="EFV18" s="207"/>
      <c r="EFW18" s="207"/>
      <c r="EFX18" s="207"/>
      <c r="EFY18" s="207"/>
      <c r="EFZ18" s="207"/>
      <c r="EGA18" s="207"/>
      <c r="EGB18" s="207"/>
      <c r="EGC18" s="207"/>
      <c r="EGD18" s="207"/>
      <c r="EGE18" s="207"/>
      <c r="EGF18" s="207"/>
      <c r="EGG18" s="207"/>
      <c r="EGH18" s="207"/>
      <c r="EGI18" s="207"/>
      <c r="EGJ18" s="207"/>
      <c r="EGK18" s="207"/>
      <c r="EGL18" s="207"/>
      <c r="EGM18" s="207"/>
      <c r="EGN18" s="207"/>
      <c r="EGO18" s="207"/>
      <c r="EGP18" s="207"/>
      <c r="EGQ18" s="207"/>
      <c r="EGR18" s="207"/>
      <c r="EGS18" s="207"/>
      <c r="EGT18" s="207"/>
      <c r="EGU18" s="207"/>
      <c r="EGV18" s="207"/>
      <c r="EGW18" s="207"/>
      <c r="EGX18" s="207"/>
      <c r="EGY18" s="207"/>
      <c r="EGZ18" s="207"/>
      <c r="EHA18" s="207"/>
      <c r="EHB18" s="207"/>
      <c r="EHC18" s="207"/>
      <c r="EHD18" s="207"/>
      <c r="EHE18" s="207"/>
      <c r="EHF18" s="207"/>
      <c r="EHG18" s="207"/>
      <c r="EHH18" s="207"/>
      <c r="EHI18" s="207"/>
      <c r="EHJ18" s="207"/>
      <c r="EHK18" s="207"/>
      <c r="EHL18" s="207"/>
      <c r="EHM18" s="207"/>
      <c r="EHN18" s="207"/>
      <c r="EHO18" s="207"/>
      <c r="EHP18" s="207"/>
      <c r="EHQ18" s="207"/>
      <c r="EHR18" s="207"/>
      <c r="EHS18" s="207"/>
      <c r="EHT18" s="207"/>
      <c r="EHU18" s="207"/>
      <c r="EHV18" s="207"/>
      <c r="EHW18" s="207"/>
      <c r="EHX18" s="207"/>
      <c r="EHY18" s="207"/>
      <c r="EHZ18" s="207"/>
      <c r="EIA18" s="207"/>
      <c r="EIB18" s="207"/>
      <c r="EIC18" s="207"/>
      <c r="EID18" s="207"/>
      <c r="EIE18" s="207"/>
      <c r="EIF18" s="207"/>
      <c r="EIG18" s="207"/>
      <c r="EIH18" s="207"/>
      <c r="EII18" s="207"/>
      <c r="EIJ18" s="207"/>
      <c r="EIK18" s="207"/>
      <c r="EIL18" s="207"/>
      <c r="EIM18" s="207"/>
      <c r="EIN18" s="207"/>
      <c r="EIO18" s="207"/>
      <c r="EIP18" s="207"/>
      <c r="EIQ18" s="207"/>
      <c r="EIR18" s="207"/>
      <c r="EIS18" s="207"/>
      <c r="EIT18" s="207"/>
      <c r="EIU18" s="207"/>
      <c r="EIV18" s="207"/>
      <c r="EIW18" s="207"/>
      <c r="EIX18" s="207"/>
      <c r="EIY18" s="207"/>
      <c r="EIZ18" s="207"/>
      <c r="EJA18" s="207"/>
      <c r="EJB18" s="207"/>
      <c r="EJC18" s="207"/>
      <c r="EJD18" s="207"/>
      <c r="EJE18" s="207"/>
      <c r="EJF18" s="207"/>
      <c r="EJG18" s="207"/>
      <c r="EJH18" s="207"/>
      <c r="EJI18" s="207"/>
      <c r="EJJ18" s="207"/>
      <c r="EJK18" s="207"/>
      <c r="EJL18" s="207"/>
      <c r="EJM18" s="207"/>
      <c r="EJN18" s="207"/>
      <c r="EJO18" s="207"/>
      <c r="EJP18" s="207"/>
      <c r="EJQ18" s="207"/>
      <c r="EJR18" s="207"/>
      <c r="EJS18" s="207"/>
      <c r="EJT18" s="207"/>
      <c r="EJU18" s="207"/>
      <c r="EJV18" s="207"/>
      <c r="EJW18" s="207"/>
      <c r="EJX18" s="207"/>
      <c r="EJY18" s="207"/>
      <c r="EJZ18" s="207"/>
      <c r="EKA18" s="207"/>
      <c r="EKB18" s="207"/>
      <c r="EKC18" s="207"/>
      <c r="EKD18" s="207"/>
      <c r="EKE18" s="207"/>
      <c r="EKF18" s="207"/>
      <c r="EKG18" s="207"/>
      <c r="EKH18" s="207"/>
      <c r="EKI18" s="207"/>
      <c r="EKJ18" s="207"/>
      <c r="EKK18" s="207"/>
      <c r="EKL18" s="207"/>
      <c r="EKM18" s="207"/>
      <c r="EKN18" s="207"/>
      <c r="EKO18" s="207"/>
      <c r="EKP18" s="207"/>
      <c r="EKQ18" s="207"/>
      <c r="EKR18" s="207"/>
      <c r="EKS18" s="207"/>
      <c r="EKT18" s="207"/>
      <c r="EKU18" s="207"/>
      <c r="EKV18" s="207"/>
      <c r="EKW18" s="207"/>
      <c r="EKX18" s="207"/>
      <c r="EKY18" s="207"/>
      <c r="EKZ18" s="207"/>
      <c r="ELA18" s="207"/>
      <c r="ELB18" s="207"/>
      <c r="ELC18" s="207"/>
      <c r="ELD18" s="207"/>
      <c r="ELE18" s="207"/>
      <c r="ELF18" s="207"/>
      <c r="ELG18" s="207"/>
      <c r="ELH18" s="207"/>
      <c r="ELI18" s="207"/>
      <c r="ELJ18" s="207"/>
      <c r="ELK18" s="207"/>
      <c r="ELL18" s="207"/>
      <c r="ELM18" s="207"/>
      <c r="ELN18" s="207"/>
      <c r="ELO18" s="207"/>
      <c r="ELP18" s="207"/>
      <c r="ELQ18" s="207"/>
      <c r="ELR18" s="207"/>
      <c r="ELS18" s="207"/>
      <c r="ELT18" s="207"/>
      <c r="ELU18" s="207"/>
      <c r="ELV18" s="207"/>
      <c r="ELW18" s="207"/>
      <c r="ELX18" s="207"/>
      <c r="ELY18" s="207"/>
      <c r="ELZ18" s="207"/>
      <c r="EMA18" s="207"/>
      <c r="EMB18" s="207"/>
      <c r="EMC18" s="207"/>
      <c r="EMD18" s="207"/>
      <c r="EME18" s="207"/>
      <c r="EMF18" s="207"/>
      <c r="EMG18" s="207"/>
      <c r="EMH18" s="207"/>
      <c r="EMI18" s="207"/>
      <c r="EMJ18" s="207"/>
      <c r="EMK18" s="207"/>
      <c r="EML18" s="207"/>
      <c r="EMM18" s="207"/>
      <c r="EMN18" s="207"/>
      <c r="EMO18" s="207"/>
      <c r="EMP18" s="207"/>
      <c r="EMQ18" s="207"/>
      <c r="EMR18" s="207"/>
      <c r="EMS18" s="207"/>
      <c r="EMT18" s="207"/>
      <c r="EMU18" s="207"/>
      <c r="EMV18" s="207"/>
      <c r="EMW18" s="207"/>
      <c r="EMX18" s="207"/>
      <c r="EMY18" s="207"/>
      <c r="EMZ18" s="207"/>
      <c r="ENA18" s="207"/>
      <c r="ENB18" s="207"/>
      <c r="ENC18" s="207"/>
      <c r="END18" s="207"/>
      <c r="ENE18" s="207"/>
      <c r="ENF18" s="207"/>
      <c r="ENG18" s="207"/>
      <c r="ENH18" s="207"/>
      <c r="ENI18" s="207"/>
      <c r="ENJ18" s="207"/>
      <c r="ENK18" s="207"/>
      <c r="ENL18" s="207"/>
      <c r="ENM18" s="207"/>
      <c r="ENN18" s="207"/>
      <c r="ENO18" s="207"/>
      <c r="ENP18" s="207"/>
      <c r="ENQ18" s="207"/>
      <c r="ENR18" s="207"/>
      <c r="ENS18" s="207"/>
      <c r="ENT18" s="207"/>
      <c r="ENU18" s="207"/>
      <c r="ENV18" s="207"/>
      <c r="ENW18" s="207"/>
      <c r="ENX18" s="207"/>
      <c r="ENY18" s="207"/>
      <c r="ENZ18" s="207"/>
      <c r="EOA18" s="207"/>
      <c r="EOB18" s="207"/>
      <c r="EOC18" s="207"/>
      <c r="EOD18" s="207"/>
      <c r="EOE18" s="207"/>
      <c r="EOF18" s="207"/>
      <c r="EOG18" s="207"/>
      <c r="EOH18" s="207"/>
      <c r="EOI18" s="207"/>
      <c r="EOJ18" s="207"/>
      <c r="EOK18" s="207"/>
      <c r="EOL18" s="207"/>
      <c r="EOM18" s="207"/>
      <c r="EON18" s="207"/>
      <c r="EOO18" s="207"/>
      <c r="EOP18" s="207"/>
      <c r="EOQ18" s="207"/>
      <c r="EOR18" s="207"/>
      <c r="EOS18" s="207"/>
      <c r="EOT18" s="207"/>
      <c r="EOU18" s="207"/>
      <c r="EOV18" s="207"/>
      <c r="EOW18" s="207"/>
      <c r="EOX18" s="207"/>
      <c r="EOY18" s="207"/>
      <c r="EOZ18" s="207"/>
      <c r="EPA18" s="207"/>
      <c r="EPB18" s="207"/>
      <c r="EPC18" s="207"/>
      <c r="EPD18" s="207"/>
      <c r="EPE18" s="207"/>
      <c r="EPF18" s="207"/>
      <c r="EPG18" s="207"/>
      <c r="EPH18" s="207"/>
      <c r="EPI18" s="207"/>
      <c r="EPJ18" s="207"/>
      <c r="EPK18" s="207"/>
      <c r="EPL18" s="207"/>
      <c r="EPM18" s="207"/>
      <c r="EPN18" s="207"/>
      <c r="EPO18" s="207"/>
      <c r="EPP18" s="207"/>
      <c r="EPQ18" s="207"/>
      <c r="EPR18" s="207"/>
      <c r="EPS18" s="207"/>
      <c r="EPT18" s="207"/>
      <c r="EPU18" s="207"/>
      <c r="EPV18" s="207"/>
      <c r="EPW18" s="207"/>
      <c r="EPX18" s="207"/>
      <c r="EPY18" s="207"/>
      <c r="EPZ18" s="207"/>
      <c r="EQA18" s="207"/>
      <c r="EQB18" s="207"/>
      <c r="EQC18" s="207"/>
      <c r="EQD18" s="207"/>
      <c r="EQE18" s="207"/>
      <c r="EQF18" s="207"/>
      <c r="EQG18" s="207"/>
      <c r="EQH18" s="207"/>
      <c r="EQI18" s="207"/>
      <c r="EQJ18" s="207"/>
      <c r="EQK18" s="207"/>
      <c r="EQL18" s="207"/>
      <c r="EQM18" s="207"/>
      <c r="EQN18" s="207"/>
      <c r="EQO18" s="207"/>
      <c r="EQP18" s="207"/>
      <c r="EQQ18" s="207"/>
      <c r="EQR18" s="207"/>
      <c r="EQS18" s="207"/>
      <c r="EQT18" s="207"/>
      <c r="EQU18" s="207"/>
      <c r="EQV18" s="207"/>
      <c r="EQW18" s="207"/>
      <c r="EQX18" s="207"/>
      <c r="EQY18" s="207"/>
      <c r="EQZ18" s="207"/>
      <c r="ERA18" s="207"/>
      <c r="ERB18" s="207"/>
      <c r="ERC18" s="207"/>
      <c r="ERD18" s="207"/>
      <c r="ERE18" s="207"/>
      <c r="ERF18" s="207"/>
      <c r="ERG18" s="207"/>
      <c r="ERH18" s="207"/>
      <c r="ERI18" s="207"/>
      <c r="ERJ18" s="207"/>
      <c r="ERK18" s="207"/>
      <c r="ERL18" s="207"/>
      <c r="ERM18" s="207"/>
      <c r="ERN18" s="207"/>
      <c r="ERO18" s="207"/>
      <c r="ERP18" s="207"/>
      <c r="ERQ18" s="207"/>
      <c r="ERR18" s="207"/>
      <c r="ERS18" s="207"/>
      <c r="ERT18" s="207"/>
      <c r="ERU18" s="207"/>
      <c r="ERV18" s="207"/>
      <c r="ERW18" s="207"/>
      <c r="ERX18" s="207"/>
      <c r="ERY18" s="207"/>
      <c r="ERZ18" s="207"/>
      <c r="ESA18" s="207"/>
      <c r="ESB18" s="207"/>
      <c r="ESC18" s="207"/>
      <c r="ESD18" s="207"/>
      <c r="ESE18" s="207"/>
      <c r="ESF18" s="207"/>
      <c r="ESG18" s="207"/>
      <c r="ESH18" s="207"/>
      <c r="ESI18" s="207"/>
      <c r="ESJ18" s="207"/>
      <c r="ESK18" s="207"/>
      <c r="ESL18" s="207"/>
      <c r="ESM18" s="207"/>
      <c r="ESN18" s="207"/>
      <c r="ESO18" s="207"/>
      <c r="ESP18" s="207"/>
      <c r="ESQ18" s="207"/>
      <c r="ESR18" s="207"/>
      <c r="ESS18" s="207"/>
      <c r="EST18" s="207"/>
      <c r="ESU18" s="207"/>
      <c r="ESV18" s="207"/>
      <c r="ESW18" s="207"/>
      <c r="ESX18" s="207"/>
      <c r="ESY18" s="207"/>
      <c r="ESZ18" s="207"/>
      <c r="ETA18" s="207"/>
      <c r="ETB18" s="207"/>
      <c r="ETC18" s="207"/>
      <c r="ETD18" s="207"/>
      <c r="ETE18" s="207"/>
      <c r="ETF18" s="207"/>
      <c r="ETG18" s="207"/>
      <c r="ETH18" s="207"/>
      <c r="ETI18" s="207"/>
      <c r="ETJ18" s="207"/>
      <c r="ETK18" s="207"/>
      <c r="ETL18" s="207"/>
      <c r="ETM18" s="207"/>
      <c r="ETN18" s="207"/>
      <c r="ETO18" s="207"/>
      <c r="ETP18" s="207"/>
      <c r="ETQ18" s="207"/>
      <c r="ETR18" s="207"/>
      <c r="ETS18" s="207"/>
      <c r="ETT18" s="207"/>
      <c r="ETU18" s="207"/>
      <c r="ETV18" s="207"/>
      <c r="ETW18" s="207"/>
      <c r="ETX18" s="207"/>
      <c r="ETY18" s="207"/>
      <c r="ETZ18" s="207"/>
      <c r="EUA18" s="207"/>
      <c r="EUB18" s="207"/>
      <c r="EUC18" s="207"/>
      <c r="EUD18" s="207"/>
      <c r="EUE18" s="207"/>
      <c r="EUF18" s="207"/>
      <c r="EUG18" s="207"/>
      <c r="EUH18" s="207"/>
      <c r="EUI18" s="207"/>
      <c r="EUJ18" s="207"/>
      <c r="EUK18" s="207"/>
      <c r="EUL18" s="207"/>
      <c r="EUM18" s="207"/>
      <c r="EUN18" s="207"/>
      <c r="EUO18" s="207"/>
      <c r="EUP18" s="207"/>
      <c r="EUQ18" s="207"/>
      <c r="EUR18" s="207"/>
      <c r="EUS18" s="207"/>
      <c r="EUT18" s="207"/>
      <c r="EUU18" s="207"/>
      <c r="EUV18" s="207"/>
      <c r="EUW18" s="207"/>
      <c r="EUX18" s="207"/>
      <c r="EUY18" s="207"/>
      <c r="EUZ18" s="207"/>
      <c r="EVA18" s="207"/>
      <c r="EVB18" s="207"/>
      <c r="EVC18" s="207"/>
      <c r="EVD18" s="207"/>
      <c r="EVE18" s="207"/>
      <c r="EVF18" s="207"/>
      <c r="EVG18" s="207"/>
      <c r="EVH18" s="207"/>
      <c r="EVI18" s="207"/>
      <c r="EVJ18" s="207"/>
      <c r="EVK18" s="207"/>
      <c r="EVL18" s="207"/>
      <c r="EVM18" s="207"/>
      <c r="EVN18" s="207"/>
      <c r="EVO18" s="207"/>
      <c r="EVP18" s="207"/>
      <c r="EVQ18" s="207"/>
      <c r="EVR18" s="207"/>
      <c r="EVS18" s="207"/>
      <c r="EVT18" s="207"/>
      <c r="EVU18" s="207"/>
      <c r="EVV18" s="207"/>
      <c r="EVW18" s="207"/>
      <c r="EVX18" s="207"/>
      <c r="EVY18" s="207"/>
      <c r="EVZ18" s="207"/>
      <c r="EWA18" s="207"/>
      <c r="EWB18" s="207"/>
      <c r="EWC18" s="207"/>
      <c r="EWD18" s="207"/>
      <c r="EWE18" s="207"/>
      <c r="EWF18" s="207"/>
      <c r="EWG18" s="207"/>
      <c r="EWH18" s="207"/>
      <c r="EWI18" s="207"/>
      <c r="EWJ18" s="207"/>
      <c r="EWK18" s="207"/>
      <c r="EWL18" s="207"/>
      <c r="EWM18" s="207"/>
      <c r="EWN18" s="207"/>
      <c r="EWO18" s="207"/>
      <c r="EWP18" s="207"/>
      <c r="EWQ18" s="207"/>
      <c r="EWR18" s="207"/>
      <c r="EWS18" s="207"/>
      <c r="EWT18" s="207"/>
      <c r="EWU18" s="207"/>
      <c r="EWV18" s="207"/>
      <c r="EWW18" s="207"/>
      <c r="EWX18" s="207"/>
      <c r="EWY18" s="207"/>
      <c r="EWZ18" s="207"/>
      <c r="EXA18" s="207"/>
      <c r="EXB18" s="207"/>
      <c r="EXC18" s="207"/>
      <c r="EXD18" s="207"/>
      <c r="EXE18" s="207"/>
      <c r="EXF18" s="207"/>
      <c r="EXG18" s="207"/>
      <c r="EXH18" s="207"/>
      <c r="EXI18" s="207"/>
      <c r="EXJ18" s="207"/>
      <c r="EXK18" s="207"/>
      <c r="EXL18" s="207"/>
      <c r="EXM18" s="207"/>
      <c r="EXN18" s="207"/>
      <c r="EXO18" s="207"/>
      <c r="EXP18" s="207"/>
      <c r="EXQ18" s="207"/>
      <c r="EXR18" s="207"/>
      <c r="EXS18" s="207"/>
      <c r="EXT18" s="207"/>
      <c r="EXU18" s="207"/>
      <c r="EXV18" s="207"/>
      <c r="EXW18" s="207"/>
      <c r="EXX18" s="207"/>
      <c r="EXY18" s="207"/>
      <c r="EXZ18" s="207"/>
      <c r="EYA18" s="207"/>
      <c r="EYB18" s="207"/>
      <c r="EYC18" s="207"/>
      <c r="EYD18" s="207"/>
      <c r="EYE18" s="207"/>
      <c r="EYF18" s="207"/>
      <c r="EYG18" s="207"/>
      <c r="EYH18" s="207"/>
      <c r="EYI18" s="207"/>
      <c r="EYJ18" s="207"/>
      <c r="EYK18" s="207"/>
      <c r="EYL18" s="207"/>
      <c r="EYM18" s="207"/>
      <c r="EYN18" s="207"/>
      <c r="EYO18" s="207"/>
      <c r="EYP18" s="207"/>
      <c r="EYQ18" s="207"/>
      <c r="EYR18" s="207"/>
      <c r="EYS18" s="207"/>
      <c r="EYT18" s="207"/>
      <c r="EYU18" s="207"/>
      <c r="EYV18" s="207"/>
      <c r="EYW18" s="207"/>
      <c r="EYX18" s="207"/>
      <c r="EYY18" s="207"/>
      <c r="EYZ18" s="207"/>
      <c r="EZA18" s="207"/>
      <c r="EZB18" s="207"/>
      <c r="EZC18" s="207"/>
      <c r="EZD18" s="207"/>
      <c r="EZE18" s="207"/>
      <c r="EZF18" s="207"/>
      <c r="EZG18" s="207"/>
      <c r="EZH18" s="207"/>
      <c r="EZI18" s="207"/>
      <c r="EZJ18" s="207"/>
      <c r="EZK18" s="207"/>
      <c r="EZL18" s="207"/>
      <c r="EZM18" s="207"/>
      <c r="EZN18" s="207"/>
      <c r="EZO18" s="207"/>
      <c r="EZP18" s="207"/>
      <c r="EZQ18" s="207"/>
      <c r="EZR18" s="207"/>
      <c r="EZS18" s="207"/>
      <c r="EZT18" s="207"/>
      <c r="EZU18" s="207"/>
      <c r="EZV18" s="207"/>
      <c r="EZW18" s="207"/>
      <c r="EZX18" s="207"/>
      <c r="EZY18" s="207"/>
      <c r="EZZ18" s="207"/>
      <c r="FAA18" s="207"/>
      <c r="FAB18" s="207"/>
      <c r="FAC18" s="207"/>
      <c r="FAD18" s="207"/>
      <c r="FAE18" s="207"/>
      <c r="FAF18" s="207"/>
      <c r="FAG18" s="207"/>
      <c r="FAH18" s="207"/>
      <c r="FAI18" s="207"/>
      <c r="FAJ18" s="207"/>
      <c r="FAK18" s="207"/>
      <c r="FAL18" s="207"/>
      <c r="FAM18" s="207"/>
      <c r="FAN18" s="207"/>
      <c r="FAO18" s="207"/>
      <c r="FAP18" s="207"/>
      <c r="FAQ18" s="207"/>
      <c r="FAR18" s="207"/>
      <c r="FAS18" s="207"/>
      <c r="FAT18" s="207"/>
      <c r="FAU18" s="207"/>
      <c r="FAV18" s="207"/>
      <c r="FAW18" s="207"/>
      <c r="FAX18" s="207"/>
      <c r="FAY18" s="207"/>
      <c r="FAZ18" s="207"/>
      <c r="FBA18" s="207"/>
      <c r="FBB18" s="207"/>
      <c r="FBC18" s="207"/>
      <c r="FBD18" s="207"/>
      <c r="FBE18" s="207"/>
      <c r="FBF18" s="207"/>
      <c r="FBG18" s="207"/>
      <c r="FBH18" s="207"/>
      <c r="FBI18" s="207"/>
      <c r="FBJ18" s="207"/>
      <c r="FBK18" s="207"/>
      <c r="FBL18" s="207"/>
      <c r="FBM18" s="207"/>
      <c r="FBN18" s="207"/>
      <c r="FBO18" s="207"/>
      <c r="FBP18" s="207"/>
      <c r="FBQ18" s="207"/>
      <c r="FBR18" s="207"/>
      <c r="FBS18" s="207"/>
      <c r="FBT18" s="207"/>
      <c r="FBU18" s="207"/>
      <c r="FBV18" s="207"/>
      <c r="FBW18" s="207"/>
      <c r="FBX18" s="207"/>
      <c r="FBY18" s="207"/>
      <c r="FBZ18" s="207"/>
      <c r="FCA18" s="207"/>
      <c r="FCB18" s="207"/>
      <c r="FCC18" s="207"/>
      <c r="FCD18" s="207"/>
      <c r="FCE18" s="207"/>
      <c r="FCF18" s="207"/>
      <c r="FCG18" s="207"/>
      <c r="FCH18" s="207"/>
      <c r="FCI18" s="207"/>
      <c r="FCJ18" s="207"/>
      <c r="FCK18" s="207"/>
      <c r="FCL18" s="207"/>
      <c r="FCM18" s="207"/>
      <c r="FCN18" s="207"/>
      <c r="FCO18" s="207"/>
      <c r="FCP18" s="207"/>
      <c r="FCQ18" s="207"/>
      <c r="FCR18" s="207"/>
      <c r="FCS18" s="207"/>
      <c r="FCT18" s="207"/>
      <c r="FCU18" s="207"/>
      <c r="FCV18" s="207"/>
      <c r="FCW18" s="207"/>
      <c r="FCX18" s="207"/>
      <c r="FCY18" s="207"/>
      <c r="FCZ18" s="207"/>
      <c r="FDA18" s="207"/>
      <c r="FDB18" s="207"/>
      <c r="FDC18" s="207"/>
      <c r="FDD18" s="207"/>
      <c r="FDE18" s="207"/>
      <c r="FDF18" s="207"/>
      <c r="FDG18" s="207"/>
      <c r="FDH18" s="207"/>
      <c r="FDI18" s="207"/>
      <c r="FDJ18" s="207"/>
      <c r="FDK18" s="207"/>
      <c r="FDL18" s="207"/>
      <c r="FDM18" s="207"/>
      <c r="FDN18" s="207"/>
      <c r="FDO18" s="207"/>
      <c r="FDP18" s="207"/>
      <c r="FDQ18" s="207"/>
      <c r="FDR18" s="207"/>
      <c r="FDS18" s="207"/>
      <c r="FDT18" s="207"/>
      <c r="FDU18" s="207"/>
      <c r="FDV18" s="207"/>
      <c r="FDW18" s="207"/>
      <c r="FDX18" s="207"/>
      <c r="FDY18" s="207"/>
      <c r="FDZ18" s="207"/>
      <c r="FEA18" s="207"/>
      <c r="FEB18" s="207"/>
      <c r="FEC18" s="207"/>
      <c r="FED18" s="207"/>
      <c r="FEE18" s="207"/>
      <c r="FEF18" s="207"/>
      <c r="FEG18" s="207"/>
      <c r="FEH18" s="207"/>
      <c r="FEI18" s="207"/>
      <c r="FEJ18" s="207"/>
      <c r="FEK18" s="207"/>
      <c r="FEL18" s="207"/>
      <c r="FEM18" s="207"/>
      <c r="FEN18" s="207"/>
      <c r="FEO18" s="207"/>
      <c r="FEP18" s="207"/>
      <c r="FEQ18" s="207"/>
      <c r="FER18" s="207"/>
      <c r="FES18" s="207"/>
      <c r="FET18" s="207"/>
      <c r="FEU18" s="207"/>
      <c r="FEV18" s="207"/>
      <c r="FEW18" s="207"/>
      <c r="FEX18" s="207"/>
      <c r="FEY18" s="207"/>
      <c r="FEZ18" s="207"/>
      <c r="FFA18" s="207"/>
      <c r="FFB18" s="207"/>
      <c r="FFC18" s="207"/>
      <c r="FFD18" s="207"/>
      <c r="FFE18" s="207"/>
      <c r="FFF18" s="207"/>
      <c r="FFG18" s="207"/>
      <c r="FFH18" s="207"/>
      <c r="FFI18" s="207"/>
      <c r="FFJ18" s="207"/>
      <c r="FFK18" s="207"/>
      <c r="FFL18" s="207"/>
      <c r="FFM18" s="207"/>
      <c r="FFN18" s="207"/>
      <c r="FFO18" s="207"/>
      <c r="FFP18" s="207"/>
      <c r="FFQ18" s="207"/>
      <c r="FFR18" s="207"/>
      <c r="FFS18" s="207"/>
      <c r="FFT18" s="207"/>
      <c r="FFU18" s="207"/>
      <c r="FFV18" s="207"/>
      <c r="FFW18" s="207"/>
      <c r="FFX18" s="207"/>
      <c r="FFY18" s="207"/>
      <c r="FFZ18" s="207"/>
      <c r="FGA18" s="207"/>
      <c r="FGB18" s="207"/>
      <c r="FGC18" s="207"/>
      <c r="FGD18" s="207"/>
      <c r="FGE18" s="207"/>
      <c r="FGF18" s="207"/>
      <c r="FGG18" s="207"/>
      <c r="FGH18" s="207"/>
      <c r="FGI18" s="207"/>
      <c r="FGJ18" s="207"/>
      <c r="FGK18" s="207"/>
      <c r="FGL18" s="207"/>
      <c r="FGM18" s="207"/>
      <c r="FGN18" s="207"/>
      <c r="FGO18" s="207"/>
      <c r="FGP18" s="207"/>
      <c r="FGQ18" s="207"/>
      <c r="FGR18" s="207"/>
      <c r="FGS18" s="207"/>
      <c r="FGT18" s="207"/>
      <c r="FGU18" s="207"/>
      <c r="FGV18" s="207"/>
      <c r="FGW18" s="207"/>
      <c r="FGX18" s="207"/>
      <c r="FGY18" s="207"/>
      <c r="FGZ18" s="207"/>
      <c r="FHA18" s="207"/>
      <c r="FHB18" s="207"/>
      <c r="FHC18" s="207"/>
      <c r="FHD18" s="207"/>
      <c r="FHE18" s="207"/>
      <c r="FHF18" s="207"/>
      <c r="FHG18" s="207"/>
      <c r="FHH18" s="207"/>
      <c r="FHI18" s="207"/>
      <c r="FHJ18" s="207"/>
      <c r="FHK18" s="207"/>
      <c r="FHL18" s="207"/>
      <c r="FHM18" s="207"/>
      <c r="FHN18" s="207"/>
      <c r="FHO18" s="207"/>
      <c r="FHP18" s="207"/>
      <c r="FHQ18" s="207"/>
      <c r="FHR18" s="207"/>
      <c r="FHS18" s="207"/>
      <c r="FHT18" s="207"/>
      <c r="FHU18" s="207"/>
      <c r="FHV18" s="207"/>
      <c r="FHW18" s="207"/>
      <c r="FHX18" s="207"/>
      <c r="FHY18" s="207"/>
      <c r="FHZ18" s="207"/>
      <c r="FIA18" s="207"/>
      <c r="FIB18" s="207"/>
      <c r="FIC18" s="207"/>
      <c r="FID18" s="207"/>
      <c r="FIE18" s="207"/>
      <c r="FIF18" s="207"/>
      <c r="FIG18" s="207"/>
      <c r="FIH18" s="207"/>
      <c r="FII18" s="207"/>
      <c r="FIJ18" s="207"/>
      <c r="FIK18" s="207"/>
      <c r="FIL18" s="207"/>
      <c r="FIM18" s="207"/>
      <c r="FIN18" s="207"/>
      <c r="FIO18" s="207"/>
      <c r="FIP18" s="207"/>
      <c r="FIQ18" s="207"/>
      <c r="FIR18" s="207"/>
      <c r="FIS18" s="207"/>
      <c r="FIT18" s="207"/>
      <c r="FIU18" s="207"/>
      <c r="FIV18" s="207"/>
      <c r="FIW18" s="207"/>
      <c r="FIX18" s="207"/>
      <c r="FIY18" s="207"/>
      <c r="FIZ18" s="207"/>
      <c r="FJA18" s="207"/>
      <c r="FJB18" s="207"/>
      <c r="FJC18" s="207"/>
      <c r="FJD18" s="207"/>
      <c r="FJE18" s="207"/>
      <c r="FJF18" s="207"/>
      <c r="FJG18" s="207"/>
      <c r="FJH18" s="207"/>
      <c r="FJI18" s="207"/>
      <c r="FJJ18" s="207"/>
      <c r="FJK18" s="207"/>
      <c r="FJL18" s="207"/>
      <c r="FJM18" s="207"/>
      <c r="FJN18" s="207"/>
      <c r="FJO18" s="207"/>
      <c r="FJP18" s="207"/>
      <c r="FJQ18" s="207"/>
      <c r="FJR18" s="207"/>
      <c r="FJS18" s="207"/>
      <c r="FJT18" s="207"/>
      <c r="FJU18" s="207"/>
      <c r="FJV18" s="207"/>
      <c r="FJW18" s="207"/>
      <c r="FJX18" s="207"/>
      <c r="FJY18" s="207"/>
      <c r="FJZ18" s="207"/>
      <c r="FKA18" s="207"/>
      <c r="FKB18" s="207"/>
      <c r="FKC18" s="207"/>
      <c r="FKD18" s="207"/>
      <c r="FKE18" s="207"/>
      <c r="FKF18" s="207"/>
      <c r="FKG18" s="207"/>
      <c r="FKH18" s="207"/>
      <c r="FKI18" s="207"/>
      <c r="FKJ18" s="207"/>
      <c r="FKK18" s="207"/>
      <c r="FKL18" s="207"/>
      <c r="FKM18" s="207"/>
      <c r="FKN18" s="207"/>
      <c r="FKO18" s="207"/>
      <c r="FKP18" s="207"/>
      <c r="FKQ18" s="207"/>
      <c r="FKR18" s="207"/>
      <c r="FKS18" s="207"/>
      <c r="FKT18" s="207"/>
      <c r="FKU18" s="207"/>
      <c r="FKV18" s="207"/>
      <c r="FKW18" s="207"/>
      <c r="FKX18" s="207"/>
      <c r="FKY18" s="207"/>
      <c r="FKZ18" s="207"/>
      <c r="FLA18" s="207"/>
      <c r="FLB18" s="207"/>
      <c r="FLC18" s="207"/>
      <c r="FLD18" s="207"/>
      <c r="FLE18" s="207"/>
      <c r="FLF18" s="207"/>
      <c r="FLG18" s="207"/>
      <c r="FLH18" s="207"/>
      <c r="FLI18" s="207"/>
      <c r="FLJ18" s="207"/>
      <c r="FLK18" s="207"/>
      <c r="FLL18" s="207"/>
      <c r="FLM18" s="207"/>
      <c r="FLN18" s="207"/>
      <c r="FLO18" s="207"/>
      <c r="FLP18" s="207"/>
      <c r="FLQ18" s="207"/>
      <c r="FLR18" s="207"/>
      <c r="FLS18" s="207"/>
      <c r="FLT18" s="207"/>
      <c r="FLU18" s="207"/>
      <c r="FLV18" s="207"/>
      <c r="FLW18" s="207"/>
      <c r="FLX18" s="207"/>
      <c r="FLY18" s="207"/>
      <c r="FLZ18" s="207"/>
      <c r="FMA18" s="207"/>
      <c r="FMB18" s="207"/>
      <c r="FMC18" s="207"/>
      <c r="FMD18" s="207"/>
      <c r="FME18" s="207"/>
      <c r="FMF18" s="207"/>
      <c r="FMG18" s="207"/>
      <c r="FMH18" s="207"/>
      <c r="FMI18" s="207"/>
      <c r="FMJ18" s="207"/>
      <c r="FMK18" s="207"/>
      <c r="FML18" s="207"/>
      <c r="FMM18" s="207"/>
      <c r="FMN18" s="207"/>
      <c r="FMO18" s="207"/>
      <c r="FMP18" s="207"/>
      <c r="FMQ18" s="207"/>
      <c r="FMR18" s="207"/>
      <c r="FMS18" s="207"/>
      <c r="FMT18" s="207"/>
      <c r="FMU18" s="207"/>
      <c r="FMV18" s="207"/>
      <c r="FMW18" s="207"/>
      <c r="FMX18" s="207"/>
      <c r="FMY18" s="207"/>
      <c r="FMZ18" s="207"/>
      <c r="FNA18" s="207"/>
      <c r="FNB18" s="207"/>
      <c r="FNC18" s="207"/>
      <c r="FND18" s="207"/>
      <c r="FNE18" s="207"/>
      <c r="FNF18" s="207"/>
      <c r="FNG18" s="207"/>
      <c r="FNH18" s="207"/>
      <c r="FNI18" s="207"/>
      <c r="FNJ18" s="207"/>
      <c r="FNK18" s="207"/>
      <c r="FNL18" s="207"/>
      <c r="FNM18" s="207"/>
      <c r="FNN18" s="207"/>
      <c r="FNO18" s="207"/>
      <c r="FNP18" s="207"/>
      <c r="FNQ18" s="207"/>
      <c r="FNR18" s="207"/>
      <c r="FNS18" s="207"/>
      <c r="FNT18" s="207"/>
      <c r="FNU18" s="207"/>
      <c r="FNV18" s="207"/>
      <c r="FNW18" s="207"/>
      <c r="FNX18" s="207"/>
      <c r="FNY18" s="207"/>
      <c r="FNZ18" s="207"/>
      <c r="FOA18" s="207"/>
      <c r="FOB18" s="207"/>
      <c r="FOC18" s="207"/>
      <c r="FOD18" s="207"/>
      <c r="FOE18" s="207"/>
      <c r="FOF18" s="207"/>
      <c r="FOG18" s="207"/>
      <c r="FOH18" s="207"/>
      <c r="FOI18" s="207"/>
      <c r="FOJ18" s="207"/>
      <c r="FOK18" s="207"/>
      <c r="FOL18" s="207"/>
      <c r="FOM18" s="207"/>
      <c r="FON18" s="207"/>
      <c r="FOO18" s="207"/>
      <c r="FOP18" s="207"/>
      <c r="FOQ18" s="207"/>
      <c r="FOR18" s="207"/>
      <c r="FOS18" s="207"/>
      <c r="FOT18" s="207"/>
      <c r="FOU18" s="207"/>
      <c r="FOV18" s="207"/>
      <c r="FOW18" s="207"/>
      <c r="FOX18" s="207"/>
      <c r="FOY18" s="207"/>
      <c r="FOZ18" s="207"/>
      <c r="FPA18" s="207"/>
      <c r="FPB18" s="207"/>
      <c r="FPC18" s="207"/>
      <c r="FPD18" s="207"/>
      <c r="FPE18" s="207"/>
      <c r="FPF18" s="207"/>
      <c r="FPG18" s="207"/>
      <c r="FPH18" s="207"/>
      <c r="FPI18" s="207"/>
      <c r="FPJ18" s="207"/>
      <c r="FPK18" s="207"/>
      <c r="FPL18" s="207"/>
      <c r="FPM18" s="207"/>
      <c r="FPN18" s="207"/>
      <c r="FPO18" s="207"/>
      <c r="FPP18" s="207"/>
      <c r="FPQ18" s="207"/>
      <c r="FPR18" s="207"/>
      <c r="FPS18" s="207"/>
      <c r="FPT18" s="207"/>
      <c r="FPU18" s="207"/>
      <c r="FPV18" s="207"/>
      <c r="FPW18" s="207"/>
      <c r="FPX18" s="207"/>
      <c r="FPY18" s="207"/>
      <c r="FPZ18" s="207"/>
      <c r="FQA18" s="207"/>
      <c r="FQB18" s="207"/>
      <c r="FQC18" s="207"/>
      <c r="FQD18" s="207"/>
      <c r="FQE18" s="207"/>
      <c r="FQF18" s="207"/>
      <c r="FQG18" s="207"/>
      <c r="FQH18" s="207"/>
      <c r="FQI18" s="207"/>
      <c r="FQJ18" s="207"/>
      <c r="FQK18" s="207"/>
      <c r="FQL18" s="207"/>
      <c r="FQM18" s="207"/>
      <c r="FQN18" s="207"/>
      <c r="FQO18" s="207"/>
      <c r="FQP18" s="207"/>
      <c r="FQQ18" s="207"/>
      <c r="FQR18" s="207"/>
      <c r="FQS18" s="207"/>
      <c r="FQT18" s="207"/>
      <c r="FQU18" s="207"/>
      <c r="FQV18" s="207"/>
      <c r="FQW18" s="207"/>
      <c r="FQX18" s="207"/>
      <c r="FQY18" s="207"/>
      <c r="FQZ18" s="207"/>
      <c r="FRA18" s="207"/>
      <c r="FRB18" s="207"/>
      <c r="FRC18" s="207"/>
      <c r="FRD18" s="207"/>
      <c r="FRE18" s="207"/>
      <c r="FRF18" s="207"/>
      <c r="FRG18" s="207"/>
      <c r="FRH18" s="207"/>
      <c r="FRI18" s="207"/>
      <c r="FRJ18" s="207"/>
      <c r="FRK18" s="207"/>
      <c r="FRL18" s="207"/>
      <c r="FRM18" s="207"/>
      <c r="FRN18" s="207"/>
      <c r="FRO18" s="207"/>
      <c r="FRP18" s="207"/>
      <c r="FRQ18" s="207"/>
      <c r="FRR18" s="207"/>
      <c r="FRS18" s="207"/>
      <c r="FRT18" s="207"/>
      <c r="FRU18" s="207"/>
      <c r="FRV18" s="207"/>
      <c r="FRW18" s="207"/>
      <c r="FRX18" s="207"/>
      <c r="FRY18" s="207"/>
      <c r="FRZ18" s="207"/>
      <c r="FSA18" s="207"/>
      <c r="FSB18" s="207"/>
      <c r="FSC18" s="207"/>
      <c r="FSD18" s="207"/>
      <c r="FSE18" s="207"/>
      <c r="FSF18" s="207"/>
      <c r="FSG18" s="207"/>
      <c r="FSH18" s="207"/>
      <c r="FSI18" s="207"/>
      <c r="FSJ18" s="207"/>
      <c r="FSK18" s="207"/>
      <c r="FSL18" s="207"/>
      <c r="FSM18" s="207"/>
      <c r="FSN18" s="207"/>
      <c r="FSO18" s="207"/>
      <c r="FSP18" s="207"/>
      <c r="FSQ18" s="207"/>
      <c r="FSR18" s="207"/>
      <c r="FSS18" s="207"/>
      <c r="FST18" s="207"/>
      <c r="FSU18" s="207"/>
      <c r="FSV18" s="207"/>
      <c r="FSW18" s="207"/>
      <c r="FSX18" s="207"/>
      <c r="FSY18" s="207"/>
      <c r="FSZ18" s="207"/>
      <c r="FTA18" s="207"/>
      <c r="FTB18" s="207"/>
      <c r="FTC18" s="207"/>
      <c r="FTD18" s="207"/>
      <c r="FTE18" s="207"/>
      <c r="FTF18" s="207"/>
      <c r="FTG18" s="207"/>
      <c r="FTH18" s="207"/>
      <c r="FTI18" s="207"/>
      <c r="FTJ18" s="207"/>
      <c r="FTK18" s="207"/>
      <c r="FTL18" s="207"/>
      <c r="FTM18" s="207"/>
      <c r="FTN18" s="207"/>
      <c r="FTO18" s="207"/>
      <c r="FTP18" s="207"/>
      <c r="FTQ18" s="207"/>
      <c r="FTR18" s="207"/>
      <c r="FTS18" s="207"/>
      <c r="FTT18" s="207"/>
      <c r="FTU18" s="207"/>
      <c r="FTV18" s="207"/>
      <c r="FTW18" s="207"/>
      <c r="FTX18" s="207"/>
      <c r="FTY18" s="207"/>
      <c r="FTZ18" s="207"/>
      <c r="FUA18" s="207"/>
      <c r="FUB18" s="207"/>
      <c r="FUC18" s="207"/>
      <c r="FUD18" s="207"/>
      <c r="FUE18" s="207"/>
      <c r="FUF18" s="207"/>
      <c r="FUG18" s="207"/>
      <c r="FUH18" s="207"/>
      <c r="FUI18" s="207"/>
      <c r="FUJ18" s="207"/>
      <c r="FUK18" s="207"/>
      <c r="FUL18" s="207"/>
      <c r="FUM18" s="207"/>
      <c r="FUN18" s="207"/>
      <c r="FUO18" s="207"/>
      <c r="FUP18" s="207"/>
      <c r="FUQ18" s="207"/>
      <c r="FUR18" s="207"/>
      <c r="FUS18" s="207"/>
      <c r="FUT18" s="207"/>
      <c r="FUU18" s="207"/>
      <c r="FUV18" s="207"/>
      <c r="FUW18" s="207"/>
      <c r="FUX18" s="207"/>
      <c r="FUY18" s="207"/>
      <c r="FUZ18" s="207"/>
      <c r="FVA18" s="207"/>
      <c r="FVB18" s="207"/>
      <c r="FVC18" s="207"/>
      <c r="FVD18" s="207"/>
      <c r="FVE18" s="207"/>
      <c r="FVF18" s="207"/>
      <c r="FVG18" s="207"/>
      <c r="FVH18" s="207"/>
      <c r="FVI18" s="207"/>
      <c r="FVJ18" s="207"/>
      <c r="FVK18" s="207"/>
      <c r="FVL18" s="207"/>
      <c r="FVM18" s="207"/>
      <c r="FVN18" s="207"/>
      <c r="FVO18" s="207"/>
      <c r="FVP18" s="207"/>
      <c r="FVQ18" s="207"/>
      <c r="FVR18" s="207"/>
      <c r="FVS18" s="207"/>
      <c r="FVT18" s="207"/>
      <c r="FVU18" s="207"/>
      <c r="FVV18" s="207"/>
      <c r="FVW18" s="207"/>
      <c r="FVX18" s="207"/>
      <c r="FVY18" s="207"/>
      <c r="FVZ18" s="207"/>
      <c r="FWA18" s="207"/>
      <c r="FWB18" s="207"/>
      <c r="FWC18" s="207"/>
      <c r="FWD18" s="207"/>
      <c r="FWE18" s="207"/>
      <c r="FWF18" s="207"/>
      <c r="FWG18" s="207"/>
      <c r="FWH18" s="207"/>
      <c r="FWI18" s="207"/>
      <c r="FWJ18" s="207"/>
      <c r="FWK18" s="207"/>
      <c r="FWL18" s="207"/>
      <c r="FWM18" s="207"/>
      <c r="FWN18" s="207"/>
      <c r="FWO18" s="207"/>
      <c r="FWP18" s="207"/>
      <c r="FWQ18" s="207"/>
      <c r="FWR18" s="207"/>
      <c r="FWS18" s="207"/>
      <c r="FWT18" s="207"/>
      <c r="FWU18" s="207"/>
      <c r="FWV18" s="207"/>
      <c r="FWW18" s="207"/>
      <c r="FWX18" s="207"/>
      <c r="FWY18" s="207"/>
      <c r="FWZ18" s="207"/>
      <c r="FXA18" s="207"/>
      <c r="FXB18" s="207"/>
      <c r="FXC18" s="207"/>
      <c r="FXD18" s="207"/>
      <c r="FXE18" s="207"/>
      <c r="FXF18" s="207"/>
      <c r="FXG18" s="207"/>
      <c r="FXH18" s="207"/>
      <c r="FXI18" s="207"/>
      <c r="FXJ18" s="207"/>
      <c r="FXK18" s="207"/>
      <c r="FXL18" s="207"/>
      <c r="FXM18" s="207"/>
      <c r="FXN18" s="207"/>
      <c r="FXO18" s="207"/>
      <c r="FXP18" s="207"/>
      <c r="FXQ18" s="207"/>
      <c r="FXR18" s="207"/>
      <c r="FXS18" s="207"/>
      <c r="FXT18" s="207"/>
      <c r="FXU18" s="207"/>
      <c r="FXV18" s="207"/>
      <c r="FXW18" s="207"/>
      <c r="FXX18" s="207"/>
      <c r="FXY18" s="207"/>
      <c r="FXZ18" s="207"/>
      <c r="FYA18" s="207"/>
      <c r="FYB18" s="207"/>
      <c r="FYC18" s="207"/>
      <c r="FYD18" s="207"/>
      <c r="FYE18" s="207"/>
      <c r="FYF18" s="207"/>
      <c r="FYG18" s="207"/>
      <c r="FYH18" s="207"/>
      <c r="FYI18" s="207"/>
      <c r="FYJ18" s="207"/>
      <c r="FYK18" s="207"/>
      <c r="FYL18" s="207"/>
      <c r="FYM18" s="207"/>
      <c r="FYN18" s="207"/>
      <c r="FYO18" s="207"/>
      <c r="FYP18" s="207"/>
      <c r="FYQ18" s="207"/>
      <c r="FYR18" s="207"/>
      <c r="FYS18" s="207"/>
      <c r="FYT18" s="207"/>
      <c r="FYU18" s="207"/>
      <c r="FYV18" s="207"/>
      <c r="FYW18" s="207"/>
      <c r="FYX18" s="207"/>
      <c r="FYY18" s="207"/>
      <c r="FYZ18" s="207"/>
      <c r="FZA18" s="207"/>
      <c r="FZB18" s="207"/>
      <c r="FZC18" s="207"/>
      <c r="FZD18" s="207"/>
      <c r="FZE18" s="207"/>
      <c r="FZF18" s="207"/>
      <c r="FZG18" s="207"/>
      <c r="FZH18" s="207"/>
      <c r="FZI18" s="207"/>
      <c r="FZJ18" s="207"/>
      <c r="FZK18" s="207"/>
      <c r="FZL18" s="207"/>
      <c r="FZM18" s="207"/>
      <c r="FZN18" s="207"/>
      <c r="FZO18" s="207"/>
      <c r="FZP18" s="207"/>
      <c r="FZQ18" s="207"/>
      <c r="FZR18" s="207"/>
      <c r="FZS18" s="207"/>
      <c r="FZT18" s="207"/>
      <c r="FZU18" s="207"/>
      <c r="FZV18" s="207"/>
      <c r="FZW18" s="207"/>
      <c r="FZX18" s="207"/>
      <c r="FZY18" s="207"/>
      <c r="FZZ18" s="207"/>
      <c r="GAA18" s="207"/>
      <c r="GAB18" s="207"/>
      <c r="GAC18" s="207"/>
      <c r="GAD18" s="207"/>
      <c r="GAE18" s="207"/>
      <c r="GAF18" s="207"/>
      <c r="GAG18" s="207"/>
      <c r="GAH18" s="207"/>
      <c r="GAI18" s="207"/>
      <c r="GAJ18" s="207"/>
      <c r="GAK18" s="207"/>
      <c r="GAL18" s="207"/>
      <c r="GAM18" s="207"/>
      <c r="GAN18" s="207"/>
      <c r="GAO18" s="207"/>
      <c r="GAP18" s="207"/>
      <c r="GAQ18" s="207"/>
      <c r="GAR18" s="207"/>
      <c r="GAS18" s="207"/>
      <c r="GAT18" s="207"/>
      <c r="GAU18" s="207"/>
      <c r="GAV18" s="207"/>
      <c r="GAW18" s="207"/>
      <c r="GAX18" s="207"/>
      <c r="GAY18" s="207"/>
      <c r="GAZ18" s="207"/>
      <c r="GBA18" s="207"/>
      <c r="GBB18" s="207"/>
      <c r="GBC18" s="207"/>
      <c r="GBD18" s="207"/>
      <c r="GBE18" s="207"/>
      <c r="GBF18" s="207"/>
      <c r="GBG18" s="207"/>
      <c r="GBH18" s="207"/>
      <c r="GBI18" s="207"/>
      <c r="GBJ18" s="207"/>
      <c r="GBK18" s="207"/>
      <c r="GBL18" s="207"/>
      <c r="GBM18" s="207"/>
      <c r="GBN18" s="207"/>
      <c r="GBO18" s="207"/>
      <c r="GBP18" s="207"/>
      <c r="GBQ18" s="207"/>
      <c r="GBR18" s="207"/>
      <c r="GBS18" s="207"/>
      <c r="GBT18" s="207"/>
      <c r="GBU18" s="207"/>
      <c r="GBV18" s="207"/>
      <c r="GBW18" s="207"/>
      <c r="GBX18" s="207"/>
      <c r="GBY18" s="207"/>
      <c r="GBZ18" s="207"/>
      <c r="GCA18" s="207"/>
      <c r="GCB18" s="207"/>
      <c r="GCC18" s="207"/>
      <c r="GCD18" s="207"/>
      <c r="GCE18" s="207"/>
      <c r="GCF18" s="207"/>
      <c r="GCG18" s="207"/>
      <c r="GCH18" s="207"/>
      <c r="GCI18" s="207"/>
      <c r="GCJ18" s="207"/>
      <c r="GCK18" s="207"/>
      <c r="GCL18" s="207"/>
      <c r="GCM18" s="207"/>
      <c r="GCN18" s="207"/>
      <c r="GCO18" s="207"/>
      <c r="GCP18" s="207"/>
      <c r="GCQ18" s="207"/>
      <c r="GCR18" s="207"/>
      <c r="GCS18" s="207"/>
      <c r="GCT18" s="207"/>
      <c r="GCU18" s="207"/>
      <c r="GCV18" s="207"/>
      <c r="GCW18" s="207"/>
      <c r="GCX18" s="207"/>
      <c r="GCY18" s="207"/>
      <c r="GCZ18" s="207"/>
      <c r="GDA18" s="207"/>
      <c r="GDB18" s="207"/>
      <c r="GDC18" s="207"/>
      <c r="GDD18" s="207"/>
      <c r="GDE18" s="207"/>
      <c r="GDF18" s="207"/>
      <c r="GDG18" s="207"/>
      <c r="GDH18" s="207"/>
      <c r="GDI18" s="207"/>
      <c r="GDJ18" s="207"/>
      <c r="GDK18" s="207"/>
      <c r="GDL18" s="207"/>
      <c r="GDM18" s="207"/>
      <c r="GDN18" s="207"/>
      <c r="GDO18" s="207"/>
      <c r="GDP18" s="207"/>
      <c r="GDQ18" s="207"/>
      <c r="GDR18" s="207"/>
      <c r="GDS18" s="207"/>
      <c r="GDT18" s="207"/>
      <c r="GDU18" s="207"/>
      <c r="GDV18" s="207"/>
      <c r="GDW18" s="207"/>
      <c r="GDX18" s="207"/>
      <c r="GDY18" s="207"/>
      <c r="GDZ18" s="207"/>
      <c r="GEA18" s="207"/>
      <c r="GEB18" s="207"/>
      <c r="GEC18" s="207"/>
      <c r="GED18" s="207"/>
      <c r="GEE18" s="207"/>
      <c r="GEF18" s="207"/>
      <c r="GEG18" s="207"/>
      <c r="GEH18" s="207"/>
      <c r="GEI18" s="207"/>
      <c r="GEJ18" s="207"/>
      <c r="GEK18" s="207"/>
      <c r="GEL18" s="207"/>
      <c r="GEM18" s="207"/>
      <c r="GEN18" s="207"/>
      <c r="GEO18" s="207"/>
      <c r="GEP18" s="207"/>
      <c r="GEQ18" s="207"/>
      <c r="GER18" s="207"/>
      <c r="GES18" s="207"/>
      <c r="GET18" s="207"/>
      <c r="GEU18" s="207"/>
      <c r="GEV18" s="207"/>
      <c r="GEW18" s="207"/>
      <c r="GEX18" s="207"/>
      <c r="GEY18" s="207"/>
      <c r="GEZ18" s="207"/>
      <c r="GFA18" s="207"/>
      <c r="GFB18" s="207"/>
      <c r="GFC18" s="207"/>
      <c r="GFD18" s="207"/>
      <c r="GFE18" s="207"/>
      <c r="GFF18" s="207"/>
      <c r="GFG18" s="207"/>
      <c r="GFH18" s="207"/>
      <c r="GFI18" s="207"/>
      <c r="GFJ18" s="207"/>
      <c r="GFK18" s="207"/>
      <c r="GFL18" s="207"/>
      <c r="GFM18" s="207"/>
      <c r="GFN18" s="207"/>
      <c r="GFO18" s="207"/>
      <c r="GFP18" s="207"/>
      <c r="GFQ18" s="207"/>
      <c r="GFR18" s="207"/>
      <c r="GFS18" s="207"/>
      <c r="GFT18" s="207"/>
      <c r="GFU18" s="207"/>
      <c r="GFV18" s="207"/>
      <c r="GFW18" s="207"/>
      <c r="GFX18" s="207"/>
      <c r="GFY18" s="207"/>
      <c r="GFZ18" s="207"/>
      <c r="GGA18" s="207"/>
      <c r="GGB18" s="207"/>
      <c r="GGC18" s="207"/>
      <c r="GGD18" s="207"/>
      <c r="GGE18" s="207"/>
      <c r="GGF18" s="207"/>
      <c r="GGG18" s="207"/>
      <c r="GGH18" s="207"/>
      <c r="GGI18" s="207"/>
      <c r="GGJ18" s="207"/>
      <c r="GGK18" s="207"/>
      <c r="GGL18" s="207"/>
      <c r="GGM18" s="207"/>
      <c r="GGN18" s="207"/>
      <c r="GGO18" s="207"/>
      <c r="GGP18" s="207"/>
      <c r="GGQ18" s="207"/>
      <c r="GGR18" s="207"/>
      <c r="GGS18" s="207"/>
      <c r="GGT18" s="207"/>
      <c r="GGU18" s="207"/>
      <c r="GGV18" s="207"/>
      <c r="GGW18" s="207"/>
      <c r="GGX18" s="207"/>
      <c r="GGY18" s="207"/>
      <c r="GGZ18" s="207"/>
      <c r="GHA18" s="207"/>
      <c r="GHB18" s="207"/>
      <c r="GHC18" s="207"/>
      <c r="GHD18" s="207"/>
      <c r="GHE18" s="207"/>
      <c r="GHF18" s="207"/>
      <c r="GHG18" s="207"/>
      <c r="GHH18" s="207"/>
      <c r="GHI18" s="207"/>
      <c r="GHJ18" s="207"/>
      <c r="GHK18" s="207"/>
      <c r="GHL18" s="207"/>
      <c r="GHM18" s="207"/>
      <c r="GHN18" s="207"/>
      <c r="GHO18" s="207"/>
      <c r="GHP18" s="207"/>
      <c r="GHQ18" s="207"/>
      <c r="GHR18" s="207"/>
      <c r="GHS18" s="207"/>
      <c r="GHT18" s="207"/>
      <c r="GHU18" s="207"/>
      <c r="GHV18" s="207"/>
      <c r="GHW18" s="207"/>
      <c r="GHX18" s="207"/>
      <c r="GHY18" s="207"/>
      <c r="GHZ18" s="207"/>
      <c r="GIA18" s="207"/>
      <c r="GIB18" s="207"/>
      <c r="GIC18" s="207"/>
      <c r="GID18" s="207"/>
      <c r="GIE18" s="207"/>
      <c r="GIF18" s="207"/>
      <c r="GIG18" s="207"/>
      <c r="GIH18" s="207"/>
      <c r="GII18" s="207"/>
      <c r="GIJ18" s="207"/>
      <c r="GIK18" s="207"/>
      <c r="GIL18" s="207"/>
      <c r="GIM18" s="207"/>
      <c r="GIN18" s="207"/>
      <c r="GIO18" s="207"/>
      <c r="GIP18" s="207"/>
      <c r="GIQ18" s="207"/>
      <c r="GIR18" s="207"/>
      <c r="GIS18" s="207"/>
      <c r="GIT18" s="207"/>
      <c r="GIU18" s="207"/>
      <c r="GIV18" s="207"/>
      <c r="GIW18" s="207"/>
      <c r="GIX18" s="207"/>
      <c r="GIY18" s="207"/>
      <c r="GIZ18" s="207"/>
      <c r="GJA18" s="207"/>
      <c r="GJB18" s="207"/>
      <c r="GJC18" s="207"/>
      <c r="GJD18" s="207"/>
      <c r="GJE18" s="207"/>
      <c r="GJF18" s="207"/>
      <c r="GJG18" s="207"/>
      <c r="GJH18" s="207"/>
      <c r="GJI18" s="207"/>
      <c r="GJJ18" s="207"/>
      <c r="GJK18" s="207"/>
      <c r="GJL18" s="207"/>
      <c r="GJM18" s="207"/>
      <c r="GJN18" s="207"/>
      <c r="GJO18" s="207"/>
      <c r="GJP18" s="207"/>
      <c r="GJQ18" s="207"/>
      <c r="GJR18" s="207"/>
      <c r="GJS18" s="207"/>
      <c r="GJT18" s="207"/>
      <c r="GJU18" s="207"/>
      <c r="GJV18" s="207"/>
      <c r="GJW18" s="207"/>
      <c r="GJX18" s="207"/>
      <c r="GJY18" s="207"/>
      <c r="GJZ18" s="207"/>
      <c r="GKA18" s="207"/>
      <c r="GKB18" s="207"/>
      <c r="GKC18" s="207"/>
      <c r="GKD18" s="207"/>
      <c r="GKE18" s="207"/>
      <c r="GKF18" s="207"/>
      <c r="GKG18" s="207"/>
      <c r="GKH18" s="207"/>
      <c r="GKI18" s="207"/>
      <c r="GKJ18" s="207"/>
      <c r="GKK18" s="207"/>
      <c r="GKL18" s="207"/>
      <c r="GKM18" s="207"/>
      <c r="GKN18" s="207"/>
      <c r="GKO18" s="207"/>
      <c r="GKP18" s="207"/>
      <c r="GKQ18" s="207"/>
      <c r="GKR18" s="207"/>
      <c r="GKS18" s="207"/>
      <c r="GKT18" s="207"/>
      <c r="GKU18" s="207"/>
      <c r="GKV18" s="207"/>
      <c r="GKW18" s="207"/>
      <c r="GKX18" s="207"/>
      <c r="GKY18" s="207"/>
      <c r="GKZ18" s="207"/>
      <c r="GLA18" s="207"/>
      <c r="GLB18" s="207"/>
      <c r="GLC18" s="207"/>
      <c r="GLD18" s="207"/>
      <c r="GLE18" s="207"/>
      <c r="GLF18" s="207"/>
      <c r="GLG18" s="207"/>
      <c r="GLH18" s="207"/>
      <c r="GLI18" s="207"/>
      <c r="GLJ18" s="207"/>
      <c r="GLK18" s="207"/>
      <c r="GLL18" s="207"/>
      <c r="GLM18" s="207"/>
      <c r="GLN18" s="207"/>
      <c r="GLO18" s="207"/>
      <c r="GLP18" s="207"/>
      <c r="GLQ18" s="207"/>
      <c r="GLR18" s="207"/>
      <c r="GLS18" s="207"/>
      <c r="GLT18" s="207"/>
      <c r="GLU18" s="207"/>
      <c r="GLV18" s="207"/>
      <c r="GLW18" s="207"/>
      <c r="GLX18" s="207"/>
      <c r="GLY18" s="207"/>
      <c r="GLZ18" s="207"/>
      <c r="GMA18" s="207"/>
      <c r="GMB18" s="207"/>
      <c r="GMC18" s="207"/>
      <c r="GMD18" s="207"/>
      <c r="GME18" s="207"/>
      <c r="GMF18" s="207"/>
      <c r="GMG18" s="207"/>
      <c r="GMH18" s="207"/>
      <c r="GMI18" s="207"/>
      <c r="GMJ18" s="207"/>
      <c r="GMK18" s="207"/>
      <c r="GML18" s="207"/>
      <c r="GMM18" s="207"/>
      <c r="GMN18" s="207"/>
      <c r="GMO18" s="207"/>
      <c r="GMP18" s="207"/>
      <c r="GMQ18" s="207"/>
      <c r="GMR18" s="207"/>
      <c r="GMS18" s="207"/>
      <c r="GMT18" s="207"/>
      <c r="GMU18" s="207"/>
      <c r="GMV18" s="207"/>
      <c r="GMW18" s="207"/>
      <c r="GMX18" s="207"/>
      <c r="GMY18" s="207"/>
      <c r="GMZ18" s="207"/>
      <c r="GNA18" s="207"/>
      <c r="GNB18" s="207"/>
      <c r="GNC18" s="207"/>
      <c r="GND18" s="207"/>
      <c r="GNE18" s="207"/>
      <c r="GNF18" s="207"/>
      <c r="GNG18" s="207"/>
      <c r="GNH18" s="207"/>
      <c r="GNI18" s="207"/>
      <c r="GNJ18" s="207"/>
      <c r="GNK18" s="207"/>
      <c r="GNL18" s="207"/>
      <c r="GNM18" s="207"/>
      <c r="GNN18" s="207"/>
      <c r="GNO18" s="207"/>
      <c r="GNP18" s="207"/>
      <c r="GNQ18" s="207"/>
      <c r="GNR18" s="207"/>
      <c r="GNS18" s="207"/>
      <c r="GNT18" s="207"/>
      <c r="GNU18" s="207"/>
      <c r="GNV18" s="207"/>
      <c r="GNW18" s="207"/>
      <c r="GNX18" s="207"/>
      <c r="GNY18" s="207"/>
      <c r="GNZ18" s="207"/>
      <c r="GOA18" s="207"/>
      <c r="GOB18" s="207"/>
      <c r="GOC18" s="207"/>
      <c r="GOD18" s="207"/>
      <c r="GOE18" s="207"/>
      <c r="GOF18" s="207"/>
      <c r="GOG18" s="207"/>
      <c r="GOH18" s="207"/>
      <c r="GOI18" s="207"/>
      <c r="GOJ18" s="207"/>
      <c r="GOK18" s="207"/>
      <c r="GOL18" s="207"/>
      <c r="GOM18" s="207"/>
      <c r="GON18" s="207"/>
      <c r="GOO18" s="207"/>
      <c r="GOP18" s="207"/>
      <c r="GOQ18" s="207"/>
      <c r="GOR18" s="207"/>
      <c r="GOS18" s="207"/>
      <c r="GOT18" s="207"/>
      <c r="GOU18" s="207"/>
      <c r="GOV18" s="207"/>
      <c r="GOW18" s="207"/>
      <c r="GOX18" s="207"/>
      <c r="GOY18" s="207"/>
      <c r="GOZ18" s="207"/>
      <c r="GPA18" s="207"/>
      <c r="GPB18" s="207"/>
      <c r="GPC18" s="207"/>
      <c r="GPD18" s="207"/>
      <c r="GPE18" s="207"/>
      <c r="GPF18" s="207"/>
      <c r="GPG18" s="207"/>
      <c r="GPH18" s="207"/>
      <c r="GPI18" s="207"/>
      <c r="GPJ18" s="207"/>
      <c r="GPK18" s="207"/>
      <c r="GPL18" s="207"/>
      <c r="GPM18" s="207"/>
      <c r="GPN18" s="207"/>
      <c r="GPO18" s="207"/>
      <c r="GPP18" s="207"/>
      <c r="GPQ18" s="207"/>
      <c r="GPR18" s="207"/>
      <c r="GPS18" s="207"/>
      <c r="GPT18" s="207"/>
      <c r="GPU18" s="207"/>
      <c r="GPV18" s="207"/>
      <c r="GPW18" s="207"/>
      <c r="GPX18" s="207"/>
      <c r="GPY18" s="207"/>
      <c r="GPZ18" s="207"/>
      <c r="GQA18" s="207"/>
      <c r="GQB18" s="207"/>
      <c r="GQC18" s="207"/>
      <c r="GQD18" s="207"/>
      <c r="GQE18" s="207"/>
      <c r="GQF18" s="207"/>
      <c r="GQG18" s="207"/>
      <c r="GQH18" s="207"/>
      <c r="GQI18" s="207"/>
      <c r="GQJ18" s="207"/>
      <c r="GQK18" s="207"/>
      <c r="GQL18" s="207"/>
      <c r="GQM18" s="207"/>
      <c r="GQN18" s="207"/>
      <c r="GQO18" s="207"/>
      <c r="GQP18" s="207"/>
      <c r="GQQ18" s="207"/>
      <c r="GQR18" s="207"/>
      <c r="GQS18" s="207"/>
      <c r="GQT18" s="207"/>
      <c r="GQU18" s="207"/>
      <c r="GQV18" s="207"/>
      <c r="GQW18" s="207"/>
      <c r="GQX18" s="207"/>
      <c r="GQY18" s="207"/>
      <c r="GQZ18" s="207"/>
      <c r="GRA18" s="207"/>
      <c r="GRB18" s="207"/>
      <c r="GRC18" s="207"/>
      <c r="GRD18" s="207"/>
      <c r="GRE18" s="207"/>
      <c r="GRF18" s="207"/>
      <c r="GRG18" s="207"/>
      <c r="GRH18" s="207"/>
      <c r="GRI18" s="207"/>
      <c r="GRJ18" s="207"/>
      <c r="GRK18" s="207"/>
      <c r="GRL18" s="207"/>
      <c r="GRM18" s="207"/>
      <c r="GRN18" s="207"/>
      <c r="GRO18" s="207"/>
      <c r="GRP18" s="207"/>
      <c r="GRQ18" s="207"/>
      <c r="GRR18" s="207"/>
      <c r="GRS18" s="207"/>
      <c r="GRT18" s="207"/>
      <c r="GRU18" s="207"/>
      <c r="GRV18" s="207"/>
      <c r="GRW18" s="207"/>
      <c r="GRX18" s="207"/>
      <c r="GRY18" s="207"/>
      <c r="GRZ18" s="207"/>
      <c r="GSA18" s="207"/>
      <c r="GSB18" s="207"/>
      <c r="GSC18" s="207"/>
      <c r="GSD18" s="207"/>
      <c r="GSE18" s="207"/>
      <c r="GSF18" s="207"/>
      <c r="GSG18" s="207"/>
      <c r="GSH18" s="207"/>
      <c r="GSI18" s="207"/>
      <c r="GSJ18" s="207"/>
      <c r="GSK18" s="207"/>
      <c r="GSL18" s="207"/>
      <c r="GSM18" s="207"/>
      <c r="GSN18" s="207"/>
      <c r="GSO18" s="207"/>
      <c r="GSP18" s="207"/>
      <c r="GSQ18" s="207"/>
      <c r="GSR18" s="207"/>
      <c r="GSS18" s="207"/>
      <c r="GST18" s="207"/>
      <c r="GSU18" s="207"/>
      <c r="GSV18" s="207"/>
      <c r="GSW18" s="207"/>
      <c r="GSX18" s="207"/>
      <c r="GSY18" s="207"/>
      <c r="GSZ18" s="207"/>
      <c r="GTA18" s="207"/>
      <c r="GTB18" s="207"/>
      <c r="GTC18" s="207"/>
      <c r="GTD18" s="207"/>
      <c r="GTE18" s="207"/>
      <c r="GTF18" s="207"/>
      <c r="GTG18" s="207"/>
      <c r="GTH18" s="207"/>
      <c r="GTI18" s="207"/>
      <c r="GTJ18" s="207"/>
      <c r="GTK18" s="207"/>
      <c r="GTL18" s="207"/>
      <c r="GTM18" s="207"/>
      <c r="GTN18" s="207"/>
      <c r="GTO18" s="207"/>
      <c r="GTP18" s="207"/>
      <c r="GTQ18" s="207"/>
      <c r="GTR18" s="207"/>
      <c r="GTS18" s="207"/>
      <c r="GTT18" s="207"/>
      <c r="GTU18" s="207"/>
      <c r="GTV18" s="207"/>
      <c r="GTW18" s="207"/>
      <c r="GTX18" s="207"/>
      <c r="GTY18" s="207"/>
      <c r="GTZ18" s="207"/>
      <c r="GUA18" s="207"/>
      <c r="GUB18" s="207"/>
      <c r="GUC18" s="207"/>
      <c r="GUD18" s="207"/>
      <c r="GUE18" s="207"/>
      <c r="GUF18" s="207"/>
      <c r="GUG18" s="207"/>
      <c r="GUH18" s="207"/>
      <c r="GUI18" s="207"/>
      <c r="GUJ18" s="207"/>
      <c r="GUK18" s="207"/>
      <c r="GUL18" s="207"/>
      <c r="GUM18" s="207"/>
      <c r="GUN18" s="207"/>
      <c r="GUO18" s="207"/>
      <c r="GUP18" s="207"/>
      <c r="GUQ18" s="207"/>
      <c r="GUR18" s="207"/>
      <c r="GUS18" s="207"/>
      <c r="GUT18" s="207"/>
      <c r="GUU18" s="207"/>
      <c r="GUV18" s="207"/>
      <c r="GUW18" s="207"/>
      <c r="GUX18" s="207"/>
      <c r="GUY18" s="207"/>
      <c r="GUZ18" s="207"/>
      <c r="GVA18" s="207"/>
      <c r="GVB18" s="207"/>
      <c r="GVC18" s="207"/>
      <c r="GVD18" s="207"/>
      <c r="GVE18" s="207"/>
      <c r="GVF18" s="207"/>
      <c r="GVG18" s="207"/>
      <c r="GVH18" s="207"/>
      <c r="GVI18" s="207"/>
      <c r="GVJ18" s="207"/>
      <c r="GVK18" s="207"/>
      <c r="GVL18" s="207"/>
      <c r="GVM18" s="207"/>
      <c r="GVN18" s="207"/>
      <c r="GVO18" s="207"/>
      <c r="GVP18" s="207"/>
      <c r="GVQ18" s="207"/>
      <c r="GVR18" s="207"/>
      <c r="GVS18" s="207"/>
      <c r="GVT18" s="207"/>
      <c r="GVU18" s="207"/>
      <c r="GVV18" s="207"/>
      <c r="GVW18" s="207"/>
      <c r="GVX18" s="207"/>
      <c r="GVY18" s="207"/>
      <c r="GVZ18" s="207"/>
      <c r="GWA18" s="207"/>
      <c r="GWB18" s="207"/>
      <c r="GWC18" s="207"/>
      <c r="GWD18" s="207"/>
      <c r="GWE18" s="207"/>
      <c r="GWF18" s="207"/>
      <c r="GWG18" s="207"/>
      <c r="GWH18" s="207"/>
      <c r="GWI18" s="207"/>
      <c r="GWJ18" s="207"/>
      <c r="GWK18" s="207"/>
      <c r="GWL18" s="207"/>
      <c r="GWM18" s="207"/>
      <c r="GWN18" s="207"/>
      <c r="GWO18" s="207"/>
      <c r="GWP18" s="207"/>
      <c r="GWQ18" s="207"/>
      <c r="GWR18" s="207"/>
      <c r="GWS18" s="207"/>
      <c r="GWT18" s="207"/>
      <c r="GWU18" s="207"/>
      <c r="GWV18" s="207"/>
      <c r="GWW18" s="207"/>
      <c r="GWX18" s="207"/>
      <c r="GWY18" s="207"/>
      <c r="GWZ18" s="207"/>
      <c r="GXA18" s="207"/>
      <c r="GXB18" s="207"/>
      <c r="GXC18" s="207"/>
      <c r="GXD18" s="207"/>
      <c r="GXE18" s="207"/>
      <c r="GXF18" s="207"/>
      <c r="GXG18" s="207"/>
      <c r="GXH18" s="207"/>
      <c r="GXI18" s="207"/>
      <c r="GXJ18" s="207"/>
      <c r="GXK18" s="207"/>
      <c r="GXL18" s="207"/>
      <c r="GXM18" s="207"/>
      <c r="GXN18" s="207"/>
      <c r="GXO18" s="207"/>
      <c r="GXP18" s="207"/>
      <c r="GXQ18" s="207"/>
      <c r="GXR18" s="207"/>
      <c r="GXS18" s="207"/>
      <c r="GXT18" s="207"/>
      <c r="GXU18" s="207"/>
      <c r="GXV18" s="207"/>
      <c r="GXW18" s="207"/>
      <c r="GXX18" s="207"/>
      <c r="GXY18" s="207"/>
      <c r="GXZ18" s="207"/>
      <c r="GYA18" s="207"/>
      <c r="GYB18" s="207"/>
      <c r="GYC18" s="207"/>
      <c r="GYD18" s="207"/>
      <c r="GYE18" s="207"/>
      <c r="GYF18" s="207"/>
      <c r="GYG18" s="207"/>
      <c r="GYH18" s="207"/>
      <c r="GYI18" s="207"/>
      <c r="GYJ18" s="207"/>
      <c r="GYK18" s="207"/>
      <c r="GYL18" s="207"/>
      <c r="GYM18" s="207"/>
      <c r="GYN18" s="207"/>
      <c r="GYO18" s="207"/>
      <c r="GYP18" s="207"/>
      <c r="GYQ18" s="207"/>
      <c r="GYR18" s="207"/>
      <c r="GYS18" s="207"/>
      <c r="GYT18" s="207"/>
      <c r="GYU18" s="207"/>
      <c r="GYV18" s="207"/>
      <c r="GYW18" s="207"/>
      <c r="GYX18" s="207"/>
      <c r="GYY18" s="207"/>
      <c r="GYZ18" s="207"/>
      <c r="GZA18" s="207"/>
      <c r="GZB18" s="207"/>
      <c r="GZC18" s="207"/>
      <c r="GZD18" s="207"/>
      <c r="GZE18" s="207"/>
      <c r="GZF18" s="207"/>
      <c r="GZG18" s="207"/>
      <c r="GZH18" s="207"/>
      <c r="GZI18" s="207"/>
      <c r="GZJ18" s="207"/>
      <c r="GZK18" s="207"/>
      <c r="GZL18" s="207"/>
      <c r="GZM18" s="207"/>
      <c r="GZN18" s="207"/>
      <c r="GZO18" s="207"/>
      <c r="GZP18" s="207"/>
      <c r="GZQ18" s="207"/>
      <c r="GZR18" s="207"/>
      <c r="GZS18" s="207"/>
      <c r="GZT18" s="207"/>
      <c r="GZU18" s="207"/>
      <c r="GZV18" s="207"/>
      <c r="GZW18" s="207"/>
      <c r="GZX18" s="207"/>
      <c r="GZY18" s="207"/>
      <c r="GZZ18" s="207"/>
      <c r="HAA18" s="207"/>
      <c r="HAB18" s="207"/>
      <c r="HAC18" s="207"/>
      <c r="HAD18" s="207"/>
      <c r="HAE18" s="207"/>
      <c r="HAF18" s="207"/>
      <c r="HAG18" s="207"/>
      <c r="HAH18" s="207"/>
      <c r="HAI18" s="207"/>
      <c r="HAJ18" s="207"/>
      <c r="HAK18" s="207"/>
      <c r="HAL18" s="207"/>
      <c r="HAM18" s="207"/>
      <c r="HAN18" s="207"/>
      <c r="HAO18" s="207"/>
      <c r="HAP18" s="207"/>
      <c r="HAQ18" s="207"/>
      <c r="HAR18" s="207"/>
      <c r="HAS18" s="207"/>
      <c r="HAT18" s="207"/>
      <c r="HAU18" s="207"/>
      <c r="HAV18" s="207"/>
      <c r="HAW18" s="207"/>
      <c r="HAX18" s="207"/>
      <c r="HAY18" s="207"/>
      <c r="HAZ18" s="207"/>
      <c r="HBA18" s="207"/>
      <c r="HBB18" s="207"/>
      <c r="HBC18" s="207"/>
      <c r="HBD18" s="207"/>
      <c r="HBE18" s="207"/>
      <c r="HBF18" s="207"/>
      <c r="HBG18" s="207"/>
      <c r="HBH18" s="207"/>
      <c r="HBI18" s="207"/>
      <c r="HBJ18" s="207"/>
      <c r="HBK18" s="207"/>
      <c r="HBL18" s="207"/>
      <c r="HBM18" s="207"/>
      <c r="HBN18" s="207"/>
      <c r="HBO18" s="207"/>
      <c r="HBP18" s="207"/>
      <c r="HBQ18" s="207"/>
      <c r="HBR18" s="207"/>
      <c r="HBS18" s="207"/>
      <c r="HBT18" s="207"/>
      <c r="HBU18" s="207"/>
      <c r="HBV18" s="207"/>
      <c r="HBW18" s="207"/>
      <c r="HBX18" s="207"/>
      <c r="HBY18" s="207"/>
      <c r="HBZ18" s="207"/>
      <c r="HCA18" s="207"/>
      <c r="HCB18" s="207"/>
      <c r="HCC18" s="207"/>
      <c r="HCD18" s="207"/>
      <c r="HCE18" s="207"/>
      <c r="HCF18" s="207"/>
      <c r="HCG18" s="207"/>
      <c r="HCH18" s="207"/>
      <c r="HCI18" s="207"/>
      <c r="HCJ18" s="207"/>
      <c r="HCK18" s="207"/>
      <c r="HCL18" s="207"/>
      <c r="HCM18" s="207"/>
      <c r="HCN18" s="207"/>
      <c r="HCO18" s="207"/>
      <c r="HCP18" s="207"/>
      <c r="HCQ18" s="207"/>
      <c r="HCR18" s="207"/>
      <c r="HCS18" s="207"/>
      <c r="HCT18" s="207"/>
      <c r="HCU18" s="207"/>
      <c r="HCV18" s="207"/>
      <c r="HCW18" s="207"/>
      <c r="HCX18" s="207"/>
      <c r="HCY18" s="207"/>
      <c r="HCZ18" s="207"/>
      <c r="HDA18" s="207"/>
      <c r="HDB18" s="207"/>
      <c r="HDC18" s="207"/>
      <c r="HDD18" s="207"/>
      <c r="HDE18" s="207"/>
      <c r="HDF18" s="207"/>
      <c r="HDG18" s="207"/>
      <c r="HDH18" s="207"/>
      <c r="HDI18" s="207"/>
      <c r="HDJ18" s="207"/>
      <c r="HDK18" s="207"/>
      <c r="HDL18" s="207"/>
      <c r="HDM18" s="207"/>
      <c r="HDN18" s="207"/>
      <c r="HDO18" s="207"/>
      <c r="HDP18" s="207"/>
      <c r="HDQ18" s="207"/>
      <c r="HDR18" s="207"/>
      <c r="HDS18" s="207"/>
      <c r="HDT18" s="207"/>
      <c r="HDU18" s="207"/>
      <c r="HDV18" s="207"/>
      <c r="HDW18" s="207"/>
      <c r="HDX18" s="207"/>
      <c r="HDY18" s="207"/>
      <c r="HDZ18" s="207"/>
      <c r="HEA18" s="207"/>
      <c r="HEB18" s="207"/>
      <c r="HEC18" s="207"/>
      <c r="HED18" s="207"/>
      <c r="HEE18" s="207"/>
      <c r="HEF18" s="207"/>
      <c r="HEG18" s="207"/>
      <c r="HEH18" s="207"/>
      <c r="HEI18" s="207"/>
      <c r="HEJ18" s="207"/>
      <c r="HEK18" s="207"/>
      <c r="HEL18" s="207"/>
      <c r="HEM18" s="207"/>
      <c r="HEN18" s="207"/>
      <c r="HEO18" s="207"/>
      <c r="HEP18" s="207"/>
      <c r="HEQ18" s="207"/>
      <c r="HER18" s="207"/>
      <c r="HES18" s="207"/>
      <c r="HET18" s="207"/>
      <c r="HEU18" s="207"/>
      <c r="HEV18" s="207"/>
      <c r="HEW18" s="207"/>
      <c r="HEX18" s="207"/>
      <c r="HEY18" s="207"/>
      <c r="HEZ18" s="207"/>
      <c r="HFA18" s="207"/>
      <c r="HFB18" s="207"/>
      <c r="HFC18" s="207"/>
      <c r="HFD18" s="207"/>
      <c r="HFE18" s="207"/>
      <c r="HFF18" s="207"/>
      <c r="HFG18" s="207"/>
      <c r="HFH18" s="207"/>
      <c r="HFI18" s="207"/>
      <c r="HFJ18" s="207"/>
      <c r="HFK18" s="207"/>
      <c r="HFL18" s="207"/>
      <c r="HFM18" s="207"/>
      <c r="HFN18" s="207"/>
      <c r="HFO18" s="207"/>
      <c r="HFP18" s="207"/>
      <c r="HFQ18" s="207"/>
      <c r="HFR18" s="207"/>
      <c r="HFS18" s="207"/>
      <c r="HFT18" s="207"/>
      <c r="HFU18" s="207"/>
      <c r="HFV18" s="207"/>
      <c r="HFW18" s="207"/>
      <c r="HFX18" s="207"/>
      <c r="HFY18" s="207"/>
      <c r="HFZ18" s="207"/>
      <c r="HGA18" s="207"/>
      <c r="HGB18" s="207"/>
      <c r="HGC18" s="207"/>
      <c r="HGD18" s="207"/>
      <c r="HGE18" s="207"/>
      <c r="HGF18" s="207"/>
      <c r="HGG18" s="207"/>
      <c r="HGH18" s="207"/>
      <c r="HGI18" s="207"/>
      <c r="HGJ18" s="207"/>
      <c r="HGK18" s="207"/>
      <c r="HGL18" s="207"/>
      <c r="HGM18" s="207"/>
      <c r="HGN18" s="207"/>
      <c r="HGO18" s="207"/>
      <c r="HGP18" s="207"/>
      <c r="HGQ18" s="207"/>
      <c r="HGR18" s="207"/>
      <c r="HGS18" s="207"/>
      <c r="HGT18" s="207"/>
      <c r="HGU18" s="207"/>
      <c r="HGV18" s="207"/>
      <c r="HGW18" s="207"/>
      <c r="HGX18" s="207"/>
      <c r="HGY18" s="207"/>
      <c r="HGZ18" s="207"/>
      <c r="HHA18" s="207"/>
      <c r="HHB18" s="207"/>
      <c r="HHC18" s="207"/>
      <c r="HHD18" s="207"/>
      <c r="HHE18" s="207"/>
      <c r="HHF18" s="207"/>
      <c r="HHG18" s="207"/>
      <c r="HHH18" s="207"/>
      <c r="HHI18" s="207"/>
      <c r="HHJ18" s="207"/>
      <c r="HHK18" s="207"/>
      <c r="HHL18" s="207"/>
      <c r="HHM18" s="207"/>
      <c r="HHN18" s="207"/>
      <c r="HHO18" s="207"/>
      <c r="HHP18" s="207"/>
      <c r="HHQ18" s="207"/>
      <c r="HHR18" s="207"/>
      <c r="HHS18" s="207"/>
      <c r="HHT18" s="207"/>
      <c r="HHU18" s="207"/>
      <c r="HHV18" s="207"/>
      <c r="HHW18" s="207"/>
      <c r="HHX18" s="207"/>
      <c r="HHY18" s="207"/>
      <c r="HHZ18" s="207"/>
      <c r="HIA18" s="207"/>
      <c r="HIB18" s="207"/>
      <c r="HIC18" s="207"/>
      <c r="HID18" s="207"/>
      <c r="HIE18" s="207"/>
      <c r="HIF18" s="207"/>
      <c r="HIG18" s="207"/>
      <c r="HIH18" s="207"/>
      <c r="HII18" s="207"/>
      <c r="HIJ18" s="207"/>
      <c r="HIK18" s="207"/>
      <c r="HIL18" s="207"/>
      <c r="HIM18" s="207"/>
      <c r="HIN18" s="207"/>
      <c r="HIO18" s="207"/>
      <c r="HIP18" s="207"/>
      <c r="HIQ18" s="207"/>
      <c r="HIR18" s="207"/>
      <c r="HIS18" s="207"/>
      <c r="HIT18" s="207"/>
      <c r="HIU18" s="207"/>
      <c r="HIV18" s="207"/>
      <c r="HIW18" s="207"/>
      <c r="HIX18" s="207"/>
      <c r="HIY18" s="207"/>
      <c r="HIZ18" s="207"/>
      <c r="HJA18" s="207"/>
      <c r="HJB18" s="207"/>
      <c r="HJC18" s="207"/>
      <c r="HJD18" s="207"/>
      <c r="HJE18" s="207"/>
      <c r="HJF18" s="207"/>
      <c r="HJG18" s="207"/>
      <c r="HJH18" s="207"/>
      <c r="HJI18" s="207"/>
      <c r="HJJ18" s="207"/>
      <c r="HJK18" s="207"/>
      <c r="HJL18" s="207"/>
      <c r="HJM18" s="207"/>
      <c r="HJN18" s="207"/>
      <c r="HJO18" s="207"/>
      <c r="HJP18" s="207"/>
      <c r="HJQ18" s="207"/>
      <c r="HJR18" s="207"/>
      <c r="HJS18" s="207"/>
      <c r="HJT18" s="207"/>
      <c r="HJU18" s="207"/>
      <c r="HJV18" s="207"/>
      <c r="HJW18" s="207"/>
      <c r="HJX18" s="207"/>
      <c r="HJY18" s="207"/>
      <c r="HJZ18" s="207"/>
      <c r="HKA18" s="207"/>
      <c r="HKB18" s="207"/>
      <c r="HKC18" s="207"/>
      <c r="HKD18" s="207"/>
      <c r="HKE18" s="207"/>
      <c r="HKF18" s="207"/>
      <c r="HKG18" s="207"/>
      <c r="HKH18" s="207"/>
      <c r="HKI18" s="207"/>
      <c r="HKJ18" s="207"/>
      <c r="HKK18" s="207"/>
      <c r="HKL18" s="207"/>
      <c r="HKM18" s="207"/>
      <c r="HKN18" s="207"/>
      <c r="HKO18" s="207"/>
      <c r="HKP18" s="207"/>
      <c r="HKQ18" s="207"/>
      <c r="HKR18" s="207"/>
      <c r="HKS18" s="207"/>
      <c r="HKT18" s="207"/>
      <c r="HKU18" s="207"/>
      <c r="HKV18" s="207"/>
      <c r="HKW18" s="207"/>
      <c r="HKX18" s="207"/>
      <c r="HKY18" s="207"/>
      <c r="HKZ18" s="207"/>
      <c r="HLA18" s="207"/>
      <c r="HLB18" s="207"/>
      <c r="HLC18" s="207"/>
      <c r="HLD18" s="207"/>
      <c r="HLE18" s="207"/>
      <c r="HLF18" s="207"/>
      <c r="HLG18" s="207"/>
      <c r="HLH18" s="207"/>
      <c r="HLI18" s="207"/>
      <c r="HLJ18" s="207"/>
      <c r="HLK18" s="207"/>
      <c r="HLL18" s="207"/>
      <c r="HLM18" s="207"/>
      <c r="HLN18" s="207"/>
      <c r="HLO18" s="207"/>
      <c r="HLP18" s="207"/>
      <c r="HLQ18" s="207"/>
      <c r="HLR18" s="207"/>
      <c r="HLS18" s="207"/>
      <c r="HLT18" s="207"/>
      <c r="HLU18" s="207"/>
      <c r="HLV18" s="207"/>
      <c r="HLW18" s="207"/>
      <c r="HLX18" s="207"/>
      <c r="HLY18" s="207"/>
      <c r="HLZ18" s="207"/>
      <c r="HMA18" s="207"/>
      <c r="HMB18" s="207"/>
      <c r="HMC18" s="207"/>
      <c r="HMD18" s="207"/>
      <c r="HME18" s="207"/>
      <c r="HMF18" s="207"/>
      <c r="HMG18" s="207"/>
      <c r="HMH18" s="207"/>
      <c r="HMI18" s="207"/>
      <c r="HMJ18" s="207"/>
      <c r="HMK18" s="207"/>
      <c r="HML18" s="207"/>
      <c r="HMM18" s="207"/>
      <c r="HMN18" s="207"/>
      <c r="HMO18" s="207"/>
      <c r="HMP18" s="207"/>
      <c r="HMQ18" s="207"/>
      <c r="HMR18" s="207"/>
      <c r="HMS18" s="207"/>
      <c r="HMT18" s="207"/>
      <c r="HMU18" s="207"/>
      <c r="HMV18" s="207"/>
      <c r="HMW18" s="207"/>
      <c r="HMX18" s="207"/>
      <c r="HMY18" s="207"/>
      <c r="HMZ18" s="207"/>
      <c r="HNA18" s="207"/>
      <c r="HNB18" s="207"/>
      <c r="HNC18" s="207"/>
      <c r="HND18" s="207"/>
      <c r="HNE18" s="207"/>
      <c r="HNF18" s="207"/>
      <c r="HNG18" s="207"/>
      <c r="HNH18" s="207"/>
      <c r="HNI18" s="207"/>
      <c r="HNJ18" s="207"/>
      <c r="HNK18" s="207"/>
      <c r="HNL18" s="207"/>
      <c r="HNM18" s="207"/>
      <c r="HNN18" s="207"/>
      <c r="HNO18" s="207"/>
      <c r="HNP18" s="207"/>
      <c r="HNQ18" s="207"/>
      <c r="HNR18" s="207"/>
      <c r="HNS18" s="207"/>
      <c r="HNT18" s="207"/>
      <c r="HNU18" s="207"/>
      <c r="HNV18" s="207"/>
      <c r="HNW18" s="207"/>
      <c r="HNX18" s="207"/>
      <c r="HNY18" s="207"/>
      <c r="HNZ18" s="207"/>
      <c r="HOA18" s="207"/>
      <c r="HOB18" s="207"/>
      <c r="HOC18" s="207"/>
      <c r="HOD18" s="207"/>
      <c r="HOE18" s="207"/>
      <c r="HOF18" s="207"/>
      <c r="HOG18" s="207"/>
      <c r="HOH18" s="207"/>
      <c r="HOI18" s="207"/>
      <c r="HOJ18" s="207"/>
      <c r="HOK18" s="207"/>
      <c r="HOL18" s="207"/>
      <c r="HOM18" s="207"/>
      <c r="HON18" s="207"/>
      <c r="HOO18" s="207"/>
      <c r="HOP18" s="207"/>
      <c r="HOQ18" s="207"/>
      <c r="HOR18" s="207"/>
      <c r="HOS18" s="207"/>
      <c r="HOT18" s="207"/>
      <c r="HOU18" s="207"/>
      <c r="HOV18" s="207"/>
      <c r="HOW18" s="207"/>
      <c r="HOX18" s="207"/>
      <c r="HOY18" s="207"/>
      <c r="HOZ18" s="207"/>
      <c r="HPA18" s="207"/>
      <c r="HPB18" s="207"/>
      <c r="HPC18" s="207"/>
      <c r="HPD18" s="207"/>
      <c r="HPE18" s="207"/>
      <c r="HPF18" s="207"/>
      <c r="HPG18" s="207"/>
      <c r="HPH18" s="207"/>
      <c r="HPI18" s="207"/>
      <c r="HPJ18" s="207"/>
      <c r="HPK18" s="207"/>
      <c r="HPL18" s="207"/>
      <c r="HPM18" s="207"/>
      <c r="HPN18" s="207"/>
      <c r="HPO18" s="207"/>
      <c r="HPP18" s="207"/>
      <c r="HPQ18" s="207"/>
      <c r="HPR18" s="207"/>
      <c r="HPS18" s="207"/>
      <c r="HPT18" s="207"/>
      <c r="HPU18" s="207"/>
      <c r="HPV18" s="207"/>
      <c r="HPW18" s="207"/>
      <c r="HPX18" s="207"/>
      <c r="HPY18" s="207"/>
      <c r="HPZ18" s="207"/>
      <c r="HQA18" s="207"/>
      <c r="HQB18" s="207"/>
      <c r="HQC18" s="207"/>
      <c r="HQD18" s="207"/>
      <c r="HQE18" s="207"/>
      <c r="HQF18" s="207"/>
      <c r="HQG18" s="207"/>
      <c r="HQH18" s="207"/>
      <c r="HQI18" s="207"/>
      <c r="HQJ18" s="207"/>
      <c r="HQK18" s="207"/>
      <c r="HQL18" s="207"/>
      <c r="HQM18" s="207"/>
      <c r="HQN18" s="207"/>
      <c r="HQO18" s="207"/>
      <c r="HQP18" s="207"/>
      <c r="HQQ18" s="207"/>
      <c r="HQR18" s="207"/>
      <c r="HQS18" s="207"/>
      <c r="HQT18" s="207"/>
      <c r="HQU18" s="207"/>
      <c r="HQV18" s="207"/>
      <c r="HQW18" s="207"/>
      <c r="HQX18" s="207"/>
      <c r="HQY18" s="207"/>
      <c r="HQZ18" s="207"/>
      <c r="HRA18" s="207"/>
      <c r="HRB18" s="207"/>
      <c r="HRC18" s="207"/>
      <c r="HRD18" s="207"/>
      <c r="HRE18" s="207"/>
      <c r="HRF18" s="207"/>
      <c r="HRG18" s="207"/>
      <c r="HRH18" s="207"/>
      <c r="HRI18" s="207"/>
      <c r="HRJ18" s="207"/>
      <c r="HRK18" s="207"/>
      <c r="HRL18" s="207"/>
      <c r="HRM18" s="207"/>
      <c r="HRN18" s="207"/>
      <c r="HRO18" s="207"/>
      <c r="HRP18" s="207"/>
      <c r="HRQ18" s="207"/>
      <c r="HRR18" s="207"/>
      <c r="HRS18" s="207"/>
      <c r="HRT18" s="207"/>
      <c r="HRU18" s="207"/>
      <c r="HRV18" s="207"/>
      <c r="HRW18" s="207"/>
      <c r="HRX18" s="207"/>
      <c r="HRY18" s="207"/>
      <c r="HRZ18" s="207"/>
      <c r="HSA18" s="207"/>
      <c r="HSB18" s="207"/>
      <c r="HSC18" s="207"/>
      <c r="HSD18" s="207"/>
      <c r="HSE18" s="207"/>
      <c r="HSF18" s="207"/>
      <c r="HSG18" s="207"/>
      <c r="HSH18" s="207"/>
      <c r="HSI18" s="207"/>
      <c r="HSJ18" s="207"/>
      <c r="HSK18" s="207"/>
      <c r="HSL18" s="207"/>
      <c r="HSM18" s="207"/>
      <c r="HSN18" s="207"/>
      <c r="HSO18" s="207"/>
      <c r="HSP18" s="207"/>
      <c r="HSQ18" s="207"/>
      <c r="HSR18" s="207"/>
      <c r="HSS18" s="207"/>
      <c r="HST18" s="207"/>
      <c r="HSU18" s="207"/>
      <c r="HSV18" s="207"/>
      <c r="HSW18" s="207"/>
      <c r="HSX18" s="207"/>
      <c r="HSY18" s="207"/>
      <c r="HSZ18" s="207"/>
      <c r="HTA18" s="207"/>
      <c r="HTB18" s="207"/>
      <c r="HTC18" s="207"/>
      <c r="HTD18" s="207"/>
      <c r="HTE18" s="207"/>
      <c r="HTF18" s="207"/>
      <c r="HTG18" s="207"/>
      <c r="HTH18" s="207"/>
      <c r="HTI18" s="207"/>
      <c r="HTJ18" s="207"/>
      <c r="HTK18" s="207"/>
      <c r="HTL18" s="207"/>
      <c r="HTM18" s="207"/>
      <c r="HTN18" s="207"/>
      <c r="HTO18" s="207"/>
      <c r="HTP18" s="207"/>
      <c r="HTQ18" s="207"/>
      <c r="HTR18" s="207"/>
      <c r="HTS18" s="207"/>
      <c r="HTT18" s="207"/>
      <c r="HTU18" s="207"/>
      <c r="HTV18" s="207"/>
      <c r="HTW18" s="207"/>
      <c r="HTX18" s="207"/>
      <c r="HTY18" s="207"/>
      <c r="HTZ18" s="207"/>
      <c r="HUA18" s="207"/>
      <c r="HUB18" s="207"/>
      <c r="HUC18" s="207"/>
      <c r="HUD18" s="207"/>
      <c r="HUE18" s="207"/>
      <c r="HUF18" s="207"/>
      <c r="HUG18" s="207"/>
      <c r="HUH18" s="207"/>
      <c r="HUI18" s="207"/>
      <c r="HUJ18" s="207"/>
      <c r="HUK18" s="207"/>
      <c r="HUL18" s="207"/>
      <c r="HUM18" s="207"/>
      <c r="HUN18" s="207"/>
      <c r="HUO18" s="207"/>
      <c r="HUP18" s="207"/>
      <c r="HUQ18" s="207"/>
      <c r="HUR18" s="207"/>
      <c r="HUS18" s="207"/>
      <c r="HUT18" s="207"/>
      <c r="HUU18" s="207"/>
      <c r="HUV18" s="207"/>
      <c r="HUW18" s="207"/>
      <c r="HUX18" s="207"/>
      <c r="HUY18" s="207"/>
      <c r="HUZ18" s="207"/>
      <c r="HVA18" s="207"/>
      <c r="HVB18" s="207"/>
      <c r="HVC18" s="207"/>
      <c r="HVD18" s="207"/>
      <c r="HVE18" s="207"/>
      <c r="HVF18" s="207"/>
      <c r="HVG18" s="207"/>
      <c r="HVH18" s="207"/>
      <c r="HVI18" s="207"/>
      <c r="HVJ18" s="207"/>
      <c r="HVK18" s="207"/>
      <c r="HVL18" s="207"/>
      <c r="HVM18" s="207"/>
      <c r="HVN18" s="207"/>
      <c r="HVO18" s="207"/>
      <c r="HVP18" s="207"/>
      <c r="HVQ18" s="207"/>
      <c r="HVR18" s="207"/>
      <c r="HVS18" s="207"/>
      <c r="HVT18" s="207"/>
      <c r="HVU18" s="207"/>
      <c r="HVV18" s="207"/>
      <c r="HVW18" s="207"/>
      <c r="HVX18" s="207"/>
      <c r="HVY18" s="207"/>
      <c r="HVZ18" s="207"/>
      <c r="HWA18" s="207"/>
      <c r="HWB18" s="207"/>
      <c r="HWC18" s="207"/>
      <c r="HWD18" s="207"/>
      <c r="HWE18" s="207"/>
      <c r="HWF18" s="207"/>
      <c r="HWG18" s="207"/>
      <c r="HWH18" s="207"/>
      <c r="HWI18" s="207"/>
      <c r="HWJ18" s="207"/>
      <c r="HWK18" s="207"/>
      <c r="HWL18" s="207"/>
      <c r="HWM18" s="207"/>
      <c r="HWN18" s="207"/>
      <c r="HWO18" s="207"/>
      <c r="HWP18" s="207"/>
      <c r="HWQ18" s="207"/>
      <c r="HWR18" s="207"/>
      <c r="HWS18" s="207"/>
      <c r="HWT18" s="207"/>
      <c r="HWU18" s="207"/>
      <c r="HWV18" s="207"/>
      <c r="HWW18" s="207"/>
      <c r="HWX18" s="207"/>
      <c r="HWY18" s="207"/>
      <c r="HWZ18" s="207"/>
      <c r="HXA18" s="207"/>
      <c r="HXB18" s="207"/>
      <c r="HXC18" s="207"/>
      <c r="HXD18" s="207"/>
      <c r="HXE18" s="207"/>
      <c r="HXF18" s="207"/>
      <c r="HXG18" s="207"/>
      <c r="HXH18" s="207"/>
      <c r="HXI18" s="207"/>
      <c r="HXJ18" s="207"/>
      <c r="HXK18" s="207"/>
      <c r="HXL18" s="207"/>
      <c r="HXM18" s="207"/>
      <c r="HXN18" s="207"/>
      <c r="HXO18" s="207"/>
      <c r="HXP18" s="207"/>
      <c r="HXQ18" s="207"/>
      <c r="HXR18" s="207"/>
      <c r="HXS18" s="207"/>
      <c r="HXT18" s="207"/>
      <c r="HXU18" s="207"/>
      <c r="HXV18" s="207"/>
      <c r="HXW18" s="207"/>
      <c r="HXX18" s="207"/>
      <c r="HXY18" s="207"/>
      <c r="HXZ18" s="207"/>
      <c r="HYA18" s="207"/>
      <c r="HYB18" s="207"/>
      <c r="HYC18" s="207"/>
      <c r="HYD18" s="207"/>
      <c r="HYE18" s="207"/>
      <c r="HYF18" s="207"/>
      <c r="HYG18" s="207"/>
      <c r="HYH18" s="207"/>
      <c r="HYI18" s="207"/>
      <c r="HYJ18" s="207"/>
      <c r="HYK18" s="207"/>
      <c r="HYL18" s="207"/>
      <c r="HYM18" s="207"/>
      <c r="HYN18" s="207"/>
      <c r="HYO18" s="207"/>
      <c r="HYP18" s="207"/>
      <c r="HYQ18" s="207"/>
      <c r="HYR18" s="207"/>
      <c r="HYS18" s="207"/>
      <c r="HYT18" s="207"/>
      <c r="HYU18" s="207"/>
      <c r="HYV18" s="207"/>
      <c r="HYW18" s="207"/>
      <c r="HYX18" s="207"/>
      <c r="HYY18" s="207"/>
      <c r="HYZ18" s="207"/>
      <c r="HZA18" s="207"/>
      <c r="HZB18" s="207"/>
      <c r="HZC18" s="207"/>
      <c r="HZD18" s="207"/>
      <c r="HZE18" s="207"/>
      <c r="HZF18" s="207"/>
      <c r="HZG18" s="207"/>
      <c r="HZH18" s="207"/>
      <c r="HZI18" s="207"/>
      <c r="HZJ18" s="207"/>
      <c r="HZK18" s="207"/>
      <c r="HZL18" s="207"/>
      <c r="HZM18" s="207"/>
      <c r="HZN18" s="207"/>
      <c r="HZO18" s="207"/>
      <c r="HZP18" s="207"/>
      <c r="HZQ18" s="207"/>
      <c r="HZR18" s="207"/>
      <c r="HZS18" s="207"/>
      <c r="HZT18" s="207"/>
      <c r="HZU18" s="207"/>
      <c r="HZV18" s="207"/>
      <c r="HZW18" s="207"/>
      <c r="HZX18" s="207"/>
      <c r="HZY18" s="207"/>
      <c r="HZZ18" s="207"/>
      <c r="IAA18" s="207"/>
      <c r="IAB18" s="207"/>
      <c r="IAC18" s="207"/>
      <c r="IAD18" s="207"/>
      <c r="IAE18" s="207"/>
      <c r="IAF18" s="207"/>
      <c r="IAG18" s="207"/>
      <c r="IAH18" s="207"/>
      <c r="IAI18" s="207"/>
      <c r="IAJ18" s="207"/>
      <c r="IAK18" s="207"/>
      <c r="IAL18" s="207"/>
      <c r="IAM18" s="207"/>
      <c r="IAN18" s="207"/>
      <c r="IAO18" s="207"/>
      <c r="IAP18" s="207"/>
      <c r="IAQ18" s="207"/>
      <c r="IAR18" s="207"/>
      <c r="IAS18" s="207"/>
      <c r="IAT18" s="207"/>
      <c r="IAU18" s="207"/>
      <c r="IAV18" s="207"/>
      <c r="IAW18" s="207"/>
      <c r="IAX18" s="207"/>
      <c r="IAY18" s="207"/>
      <c r="IAZ18" s="207"/>
      <c r="IBA18" s="207"/>
      <c r="IBB18" s="207"/>
      <c r="IBC18" s="207"/>
      <c r="IBD18" s="207"/>
      <c r="IBE18" s="207"/>
      <c r="IBF18" s="207"/>
      <c r="IBG18" s="207"/>
      <c r="IBH18" s="207"/>
      <c r="IBI18" s="207"/>
      <c r="IBJ18" s="207"/>
      <c r="IBK18" s="207"/>
      <c r="IBL18" s="207"/>
      <c r="IBM18" s="207"/>
      <c r="IBN18" s="207"/>
      <c r="IBO18" s="207"/>
      <c r="IBP18" s="207"/>
      <c r="IBQ18" s="207"/>
      <c r="IBR18" s="207"/>
      <c r="IBS18" s="207"/>
      <c r="IBT18" s="207"/>
      <c r="IBU18" s="207"/>
      <c r="IBV18" s="207"/>
      <c r="IBW18" s="207"/>
      <c r="IBX18" s="207"/>
      <c r="IBY18" s="207"/>
      <c r="IBZ18" s="207"/>
      <c r="ICA18" s="207"/>
      <c r="ICB18" s="207"/>
      <c r="ICC18" s="207"/>
      <c r="ICD18" s="207"/>
      <c r="ICE18" s="207"/>
      <c r="ICF18" s="207"/>
      <c r="ICG18" s="207"/>
      <c r="ICH18" s="207"/>
      <c r="ICI18" s="207"/>
      <c r="ICJ18" s="207"/>
      <c r="ICK18" s="207"/>
      <c r="ICL18" s="207"/>
      <c r="ICM18" s="207"/>
      <c r="ICN18" s="207"/>
      <c r="ICO18" s="207"/>
      <c r="ICP18" s="207"/>
      <c r="ICQ18" s="207"/>
      <c r="ICR18" s="207"/>
      <c r="ICS18" s="207"/>
      <c r="ICT18" s="207"/>
      <c r="ICU18" s="207"/>
      <c r="ICV18" s="207"/>
      <c r="ICW18" s="207"/>
      <c r="ICX18" s="207"/>
      <c r="ICY18" s="207"/>
      <c r="ICZ18" s="207"/>
      <c r="IDA18" s="207"/>
      <c r="IDB18" s="207"/>
      <c r="IDC18" s="207"/>
      <c r="IDD18" s="207"/>
      <c r="IDE18" s="207"/>
      <c r="IDF18" s="207"/>
      <c r="IDG18" s="207"/>
      <c r="IDH18" s="207"/>
      <c r="IDI18" s="207"/>
      <c r="IDJ18" s="207"/>
      <c r="IDK18" s="207"/>
      <c r="IDL18" s="207"/>
      <c r="IDM18" s="207"/>
      <c r="IDN18" s="207"/>
      <c r="IDO18" s="207"/>
      <c r="IDP18" s="207"/>
      <c r="IDQ18" s="207"/>
      <c r="IDR18" s="207"/>
      <c r="IDS18" s="207"/>
      <c r="IDT18" s="207"/>
      <c r="IDU18" s="207"/>
      <c r="IDV18" s="207"/>
      <c r="IDW18" s="207"/>
      <c r="IDX18" s="207"/>
      <c r="IDY18" s="207"/>
      <c r="IDZ18" s="207"/>
      <c r="IEA18" s="207"/>
      <c r="IEB18" s="207"/>
      <c r="IEC18" s="207"/>
      <c r="IED18" s="207"/>
      <c r="IEE18" s="207"/>
      <c r="IEF18" s="207"/>
      <c r="IEG18" s="207"/>
      <c r="IEH18" s="207"/>
      <c r="IEI18" s="207"/>
      <c r="IEJ18" s="207"/>
      <c r="IEK18" s="207"/>
      <c r="IEL18" s="207"/>
      <c r="IEM18" s="207"/>
      <c r="IEN18" s="207"/>
      <c r="IEO18" s="207"/>
      <c r="IEP18" s="207"/>
      <c r="IEQ18" s="207"/>
      <c r="IER18" s="207"/>
      <c r="IES18" s="207"/>
      <c r="IET18" s="207"/>
      <c r="IEU18" s="207"/>
      <c r="IEV18" s="207"/>
      <c r="IEW18" s="207"/>
      <c r="IEX18" s="207"/>
      <c r="IEY18" s="207"/>
      <c r="IEZ18" s="207"/>
      <c r="IFA18" s="207"/>
      <c r="IFB18" s="207"/>
      <c r="IFC18" s="207"/>
      <c r="IFD18" s="207"/>
      <c r="IFE18" s="207"/>
      <c r="IFF18" s="207"/>
      <c r="IFG18" s="207"/>
      <c r="IFH18" s="207"/>
      <c r="IFI18" s="207"/>
      <c r="IFJ18" s="207"/>
      <c r="IFK18" s="207"/>
      <c r="IFL18" s="207"/>
      <c r="IFM18" s="207"/>
      <c r="IFN18" s="207"/>
      <c r="IFO18" s="207"/>
      <c r="IFP18" s="207"/>
      <c r="IFQ18" s="207"/>
      <c r="IFR18" s="207"/>
      <c r="IFS18" s="207"/>
      <c r="IFT18" s="207"/>
      <c r="IFU18" s="207"/>
      <c r="IFV18" s="207"/>
      <c r="IFW18" s="207"/>
      <c r="IFX18" s="207"/>
      <c r="IFY18" s="207"/>
      <c r="IFZ18" s="207"/>
      <c r="IGA18" s="207"/>
      <c r="IGB18" s="207"/>
      <c r="IGC18" s="207"/>
      <c r="IGD18" s="207"/>
      <c r="IGE18" s="207"/>
      <c r="IGF18" s="207"/>
      <c r="IGG18" s="207"/>
      <c r="IGH18" s="207"/>
      <c r="IGI18" s="207"/>
      <c r="IGJ18" s="207"/>
      <c r="IGK18" s="207"/>
      <c r="IGL18" s="207"/>
      <c r="IGM18" s="207"/>
      <c r="IGN18" s="207"/>
      <c r="IGO18" s="207"/>
      <c r="IGP18" s="207"/>
      <c r="IGQ18" s="207"/>
      <c r="IGR18" s="207"/>
      <c r="IGS18" s="207"/>
      <c r="IGT18" s="207"/>
      <c r="IGU18" s="207"/>
      <c r="IGV18" s="207"/>
      <c r="IGW18" s="207"/>
      <c r="IGX18" s="207"/>
      <c r="IGY18" s="207"/>
      <c r="IGZ18" s="207"/>
      <c r="IHA18" s="207"/>
      <c r="IHB18" s="207"/>
      <c r="IHC18" s="207"/>
      <c r="IHD18" s="207"/>
      <c r="IHE18" s="207"/>
      <c r="IHF18" s="207"/>
      <c r="IHG18" s="207"/>
      <c r="IHH18" s="207"/>
      <c r="IHI18" s="207"/>
      <c r="IHJ18" s="207"/>
      <c r="IHK18" s="207"/>
      <c r="IHL18" s="207"/>
      <c r="IHM18" s="207"/>
      <c r="IHN18" s="207"/>
      <c r="IHO18" s="207"/>
      <c r="IHP18" s="207"/>
      <c r="IHQ18" s="207"/>
      <c r="IHR18" s="207"/>
      <c r="IHS18" s="207"/>
      <c r="IHT18" s="207"/>
      <c r="IHU18" s="207"/>
      <c r="IHV18" s="207"/>
      <c r="IHW18" s="207"/>
      <c r="IHX18" s="207"/>
      <c r="IHY18" s="207"/>
      <c r="IHZ18" s="207"/>
      <c r="IIA18" s="207"/>
      <c r="IIB18" s="207"/>
      <c r="IIC18" s="207"/>
      <c r="IID18" s="207"/>
      <c r="IIE18" s="207"/>
      <c r="IIF18" s="207"/>
      <c r="IIG18" s="207"/>
      <c r="IIH18" s="207"/>
      <c r="III18" s="207"/>
      <c r="IIJ18" s="207"/>
      <c r="IIK18" s="207"/>
      <c r="IIL18" s="207"/>
      <c r="IIM18" s="207"/>
      <c r="IIN18" s="207"/>
      <c r="IIO18" s="207"/>
      <c r="IIP18" s="207"/>
      <c r="IIQ18" s="207"/>
      <c r="IIR18" s="207"/>
      <c r="IIS18" s="207"/>
      <c r="IIT18" s="207"/>
      <c r="IIU18" s="207"/>
      <c r="IIV18" s="207"/>
      <c r="IIW18" s="207"/>
      <c r="IIX18" s="207"/>
      <c r="IIY18" s="207"/>
      <c r="IIZ18" s="207"/>
      <c r="IJA18" s="207"/>
      <c r="IJB18" s="207"/>
      <c r="IJC18" s="207"/>
      <c r="IJD18" s="207"/>
      <c r="IJE18" s="207"/>
      <c r="IJF18" s="207"/>
      <c r="IJG18" s="207"/>
      <c r="IJH18" s="207"/>
      <c r="IJI18" s="207"/>
      <c r="IJJ18" s="207"/>
      <c r="IJK18" s="207"/>
      <c r="IJL18" s="207"/>
      <c r="IJM18" s="207"/>
      <c r="IJN18" s="207"/>
      <c r="IJO18" s="207"/>
      <c r="IJP18" s="207"/>
      <c r="IJQ18" s="207"/>
      <c r="IJR18" s="207"/>
      <c r="IJS18" s="207"/>
      <c r="IJT18" s="207"/>
      <c r="IJU18" s="207"/>
      <c r="IJV18" s="207"/>
      <c r="IJW18" s="207"/>
      <c r="IJX18" s="207"/>
      <c r="IJY18" s="207"/>
      <c r="IJZ18" s="207"/>
      <c r="IKA18" s="207"/>
      <c r="IKB18" s="207"/>
      <c r="IKC18" s="207"/>
      <c r="IKD18" s="207"/>
      <c r="IKE18" s="207"/>
      <c r="IKF18" s="207"/>
      <c r="IKG18" s="207"/>
      <c r="IKH18" s="207"/>
      <c r="IKI18" s="207"/>
      <c r="IKJ18" s="207"/>
      <c r="IKK18" s="207"/>
      <c r="IKL18" s="207"/>
      <c r="IKM18" s="207"/>
      <c r="IKN18" s="207"/>
      <c r="IKO18" s="207"/>
      <c r="IKP18" s="207"/>
      <c r="IKQ18" s="207"/>
      <c r="IKR18" s="207"/>
      <c r="IKS18" s="207"/>
      <c r="IKT18" s="207"/>
      <c r="IKU18" s="207"/>
      <c r="IKV18" s="207"/>
      <c r="IKW18" s="207"/>
      <c r="IKX18" s="207"/>
      <c r="IKY18" s="207"/>
      <c r="IKZ18" s="207"/>
      <c r="ILA18" s="207"/>
      <c r="ILB18" s="207"/>
      <c r="ILC18" s="207"/>
      <c r="ILD18" s="207"/>
      <c r="ILE18" s="207"/>
      <c r="ILF18" s="207"/>
      <c r="ILG18" s="207"/>
      <c r="ILH18" s="207"/>
      <c r="ILI18" s="207"/>
      <c r="ILJ18" s="207"/>
      <c r="ILK18" s="207"/>
      <c r="ILL18" s="207"/>
      <c r="ILM18" s="207"/>
      <c r="ILN18" s="207"/>
      <c r="ILO18" s="207"/>
      <c r="ILP18" s="207"/>
      <c r="ILQ18" s="207"/>
      <c r="ILR18" s="207"/>
      <c r="ILS18" s="207"/>
      <c r="ILT18" s="207"/>
      <c r="ILU18" s="207"/>
      <c r="ILV18" s="207"/>
      <c r="ILW18" s="207"/>
      <c r="ILX18" s="207"/>
      <c r="ILY18" s="207"/>
      <c r="ILZ18" s="207"/>
      <c r="IMA18" s="207"/>
      <c r="IMB18" s="207"/>
      <c r="IMC18" s="207"/>
      <c r="IMD18" s="207"/>
      <c r="IME18" s="207"/>
      <c r="IMF18" s="207"/>
      <c r="IMG18" s="207"/>
      <c r="IMH18" s="207"/>
      <c r="IMI18" s="207"/>
      <c r="IMJ18" s="207"/>
      <c r="IMK18" s="207"/>
      <c r="IML18" s="207"/>
      <c r="IMM18" s="207"/>
      <c r="IMN18" s="207"/>
      <c r="IMO18" s="207"/>
      <c r="IMP18" s="207"/>
      <c r="IMQ18" s="207"/>
      <c r="IMR18" s="207"/>
      <c r="IMS18" s="207"/>
      <c r="IMT18" s="207"/>
      <c r="IMU18" s="207"/>
      <c r="IMV18" s="207"/>
      <c r="IMW18" s="207"/>
      <c r="IMX18" s="207"/>
      <c r="IMY18" s="207"/>
      <c r="IMZ18" s="207"/>
      <c r="INA18" s="207"/>
      <c r="INB18" s="207"/>
      <c r="INC18" s="207"/>
      <c r="IND18" s="207"/>
      <c r="INE18" s="207"/>
      <c r="INF18" s="207"/>
      <c r="ING18" s="207"/>
      <c r="INH18" s="207"/>
      <c r="INI18" s="207"/>
      <c r="INJ18" s="207"/>
      <c r="INK18" s="207"/>
      <c r="INL18" s="207"/>
      <c r="INM18" s="207"/>
      <c r="INN18" s="207"/>
      <c r="INO18" s="207"/>
      <c r="INP18" s="207"/>
      <c r="INQ18" s="207"/>
      <c r="INR18" s="207"/>
      <c r="INS18" s="207"/>
      <c r="INT18" s="207"/>
      <c r="INU18" s="207"/>
      <c r="INV18" s="207"/>
      <c r="INW18" s="207"/>
      <c r="INX18" s="207"/>
      <c r="INY18" s="207"/>
      <c r="INZ18" s="207"/>
      <c r="IOA18" s="207"/>
      <c r="IOB18" s="207"/>
      <c r="IOC18" s="207"/>
      <c r="IOD18" s="207"/>
      <c r="IOE18" s="207"/>
      <c r="IOF18" s="207"/>
      <c r="IOG18" s="207"/>
      <c r="IOH18" s="207"/>
      <c r="IOI18" s="207"/>
      <c r="IOJ18" s="207"/>
      <c r="IOK18" s="207"/>
      <c r="IOL18" s="207"/>
      <c r="IOM18" s="207"/>
      <c r="ION18" s="207"/>
      <c r="IOO18" s="207"/>
      <c r="IOP18" s="207"/>
      <c r="IOQ18" s="207"/>
      <c r="IOR18" s="207"/>
      <c r="IOS18" s="207"/>
      <c r="IOT18" s="207"/>
      <c r="IOU18" s="207"/>
      <c r="IOV18" s="207"/>
      <c r="IOW18" s="207"/>
      <c r="IOX18" s="207"/>
      <c r="IOY18" s="207"/>
      <c r="IOZ18" s="207"/>
      <c r="IPA18" s="207"/>
      <c r="IPB18" s="207"/>
      <c r="IPC18" s="207"/>
      <c r="IPD18" s="207"/>
      <c r="IPE18" s="207"/>
      <c r="IPF18" s="207"/>
      <c r="IPG18" s="207"/>
      <c r="IPH18" s="207"/>
      <c r="IPI18" s="207"/>
      <c r="IPJ18" s="207"/>
      <c r="IPK18" s="207"/>
      <c r="IPL18" s="207"/>
      <c r="IPM18" s="207"/>
      <c r="IPN18" s="207"/>
      <c r="IPO18" s="207"/>
      <c r="IPP18" s="207"/>
      <c r="IPQ18" s="207"/>
      <c r="IPR18" s="207"/>
      <c r="IPS18" s="207"/>
      <c r="IPT18" s="207"/>
      <c r="IPU18" s="207"/>
      <c r="IPV18" s="207"/>
      <c r="IPW18" s="207"/>
      <c r="IPX18" s="207"/>
      <c r="IPY18" s="207"/>
      <c r="IPZ18" s="207"/>
      <c r="IQA18" s="207"/>
      <c r="IQB18" s="207"/>
      <c r="IQC18" s="207"/>
      <c r="IQD18" s="207"/>
      <c r="IQE18" s="207"/>
      <c r="IQF18" s="207"/>
      <c r="IQG18" s="207"/>
      <c r="IQH18" s="207"/>
      <c r="IQI18" s="207"/>
      <c r="IQJ18" s="207"/>
      <c r="IQK18" s="207"/>
      <c r="IQL18" s="207"/>
      <c r="IQM18" s="207"/>
      <c r="IQN18" s="207"/>
      <c r="IQO18" s="207"/>
      <c r="IQP18" s="207"/>
      <c r="IQQ18" s="207"/>
      <c r="IQR18" s="207"/>
      <c r="IQS18" s="207"/>
      <c r="IQT18" s="207"/>
      <c r="IQU18" s="207"/>
      <c r="IQV18" s="207"/>
      <c r="IQW18" s="207"/>
      <c r="IQX18" s="207"/>
      <c r="IQY18" s="207"/>
      <c r="IQZ18" s="207"/>
      <c r="IRA18" s="207"/>
      <c r="IRB18" s="207"/>
      <c r="IRC18" s="207"/>
      <c r="IRD18" s="207"/>
      <c r="IRE18" s="207"/>
      <c r="IRF18" s="207"/>
      <c r="IRG18" s="207"/>
      <c r="IRH18" s="207"/>
      <c r="IRI18" s="207"/>
      <c r="IRJ18" s="207"/>
      <c r="IRK18" s="207"/>
      <c r="IRL18" s="207"/>
      <c r="IRM18" s="207"/>
      <c r="IRN18" s="207"/>
      <c r="IRO18" s="207"/>
      <c r="IRP18" s="207"/>
      <c r="IRQ18" s="207"/>
      <c r="IRR18" s="207"/>
      <c r="IRS18" s="207"/>
      <c r="IRT18" s="207"/>
      <c r="IRU18" s="207"/>
      <c r="IRV18" s="207"/>
      <c r="IRW18" s="207"/>
      <c r="IRX18" s="207"/>
      <c r="IRY18" s="207"/>
      <c r="IRZ18" s="207"/>
      <c r="ISA18" s="207"/>
      <c r="ISB18" s="207"/>
      <c r="ISC18" s="207"/>
      <c r="ISD18" s="207"/>
      <c r="ISE18" s="207"/>
      <c r="ISF18" s="207"/>
      <c r="ISG18" s="207"/>
      <c r="ISH18" s="207"/>
      <c r="ISI18" s="207"/>
      <c r="ISJ18" s="207"/>
      <c r="ISK18" s="207"/>
      <c r="ISL18" s="207"/>
      <c r="ISM18" s="207"/>
      <c r="ISN18" s="207"/>
      <c r="ISO18" s="207"/>
      <c r="ISP18" s="207"/>
      <c r="ISQ18" s="207"/>
      <c r="ISR18" s="207"/>
      <c r="ISS18" s="207"/>
      <c r="IST18" s="207"/>
      <c r="ISU18" s="207"/>
      <c r="ISV18" s="207"/>
      <c r="ISW18" s="207"/>
      <c r="ISX18" s="207"/>
      <c r="ISY18" s="207"/>
      <c r="ISZ18" s="207"/>
      <c r="ITA18" s="207"/>
      <c r="ITB18" s="207"/>
      <c r="ITC18" s="207"/>
      <c r="ITD18" s="207"/>
      <c r="ITE18" s="207"/>
      <c r="ITF18" s="207"/>
      <c r="ITG18" s="207"/>
      <c r="ITH18" s="207"/>
      <c r="ITI18" s="207"/>
      <c r="ITJ18" s="207"/>
      <c r="ITK18" s="207"/>
      <c r="ITL18" s="207"/>
      <c r="ITM18" s="207"/>
      <c r="ITN18" s="207"/>
      <c r="ITO18" s="207"/>
      <c r="ITP18" s="207"/>
      <c r="ITQ18" s="207"/>
      <c r="ITR18" s="207"/>
      <c r="ITS18" s="207"/>
      <c r="ITT18" s="207"/>
      <c r="ITU18" s="207"/>
      <c r="ITV18" s="207"/>
      <c r="ITW18" s="207"/>
      <c r="ITX18" s="207"/>
      <c r="ITY18" s="207"/>
      <c r="ITZ18" s="207"/>
      <c r="IUA18" s="207"/>
      <c r="IUB18" s="207"/>
      <c r="IUC18" s="207"/>
      <c r="IUD18" s="207"/>
      <c r="IUE18" s="207"/>
      <c r="IUF18" s="207"/>
      <c r="IUG18" s="207"/>
      <c r="IUH18" s="207"/>
      <c r="IUI18" s="207"/>
      <c r="IUJ18" s="207"/>
      <c r="IUK18" s="207"/>
      <c r="IUL18" s="207"/>
      <c r="IUM18" s="207"/>
      <c r="IUN18" s="207"/>
      <c r="IUO18" s="207"/>
      <c r="IUP18" s="207"/>
      <c r="IUQ18" s="207"/>
      <c r="IUR18" s="207"/>
      <c r="IUS18" s="207"/>
      <c r="IUT18" s="207"/>
      <c r="IUU18" s="207"/>
      <c r="IUV18" s="207"/>
      <c r="IUW18" s="207"/>
      <c r="IUX18" s="207"/>
      <c r="IUY18" s="207"/>
      <c r="IUZ18" s="207"/>
      <c r="IVA18" s="207"/>
      <c r="IVB18" s="207"/>
      <c r="IVC18" s="207"/>
      <c r="IVD18" s="207"/>
      <c r="IVE18" s="207"/>
      <c r="IVF18" s="207"/>
      <c r="IVG18" s="207"/>
      <c r="IVH18" s="207"/>
      <c r="IVI18" s="207"/>
      <c r="IVJ18" s="207"/>
      <c r="IVK18" s="207"/>
      <c r="IVL18" s="207"/>
      <c r="IVM18" s="207"/>
      <c r="IVN18" s="207"/>
      <c r="IVO18" s="207"/>
      <c r="IVP18" s="207"/>
      <c r="IVQ18" s="207"/>
      <c r="IVR18" s="207"/>
      <c r="IVS18" s="207"/>
      <c r="IVT18" s="207"/>
      <c r="IVU18" s="207"/>
      <c r="IVV18" s="207"/>
      <c r="IVW18" s="207"/>
      <c r="IVX18" s="207"/>
      <c r="IVY18" s="207"/>
      <c r="IVZ18" s="207"/>
      <c r="IWA18" s="207"/>
      <c r="IWB18" s="207"/>
      <c r="IWC18" s="207"/>
      <c r="IWD18" s="207"/>
      <c r="IWE18" s="207"/>
      <c r="IWF18" s="207"/>
      <c r="IWG18" s="207"/>
      <c r="IWH18" s="207"/>
      <c r="IWI18" s="207"/>
      <c r="IWJ18" s="207"/>
      <c r="IWK18" s="207"/>
      <c r="IWL18" s="207"/>
      <c r="IWM18" s="207"/>
      <c r="IWN18" s="207"/>
      <c r="IWO18" s="207"/>
      <c r="IWP18" s="207"/>
      <c r="IWQ18" s="207"/>
      <c r="IWR18" s="207"/>
      <c r="IWS18" s="207"/>
      <c r="IWT18" s="207"/>
      <c r="IWU18" s="207"/>
      <c r="IWV18" s="207"/>
      <c r="IWW18" s="207"/>
      <c r="IWX18" s="207"/>
      <c r="IWY18" s="207"/>
      <c r="IWZ18" s="207"/>
      <c r="IXA18" s="207"/>
      <c r="IXB18" s="207"/>
      <c r="IXC18" s="207"/>
      <c r="IXD18" s="207"/>
      <c r="IXE18" s="207"/>
      <c r="IXF18" s="207"/>
      <c r="IXG18" s="207"/>
      <c r="IXH18" s="207"/>
      <c r="IXI18" s="207"/>
      <c r="IXJ18" s="207"/>
      <c r="IXK18" s="207"/>
      <c r="IXL18" s="207"/>
      <c r="IXM18" s="207"/>
      <c r="IXN18" s="207"/>
      <c r="IXO18" s="207"/>
      <c r="IXP18" s="207"/>
      <c r="IXQ18" s="207"/>
      <c r="IXR18" s="207"/>
      <c r="IXS18" s="207"/>
      <c r="IXT18" s="207"/>
      <c r="IXU18" s="207"/>
      <c r="IXV18" s="207"/>
      <c r="IXW18" s="207"/>
      <c r="IXX18" s="207"/>
      <c r="IXY18" s="207"/>
      <c r="IXZ18" s="207"/>
      <c r="IYA18" s="207"/>
      <c r="IYB18" s="207"/>
      <c r="IYC18" s="207"/>
      <c r="IYD18" s="207"/>
      <c r="IYE18" s="207"/>
      <c r="IYF18" s="207"/>
      <c r="IYG18" s="207"/>
      <c r="IYH18" s="207"/>
      <c r="IYI18" s="207"/>
      <c r="IYJ18" s="207"/>
      <c r="IYK18" s="207"/>
      <c r="IYL18" s="207"/>
      <c r="IYM18" s="207"/>
      <c r="IYN18" s="207"/>
      <c r="IYO18" s="207"/>
      <c r="IYP18" s="207"/>
      <c r="IYQ18" s="207"/>
      <c r="IYR18" s="207"/>
      <c r="IYS18" s="207"/>
      <c r="IYT18" s="207"/>
      <c r="IYU18" s="207"/>
      <c r="IYV18" s="207"/>
      <c r="IYW18" s="207"/>
      <c r="IYX18" s="207"/>
      <c r="IYY18" s="207"/>
      <c r="IYZ18" s="207"/>
      <c r="IZA18" s="207"/>
      <c r="IZB18" s="207"/>
      <c r="IZC18" s="207"/>
      <c r="IZD18" s="207"/>
      <c r="IZE18" s="207"/>
      <c r="IZF18" s="207"/>
      <c r="IZG18" s="207"/>
      <c r="IZH18" s="207"/>
      <c r="IZI18" s="207"/>
      <c r="IZJ18" s="207"/>
      <c r="IZK18" s="207"/>
      <c r="IZL18" s="207"/>
      <c r="IZM18" s="207"/>
      <c r="IZN18" s="207"/>
      <c r="IZO18" s="207"/>
      <c r="IZP18" s="207"/>
      <c r="IZQ18" s="207"/>
      <c r="IZR18" s="207"/>
      <c r="IZS18" s="207"/>
      <c r="IZT18" s="207"/>
      <c r="IZU18" s="207"/>
      <c r="IZV18" s="207"/>
      <c r="IZW18" s="207"/>
      <c r="IZX18" s="207"/>
      <c r="IZY18" s="207"/>
      <c r="IZZ18" s="207"/>
      <c r="JAA18" s="207"/>
      <c r="JAB18" s="207"/>
      <c r="JAC18" s="207"/>
      <c r="JAD18" s="207"/>
      <c r="JAE18" s="207"/>
      <c r="JAF18" s="207"/>
      <c r="JAG18" s="207"/>
      <c r="JAH18" s="207"/>
      <c r="JAI18" s="207"/>
      <c r="JAJ18" s="207"/>
      <c r="JAK18" s="207"/>
      <c r="JAL18" s="207"/>
      <c r="JAM18" s="207"/>
      <c r="JAN18" s="207"/>
      <c r="JAO18" s="207"/>
      <c r="JAP18" s="207"/>
      <c r="JAQ18" s="207"/>
      <c r="JAR18" s="207"/>
      <c r="JAS18" s="207"/>
      <c r="JAT18" s="207"/>
      <c r="JAU18" s="207"/>
      <c r="JAV18" s="207"/>
      <c r="JAW18" s="207"/>
      <c r="JAX18" s="207"/>
      <c r="JAY18" s="207"/>
      <c r="JAZ18" s="207"/>
      <c r="JBA18" s="207"/>
      <c r="JBB18" s="207"/>
      <c r="JBC18" s="207"/>
      <c r="JBD18" s="207"/>
      <c r="JBE18" s="207"/>
      <c r="JBF18" s="207"/>
      <c r="JBG18" s="207"/>
      <c r="JBH18" s="207"/>
      <c r="JBI18" s="207"/>
      <c r="JBJ18" s="207"/>
      <c r="JBK18" s="207"/>
      <c r="JBL18" s="207"/>
      <c r="JBM18" s="207"/>
      <c r="JBN18" s="207"/>
      <c r="JBO18" s="207"/>
      <c r="JBP18" s="207"/>
      <c r="JBQ18" s="207"/>
      <c r="JBR18" s="207"/>
      <c r="JBS18" s="207"/>
      <c r="JBT18" s="207"/>
      <c r="JBU18" s="207"/>
      <c r="JBV18" s="207"/>
      <c r="JBW18" s="207"/>
      <c r="JBX18" s="207"/>
      <c r="JBY18" s="207"/>
      <c r="JBZ18" s="207"/>
      <c r="JCA18" s="207"/>
      <c r="JCB18" s="207"/>
      <c r="JCC18" s="207"/>
      <c r="JCD18" s="207"/>
      <c r="JCE18" s="207"/>
      <c r="JCF18" s="207"/>
      <c r="JCG18" s="207"/>
      <c r="JCH18" s="207"/>
      <c r="JCI18" s="207"/>
      <c r="JCJ18" s="207"/>
      <c r="JCK18" s="207"/>
      <c r="JCL18" s="207"/>
      <c r="JCM18" s="207"/>
      <c r="JCN18" s="207"/>
      <c r="JCO18" s="207"/>
      <c r="JCP18" s="207"/>
      <c r="JCQ18" s="207"/>
      <c r="JCR18" s="207"/>
      <c r="JCS18" s="207"/>
      <c r="JCT18" s="207"/>
      <c r="JCU18" s="207"/>
      <c r="JCV18" s="207"/>
      <c r="JCW18" s="207"/>
      <c r="JCX18" s="207"/>
      <c r="JCY18" s="207"/>
      <c r="JCZ18" s="207"/>
      <c r="JDA18" s="207"/>
      <c r="JDB18" s="207"/>
      <c r="JDC18" s="207"/>
      <c r="JDD18" s="207"/>
      <c r="JDE18" s="207"/>
      <c r="JDF18" s="207"/>
      <c r="JDG18" s="207"/>
      <c r="JDH18" s="207"/>
      <c r="JDI18" s="207"/>
      <c r="JDJ18" s="207"/>
      <c r="JDK18" s="207"/>
      <c r="JDL18" s="207"/>
      <c r="JDM18" s="207"/>
      <c r="JDN18" s="207"/>
      <c r="JDO18" s="207"/>
      <c r="JDP18" s="207"/>
      <c r="JDQ18" s="207"/>
      <c r="JDR18" s="207"/>
      <c r="JDS18" s="207"/>
      <c r="JDT18" s="207"/>
      <c r="JDU18" s="207"/>
      <c r="JDV18" s="207"/>
      <c r="JDW18" s="207"/>
      <c r="JDX18" s="207"/>
      <c r="JDY18" s="207"/>
      <c r="JDZ18" s="207"/>
      <c r="JEA18" s="207"/>
      <c r="JEB18" s="207"/>
      <c r="JEC18" s="207"/>
      <c r="JED18" s="207"/>
      <c r="JEE18" s="207"/>
      <c r="JEF18" s="207"/>
      <c r="JEG18" s="207"/>
      <c r="JEH18" s="207"/>
      <c r="JEI18" s="207"/>
      <c r="JEJ18" s="207"/>
      <c r="JEK18" s="207"/>
      <c r="JEL18" s="207"/>
      <c r="JEM18" s="207"/>
      <c r="JEN18" s="207"/>
      <c r="JEO18" s="207"/>
      <c r="JEP18" s="207"/>
      <c r="JEQ18" s="207"/>
      <c r="JER18" s="207"/>
      <c r="JES18" s="207"/>
      <c r="JET18" s="207"/>
      <c r="JEU18" s="207"/>
      <c r="JEV18" s="207"/>
      <c r="JEW18" s="207"/>
      <c r="JEX18" s="207"/>
      <c r="JEY18" s="207"/>
      <c r="JEZ18" s="207"/>
      <c r="JFA18" s="207"/>
      <c r="JFB18" s="207"/>
      <c r="JFC18" s="207"/>
      <c r="JFD18" s="207"/>
      <c r="JFE18" s="207"/>
      <c r="JFF18" s="207"/>
      <c r="JFG18" s="207"/>
      <c r="JFH18" s="207"/>
      <c r="JFI18" s="207"/>
      <c r="JFJ18" s="207"/>
      <c r="JFK18" s="207"/>
      <c r="JFL18" s="207"/>
      <c r="JFM18" s="207"/>
      <c r="JFN18" s="207"/>
      <c r="JFO18" s="207"/>
      <c r="JFP18" s="207"/>
      <c r="JFQ18" s="207"/>
      <c r="JFR18" s="207"/>
      <c r="JFS18" s="207"/>
      <c r="JFT18" s="207"/>
      <c r="JFU18" s="207"/>
      <c r="JFV18" s="207"/>
      <c r="JFW18" s="207"/>
      <c r="JFX18" s="207"/>
      <c r="JFY18" s="207"/>
      <c r="JFZ18" s="207"/>
      <c r="JGA18" s="207"/>
      <c r="JGB18" s="207"/>
      <c r="JGC18" s="207"/>
      <c r="JGD18" s="207"/>
      <c r="JGE18" s="207"/>
      <c r="JGF18" s="207"/>
      <c r="JGG18" s="207"/>
      <c r="JGH18" s="207"/>
      <c r="JGI18" s="207"/>
      <c r="JGJ18" s="207"/>
      <c r="JGK18" s="207"/>
      <c r="JGL18" s="207"/>
      <c r="JGM18" s="207"/>
      <c r="JGN18" s="207"/>
      <c r="JGO18" s="207"/>
      <c r="JGP18" s="207"/>
      <c r="JGQ18" s="207"/>
      <c r="JGR18" s="207"/>
      <c r="JGS18" s="207"/>
      <c r="JGT18" s="207"/>
      <c r="JGU18" s="207"/>
      <c r="JGV18" s="207"/>
      <c r="JGW18" s="207"/>
      <c r="JGX18" s="207"/>
      <c r="JGY18" s="207"/>
      <c r="JGZ18" s="207"/>
      <c r="JHA18" s="207"/>
      <c r="JHB18" s="207"/>
      <c r="JHC18" s="207"/>
      <c r="JHD18" s="207"/>
      <c r="JHE18" s="207"/>
      <c r="JHF18" s="207"/>
      <c r="JHG18" s="207"/>
      <c r="JHH18" s="207"/>
      <c r="JHI18" s="207"/>
      <c r="JHJ18" s="207"/>
      <c r="JHK18" s="207"/>
      <c r="JHL18" s="207"/>
      <c r="JHM18" s="207"/>
      <c r="JHN18" s="207"/>
      <c r="JHO18" s="207"/>
      <c r="JHP18" s="207"/>
      <c r="JHQ18" s="207"/>
      <c r="JHR18" s="207"/>
      <c r="JHS18" s="207"/>
      <c r="JHT18" s="207"/>
      <c r="JHU18" s="207"/>
      <c r="JHV18" s="207"/>
      <c r="JHW18" s="207"/>
      <c r="JHX18" s="207"/>
      <c r="JHY18" s="207"/>
      <c r="JHZ18" s="207"/>
      <c r="JIA18" s="207"/>
      <c r="JIB18" s="207"/>
      <c r="JIC18" s="207"/>
      <c r="JID18" s="207"/>
      <c r="JIE18" s="207"/>
      <c r="JIF18" s="207"/>
      <c r="JIG18" s="207"/>
      <c r="JIH18" s="207"/>
      <c r="JII18" s="207"/>
      <c r="JIJ18" s="207"/>
      <c r="JIK18" s="207"/>
      <c r="JIL18" s="207"/>
      <c r="JIM18" s="207"/>
      <c r="JIN18" s="207"/>
      <c r="JIO18" s="207"/>
      <c r="JIP18" s="207"/>
      <c r="JIQ18" s="207"/>
      <c r="JIR18" s="207"/>
      <c r="JIS18" s="207"/>
      <c r="JIT18" s="207"/>
      <c r="JIU18" s="207"/>
      <c r="JIV18" s="207"/>
      <c r="JIW18" s="207"/>
      <c r="JIX18" s="207"/>
      <c r="JIY18" s="207"/>
      <c r="JIZ18" s="207"/>
      <c r="JJA18" s="207"/>
      <c r="JJB18" s="207"/>
      <c r="JJC18" s="207"/>
      <c r="JJD18" s="207"/>
      <c r="JJE18" s="207"/>
      <c r="JJF18" s="207"/>
      <c r="JJG18" s="207"/>
      <c r="JJH18" s="207"/>
      <c r="JJI18" s="207"/>
      <c r="JJJ18" s="207"/>
      <c r="JJK18" s="207"/>
      <c r="JJL18" s="207"/>
      <c r="JJM18" s="207"/>
      <c r="JJN18" s="207"/>
      <c r="JJO18" s="207"/>
      <c r="JJP18" s="207"/>
      <c r="JJQ18" s="207"/>
      <c r="JJR18" s="207"/>
      <c r="JJS18" s="207"/>
      <c r="JJT18" s="207"/>
      <c r="JJU18" s="207"/>
      <c r="JJV18" s="207"/>
      <c r="JJW18" s="207"/>
      <c r="JJX18" s="207"/>
      <c r="JJY18" s="207"/>
      <c r="JJZ18" s="207"/>
      <c r="JKA18" s="207"/>
      <c r="JKB18" s="207"/>
      <c r="JKC18" s="207"/>
      <c r="JKD18" s="207"/>
      <c r="JKE18" s="207"/>
      <c r="JKF18" s="207"/>
      <c r="JKG18" s="207"/>
      <c r="JKH18" s="207"/>
      <c r="JKI18" s="207"/>
      <c r="JKJ18" s="207"/>
      <c r="JKK18" s="207"/>
      <c r="JKL18" s="207"/>
      <c r="JKM18" s="207"/>
      <c r="JKN18" s="207"/>
      <c r="JKO18" s="207"/>
      <c r="JKP18" s="207"/>
      <c r="JKQ18" s="207"/>
      <c r="JKR18" s="207"/>
      <c r="JKS18" s="207"/>
      <c r="JKT18" s="207"/>
      <c r="JKU18" s="207"/>
      <c r="JKV18" s="207"/>
      <c r="JKW18" s="207"/>
      <c r="JKX18" s="207"/>
      <c r="JKY18" s="207"/>
      <c r="JKZ18" s="207"/>
      <c r="JLA18" s="207"/>
      <c r="JLB18" s="207"/>
      <c r="JLC18" s="207"/>
      <c r="JLD18" s="207"/>
      <c r="JLE18" s="207"/>
      <c r="JLF18" s="207"/>
      <c r="JLG18" s="207"/>
      <c r="JLH18" s="207"/>
      <c r="JLI18" s="207"/>
      <c r="JLJ18" s="207"/>
      <c r="JLK18" s="207"/>
      <c r="JLL18" s="207"/>
      <c r="JLM18" s="207"/>
      <c r="JLN18" s="207"/>
      <c r="JLO18" s="207"/>
      <c r="JLP18" s="207"/>
      <c r="JLQ18" s="207"/>
      <c r="JLR18" s="207"/>
      <c r="JLS18" s="207"/>
      <c r="JLT18" s="207"/>
      <c r="JLU18" s="207"/>
      <c r="JLV18" s="207"/>
      <c r="JLW18" s="207"/>
      <c r="JLX18" s="207"/>
      <c r="JLY18" s="207"/>
      <c r="JLZ18" s="207"/>
      <c r="JMA18" s="207"/>
      <c r="JMB18" s="207"/>
      <c r="JMC18" s="207"/>
      <c r="JMD18" s="207"/>
      <c r="JME18" s="207"/>
      <c r="JMF18" s="207"/>
      <c r="JMG18" s="207"/>
      <c r="JMH18" s="207"/>
      <c r="JMI18" s="207"/>
      <c r="JMJ18" s="207"/>
      <c r="JMK18" s="207"/>
      <c r="JML18" s="207"/>
      <c r="JMM18" s="207"/>
      <c r="JMN18" s="207"/>
      <c r="JMO18" s="207"/>
      <c r="JMP18" s="207"/>
      <c r="JMQ18" s="207"/>
      <c r="JMR18" s="207"/>
      <c r="JMS18" s="207"/>
      <c r="JMT18" s="207"/>
      <c r="JMU18" s="207"/>
      <c r="JMV18" s="207"/>
      <c r="JMW18" s="207"/>
      <c r="JMX18" s="207"/>
      <c r="JMY18" s="207"/>
      <c r="JMZ18" s="207"/>
      <c r="JNA18" s="207"/>
      <c r="JNB18" s="207"/>
      <c r="JNC18" s="207"/>
      <c r="JND18" s="207"/>
      <c r="JNE18" s="207"/>
      <c r="JNF18" s="207"/>
      <c r="JNG18" s="207"/>
      <c r="JNH18" s="207"/>
      <c r="JNI18" s="207"/>
      <c r="JNJ18" s="207"/>
      <c r="JNK18" s="207"/>
      <c r="JNL18" s="207"/>
      <c r="JNM18" s="207"/>
      <c r="JNN18" s="207"/>
      <c r="JNO18" s="207"/>
      <c r="JNP18" s="207"/>
      <c r="JNQ18" s="207"/>
      <c r="JNR18" s="207"/>
      <c r="JNS18" s="207"/>
      <c r="JNT18" s="207"/>
      <c r="JNU18" s="207"/>
      <c r="JNV18" s="207"/>
      <c r="JNW18" s="207"/>
      <c r="JNX18" s="207"/>
      <c r="JNY18" s="207"/>
      <c r="JNZ18" s="207"/>
      <c r="JOA18" s="207"/>
      <c r="JOB18" s="207"/>
      <c r="JOC18" s="207"/>
      <c r="JOD18" s="207"/>
      <c r="JOE18" s="207"/>
      <c r="JOF18" s="207"/>
      <c r="JOG18" s="207"/>
      <c r="JOH18" s="207"/>
      <c r="JOI18" s="207"/>
      <c r="JOJ18" s="207"/>
      <c r="JOK18" s="207"/>
      <c r="JOL18" s="207"/>
      <c r="JOM18" s="207"/>
      <c r="JON18" s="207"/>
      <c r="JOO18" s="207"/>
      <c r="JOP18" s="207"/>
      <c r="JOQ18" s="207"/>
      <c r="JOR18" s="207"/>
      <c r="JOS18" s="207"/>
      <c r="JOT18" s="207"/>
      <c r="JOU18" s="207"/>
      <c r="JOV18" s="207"/>
      <c r="JOW18" s="207"/>
      <c r="JOX18" s="207"/>
      <c r="JOY18" s="207"/>
      <c r="JOZ18" s="207"/>
      <c r="JPA18" s="207"/>
      <c r="JPB18" s="207"/>
      <c r="JPC18" s="207"/>
      <c r="JPD18" s="207"/>
      <c r="JPE18" s="207"/>
      <c r="JPF18" s="207"/>
      <c r="JPG18" s="207"/>
      <c r="JPH18" s="207"/>
      <c r="JPI18" s="207"/>
      <c r="JPJ18" s="207"/>
      <c r="JPK18" s="207"/>
      <c r="JPL18" s="207"/>
      <c r="JPM18" s="207"/>
      <c r="JPN18" s="207"/>
      <c r="JPO18" s="207"/>
      <c r="JPP18" s="207"/>
      <c r="JPQ18" s="207"/>
      <c r="JPR18" s="207"/>
      <c r="JPS18" s="207"/>
      <c r="JPT18" s="207"/>
      <c r="JPU18" s="207"/>
      <c r="JPV18" s="207"/>
      <c r="JPW18" s="207"/>
      <c r="JPX18" s="207"/>
      <c r="JPY18" s="207"/>
      <c r="JPZ18" s="207"/>
      <c r="JQA18" s="207"/>
      <c r="JQB18" s="207"/>
      <c r="JQC18" s="207"/>
      <c r="JQD18" s="207"/>
      <c r="JQE18" s="207"/>
      <c r="JQF18" s="207"/>
      <c r="JQG18" s="207"/>
      <c r="JQH18" s="207"/>
      <c r="JQI18" s="207"/>
      <c r="JQJ18" s="207"/>
      <c r="JQK18" s="207"/>
      <c r="JQL18" s="207"/>
      <c r="JQM18" s="207"/>
      <c r="JQN18" s="207"/>
      <c r="JQO18" s="207"/>
      <c r="JQP18" s="207"/>
      <c r="JQQ18" s="207"/>
      <c r="JQR18" s="207"/>
      <c r="JQS18" s="207"/>
      <c r="JQT18" s="207"/>
      <c r="JQU18" s="207"/>
      <c r="JQV18" s="207"/>
      <c r="JQW18" s="207"/>
      <c r="JQX18" s="207"/>
      <c r="JQY18" s="207"/>
      <c r="JQZ18" s="207"/>
      <c r="JRA18" s="207"/>
      <c r="JRB18" s="207"/>
      <c r="JRC18" s="207"/>
      <c r="JRD18" s="207"/>
      <c r="JRE18" s="207"/>
      <c r="JRF18" s="207"/>
      <c r="JRG18" s="207"/>
      <c r="JRH18" s="207"/>
      <c r="JRI18" s="207"/>
      <c r="JRJ18" s="207"/>
      <c r="JRK18" s="207"/>
      <c r="JRL18" s="207"/>
      <c r="JRM18" s="207"/>
      <c r="JRN18" s="207"/>
      <c r="JRO18" s="207"/>
      <c r="JRP18" s="207"/>
      <c r="JRQ18" s="207"/>
      <c r="JRR18" s="207"/>
      <c r="JRS18" s="207"/>
      <c r="JRT18" s="207"/>
      <c r="JRU18" s="207"/>
      <c r="JRV18" s="207"/>
      <c r="JRW18" s="207"/>
      <c r="JRX18" s="207"/>
      <c r="JRY18" s="207"/>
      <c r="JRZ18" s="207"/>
      <c r="JSA18" s="207"/>
      <c r="JSB18" s="207"/>
      <c r="JSC18" s="207"/>
      <c r="JSD18" s="207"/>
      <c r="JSE18" s="207"/>
      <c r="JSF18" s="207"/>
      <c r="JSG18" s="207"/>
      <c r="JSH18" s="207"/>
      <c r="JSI18" s="207"/>
      <c r="JSJ18" s="207"/>
      <c r="JSK18" s="207"/>
      <c r="JSL18" s="207"/>
      <c r="JSM18" s="207"/>
      <c r="JSN18" s="207"/>
      <c r="JSO18" s="207"/>
      <c r="JSP18" s="207"/>
      <c r="JSQ18" s="207"/>
      <c r="JSR18" s="207"/>
      <c r="JSS18" s="207"/>
      <c r="JST18" s="207"/>
      <c r="JSU18" s="207"/>
      <c r="JSV18" s="207"/>
      <c r="JSW18" s="207"/>
      <c r="JSX18" s="207"/>
      <c r="JSY18" s="207"/>
      <c r="JSZ18" s="207"/>
      <c r="JTA18" s="207"/>
      <c r="JTB18" s="207"/>
      <c r="JTC18" s="207"/>
      <c r="JTD18" s="207"/>
      <c r="JTE18" s="207"/>
      <c r="JTF18" s="207"/>
      <c r="JTG18" s="207"/>
      <c r="JTH18" s="207"/>
      <c r="JTI18" s="207"/>
      <c r="JTJ18" s="207"/>
      <c r="JTK18" s="207"/>
      <c r="JTL18" s="207"/>
      <c r="JTM18" s="207"/>
      <c r="JTN18" s="207"/>
      <c r="JTO18" s="207"/>
      <c r="JTP18" s="207"/>
      <c r="JTQ18" s="207"/>
      <c r="JTR18" s="207"/>
      <c r="JTS18" s="207"/>
      <c r="JTT18" s="207"/>
      <c r="JTU18" s="207"/>
      <c r="JTV18" s="207"/>
      <c r="JTW18" s="207"/>
      <c r="JTX18" s="207"/>
      <c r="JTY18" s="207"/>
      <c r="JTZ18" s="207"/>
      <c r="JUA18" s="207"/>
      <c r="JUB18" s="207"/>
      <c r="JUC18" s="207"/>
      <c r="JUD18" s="207"/>
      <c r="JUE18" s="207"/>
      <c r="JUF18" s="207"/>
      <c r="JUG18" s="207"/>
      <c r="JUH18" s="207"/>
      <c r="JUI18" s="207"/>
      <c r="JUJ18" s="207"/>
      <c r="JUK18" s="207"/>
      <c r="JUL18" s="207"/>
      <c r="JUM18" s="207"/>
      <c r="JUN18" s="207"/>
      <c r="JUO18" s="207"/>
      <c r="JUP18" s="207"/>
      <c r="JUQ18" s="207"/>
      <c r="JUR18" s="207"/>
      <c r="JUS18" s="207"/>
      <c r="JUT18" s="207"/>
      <c r="JUU18" s="207"/>
      <c r="JUV18" s="207"/>
      <c r="JUW18" s="207"/>
      <c r="JUX18" s="207"/>
      <c r="JUY18" s="207"/>
      <c r="JUZ18" s="207"/>
      <c r="JVA18" s="207"/>
      <c r="JVB18" s="207"/>
      <c r="JVC18" s="207"/>
      <c r="JVD18" s="207"/>
      <c r="JVE18" s="207"/>
      <c r="JVF18" s="207"/>
      <c r="JVG18" s="207"/>
      <c r="JVH18" s="207"/>
      <c r="JVI18" s="207"/>
      <c r="JVJ18" s="207"/>
      <c r="JVK18" s="207"/>
      <c r="JVL18" s="207"/>
      <c r="JVM18" s="207"/>
      <c r="JVN18" s="207"/>
      <c r="JVO18" s="207"/>
      <c r="JVP18" s="207"/>
      <c r="JVQ18" s="207"/>
      <c r="JVR18" s="207"/>
      <c r="JVS18" s="207"/>
      <c r="JVT18" s="207"/>
      <c r="JVU18" s="207"/>
      <c r="JVV18" s="207"/>
      <c r="JVW18" s="207"/>
      <c r="JVX18" s="207"/>
      <c r="JVY18" s="207"/>
      <c r="JVZ18" s="207"/>
      <c r="JWA18" s="207"/>
      <c r="JWB18" s="207"/>
      <c r="JWC18" s="207"/>
      <c r="JWD18" s="207"/>
      <c r="JWE18" s="207"/>
      <c r="JWF18" s="207"/>
      <c r="JWG18" s="207"/>
      <c r="JWH18" s="207"/>
      <c r="JWI18" s="207"/>
      <c r="JWJ18" s="207"/>
      <c r="JWK18" s="207"/>
      <c r="JWL18" s="207"/>
      <c r="JWM18" s="207"/>
      <c r="JWN18" s="207"/>
      <c r="JWO18" s="207"/>
      <c r="JWP18" s="207"/>
      <c r="JWQ18" s="207"/>
      <c r="JWR18" s="207"/>
      <c r="JWS18" s="207"/>
      <c r="JWT18" s="207"/>
      <c r="JWU18" s="207"/>
      <c r="JWV18" s="207"/>
      <c r="JWW18" s="207"/>
      <c r="JWX18" s="207"/>
      <c r="JWY18" s="207"/>
      <c r="JWZ18" s="207"/>
      <c r="JXA18" s="207"/>
      <c r="JXB18" s="207"/>
      <c r="JXC18" s="207"/>
      <c r="JXD18" s="207"/>
      <c r="JXE18" s="207"/>
      <c r="JXF18" s="207"/>
      <c r="JXG18" s="207"/>
      <c r="JXH18" s="207"/>
      <c r="JXI18" s="207"/>
      <c r="JXJ18" s="207"/>
      <c r="JXK18" s="207"/>
      <c r="JXL18" s="207"/>
      <c r="JXM18" s="207"/>
      <c r="JXN18" s="207"/>
      <c r="JXO18" s="207"/>
      <c r="JXP18" s="207"/>
      <c r="JXQ18" s="207"/>
      <c r="JXR18" s="207"/>
      <c r="JXS18" s="207"/>
      <c r="JXT18" s="207"/>
      <c r="JXU18" s="207"/>
      <c r="JXV18" s="207"/>
      <c r="JXW18" s="207"/>
      <c r="JXX18" s="207"/>
      <c r="JXY18" s="207"/>
      <c r="JXZ18" s="207"/>
      <c r="JYA18" s="207"/>
      <c r="JYB18" s="207"/>
      <c r="JYC18" s="207"/>
      <c r="JYD18" s="207"/>
      <c r="JYE18" s="207"/>
      <c r="JYF18" s="207"/>
      <c r="JYG18" s="207"/>
      <c r="JYH18" s="207"/>
      <c r="JYI18" s="207"/>
      <c r="JYJ18" s="207"/>
      <c r="JYK18" s="207"/>
      <c r="JYL18" s="207"/>
      <c r="JYM18" s="207"/>
      <c r="JYN18" s="207"/>
      <c r="JYO18" s="207"/>
      <c r="JYP18" s="207"/>
      <c r="JYQ18" s="207"/>
      <c r="JYR18" s="207"/>
      <c r="JYS18" s="207"/>
      <c r="JYT18" s="207"/>
      <c r="JYU18" s="207"/>
      <c r="JYV18" s="207"/>
      <c r="JYW18" s="207"/>
      <c r="JYX18" s="207"/>
      <c r="JYY18" s="207"/>
      <c r="JYZ18" s="207"/>
      <c r="JZA18" s="207"/>
      <c r="JZB18" s="207"/>
      <c r="JZC18" s="207"/>
      <c r="JZD18" s="207"/>
      <c r="JZE18" s="207"/>
      <c r="JZF18" s="207"/>
      <c r="JZG18" s="207"/>
      <c r="JZH18" s="207"/>
      <c r="JZI18" s="207"/>
      <c r="JZJ18" s="207"/>
      <c r="JZK18" s="207"/>
      <c r="JZL18" s="207"/>
      <c r="JZM18" s="207"/>
      <c r="JZN18" s="207"/>
      <c r="JZO18" s="207"/>
      <c r="JZP18" s="207"/>
      <c r="JZQ18" s="207"/>
      <c r="JZR18" s="207"/>
      <c r="JZS18" s="207"/>
      <c r="JZT18" s="207"/>
      <c r="JZU18" s="207"/>
      <c r="JZV18" s="207"/>
      <c r="JZW18" s="207"/>
      <c r="JZX18" s="207"/>
      <c r="JZY18" s="207"/>
      <c r="JZZ18" s="207"/>
      <c r="KAA18" s="207"/>
      <c r="KAB18" s="207"/>
      <c r="KAC18" s="207"/>
      <c r="KAD18" s="207"/>
      <c r="KAE18" s="207"/>
      <c r="KAF18" s="207"/>
      <c r="KAG18" s="207"/>
      <c r="KAH18" s="207"/>
      <c r="KAI18" s="207"/>
      <c r="KAJ18" s="207"/>
      <c r="KAK18" s="207"/>
      <c r="KAL18" s="207"/>
      <c r="KAM18" s="207"/>
      <c r="KAN18" s="207"/>
      <c r="KAO18" s="207"/>
      <c r="KAP18" s="207"/>
      <c r="KAQ18" s="207"/>
      <c r="KAR18" s="207"/>
      <c r="KAS18" s="207"/>
      <c r="KAT18" s="207"/>
      <c r="KAU18" s="207"/>
      <c r="KAV18" s="207"/>
      <c r="KAW18" s="207"/>
      <c r="KAX18" s="207"/>
      <c r="KAY18" s="207"/>
      <c r="KAZ18" s="207"/>
      <c r="KBA18" s="207"/>
      <c r="KBB18" s="207"/>
      <c r="KBC18" s="207"/>
      <c r="KBD18" s="207"/>
      <c r="KBE18" s="207"/>
      <c r="KBF18" s="207"/>
      <c r="KBG18" s="207"/>
      <c r="KBH18" s="207"/>
      <c r="KBI18" s="207"/>
      <c r="KBJ18" s="207"/>
      <c r="KBK18" s="207"/>
      <c r="KBL18" s="207"/>
      <c r="KBM18" s="207"/>
      <c r="KBN18" s="207"/>
      <c r="KBO18" s="207"/>
      <c r="KBP18" s="207"/>
      <c r="KBQ18" s="207"/>
      <c r="KBR18" s="207"/>
      <c r="KBS18" s="207"/>
      <c r="KBT18" s="207"/>
      <c r="KBU18" s="207"/>
      <c r="KBV18" s="207"/>
      <c r="KBW18" s="207"/>
      <c r="KBX18" s="207"/>
      <c r="KBY18" s="207"/>
      <c r="KBZ18" s="207"/>
      <c r="KCA18" s="207"/>
      <c r="KCB18" s="207"/>
      <c r="KCC18" s="207"/>
      <c r="KCD18" s="207"/>
      <c r="KCE18" s="207"/>
      <c r="KCF18" s="207"/>
      <c r="KCG18" s="207"/>
      <c r="KCH18" s="207"/>
      <c r="KCI18" s="207"/>
      <c r="KCJ18" s="207"/>
      <c r="KCK18" s="207"/>
      <c r="KCL18" s="207"/>
      <c r="KCM18" s="207"/>
      <c r="KCN18" s="207"/>
      <c r="KCO18" s="207"/>
      <c r="KCP18" s="207"/>
      <c r="KCQ18" s="207"/>
      <c r="KCR18" s="207"/>
      <c r="KCS18" s="207"/>
      <c r="KCT18" s="207"/>
      <c r="KCU18" s="207"/>
      <c r="KCV18" s="207"/>
      <c r="KCW18" s="207"/>
      <c r="KCX18" s="207"/>
      <c r="KCY18" s="207"/>
      <c r="KCZ18" s="207"/>
      <c r="KDA18" s="207"/>
      <c r="KDB18" s="207"/>
      <c r="KDC18" s="207"/>
      <c r="KDD18" s="207"/>
      <c r="KDE18" s="207"/>
      <c r="KDF18" s="207"/>
      <c r="KDG18" s="207"/>
      <c r="KDH18" s="207"/>
      <c r="KDI18" s="207"/>
      <c r="KDJ18" s="207"/>
      <c r="KDK18" s="207"/>
      <c r="KDL18" s="207"/>
      <c r="KDM18" s="207"/>
      <c r="KDN18" s="207"/>
      <c r="KDO18" s="207"/>
      <c r="KDP18" s="207"/>
      <c r="KDQ18" s="207"/>
      <c r="KDR18" s="207"/>
      <c r="KDS18" s="207"/>
      <c r="KDT18" s="207"/>
      <c r="KDU18" s="207"/>
      <c r="KDV18" s="207"/>
      <c r="KDW18" s="207"/>
      <c r="KDX18" s="207"/>
      <c r="KDY18" s="207"/>
      <c r="KDZ18" s="207"/>
      <c r="KEA18" s="207"/>
      <c r="KEB18" s="207"/>
      <c r="KEC18" s="207"/>
      <c r="KED18" s="207"/>
      <c r="KEE18" s="207"/>
      <c r="KEF18" s="207"/>
      <c r="KEG18" s="207"/>
      <c r="KEH18" s="207"/>
      <c r="KEI18" s="207"/>
      <c r="KEJ18" s="207"/>
      <c r="KEK18" s="207"/>
      <c r="KEL18" s="207"/>
      <c r="KEM18" s="207"/>
      <c r="KEN18" s="207"/>
      <c r="KEO18" s="207"/>
      <c r="KEP18" s="207"/>
      <c r="KEQ18" s="207"/>
      <c r="KER18" s="207"/>
      <c r="KES18" s="207"/>
      <c r="KET18" s="207"/>
      <c r="KEU18" s="207"/>
      <c r="KEV18" s="207"/>
      <c r="KEW18" s="207"/>
      <c r="KEX18" s="207"/>
      <c r="KEY18" s="207"/>
      <c r="KEZ18" s="207"/>
      <c r="KFA18" s="207"/>
      <c r="KFB18" s="207"/>
      <c r="KFC18" s="207"/>
      <c r="KFD18" s="207"/>
      <c r="KFE18" s="207"/>
      <c r="KFF18" s="207"/>
      <c r="KFG18" s="207"/>
      <c r="KFH18" s="207"/>
      <c r="KFI18" s="207"/>
      <c r="KFJ18" s="207"/>
      <c r="KFK18" s="207"/>
      <c r="KFL18" s="207"/>
      <c r="KFM18" s="207"/>
      <c r="KFN18" s="207"/>
      <c r="KFO18" s="207"/>
      <c r="KFP18" s="207"/>
      <c r="KFQ18" s="207"/>
      <c r="KFR18" s="207"/>
      <c r="KFS18" s="207"/>
      <c r="KFT18" s="207"/>
      <c r="KFU18" s="207"/>
      <c r="KFV18" s="207"/>
      <c r="KFW18" s="207"/>
      <c r="KFX18" s="207"/>
      <c r="KFY18" s="207"/>
      <c r="KFZ18" s="207"/>
      <c r="KGA18" s="207"/>
      <c r="KGB18" s="207"/>
      <c r="KGC18" s="207"/>
      <c r="KGD18" s="207"/>
      <c r="KGE18" s="207"/>
      <c r="KGF18" s="207"/>
      <c r="KGG18" s="207"/>
      <c r="KGH18" s="207"/>
      <c r="KGI18" s="207"/>
      <c r="KGJ18" s="207"/>
      <c r="KGK18" s="207"/>
      <c r="KGL18" s="207"/>
      <c r="KGM18" s="207"/>
      <c r="KGN18" s="207"/>
      <c r="KGO18" s="207"/>
      <c r="KGP18" s="207"/>
      <c r="KGQ18" s="207"/>
      <c r="KGR18" s="207"/>
      <c r="KGS18" s="207"/>
      <c r="KGT18" s="207"/>
      <c r="KGU18" s="207"/>
      <c r="KGV18" s="207"/>
      <c r="KGW18" s="207"/>
      <c r="KGX18" s="207"/>
      <c r="KGY18" s="207"/>
      <c r="KGZ18" s="207"/>
      <c r="KHA18" s="207"/>
      <c r="KHB18" s="207"/>
      <c r="KHC18" s="207"/>
      <c r="KHD18" s="207"/>
      <c r="KHE18" s="207"/>
      <c r="KHF18" s="207"/>
      <c r="KHG18" s="207"/>
      <c r="KHH18" s="207"/>
      <c r="KHI18" s="207"/>
      <c r="KHJ18" s="207"/>
      <c r="KHK18" s="207"/>
      <c r="KHL18" s="207"/>
      <c r="KHM18" s="207"/>
      <c r="KHN18" s="207"/>
      <c r="KHO18" s="207"/>
      <c r="KHP18" s="207"/>
      <c r="KHQ18" s="207"/>
      <c r="KHR18" s="207"/>
      <c r="KHS18" s="207"/>
      <c r="KHT18" s="207"/>
      <c r="KHU18" s="207"/>
      <c r="KHV18" s="207"/>
      <c r="KHW18" s="207"/>
      <c r="KHX18" s="207"/>
      <c r="KHY18" s="207"/>
      <c r="KHZ18" s="207"/>
      <c r="KIA18" s="207"/>
      <c r="KIB18" s="207"/>
      <c r="KIC18" s="207"/>
      <c r="KID18" s="207"/>
      <c r="KIE18" s="207"/>
      <c r="KIF18" s="207"/>
      <c r="KIG18" s="207"/>
      <c r="KIH18" s="207"/>
      <c r="KII18" s="207"/>
      <c r="KIJ18" s="207"/>
      <c r="KIK18" s="207"/>
      <c r="KIL18" s="207"/>
      <c r="KIM18" s="207"/>
      <c r="KIN18" s="207"/>
      <c r="KIO18" s="207"/>
      <c r="KIP18" s="207"/>
      <c r="KIQ18" s="207"/>
      <c r="KIR18" s="207"/>
      <c r="KIS18" s="207"/>
      <c r="KIT18" s="207"/>
      <c r="KIU18" s="207"/>
      <c r="KIV18" s="207"/>
      <c r="KIW18" s="207"/>
      <c r="KIX18" s="207"/>
      <c r="KIY18" s="207"/>
      <c r="KIZ18" s="207"/>
      <c r="KJA18" s="207"/>
      <c r="KJB18" s="207"/>
      <c r="KJC18" s="207"/>
      <c r="KJD18" s="207"/>
      <c r="KJE18" s="207"/>
      <c r="KJF18" s="207"/>
      <c r="KJG18" s="207"/>
      <c r="KJH18" s="207"/>
      <c r="KJI18" s="207"/>
      <c r="KJJ18" s="207"/>
      <c r="KJK18" s="207"/>
      <c r="KJL18" s="207"/>
      <c r="KJM18" s="207"/>
      <c r="KJN18" s="207"/>
      <c r="KJO18" s="207"/>
      <c r="KJP18" s="207"/>
      <c r="KJQ18" s="207"/>
      <c r="KJR18" s="207"/>
      <c r="KJS18" s="207"/>
      <c r="KJT18" s="207"/>
      <c r="KJU18" s="207"/>
      <c r="KJV18" s="207"/>
      <c r="KJW18" s="207"/>
      <c r="KJX18" s="207"/>
      <c r="KJY18" s="207"/>
      <c r="KJZ18" s="207"/>
      <c r="KKA18" s="207"/>
      <c r="KKB18" s="207"/>
      <c r="KKC18" s="207"/>
      <c r="KKD18" s="207"/>
      <c r="KKE18" s="207"/>
      <c r="KKF18" s="207"/>
      <c r="KKG18" s="207"/>
      <c r="KKH18" s="207"/>
      <c r="KKI18" s="207"/>
      <c r="KKJ18" s="207"/>
      <c r="KKK18" s="207"/>
      <c r="KKL18" s="207"/>
      <c r="KKM18" s="207"/>
      <c r="KKN18" s="207"/>
      <c r="KKO18" s="207"/>
      <c r="KKP18" s="207"/>
      <c r="KKQ18" s="207"/>
      <c r="KKR18" s="207"/>
      <c r="KKS18" s="207"/>
      <c r="KKT18" s="207"/>
      <c r="KKU18" s="207"/>
      <c r="KKV18" s="207"/>
      <c r="KKW18" s="207"/>
      <c r="KKX18" s="207"/>
      <c r="KKY18" s="207"/>
      <c r="KKZ18" s="207"/>
      <c r="KLA18" s="207"/>
      <c r="KLB18" s="207"/>
      <c r="KLC18" s="207"/>
      <c r="KLD18" s="207"/>
      <c r="KLE18" s="207"/>
      <c r="KLF18" s="207"/>
      <c r="KLG18" s="207"/>
      <c r="KLH18" s="207"/>
      <c r="KLI18" s="207"/>
      <c r="KLJ18" s="207"/>
      <c r="KLK18" s="207"/>
      <c r="KLL18" s="207"/>
      <c r="KLM18" s="207"/>
      <c r="KLN18" s="207"/>
      <c r="KLO18" s="207"/>
      <c r="KLP18" s="207"/>
      <c r="KLQ18" s="207"/>
      <c r="KLR18" s="207"/>
      <c r="KLS18" s="207"/>
      <c r="KLT18" s="207"/>
      <c r="KLU18" s="207"/>
      <c r="KLV18" s="207"/>
      <c r="KLW18" s="207"/>
      <c r="KLX18" s="207"/>
      <c r="KLY18" s="207"/>
      <c r="KLZ18" s="207"/>
      <c r="KMA18" s="207"/>
      <c r="KMB18" s="207"/>
      <c r="KMC18" s="207"/>
      <c r="KMD18" s="207"/>
      <c r="KME18" s="207"/>
      <c r="KMF18" s="207"/>
      <c r="KMG18" s="207"/>
      <c r="KMH18" s="207"/>
      <c r="KMI18" s="207"/>
      <c r="KMJ18" s="207"/>
      <c r="KMK18" s="207"/>
      <c r="KML18" s="207"/>
      <c r="KMM18" s="207"/>
      <c r="KMN18" s="207"/>
      <c r="KMO18" s="207"/>
      <c r="KMP18" s="207"/>
      <c r="KMQ18" s="207"/>
      <c r="KMR18" s="207"/>
      <c r="KMS18" s="207"/>
      <c r="KMT18" s="207"/>
      <c r="KMU18" s="207"/>
      <c r="KMV18" s="207"/>
      <c r="KMW18" s="207"/>
      <c r="KMX18" s="207"/>
      <c r="KMY18" s="207"/>
      <c r="KMZ18" s="207"/>
      <c r="KNA18" s="207"/>
      <c r="KNB18" s="207"/>
      <c r="KNC18" s="207"/>
      <c r="KND18" s="207"/>
      <c r="KNE18" s="207"/>
      <c r="KNF18" s="207"/>
      <c r="KNG18" s="207"/>
      <c r="KNH18" s="207"/>
      <c r="KNI18" s="207"/>
      <c r="KNJ18" s="207"/>
      <c r="KNK18" s="207"/>
      <c r="KNL18" s="207"/>
      <c r="KNM18" s="207"/>
      <c r="KNN18" s="207"/>
      <c r="KNO18" s="207"/>
      <c r="KNP18" s="207"/>
      <c r="KNQ18" s="207"/>
      <c r="KNR18" s="207"/>
      <c r="KNS18" s="207"/>
      <c r="KNT18" s="207"/>
      <c r="KNU18" s="207"/>
      <c r="KNV18" s="207"/>
      <c r="KNW18" s="207"/>
      <c r="KNX18" s="207"/>
      <c r="KNY18" s="207"/>
      <c r="KNZ18" s="207"/>
      <c r="KOA18" s="207"/>
      <c r="KOB18" s="207"/>
      <c r="KOC18" s="207"/>
      <c r="KOD18" s="207"/>
      <c r="KOE18" s="207"/>
      <c r="KOF18" s="207"/>
      <c r="KOG18" s="207"/>
      <c r="KOH18" s="207"/>
      <c r="KOI18" s="207"/>
      <c r="KOJ18" s="207"/>
      <c r="KOK18" s="207"/>
      <c r="KOL18" s="207"/>
      <c r="KOM18" s="207"/>
      <c r="KON18" s="207"/>
      <c r="KOO18" s="207"/>
      <c r="KOP18" s="207"/>
      <c r="KOQ18" s="207"/>
      <c r="KOR18" s="207"/>
      <c r="KOS18" s="207"/>
      <c r="KOT18" s="207"/>
      <c r="KOU18" s="207"/>
      <c r="KOV18" s="207"/>
      <c r="KOW18" s="207"/>
      <c r="KOX18" s="207"/>
      <c r="KOY18" s="207"/>
      <c r="KOZ18" s="207"/>
      <c r="KPA18" s="207"/>
      <c r="KPB18" s="207"/>
      <c r="KPC18" s="207"/>
      <c r="KPD18" s="207"/>
      <c r="KPE18" s="207"/>
      <c r="KPF18" s="207"/>
      <c r="KPG18" s="207"/>
      <c r="KPH18" s="207"/>
      <c r="KPI18" s="207"/>
      <c r="KPJ18" s="207"/>
      <c r="KPK18" s="207"/>
      <c r="KPL18" s="207"/>
      <c r="KPM18" s="207"/>
      <c r="KPN18" s="207"/>
      <c r="KPO18" s="207"/>
      <c r="KPP18" s="207"/>
      <c r="KPQ18" s="207"/>
      <c r="KPR18" s="207"/>
      <c r="KPS18" s="207"/>
      <c r="KPT18" s="207"/>
      <c r="KPU18" s="207"/>
      <c r="KPV18" s="207"/>
      <c r="KPW18" s="207"/>
      <c r="KPX18" s="207"/>
      <c r="KPY18" s="207"/>
      <c r="KPZ18" s="207"/>
      <c r="KQA18" s="207"/>
      <c r="KQB18" s="207"/>
      <c r="KQC18" s="207"/>
      <c r="KQD18" s="207"/>
      <c r="KQE18" s="207"/>
      <c r="KQF18" s="207"/>
      <c r="KQG18" s="207"/>
      <c r="KQH18" s="207"/>
      <c r="KQI18" s="207"/>
      <c r="KQJ18" s="207"/>
      <c r="KQK18" s="207"/>
      <c r="KQL18" s="207"/>
      <c r="KQM18" s="207"/>
      <c r="KQN18" s="207"/>
      <c r="KQO18" s="207"/>
      <c r="KQP18" s="207"/>
      <c r="KQQ18" s="207"/>
      <c r="KQR18" s="207"/>
      <c r="KQS18" s="207"/>
      <c r="KQT18" s="207"/>
      <c r="KQU18" s="207"/>
      <c r="KQV18" s="207"/>
      <c r="KQW18" s="207"/>
      <c r="KQX18" s="207"/>
      <c r="KQY18" s="207"/>
      <c r="KQZ18" s="207"/>
      <c r="KRA18" s="207"/>
      <c r="KRB18" s="207"/>
      <c r="KRC18" s="207"/>
      <c r="KRD18" s="207"/>
      <c r="KRE18" s="207"/>
      <c r="KRF18" s="207"/>
      <c r="KRG18" s="207"/>
      <c r="KRH18" s="207"/>
      <c r="KRI18" s="207"/>
      <c r="KRJ18" s="207"/>
      <c r="KRK18" s="207"/>
      <c r="KRL18" s="207"/>
      <c r="KRM18" s="207"/>
      <c r="KRN18" s="207"/>
      <c r="KRO18" s="207"/>
      <c r="KRP18" s="207"/>
      <c r="KRQ18" s="207"/>
      <c r="KRR18" s="207"/>
      <c r="KRS18" s="207"/>
      <c r="KRT18" s="207"/>
      <c r="KRU18" s="207"/>
      <c r="KRV18" s="207"/>
      <c r="KRW18" s="207"/>
      <c r="KRX18" s="207"/>
      <c r="KRY18" s="207"/>
      <c r="KRZ18" s="207"/>
      <c r="KSA18" s="207"/>
      <c r="KSB18" s="207"/>
      <c r="KSC18" s="207"/>
      <c r="KSD18" s="207"/>
      <c r="KSE18" s="207"/>
      <c r="KSF18" s="207"/>
      <c r="KSG18" s="207"/>
      <c r="KSH18" s="207"/>
      <c r="KSI18" s="207"/>
      <c r="KSJ18" s="207"/>
      <c r="KSK18" s="207"/>
      <c r="KSL18" s="207"/>
      <c r="KSM18" s="207"/>
      <c r="KSN18" s="207"/>
      <c r="KSO18" s="207"/>
      <c r="KSP18" s="207"/>
      <c r="KSQ18" s="207"/>
      <c r="KSR18" s="207"/>
      <c r="KSS18" s="207"/>
      <c r="KST18" s="207"/>
      <c r="KSU18" s="207"/>
      <c r="KSV18" s="207"/>
      <c r="KSW18" s="207"/>
      <c r="KSX18" s="207"/>
      <c r="KSY18" s="207"/>
      <c r="KSZ18" s="207"/>
      <c r="KTA18" s="207"/>
      <c r="KTB18" s="207"/>
      <c r="KTC18" s="207"/>
      <c r="KTD18" s="207"/>
      <c r="KTE18" s="207"/>
      <c r="KTF18" s="207"/>
      <c r="KTG18" s="207"/>
      <c r="KTH18" s="207"/>
      <c r="KTI18" s="207"/>
      <c r="KTJ18" s="207"/>
      <c r="KTK18" s="207"/>
      <c r="KTL18" s="207"/>
      <c r="KTM18" s="207"/>
      <c r="KTN18" s="207"/>
      <c r="KTO18" s="207"/>
      <c r="KTP18" s="207"/>
      <c r="KTQ18" s="207"/>
      <c r="KTR18" s="207"/>
      <c r="KTS18" s="207"/>
      <c r="KTT18" s="207"/>
      <c r="KTU18" s="207"/>
      <c r="KTV18" s="207"/>
      <c r="KTW18" s="207"/>
      <c r="KTX18" s="207"/>
      <c r="KTY18" s="207"/>
      <c r="KTZ18" s="207"/>
      <c r="KUA18" s="207"/>
      <c r="KUB18" s="207"/>
      <c r="KUC18" s="207"/>
      <c r="KUD18" s="207"/>
      <c r="KUE18" s="207"/>
      <c r="KUF18" s="207"/>
      <c r="KUG18" s="207"/>
      <c r="KUH18" s="207"/>
      <c r="KUI18" s="207"/>
      <c r="KUJ18" s="207"/>
      <c r="KUK18" s="207"/>
      <c r="KUL18" s="207"/>
      <c r="KUM18" s="207"/>
      <c r="KUN18" s="207"/>
      <c r="KUO18" s="207"/>
      <c r="KUP18" s="207"/>
      <c r="KUQ18" s="207"/>
      <c r="KUR18" s="207"/>
      <c r="KUS18" s="207"/>
      <c r="KUT18" s="207"/>
      <c r="KUU18" s="207"/>
      <c r="KUV18" s="207"/>
      <c r="KUW18" s="207"/>
      <c r="KUX18" s="207"/>
      <c r="KUY18" s="207"/>
      <c r="KUZ18" s="207"/>
      <c r="KVA18" s="207"/>
      <c r="KVB18" s="207"/>
      <c r="KVC18" s="207"/>
      <c r="KVD18" s="207"/>
      <c r="KVE18" s="207"/>
      <c r="KVF18" s="207"/>
      <c r="KVG18" s="207"/>
      <c r="KVH18" s="207"/>
      <c r="KVI18" s="207"/>
      <c r="KVJ18" s="207"/>
      <c r="KVK18" s="207"/>
      <c r="KVL18" s="207"/>
      <c r="KVM18" s="207"/>
      <c r="KVN18" s="207"/>
      <c r="KVO18" s="207"/>
      <c r="KVP18" s="207"/>
      <c r="KVQ18" s="207"/>
      <c r="KVR18" s="207"/>
      <c r="KVS18" s="207"/>
      <c r="KVT18" s="207"/>
      <c r="KVU18" s="207"/>
      <c r="KVV18" s="207"/>
      <c r="KVW18" s="207"/>
      <c r="KVX18" s="207"/>
      <c r="KVY18" s="207"/>
      <c r="KVZ18" s="207"/>
      <c r="KWA18" s="207"/>
      <c r="KWB18" s="207"/>
      <c r="KWC18" s="207"/>
      <c r="KWD18" s="207"/>
      <c r="KWE18" s="207"/>
      <c r="KWF18" s="207"/>
      <c r="KWG18" s="207"/>
      <c r="KWH18" s="207"/>
      <c r="KWI18" s="207"/>
      <c r="KWJ18" s="207"/>
      <c r="KWK18" s="207"/>
      <c r="KWL18" s="207"/>
      <c r="KWM18" s="207"/>
      <c r="KWN18" s="207"/>
      <c r="KWO18" s="207"/>
      <c r="KWP18" s="207"/>
      <c r="KWQ18" s="207"/>
      <c r="KWR18" s="207"/>
      <c r="KWS18" s="207"/>
      <c r="KWT18" s="207"/>
      <c r="KWU18" s="207"/>
      <c r="KWV18" s="207"/>
      <c r="KWW18" s="207"/>
      <c r="KWX18" s="207"/>
      <c r="KWY18" s="207"/>
      <c r="KWZ18" s="207"/>
      <c r="KXA18" s="207"/>
      <c r="KXB18" s="207"/>
      <c r="KXC18" s="207"/>
      <c r="KXD18" s="207"/>
      <c r="KXE18" s="207"/>
      <c r="KXF18" s="207"/>
      <c r="KXG18" s="207"/>
      <c r="KXH18" s="207"/>
      <c r="KXI18" s="207"/>
      <c r="KXJ18" s="207"/>
      <c r="KXK18" s="207"/>
      <c r="KXL18" s="207"/>
      <c r="KXM18" s="207"/>
      <c r="KXN18" s="207"/>
      <c r="KXO18" s="207"/>
      <c r="KXP18" s="207"/>
      <c r="KXQ18" s="207"/>
      <c r="KXR18" s="207"/>
      <c r="KXS18" s="207"/>
      <c r="KXT18" s="207"/>
      <c r="KXU18" s="207"/>
      <c r="KXV18" s="207"/>
      <c r="KXW18" s="207"/>
      <c r="KXX18" s="207"/>
      <c r="KXY18" s="207"/>
      <c r="KXZ18" s="207"/>
      <c r="KYA18" s="207"/>
      <c r="KYB18" s="207"/>
      <c r="KYC18" s="207"/>
      <c r="KYD18" s="207"/>
      <c r="KYE18" s="207"/>
      <c r="KYF18" s="207"/>
      <c r="KYG18" s="207"/>
      <c r="KYH18" s="207"/>
      <c r="KYI18" s="207"/>
      <c r="KYJ18" s="207"/>
      <c r="KYK18" s="207"/>
      <c r="KYL18" s="207"/>
      <c r="KYM18" s="207"/>
      <c r="KYN18" s="207"/>
      <c r="KYO18" s="207"/>
      <c r="KYP18" s="207"/>
      <c r="KYQ18" s="207"/>
      <c r="KYR18" s="207"/>
      <c r="KYS18" s="207"/>
      <c r="KYT18" s="207"/>
      <c r="KYU18" s="207"/>
      <c r="KYV18" s="207"/>
      <c r="KYW18" s="207"/>
      <c r="KYX18" s="207"/>
      <c r="KYY18" s="207"/>
      <c r="KYZ18" s="207"/>
      <c r="KZA18" s="207"/>
      <c r="KZB18" s="207"/>
      <c r="KZC18" s="207"/>
      <c r="KZD18" s="207"/>
      <c r="KZE18" s="207"/>
      <c r="KZF18" s="207"/>
      <c r="KZG18" s="207"/>
      <c r="KZH18" s="207"/>
      <c r="KZI18" s="207"/>
      <c r="KZJ18" s="207"/>
      <c r="KZK18" s="207"/>
      <c r="KZL18" s="207"/>
      <c r="KZM18" s="207"/>
      <c r="KZN18" s="207"/>
      <c r="KZO18" s="207"/>
      <c r="KZP18" s="207"/>
      <c r="KZQ18" s="207"/>
      <c r="KZR18" s="207"/>
      <c r="KZS18" s="207"/>
      <c r="KZT18" s="207"/>
      <c r="KZU18" s="207"/>
      <c r="KZV18" s="207"/>
      <c r="KZW18" s="207"/>
      <c r="KZX18" s="207"/>
      <c r="KZY18" s="207"/>
      <c r="KZZ18" s="207"/>
      <c r="LAA18" s="207"/>
      <c r="LAB18" s="207"/>
      <c r="LAC18" s="207"/>
      <c r="LAD18" s="207"/>
      <c r="LAE18" s="207"/>
      <c r="LAF18" s="207"/>
      <c r="LAG18" s="207"/>
      <c r="LAH18" s="207"/>
      <c r="LAI18" s="207"/>
      <c r="LAJ18" s="207"/>
      <c r="LAK18" s="207"/>
      <c r="LAL18" s="207"/>
      <c r="LAM18" s="207"/>
      <c r="LAN18" s="207"/>
      <c r="LAO18" s="207"/>
      <c r="LAP18" s="207"/>
      <c r="LAQ18" s="207"/>
      <c r="LAR18" s="207"/>
      <c r="LAS18" s="207"/>
      <c r="LAT18" s="207"/>
      <c r="LAU18" s="207"/>
      <c r="LAV18" s="207"/>
      <c r="LAW18" s="207"/>
      <c r="LAX18" s="207"/>
      <c r="LAY18" s="207"/>
      <c r="LAZ18" s="207"/>
      <c r="LBA18" s="207"/>
      <c r="LBB18" s="207"/>
      <c r="LBC18" s="207"/>
      <c r="LBD18" s="207"/>
      <c r="LBE18" s="207"/>
      <c r="LBF18" s="207"/>
      <c r="LBG18" s="207"/>
      <c r="LBH18" s="207"/>
      <c r="LBI18" s="207"/>
      <c r="LBJ18" s="207"/>
      <c r="LBK18" s="207"/>
      <c r="LBL18" s="207"/>
      <c r="LBM18" s="207"/>
      <c r="LBN18" s="207"/>
      <c r="LBO18" s="207"/>
      <c r="LBP18" s="207"/>
      <c r="LBQ18" s="207"/>
      <c r="LBR18" s="207"/>
      <c r="LBS18" s="207"/>
      <c r="LBT18" s="207"/>
      <c r="LBU18" s="207"/>
      <c r="LBV18" s="207"/>
      <c r="LBW18" s="207"/>
      <c r="LBX18" s="207"/>
      <c r="LBY18" s="207"/>
      <c r="LBZ18" s="207"/>
      <c r="LCA18" s="207"/>
      <c r="LCB18" s="207"/>
      <c r="LCC18" s="207"/>
      <c r="LCD18" s="207"/>
      <c r="LCE18" s="207"/>
      <c r="LCF18" s="207"/>
      <c r="LCG18" s="207"/>
      <c r="LCH18" s="207"/>
      <c r="LCI18" s="207"/>
      <c r="LCJ18" s="207"/>
      <c r="LCK18" s="207"/>
      <c r="LCL18" s="207"/>
      <c r="LCM18" s="207"/>
      <c r="LCN18" s="207"/>
      <c r="LCO18" s="207"/>
      <c r="LCP18" s="207"/>
      <c r="LCQ18" s="207"/>
      <c r="LCR18" s="207"/>
      <c r="LCS18" s="207"/>
      <c r="LCT18" s="207"/>
      <c r="LCU18" s="207"/>
      <c r="LCV18" s="207"/>
      <c r="LCW18" s="207"/>
      <c r="LCX18" s="207"/>
      <c r="LCY18" s="207"/>
      <c r="LCZ18" s="207"/>
      <c r="LDA18" s="207"/>
      <c r="LDB18" s="207"/>
      <c r="LDC18" s="207"/>
      <c r="LDD18" s="207"/>
      <c r="LDE18" s="207"/>
      <c r="LDF18" s="207"/>
      <c r="LDG18" s="207"/>
      <c r="LDH18" s="207"/>
      <c r="LDI18" s="207"/>
      <c r="LDJ18" s="207"/>
      <c r="LDK18" s="207"/>
      <c r="LDL18" s="207"/>
      <c r="LDM18" s="207"/>
      <c r="LDN18" s="207"/>
      <c r="LDO18" s="207"/>
      <c r="LDP18" s="207"/>
      <c r="LDQ18" s="207"/>
      <c r="LDR18" s="207"/>
      <c r="LDS18" s="207"/>
      <c r="LDT18" s="207"/>
      <c r="LDU18" s="207"/>
      <c r="LDV18" s="207"/>
      <c r="LDW18" s="207"/>
      <c r="LDX18" s="207"/>
      <c r="LDY18" s="207"/>
      <c r="LDZ18" s="207"/>
      <c r="LEA18" s="207"/>
      <c r="LEB18" s="207"/>
      <c r="LEC18" s="207"/>
      <c r="LED18" s="207"/>
      <c r="LEE18" s="207"/>
      <c r="LEF18" s="207"/>
      <c r="LEG18" s="207"/>
      <c r="LEH18" s="207"/>
      <c r="LEI18" s="207"/>
      <c r="LEJ18" s="207"/>
      <c r="LEK18" s="207"/>
      <c r="LEL18" s="207"/>
      <c r="LEM18" s="207"/>
      <c r="LEN18" s="207"/>
      <c r="LEO18" s="207"/>
      <c r="LEP18" s="207"/>
      <c r="LEQ18" s="207"/>
      <c r="LER18" s="207"/>
      <c r="LES18" s="207"/>
      <c r="LET18" s="207"/>
      <c r="LEU18" s="207"/>
      <c r="LEV18" s="207"/>
      <c r="LEW18" s="207"/>
      <c r="LEX18" s="207"/>
      <c r="LEY18" s="207"/>
      <c r="LEZ18" s="207"/>
      <c r="LFA18" s="207"/>
      <c r="LFB18" s="207"/>
      <c r="LFC18" s="207"/>
      <c r="LFD18" s="207"/>
      <c r="LFE18" s="207"/>
      <c r="LFF18" s="207"/>
      <c r="LFG18" s="207"/>
      <c r="LFH18" s="207"/>
      <c r="LFI18" s="207"/>
      <c r="LFJ18" s="207"/>
      <c r="LFK18" s="207"/>
      <c r="LFL18" s="207"/>
      <c r="LFM18" s="207"/>
      <c r="LFN18" s="207"/>
      <c r="LFO18" s="207"/>
      <c r="LFP18" s="207"/>
      <c r="LFQ18" s="207"/>
      <c r="LFR18" s="207"/>
      <c r="LFS18" s="207"/>
      <c r="LFT18" s="207"/>
      <c r="LFU18" s="207"/>
      <c r="LFV18" s="207"/>
      <c r="LFW18" s="207"/>
      <c r="LFX18" s="207"/>
      <c r="LFY18" s="207"/>
      <c r="LFZ18" s="207"/>
      <c r="LGA18" s="207"/>
      <c r="LGB18" s="207"/>
      <c r="LGC18" s="207"/>
      <c r="LGD18" s="207"/>
      <c r="LGE18" s="207"/>
      <c r="LGF18" s="207"/>
      <c r="LGG18" s="207"/>
      <c r="LGH18" s="207"/>
      <c r="LGI18" s="207"/>
      <c r="LGJ18" s="207"/>
      <c r="LGK18" s="207"/>
      <c r="LGL18" s="207"/>
      <c r="LGM18" s="207"/>
      <c r="LGN18" s="207"/>
      <c r="LGO18" s="207"/>
      <c r="LGP18" s="207"/>
      <c r="LGQ18" s="207"/>
      <c r="LGR18" s="207"/>
      <c r="LGS18" s="207"/>
      <c r="LGT18" s="207"/>
      <c r="LGU18" s="207"/>
      <c r="LGV18" s="207"/>
      <c r="LGW18" s="207"/>
      <c r="LGX18" s="207"/>
      <c r="LGY18" s="207"/>
      <c r="LGZ18" s="207"/>
      <c r="LHA18" s="207"/>
      <c r="LHB18" s="207"/>
      <c r="LHC18" s="207"/>
      <c r="LHD18" s="207"/>
      <c r="LHE18" s="207"/>
      <c r="LHF18" s="207"/>
      <c r="LHG18" s="207"/>
      <c r="LHH18" s="207"/>
      <c r="LHI18" s="207"/>
      <c r="LHJ18" s="207"/>
      <c r="LHK18" s="207"/>
      <c r="LHL18" s="207"/>
      <c r="LHM18" s="207"/>
      <c r="LHN18" s="207"/>
      <c r="LHO18" s="207"/>
      <c r="LHP18" s="207"/>
      <c r="LHQ18" s="207"/>
      <c r="LHR18" s="207"/>
      <c r="LHS18" s="207"/>
      <c r="LHT18" s="207"/>
      <c r="LHU18" s="207"/>
      <c r="LHV18" s="207"/>
      <c r="LHW18" s="207"/>
      <c r="LHX18" s="207"/>
      <c r="LHY18" s="207"/>
      <c r="LHZ18" s="207"/>
      <c r="LIA18" s="207"/>
      <c r="LIB18" s="207"/>
      <c r="LIC18" s="207"/>
      <c r="LID18" s="207"/>
      <c r="LIE18" s="207"/>
      <c r="LIF18" s="207"/>
      <c r="LIG18" s="207"/>
      <c r="LIH18" s="207"/>
      <c r="LII18" s="207"/>
      <c r="LIJ18" s="207"/>
      <c r="LIK18" s="207"/>
      <c r="LIL18" s="207"/>
      <c r="LIM18" s="207"/>
      <c r="LIN18" s="207"/>
      <c r="LIO18" s="207"/>
      <c r="LIP18" s="207"/>
      <c r="LIQ18" s="207"/>
      <c r="LIR18" s="207"/>
      <c r="LIS18" s="207"/>
      <c r="LIT18" s="207"/>
      <c r="LIU18" s="207"/>
      <c r="LIV18" s="207"/>
      <c r="LIW18" s="207"/>
      <c r="LIX18" s="207"/>
      <c r="LIY18" s="207"/>
      <c r="LIZ18" s="207"/>
      <c r="LJA18" s="207"/>
      <c r="LJB18" s="207"/>
      <c r="LJC18" s="207"/>
      <c r="LJD18" s="207"/>
      <c r="LJE18" s="207"/>
      <c r="LJF18" s="207"/>
      <c r="LJG18" s="207"/>
      <c r="LJH18" s="207"/>
      <c r="LJI18" s="207"/>
      <c r="LJJ18" s="207"/>
      <c r="LJK18" s="207"/>
      <c r="LJL18" s="207"/>
      <c r="LJM18" s="207"/>
      <c r="LJN18" s="207"/>
      <c r="LJO18" s="207"/>
      <c r="LJP18" s="207"/>
      <c r="LJQ18" s="207"/>
      <c r="LJR18" s="207"/>
      <c r="LJS18" s="207"/>
      <c r="LJT18" s="207"/>
      <c r="LJU18" s="207"/>
      <c r="LJV18" s="207"/>
      <c r="LJW18" s="207"/>
      <c r="LJX18" s="207"/>
      <c r="LJY18" s="207"/>
      <c r="LJZ18" s="207"/>
      <c r="LKA18" s="207"/>
      <c r="LKB18" s="207"/>
      <c r="LKC18" s="207"/>
      <c r="LKD18" s="207"/>
      <c r="LKE18" s="207"/>
      <c r="LKF18" s="207"/>
      <c r="LKG18" s="207"/>
      <c r="LKH18" s="207"/>
      <c r="LKI18" s="207"/>
      <c r="LKJ18" s="207"/>
      <c r="LKK18" s="207"/>
      <c r="LKL18" s="207"/>
      <c r="LKM18" s="207"/>
      <c r="LKN18" s="207"/>
      <c r="LKO18" s="207"/>
      <c r="LKP18" s="207"/>
      <c r="LKQ18" s="207"/>
      <c r="LKR18" s="207"/>
      <c r="LKS18" s="207"/>
      <c r="LKT18" s="207"/>
      <c r="LKU18" s="207"/>
      <c r="LKV18" s="207"/>
      <c r="LKW18" s="207"/>
      <c r="LKX18" s="207"/>
      <c r="LKY18" s="207"/>
      <c r="LKZ18" s="207"/>
      <c r="LLA18" s="207"/>
      <c r="LLB18" s="207"/>
      <c r="LLC18" s="207"/>
      <c r="LLD18" s="207"/>
      <c r="LLE18" s="207"/>
      <c r="LLF18" s="207"/>
      <c r="LLG18" s="207"/>
      <c r="LLH18" s="207"/>
      <c r="LLI18" s="207"/>
      <c r="LLJ18" s="207"/>
      <c r="LLK18" s="207"/>
      <c r="LLL18" s="207"/>
      <c r="LLM18" s="207"/>
      <c r="LLN18" s="207"/>
      <c r="LLO18" s="207"/>
      <c r="LLP18" s="207"/>
      <c r="LLQ18" s="207"/>
      <c r="LLR18" s="207"/>
      <c r="LLS18" s="207"/>
      <c r="LLT18" s="207"/>
      <c r="LLU18" s="207"/>
      <c r="LLV18" s="207"/>
      <c r="LLW18" s="207"/>
      <c r="LLX18" s="207"/>
      <c r="LLY18" s="207"/>
      <c r="LLZ18" s="207"/>
      <c r="LMA18" s="207"/>
      <c r="LMB18" s="207"/>
      <c r="LMC18" s="207"/>
      <c r="LMD18" s="207"/>
      <c r="LME18" s="207"/>
      <c r="LMF18" s="207"/>
      <c r="LMG18" s="207"/>
      <c r="LMH18" s="207"/>
      <c r="LMI18" s="207"/>
      <c r="LMJ18" s="207"/>
      <c r="LMK18" s="207"/>
      <c r="LML18" s="207"/>
      <c r="LMM18" s="207"/>
      <c r="LMN18" s="207"/>
      <c r="LMO18" s="207"/>
      <c r="LMP18" s="207"/>
      <c r="LMQ18" s="207"/>
      <c r="LMR18" s="207"/>
      <c r="LMS18" s="207"/>
      <c r="LMT18" s="207"/>
      <c r="LMU18" s="207"/>
      <c r="LMV18" s="207"/>
      <c r="LMW18" s="207"/>
      <c r="LMX18" s="207"/>
      <c r="LMY18" s="207"/>
      <c r="LMZ18" s="207"/>
      <c r="LNA18" s="207"/>
      <c r="LNB18" s="207"/>
      <c r="LNC18" s="207"/>
      <c r="LND18" s="207"/>
      <c r="LNE18" s="207"/>
      <c r="LNF18" s="207"/>
      <c r="LNG18" s="207"/>
      <c r="LNH18" s="207"/>
      <c r="LNI18" s="207"/>
      <c r="LNJ18" s="207"/>
      <c r="LNK18" s="207"/>
      <c r="LNL18" s="207"/>
      <c r="LNM18" s="207"/>
      <c r="LNN18" s="207"/>
      <c r="LNO18" s="207"/>
      <c r="LNP18" s="207"/>
      <c r="LNQ18" s="207"/>
      <c r="LNR18" s="207"/>
      <c r="LNS18" s="207"/>
      <c r="LNT18" s="207"/>
      <c r="LNU18" s="207"/>
      <c r="LNV18" s="207"/>
      <c r="LNW18" s="207"/>
      <c r="LNX18" s="207"/>
      <c r="LNY18" s="207"/>
      <c r="LNZ18" s="207"/>
      <c r="LOA18" s="207"/>
      <c r="LOB18" s="207"/>
      <c r="LOC18" s="207"/>
      <c r="LOD18" s="207"/>
      <c r="LOE18" s="207"/>
      <c r="LOF18" s="207"/>
      <c r="LOG18" s="207"/>
      <c r="LOH18" s="207"/>
      <c r="LOI18" s="207"/>
      <c r="LOJ18" s="207"/>
      <c r="LOK18" s="207"/>
      <c r="LOL18" s="207"/>
      <c r="LOM18" s="207"/>
      <c r="LON18" s="207"/>
      <c r="LOO18" s="207"/>
      <c r="LOP18" s="207"/>
      <c r="LOQ18" s="207"/>
      <c r="LOR18" s="207"/>
      <c r="LOS18" s="207"/>
      <c r="LOT18" s="207"/>
      <c r="LOU18" s="207"/>
      <c r="LOV18" s="207"/>
      <c r="LOW18" s="207"/>
      <c r="LOX18" s="207"/>
      <c r="LOY18" s="207"/>
      <c r="LOZ18" s="207"/>
      <c r="LPA18" s="207"/>
      <c r="LPB18" s="207"/>
      <c r="LPC18" s="207"/>
      <c r="LPD18" s="207"/>
      <c r="LPE18" s="207"/>
      <c r="LPF18" s="207"/>
      <c r="LPG18" s="207"/>
      <c r="LPH18" s="207"/>
      <c r="LPI18" s="207"/>
      <c r="LPJ18" s="207"/>
      <c r="LPK18" s="207"/>
      <c r="LPL18" s="207"/>
      <c r="LPM18" s="207"/>
      <c r="LPN18" s="207"/>
      <c r="LPO18" s="207"/>
      <c r="LPP18" s="207"/>
      <c r="LPQ18" s="207"/>
      <c r="LPR18" s="207"/>
      <c r="LPS18" s="207"/>
      <c r="LPT18" s="207"/>
      <c r="LPU18" s="207"/>
      <c r="LPV18" s="207"/>
      <c r="LPW18" s="207"/>
      <c r="LPX18" s="207"/>
      <c r="LPY18" s="207"/>
      <c r="LPZ18" s="207"/>
      <c r="LQA18" s="207"/>
      <c r="LQB18" s="207"/>
      <c r="LQC18" s="207"/>
      <c r="LQD18" s="207"/>
      <c r="LQE18" s="207"/>
      <c r="LQF18" s="207"/>
      <c r="LQG18" s="207"/>
      <c r="LQH18" s="207"/>
      <c r="LQI18" s="207"/>
      <c r="LQJ18" s="207"/>
      <c r="LQK18" s="207"/>
      <c r="LQL18" s="207"/>
      <c r="LQM18" s="207"/>
      <c r="LQN18" s="207"/>
      <c r="LQO18" s="207"/>
      <c r="LQP18" s="207"/>
      <c r="LQQ18" s="207"/>
      <c r="LQR18" s="207"/>
      <c r="LQS18" s="207"/>
      <c r="LQT18" s="207"/>
      <c r="LQU18" s="207"/>
      <c r="LQV18" s="207"/>
      <c r="LQW18" s="207"/>
      <c r="LQX18" s="207"/>
      <c r="LQY18" s="207"/>
      <c r="LQZ18" s="207"/>
      <c r="LRA18" s="207"/>
      <c r="LRB18" s="207"/>
      <c r="LRC18" s="207"/>
      <c r="LRD18" s="207"/>
      <c r="LRE18" s="207"/>
      <c r="LRF18" s="207"/>
      <c r="LRG18" s="207"/>
      <c r="LRH18" s="207"/>
      <c r="LRI18" s="207"/>
      <c r="LRJ18" s="207"/>
      <c r="LRK18" s="207"/>
      <c r="LRL18" s="207"/>
      <c r="LRM18" s="207"/>
      <c r="LRN18" s="207"/>
      <c r="LRO18" s="207"/>
      <c r="LRP18" s="207"/>
      <c r="LRQ18" s="207"/>
      <c r="LRR18" s="207"/>
      <c r="LRS18" s="207"/>
      <c r="LRT18" s="207"/>
      <c r="LRU18" s="207"/>
      <c r="LRV18" s="207"/>
      <c r="LRW18" s="207"/>
      <c r="LRX18" s="207"/>
      <c r="LRY18" s="207"/>
      <c r="LRZ18" s="207"/>
      <c r="LSA18" s="207"/>
      <c r="LSB18" s="207"/>
      <c r="LSC18" s="207"/>
      <c r="LSD18" s="207"/>
      <c r="LSE18" s="207"/>
      <c r="LSF18" s="207"/>
      <c r="LSG18" s="207"/>
      <c r="LSH18" s="207"/>
      <c r="LSI18" s="207"/>
      <c r="LSJ18" s="207"/>
      <c r="LSK18" s="207"/>
      <c r="LSL18" s="207"/>
      <c r="LSM18" s="207"/>
      <c r="LSN18" s="207"/>
      <c r="LSO18" s="207"/>
      <c r="LSP18" s="207"/>
      <c r="LSQ18" s="207"/>
      <c r="LSR18" s="207"/>
      <c r="LSS18" s="207"/>
      <c r="LST18" s="207"/>
      <c r="LSU18" s="207"/>
      <c r="LSV18" s="207"/>
      <c r="LSW18" s="207"/>
      <c r="LSX18" s="207"/>
      <c r="LSY18" s="207"/>
      <c r="LSZ18" s="207"/>
      <c r="LTA18" s="207"/>
      <c r="LTB18" s="207"/>
      <c r="LTC18" s="207"/>
      <c r="LTD18" s="207"/>
      <c r="LTE18" s="207"/>
      <c r="LTF18" s="207"/>
      <c r="LTG18" s="207"/>
      <c r="LTH18" s="207"/>
      <c r="LTI18" s="207"/>
      <c r="LTJ18" s="207"/>
      <c r="LTK18" s="207"/>
      <c r="LTL18" s="207"/>
      <c r="LTM18" s="207"/>
      <c r="LTN18" s="207"/>
      <c r="LTO18" s="207"/>
      <c r="LTP18" s="207"/>
      <c r="LTQ18" s="207"/>
      <c r="LTR18" s="207"/>
      <c r="LTS18" s="207"/>
      <c r="LTT18" s="207"/>
      <c r="LTU18" s="207"/>
      <c r="LTV18" s="207"/>
      <c r="LTW18" s="207"/>
      <c r="LTX18" s="207"/>
      <c r="LTY18" s="207"/>
      <c r="LTZ18" s="207"/>
      <c r="LUA18" s="207"/>
      <c r="LUB18" s="207"/>
      <c r="LUC18" s="207"/>
      <c r="LUD18" s="207"/>
      <c r="LUE18" s="207"/>
      <c r="LUF18" s="207"/>
      <c r="LUG18" s="207"/>
      <c r="LUH18" s="207"/>
      <c r="LUI18" s="207"/>
      <c r="LUJ18" s="207"/>
      <c r="LUK18" s="207"/>
      <c r="LUL18" s="207"/>
      <c r="LUM18" s="207"/>
      <c r="LUN18" s="207"/>
      <c r="LUO18" s="207"/>
      <c r="LUP18" s="207"/>
      <c r="LUQ18" s="207"/>
      <c r="LUR18" s="207"/>
      <c r="LUS18" s="207"/>
      <c r="LUT18" s="207"/>
      <c r="LUU18" s="207"/>
      <c r="LUV18" s="207"/>
      <c r="LUW18" s="207"/>
      <c r="LUX18" s="207"/>
      <c r="LUY18" s="207"/>
      <c r="LUZ18" s="207"/>
      <c r="LVA18" s="207"/>
      <c r="LVB18" s="207"/>
      <c r="LVC18" s="207"/>
      <c r="LVD18" s="207"/>
      <c r="LVE18" s="207"/>
      <c r="LVF18" s="207"/>
      <c r="LVG18" s="207"/>
      <c r="LVH18" s="207"/>
      <c r="LVI18" s="207"/>
      <c r="LVJ18" s="207"/>
      <c r="LVK18" s="207"/>
      <c r="LVL18" s="207"/>
      <c r="LVM18" s="207"/>
      <c r="LVN18" s="207"/>
      <c r="LVO18" s="207"/>
      <c r="LVP18" s="207"/>
      <c r="LVQ18" s="207"/>
      <c r="LVR18" s="207"/>
      <c r="LVS18" s="207"/>
      <c r="LVT18" s="207"/>
      <c r="LVU18" s="207"/>
      <c r="LVV18" s="207"/>
      <c r="LVW18" s="207"/>
      <c r="LVX18" s="207"/>
      <c r="LVY18" s="207"/>
      <c r="LVZ18" s="207"/>
      <c r="LWA18" s="207"/>
      <c r="LWB18" s="207"/>
      <c r="LWC18" s="207"/>
      <c r="LWD18" s="207"/>
      <c r="LWE18" s="207"/>
      <c r="LWF18" s="207"/>
      <c r="LWG18" s="207"/>
      <c r="LWH18" s="207"/>
      <c r="LWI18" s="207"/>
      <c r="LWJ18" s="207"/>
      <c r="LWK18" s="207"/>
      <c r="LWL18" s="207"/>
      <c r="LWM18" s="207"/>
      <c r="LWN18" s="207"/>
      <c r="LWO18" s="207"/>
      <c r="LWP18" s="207"/>
      <c r="LWQ18" s="207"/>
      <c r="LWR18" s="207"/>
      <c r="LWS18" s="207"/>
      <c r="LWT18" s="207"/>
      <c r="LWU18" s="207"/>
      <c r="LWV18" s="207"/>
      <c r="LWW18" s="207"/>
      <c r="LWX18" s="207"/>
      <c r="LWY18" s="207"/>
      <c r="LWZ18" s="207"/>
      <c r="LXA18" s="207"/>
      <c r="LXB18" s="207"/>
      <c r="LXC18" s="207"/>
      <c r="LXD18" s="207"/>
      <c r="LXE18" s="207"/>
      <c r="LXF18" s="207"/>
      <c r="LXG18" s="207"/>
      <c r="LXH18" s="207"/>
      <c r="LXI18" s="207"/>
      <c r="LXJ18" s="207"/>
      <c r="LXK18" s="207"/>
      <c r="LXL18" s="207"/>
      <c r="LXM18" s="207"/>
      <c r="LXN18" s="207"/>
      <c r="LXO18" s="207"/>
      <c r="LXP18" s="207"/>
      <c r="LXQ18" s="207"/>
      <c r="LXR18" s="207"/>
      <c r="LXS18" s="207"/>
      <c r="LXT18" s="207"/>
      <c r="LXU18" s="207"/>
      <c r="LXV18" s="207"/>
      <c r="LXW18" s="207"/>
      <c r="LXX18" s="207"/>
      <c r="LXY18" s="207"/>
      <c r="LXZ18" s="207"/>
      <c r="LYA18" s="207"/>
      <c r="LYB18" s="207"/>
      <c r="LYC18" s="207"/>
      <c r="LYD18" s="207"/>
      <c r="LYE18" s="207"/>
      <c r="LYF18" s="207"/>
      <c r="LYG18" s="207"/>
      <c r="LYH18" s="207"/>
      <c r="LYI18" s="207"/>
      <c r="LYJ18" s="207"/>
      <c r="LYK18" s="207"/>
      <c r="LYL18" s="207"/>
      <c r="LYM18" s="207"/>
      <c r="LYN18" s="207"/>
      <c r="LYO18" s="207"/>
      <c r="LYP18" s="207"/>
      <c r="LYQ18" s="207"/>
      <c r="LYR18" s="207"/>
      <c r="LYS18" s="207"/>
      <c r="LYT18" s="207"/>
      <c r="LYU18" s="207"/>
      <c r="LYV18" s="207"/>
      <c r="LYW18" s="207"/>
      <c r="LYX18" s="207"/>
      <c r="LYY18" s="207"/>
      <c r="LYZ18" s="207"/>
      <c r="LZA18" s="207"/>
      <c r="LZB18" s="207"/>
      <c r="LZC18" s="207"/>
      <c r="LZD18" s="207"/>
      <c r="LZE18" s="207"/>
      <c r="LZF18" s="207"/>
      <c r="LZG18" s="207"/>
      <c r="LZH18" s="207"/>
      <c r="LZI18" s="207"/>
      <c r="LZJ18" s="207"/>
      <c r="LZK18" s="207"/>
      <c r="LZL18" s="207"/>
      <c r="LZM18" s="207"/>
      <c r="LZN18" s="207"/>
      <c r="LZO18" s="207"/>
      <c r="LZP18" s="207"/>
      <c r="LZQ18" s="207"/>
      <c r="LZR18" s="207"/>
      <c r="LZS18" s="207"/>
      <c r="LZT18" s="207"/>
      <c r="LZU18" s="207"/>
      <c r="LZV18" s="207"/>
      <c r="LZW18" s="207"/>
      <c r="LZX18" s="207"/>
      <c r="LZY18" s="207"/>
      <c r="LZZ18" s="207"/>
      <c r="MAA18" s="207"/>
      <c r="MAB18" s="207"/>
      <c r="MAC18" s="207"/>
      <c r="MAD18" s="207"/>
      <c r="MAE18" s="207"/>
      <c r="MAF18" s="207"/>
      <c r="MAG18" s="207"/>
      <c r="MAH18" s="207"/>
      <c r="MAI18" s="207"/>
      <c r="MAJ18" s="207"/>
      <c r="MAK18" s="207"/>
      <c r="MAL18" s="207"/>
      <c r="MAM18" s="207"/>
      <c r="MAN18" s="207"/>
      <c r="MAO18" s="207"/>
      <c r="MAP18" s="207"/>
      <c r="MAQ18" s="207"/>
      <c r="MAR18" s="207"/>
      <c r="MAS18" s="207"/>
      <c r="MAT18" s="207"/>
      <c r="MAU18" s="207"/>
      <c r="MAV18" s="207"/>
      <c r="MAW18" s="207"/>
      <c r="MAX18" s="207"/>
      <c r="MAY18" s="207"/>
      <c r="MAZ18" s="207"/>
      <c r="MBA18" s="207"/>
      <c r="MBB18" s="207"/>
      <c r="MBC18" s="207"/>
      <c r="MBD18" s="207"/>
      <c r="MBE18" s="207"/>
      <c r="MBF18" s="207"/>
      <c r="MBG18" s="207"/>
      <c r="MBH18" s="207"/>
      <c r="MBI18" s="207"/>
      <c r="MBJ18" s="207"/>
      <c r="MBK18" s="207"/>
      <c r="MBL18" s="207"/>
      <c r="MBM18" s="207"/>
      <c r="MBN18" s="207"/>
      <c r="MBO18" s="207"/>
      <c r="MBP18" s="207"/>
      <c r="MBQ18" s="207"/>
      <c r="MBR18" s="207"/>
      <c r="MBS18" s="207"/>
      <c r="MBT18" s="207"/>
      <c r="MBU18" s="207"/>
      <c r="MBV18" s="207"/>
      <c r="MBW18" s="207"/>
      <c r="MBX18" s="207"/>
      <c r="MBY18" s="207"/>
      <c r="MBZ18" s="207"/>
      <c r="MCA18" s="207"/>
      <c r="MCB18" s="207"/>
      <c r="MCC18" s="207"/>
      <c r="MCD18" s="207"/>
      <c r="MCE18" s="207"/>
      <c r="MCF18" s="207"/>
      <c r="MCG18" s="207"/>
      <c r="MCH18" s="207"/>
      <c r="MCI18" s="207"/>
      <c r="MCJ18" s="207"/>
      <c r="MCK18" s="207"/>
      <c r="MCL18" s="207"/>
      <c r="MCM18" s="207"/>
      <c r="MCN18" s="207"/>
      <c r="MCO18" s="207"/>
      <c r="MCP18" s="207"/>
      <c r="MCQ18" s="207"/>
      <c r="MCR18" s="207"/>
      <c r="MCS18" s="207"/>
      <c r="MCT18" s="207"/>
      <c r="MCU18" s="207"/>
      <c r="MCV18" s="207"/>
      <c r="MCW18" s="207"/>
      <c r="MCX18" s="207"/>
      <c r="MCY18" s="207"/>
      <c r="MCZ18" s="207"/>
      <c r="MDA18" s="207"/>
      <c r="MDB18" s="207"/>
      <c r="MDC18" s="207"/>
      <c r="MDD18" s="207"/>
      <c r="MDE18" s="207"/>
      <c r="MDF18" s="207"/>
      <c r="MDG18" s="207"/>
      <c r="MDH18" s="207"/>
      <c r="MDI18" s="207"/>
      <c r="MDJ18" s="207"/>
      <c r="MDK18" s="207"/>
      <c r="MDL18" s="207"/>
      <c r="MDM18" s="207"/>
      <c r="MDN18" s="207"/>
      <c r="MDO18" s="207"/>
      <c r="MDP18" s="207"/>
      <c r="MDQ18" s="207"/>
      <c r="MDR18" s="207"/>
      <c r="MDS18" s="207"/>
      <c r="MDT18" s="207"/>
      <c r="MDU18" s="207"/>
      <c r="MDV18" s="207"/>
      <c r="MDW18" s="207"/>
      <c r="MDX18" s="207"/>
      <c r="MDY18" s="207"/>
      <c r="MDZ18" s="207"/>
      <c r="MEA18" s="207"/>
      <c r="MEB18" s="207"/>
      <c r="MEC18" s="207"/>
      <c r="MED18" s="207"/>
      <c r="MEE18" s="207"/>
      <c r="MEF18" s="207"/>
      <c r="MEG18" s="207"/>
      <c r="MEH18" s="207"/>
      <c r="MEI18" s="207"/>
      <c r="MEJ18" s="207"/>
      <c r="MEK18" s="207"/>
      <c r="MEL18" s="207"/>
      <c r="MEM18" s="207"/>
      <c r="MEN18" s="207"/>
      <c r="MEO18" s="207"/>
      <c r="MEP18" s="207"/>
      <c r="MEQ18" s="207"/>
      <c r="MER18" s="207"/>
      <c r="MES18" s="207"/>
      <c r="MET18" s="207"/>
      <c r="MEU18" s="207"/>
      <c r="MEV18" s="207"/>
      <c r="MEW18" s="207"/>
      <c r="MEX18" s="207"/>
      <c r="MEY18" s="207"/>
      <c r="MEZ18" s="207"/>
      <c r="MFA18" s="207"/>
      <c r="MFB18" s="207"/>
      <c r="MFC18" s="207"/>
      <c r="MFD18" s="207"/>
      <c r="MFE18" s="207"/>
      <c r="MFF18" s="207"/>
      <c r="MFG18" s="207"/>
      <c r="MFH18" s="207"/>
      <c r="MFI18" s="207"/>
      <c r="MFJ18" s="207"/>
      <c r="MFK18" s="207"/>
      <c r="MFL18" s="207"/>
      <c r="MFM18" s="207"/>
      <c r="MFN18" s="207"/>
      <c r="MFO18" s="207"/>
      <c r="MFP18" s="207"/>
      <c r="MFQ18" s="207"/>
      <c r="MFR18" s="207"/>
      <c r="MFS18" s="207"/>
      <c r="MFT18" s="207"/>
      <c r="MFU18" s="207"/>
      <c r="MFV18" s="207"/>
      <c r="MFW18" s="207"/>
      <c r="MFX18" s="207"/>
      <c r="MFY18" s="207"/>
      <c r="MFZ18" s="207"/>
      <c r="MGA18" s="207"/>
      <c r="MGB18" s="207"/>
      <c r="MGC18" s="207"/>
      <c r="MGD18" s="207"/>
      <c r="MGE18" s="207"/>
      <c r="MGF18" s="207"/>
      <c r="MGG18" s="207"/>
      <c r="MGH18" s="207"/>
      <c r="MGI18" s="207"/>
      <c r="MGJ18" s="207"/>
      <c r="MGK18" s="207"/>
      <c r="MGL18" s="207"/>
      <c r="MGM18" s="207"/>
      <c r="MGN18" s="207"/>
      <c r="MGO18" s="207"/>
      <c r="MGP18" s="207"/>
      <c r="MGQ18" s="207"/>
      <c r="MGR18" s="207"/>
      <c r="MGS18" s="207"/>
      <c r="MGT18" s="207"/>
      <c r="MGU18" s="207"/>
      <c r="MGV18" s="207"/>
      <c r="MGW18" s="207"/>
      <c r="MGX18" s="207"/>
      <c r="MGY18" s="207"/>
      <c r="MGZ18" s="207"/>
      <c r="MHA18" s="207"/>
      <c r="MHB18" s="207"/>
      <c r="MHC18" s="207"/>
      <c r="MHD18" s="207"/>
      <c r="MHE18" s="207"/>
      <c r="MHF18" s="207"/>
      <c r="MHG18" s="207"/>
      <c r="MHH18" s="207"/>
      <c r="MHI18" s="207"/>
      <c r="MHJ18" s="207"/>
      <c r="MHK18" s="207"/>
      <c r="MHL18" s="207"/>
      <c r="MHM18" s="207"/>
      <c r="MHN18" s="207"/>
      <c r="MHO18" s="207"/>
      <c r="MHP18" s="207"/>
      <c r="MHQ18" s="207"/>
      <c r="MHR18" s="207"/>
      <c r="MHS18" s="207"/>
      <c r="MHT18" s="207"/>
      <c r="MHU18" s="207"/>
      <c r="MHV18" s="207"/>
      <c r="MHW18" s="207"/>
      <c r="MHX18" s="207"/>
      <c r="MHY18" s="207"/>
      <c r="MHZ18" s="207"/>
      <c r="MIA18" s="207"/>
      <c r="MIB18" s="207"/>
      <c r="MIC18" s="207"/>
      <c r="MID18" s="207"/>
      <c r="MIE18" s="207"/>
      <c r="MIF18" s="207"/>
      <c r="MIG18" s="207"/>
      <c r="MIH18" s="207"/>
      <c r="MII18" s="207"/>
      <c r="MIJ18" s="207"/>
      <c r="MIK18" s="207"/>
      <c r="MIL18" s="207"/>
      <c r="MIM18" s="207"/>
      <c r="MIN18" s="207"/>
      <c r="MIO18" s="207"/>
      <c r="MIP18" s="207"/>
      <c r="MIQ18" s="207"/>
      <c r="MIR18" s="207"/>
      <c r="MIS18" s="207"/>
      <c r="MIT18" s="207"/>
      <c r="MIU18" s="207"/>
      <c r="MIV18" s="207"/>
      <c r="MIW18" s="207"/>
      <c r="MIX18" s="207"/>
      <c r="MIY18" s="207"/>
      <c r="MIZ18" s="207"/>
      <c r="MJA18" s="207"/>
      <c r="MJB18" s="207"/>
      <c r="MJC18" s="207"/>
      <c r="MJD18" s="207"/>
      <c r="MJE18" s="207"/>
      <c r="MJF18" s="207"/>
      <c r="MJG18" s="207"/>
      <c r="MJH18" s="207"/>
      <c r="MJI18" s="207"/>
      <c r="MJJ18" s="207"/>
      <c r="MJK18" s="207"/>
      <c r="MJL18" s="207"/>
      <c r="MJM18" s="207"/>
      <c r="MJN18" s="207"/>
      <c r="MJO18" s="207"/>
      <c r="MJP18" s="207"/>
      <c r="MJQ18" s="207"/>
      <c r="MJR18" s="207"/>
      <c r="MJS18" s="207"/>
      <c r="MJT18" s="207"/>
      <c r="MJU18" s="207"/>
      <c r="MJV18" s="207"/>
      <c r="MJW18" s="207"/>
      <c r="MJX18" s="207"/>
      <c r="MJY18" s="207"/>
      <c r="MJZ18" s="207"/>
      <c r="MKA18" s="207"/>
      <c r="MKB18" s="207"/>
      <c r="MKC18" s="207"/>
      <c r="MKD18" s="207"/>
      <c r="MKE18" s="207"/>
      <c r="MKF18" s="207"/>
      <c r="MKG18" s="207"/>
      <c r="MKH18" s="207"/>
      <c r="MKI18" s="207"/>
      <c r="MKJ18" s="207"/>
      <c r="MKK18" s="207"/>
      <c r="MKL18" s="207"/>
      <c r="MKM18" s="207"/>
      <c r="MKN18" s="207"/>
      <c r="MKO18" s="207"/>
      <c r="MKP18" s="207"/>
      <c r="MKQ18" s="207"/>
      <c r="MKR18" s="207"/>
      <c r="MKS18" s="207"/>
      <c r="MKT18" s="207"/>
      <c r="MKU18" s="207"/>
      <c r="MKV18" s="207"/>
      <c r="MKW18" s="207"/>
      <c r="MKX18" s="207"/>
      <c r="MKY18" s="207"/>
      <c r="MKZ18" s="207"/>
      <c r="MLA18" s="207"/>
      <c r="MLB18" s="207"/>
      <c r="MLC18" s="207"/>
      <c r="MLD18" s="207"/>
      <c r="MLE18" s="207"/>
      <c r="MLF18" s="207"/>
      <c r="MLG18" s="207"/>
      <c r="MLH18" s="207"/>
      <c r="MLI18" s="207"/>
      <c r="MLJ18" s="207"/>
      <c r="MLK18" s="207"/>
      <c r="MLL18" s="207"/>
      <c r="MLM18" s="207"/>
      <c r="MLN18" s="207"/>
      <c r="MLO18" s="207"/>
      <c r="MLP18" s="207"/>
      <c r="MLQ18" s="207"/>
      <c r="MLR18" s="207"/>
      <c r="MLS18" s="207"/>
      <c r="MLT18" s="207"/>
      <c r="MLU18" s="207"/>
      <c r="MLV18" s="207"/>
      <c r="MLW18" s="207"/>
      <c r="MLX18" s="207"/>
      <c r="MLY18" s="207"/>
      <c r="MLZ18" s="207"/>
      <c r="MMA18" s="207"/>
      <c r="MMB18" s="207"/>
      <c r="MMC18" s="207"/>
      <c r="MMD18" s="207"/>
      <c r="MME18" s="207"/>
      <c r="MMF18" s="207"/>
      <c r="MMG18" s="207"/>
      <c r="MMH18" s="207"/>
      <c r="MMI18" s="207"/>
      <c r="MMJ18" s="207"/>
      <c r="MMK18" s="207"/>
      <c r="MML18" s="207"/>
      <c r="MMM18" s="207"/>
      <c r="MMN18" s="207"/>
      <c r="MMO18" s="207"/>
      <c r="MMP18" s="207"/>
      <c r="MMQ18" s="207"/>
      <c r="MMR18" s="207"/>
      <c r="MMS18" s="207"/>
      <c r="MMT18" s="207"/>
      <c r="MMU18" s="207"/>
      <c r="MMV18" s="207"/>
      <c r="MMW18" s="207"/>
      <c r="MMX18" s="207"/>
      <c r="MMY18" s="207"/>
      <c r="MMZ18" s="207"/>
      <c r="MNA18" s="207"/>
      <c r="MNB18" s="207"/>
      <c r="MNC18" s="207"/>
      <c r="MND18" s="207"/>
      <c r="MNE18" s="207"/>
      <c r="MNF18" s="207"/>
      <c r="MNG18" s="207"/>
      <c r="MNH18" s="207"/>
      <c r="MNI18" s="207"/>
      <c r="MNJ18" s="207"/>
      <c r="MNK18" s="207"/>
      <c r="MNL18" s="207"/>
      <c r="MNM18" s="207"/>
      <c r="MNN18" s="207"/>
      <c r="MNO18" s="207"/>
      <c r="MNP18" s="207"/>
      <c r="MNQ18" s="207"/>
      <c r="MNR18" s="207"/>
      <c r="MNS18" s="207"/>
      <c r="MNT18" s="207"/>
      <c r="MNU18" s="207"/>
      <c r="MNV18" s="207"/>
      <c r="MNW18" s="207"/>
      <c r="MNX18" s="207"/>
      <c r="MNY18" s="207"/>
      <c r="MNZ18" s="207"/>
      <c r="MOA18" s="207"/>
      <c r="MOB18" s="207"/>
      <c r="MOC18" s="207"/>
      <c r="MOD18" s="207"/>
      <c r="MOE18" s="207"/>
      <c r="MOF18" s="207"/>
      <c r="MOG18" s="207"/>
      <c r="MOH18" s="207"/>
      <c r="MOI18" s="207"/>
      <c r="MOJ18" s="207"/>
      <c r="MOK18" s="207"/>
      <c r="MOL18" s="207"/>
      <c r="MOM18" s="207"/>
      <c r="MON18" s="207"/>
      <c r="MOO18" s="207"/>
      <c r="MOP18" s="207"/>
      <c r="MOQ18" s="207"/>
      <c r="MOR18" s="207"/>
      <c r="MOS18" s="207"/>
      <c r="MOT18" s="207"/>
      <c r="MOU18" s="207"/>
      <c r="MOV18" s="207"/>
      <c r="MOW18" s="207"/>
      <c r="MOX18" s="207"/>
      <c r="MOY18" s="207"/>
      <c r="MOZ18" s="207"/>
      <c r="MPA18" s="207"/>
      <c r="MPB18" s="207"/>
      <c r="MPC18" s="207"/>
      <c r="MPD18" s="207"/>
      <c r="MPE18" s="207"/>
      <c r="MPF18" s="207"/>
      <c r="MPG18" s="207"/>
      <c r="MPH18" s="207"/>
      <c r="MPI18" s="207"/>
      <c r="MPJ18" s="207"/>
      <c r="MPK18" s="207"/>
      <c r="MPL18" s="207"/>
      <c r="MPM18" s="207"/>
      <c r="MPN18" s="207"/>
      <c r="MPO18" s="207"/>
      <c r="MPP18" s="207"/>
      <c r="MPQ18" s="207"/>
      <c r="MPR18" s="207"/>
      <c r="MPS18" s="207"/>
      <c r="MPT18" s="207"/>
      <c r="MPU18" s="207"/>
      <c r="MPV18" s="207"/>
      <c r="MPW18" s="207"/>
      <c r="MPX18" s="207"/>
      <c r="MPY18" s="207"/>
      <c r="MPZ18" s="207"/>
      <c r="MQA18" s="207"/>
      <c r="MQB18" s="207"/>
      <c r="MQC18" s="207"/>
      <c r="MQD18" s="207"/>
      <c r="MQE18" s="207"/>
      <c r="MQF18" s="207"/>
      <c r="MQG18" s="207"/>
      <c r="MQH18" s="207"/>
      <c r="MQI18" s="207"/>
      <c r="MQJ18" s="207"/>
      <c r="MQK18" s="207"/>
      <c r="MQL18" s="207"/>
      <c r="MQM18" s="207"/>
      <c r="MQN18" s="207"/>
      <c r="MQO18" s="207"/>
      <c r="MQP18" s="207"/>
      <c r="MQQ18" s="207"/>
      <c r="MQR18" s="207"/>
      <c r="MQS18" s="207"/>
      <c r="MQT18" s="207"/>
      <c r="MQU18" s="207"/>
      <c r="MQV18" s="207"/>
      <c r="MQW18" s="207"/>
      <c r="MQX18" s="207"/>
      <c r="MQY18" s="207"/>
      <c r="MQZ18" s="207"/>
      <c r="MRA18" s="207"/>
      <c r="MRB18" s="207"/>
      <c r="MRC18" s="207"/>
      <c r="MRD18" s="207"/>
      <c r="MRE18" s="207"/>
      <c r="MRF18" s="207"/>
      <c r="MRG18" s="207"/>
      <c r="MRH18" s="207"/>
      <c r="MRI18" s="207"/>
      <c r="MRJ18" s="207"/>
      <c r="MRK18" s="207"/>
      <c r="MRL18" s="207"/>
      <c r="MRM18" s="207"/>
      <c r="MRN18" s="207"/>
      <c r="MRO18" s="207"/>
      <c r="MRP18" s="207"/>
      <c r="MRQ18" s="207"/>
      <c r="MRR18" s="207"/>
      <c r="MRS18" s="207"/>
      <c r="MRT18" s="207"/>
      <c r="MRU18" s="207"/>
      <c r="MRV18" s="207"/>
      <c r="MRW18" s="207"/>
      <c r="MRX18" s="207"/>
      <c r="MRY18" s="207"/>
      <c r="MRZ18" s="207"/>
      <c r="MSA18" s="207"/>
      <c r="MSB18" s="207"/>
      <c r="MSC18" s="207"/>
      <c r="MSD18" s="207"/>
      <c r="MSE18" s="207"/>
      <c r="MSF18" s="207"/>
      <c r="MSG18" s="207"/>
      <c r="MSH18" s="207"/>
      <c r="MSI18" s="207"/>
      <c r="MSJ18" s="207"/>
      <c r="MSK18" s="207"/>
      <c r="MSL18" s="207"/>
      <c r="MSM18" s="207"/>
      <c r="MSN18" s="207"/>
      <c r="MSO18" s="207"/>
      <c r="MSP18" s="207"/>
      <c r="MSQ18" s="207"/>
      <c r="MSR18" s="207"/>
      <c r="MSS18" s="207"/>
      <c r="MST18" s="207"/>
      <c r="MSU18" s="207"/>
      <c r="MSV18" s="207"/>
      <c r="MSW18" s="207"/>
      <c r="MSX18" s="207"/>
      <c r="MSY18" s="207"/>
      <c r="MSZ18" s="207"/>
      <c r="MTA18" s="207"/>
      <c r="MTB18" s="207"/>
      <c r="MTC18" s="207"/>
      <c r="MTD18" s="207"/>
      <c r="MTE18" s="207"/>
      <c r="MTF18" s="207"/>
      <c r="MTG18" s="207"/>
      <c r="MTH18" s="207"/>
      <c r="MTI18" s="207"/>
      <c r="MTJ18" s="207"/>
      <c r="MTK18" s="207"/>
      <c r="MTL18" s="207"/>
      <c r="MTM18" s="207"/>
      <c r="MTN18" s="207"/>
      <c r="MTO18" s="207"/>
      <c r="MTP18" s="207"/>
      <c r="MTQ18" s="207"/>
      <c r="MTR18" s="207"/>
      <c r="MTS18" s="207"/>
      <c r="MTT18" s="207"/>
      <c r="MTU18" s="207"/>
      <c r="MTV18" s="207"/>
      <c r="MTW18" s="207"/>
      <c r="MTX18" s="207"/>
      <c r="MTY18" s="207"/>
      <c r="MTZ18" s="207"/>
      <c r="MUA18" s="207"/>
      <c r="MUB18" s="207"/>
      <c r="MUC18" s="207"/>
      <c r="MUD18" s="207"/>
      <c r="MUE18" s="207"/>
      <c r="MUF18" s="207"/>
      <c r="MUG18" s="207"/>
      <c r="MUH18" s="207"/>
      <c r="MUI18" s="207"/>
      <c r="MUJ18" s="207"/>
      <c r="MUK18" s="207"/>
      <c r="MUL18" s="207"/>
      <c r="MUM18" s="207"/>
      <c r="MUN18" s="207"/>
      <c r="MUO18" s="207"/>
      <c r="MUP18" s="207"/>
      <c r="MUQ18" s="207"/>
      <c r="MUR18" s="207"/>
      <c r="MUS18" s="207"/>
      <c r="MUT18" s="207"/>
      <c r="MUU18" s="207"/>
      <c r="MUV18" s="207"/>
      <c r="MUW18" s="207"/>
      <c r="MUX18" s="207"/>
      <c r="MUY18" s="207"/>
      <c r="MUZ18" s="207"/>
      <c r="MVA18" s="207"/>
      <c r="MVB18" s="207"/>
      <c r="MVC18" s="207"/>
      <c r="MVD18" s="207"/>
      <c r="MVE18" s="207"/>
      <c r="MVF18" s="207"/>
      <c r="MVG18" s="207"/>
      <c r="MVH18" s="207"/>
      <c r="MVI18" s="207"/>
      <c r="MVJ18" s="207"/>
      <c r="MVK18" s="207"/>
      <c r="MVL18" s="207"/>
      <c r="MVM18" s="207"/>
      <c r="MVN18" s="207"/>
      <c r="MVO18" s="207"/>
      <c r="MVP18" s="207"/>
      <c r="MVQ18" s="207"/>
      <c r="MVR18" s="207"/>
      <c r="MVS18" s="207"/>
      <c r="MVT18" s="207"/>
      <c r="MVU18" s="207"/>
      <c r="MVV18" s="207"/>
      <c r="MVW18" s="207"/>
      <c r="MVX18" s="207"/>
      <c r="MVY18" s="207"/>
      <c r="MVZ18" s="207"/>
      <c r="MWA18" s="207"/>
      <c r="MWB18" s="207"/>
      <c r="MWC18" s="207"/>
      <c r="MWD18" s="207"/>
      <c r="MWE18" s="207"/>
      <c r="MWF18" s="207"/>
      <c r="MWG18" s="207"/>
      <c r="MWH18" s="207"/>
      <c r="MWI18" s="207"/>
      <c r="MWJ18" s="207"/>
      <c r="MWK18" s="207"/>
      <c r="MWL18" s="207"/>
      <c r="MWM18" s="207"/>
      <c r="MWN18" s="207"/>
      <c r="MWO18" s="207"/>
      <c r="MWP18" s="207"/>
      <c r="MWQ18" s="207"/>
      <c r="MWR18" s="207"/>
      <c r="MWS18" s="207"/>
      <c r="MWT18" s="207"/>
      <c r="MWU18" s="207"/>
      <c r="MWV18" s="207"/>
      <c r="MWW18" s="207"/>
      <c r="MWX18" s="207"/>
      <c r="MWY18" s="207"/>
      <c r="MWZ18" s="207"/>
      <c r="MXA18" s="207"/>
      <c r="MXB18" s="207"/>
      <c r="MXC18" s="207"/>
      <c r="MXD18" s="207"/>
      <c r="MXE18" s="207"/>
      <c r="MXF18" s="207"/>
      <c r="MXG18" s="207"/>
      <c r="MXH18" s="207"/>
      <c r="MXI18" s="207"/>
      <c r="MXJ18" s="207"/>
      <c r="MXK18" s="207"/>
      <c r="MXL18" s="207"/>
      <c r="MXM18" s="207"/>
      <c r="MXN18" s="207"/>
      <c r="MXO18" s="207"/>
      <c r="MXP18" s="207"/>
      <c r="MXQ18" s="207"/>
      <c r="MXR18" s="207"/>
      <c r="MXS18" s="207"/>
      <c r="MXT18" s="207"/>
      <c r="MXU18" s="207"/>
      <c r="MXV18" s="207"/>
      <c r="MXW18" s="207"/>
      <c r="MXX18" s="207"/>
      <c r="MXY18" s="207"/>
      <c r="MXZ18" s="207"/>
      <c r="MYA18" s="207"/>
      <c r="MYB18" s="207"/>
      <c r="MYC18" s="207"/>
      <c r="MYD18" s="207"/>
      <c r="MYE18" s="207"/>
      <c r="MYF18" s="207"/>
      <c r="MYG18" s="207"/>
      <c r="MYH18" s="207"/>
      <c r="MYI18" s="207"/>
      <c r="MYJ18" s="207"/>
      <c r="MYK18" s="207"/>
      <c r="MYL18" s="207"/>
      <c r="MYM18" s="207"/>
      <c r="MYN18" s="207"/>
      <c r="MYO18" s="207"/>
      <c r="MYP18" s="207"/>
      <c r="MYQ18" s="207"/>
      <c r="MYR18" s="207"/>
      <c r="MYS18" s="207"/>
      <c r="MYT18" s="207"/>
      <c r="MYU18" s="207"/>
      <c r="MYV18" s="207"/>
      <c r="MYW18" s="207"/>
      <c r="MYX18" s="207"/>
      <c r="MYY18" s="207"/>
      <c r="MYZ18" s="207"/>
      <c r="MZA18" s="207"/>
      <c r="MZB18" s="207"/>
      <c r="MZC18" s="207"/>
      <c r="MZD18" s="207"/>
      <c r="MZE18" s="207"/>
      <c r="MZF18" s="207"/>
      <c r="MZG18" s="207"/>
      <c r="MZH18" s="207"/>
      <c r="MZI18" s="207"/>
      <c r="MZJ18" s="207"/>
      <c r="MZK18" s="207"/>
      <c r="MZL18" s="207"/>
      <c r="MZM18" s="207"/>
      <c r="MZN18" s="207"/>
      <c r="MZO18" s="207"/>
      <c r="MZP18" s="207"/>
      <c r="MZQ18" s="207"/>
      <c r="MZR18" s="207"/>
      <c r="MZS18" s="207"/>
      <c r="MZT18" s="207"/>
      <c r="MZU18" s="207"/>
      <c r="MZV18" s="207"/>
      <c r="MZW18" s="207"/>
      <c r="MZX18" s="207"/>
      <c r="MZY18" s="207"/>
      <c r="MZZ18" s="207"/>
      <c r="NAA18" s="207"/>
      <c r="NAB18" s="207"/>
      <c r="NAC18" s="207"/>
      <c r="NAD18" s="207"/>
      <c r="NAE18" s="207"/>
      <c r="NAF18" s="207"/>
      <c r="NAG18" s="207"/>
      <c r="NAH18" s="207"/>
      <c r="NAI18" s="207"/>
      <c r="NAJ18" s="207"/>
      <c r="NAK18" s="207"/>
      <c r="NAL18" s="207"/>
      <c r="NAM18" s="207"/>
      <c r="NAN18" s="207"/>
      <c r="NAO18" s="207"/>
      <c r="NAP18" s="207"/>
      <c r="NAQ18" s="207"/>
      <c r="NAR18" s="207"/>
      <c r="NAS18" s="207"/>
      <c r="NAT18" s="207"/>
      <c r="NAU18" s="207"/>
      <c r="NAV18" s="207"/>
      <c r="NAW18" s="207"/>
      <c r="NAX18" s="207"/>
      <c r="NAY18" s="207"/>
      <c r="NAZ18" s="207"/>
      <c r="NBA18" s="207"/>
      <c r="NBB18" s="207"/>
      <c r="NBC18" s="207"/>
      <c r="NBD18" s="207"/>
      <c r="NBE18" s="207"/>
      <c r="NBF18" s="207"/>
      <c r="NBG18" s="207"/>
      <c r="NBH18" s="207"/>
      <c r="NBI18" s="207"/>
      <c r="NBJ18" s="207"/>
      <c r="NBK18" s="207"/>
      <c r="NBL18" s="207"/>
      <c r="NBM18" s="207"/>
      <c r="NBN18" s="207"/>
      <c r="NBO18" s="207"/>
      <c r="NBP18" s="207"/>
      <c r="NBQ18" s="207"/>
      <c r="NBR18" s="207"/>
      <c r="NBS18" s="207"/>
      <c r="NBT18" s="207"/>
      <c r="NBU18" s="207"/>
      <c r="NBV18" s="207"/>
      <c r="NBW18" s="207"/>
      <c r="NBX18" s="207"/>
      <c r="NBY18" s="207"/>
      <c r="NBZ18" s="207"/>
      <c r="NCA18" s="207"/>
      <c r="NCB18" s="207"/>
      <c r="NCC18" s="207"/>
      <c r="NCD18" s="207"/>
      <c r="NCE18" s="207"/>
      <c r="NCF18" s="207"/>
      <c r="NCG18" s="207"/>
      <c r="NCH18" s="207"/>
      <c r="NCI18" s="207"/>
      <c r="NCJ18" s="207"/>
      <c r="NCK18" s="207"/>
      <c r="NCL18" s="207"/>
      <c r="NCM18" s="207"/>
      <c r="NCN18" s="207"/>
      <c r="NCO18" s="207"/>
      <c r="NCP18" s="207"/>
      <c r="NCQ18" s="207"/>
      <c r="NCR18" s="207"/>
      <c r="NCS18" s="207"/>
      <c r="NCT18" s="207"/>
      <c r="NCU18" s="207"/>
      <c r="NCV18" s="207"/>
      <c r="NCW18" s="207"/>
      <c r="NCX18" s="207"/>
      <c r="NCY18" s="207"/>
      <c r="NCZ18" s="207"/>
      <c r="NDA18" s="207"/>
      <c r="NDB18" s="207"/>
      <c r="NDC18" s="207"/>
      <c r="NDD18" s="207"/>
      <c r="NDE18" s="207"/>
      <c r="NDF18" s="207"/>
      <c r="NDG18" s="207"/>
      <c r="NDH18" s="207"/>
      <c r="NDI18" s="207"/>
      <c r="NDJ18" s="207"/>
      <c r="NDK18" s="207"/>
      <c r="NDL18" s="207"/>
      <c r="NDM18" s="207"/>
      <c r="NDN18" s="207"/>
      <c r="NDO18" s="207"/>
      <c r="NDP18" s="207"/>
      <c r="NDQ18" s="207"/>
      <c r="NDR18" s="207"/>
      <c r="NDS18" s="207"/>
      <c r="NDT18" s="207"/>
      <c r="NDU18" s="207"/>
      <c r="NDV18" s="207"/>
      <c r="NDW18" s="207"/>
      <c r="NDX18" s="207"/>
      <c r="NDY18" s="207"/>
      <c r="NDZ18" s="207"/>
      <c r="NEA18" s="207"/>
      <c r="NEB18" s="207"/>
      <c r="NEC18" s="207"/>
      <c r="NED18" s="207"/>
      <c r="NEE18" s="207"/>
      <c r="NEF18" s="207"/>
      <c r="NEG18" s="207"/>
      <c r="NEH18" s="207"/>
      <c r="NEI18" s="207"/>
      <c r="NEJ18" s="207"/>
      <c r="NEK18" s="207"/>
      <c r="NEL18" s="207"/>
      <c r="NEM18" s="207"/>
      <c r="NEN18" s="207"/>
      <c r="NEO18" s="207"/>
      <c r="NEP18" s="207"/>
      <c r="NEQ18" s="207"/>
      <c r="NER18" s="207"/>
      <c r="NES18" s="207"/>
      <c r="NET18" s="207"/>
      <c r="NEU18" s="207"/>
      <c r="NEV18" s="207"/>
      <c r="NEW18" s="207"/>
      <c r="NEX18" s="207"/>
      <c r="NEY18" s="207"/>
      <c r="NEZ18" s="207"/>
      <c r="NFA18" s="207"/>
      <c r="NFB18" s="207"/>
      <c r="NFC18" s="207"/>
      <c r="NFD18" s="207"/>
      <c r="NFE18" s="207"/>
      <c r="NFF18" s="207"/>
      <c r="NFG18" s="207"/>
      <c r="NFH18" s="207"/>
      <c r="NFI18" s="207"/>
      <c r="NFJ18" s="207"/>
      <c r="NFK18" s="207"/>
      <c r="NFL18" s="207"/>
      <c r="NFM18" s="207"/>
      <c r="NFN18" s="207"/>
      <c r="NFO18" s="207"/>
      <c r="NFP18" s="207"/>
      <c r="NFQ18" s="207"/>
      <c r="NFR18" s="207"/>
      <c r="NFS18" s="207"/>
      <c r="NFT18" s="207"/>
      <c r="NFU18" s="207"/>
      <c r="NFV18" s="207"/>
      <c r="NFW18" s="207"/>
      <c r="NFX18" s="207"/>
      <c r="NFY18" s="207"/>
      <c r="NFZ18" s="207"/>
      <c r="NGA18" s="207"/>
      <c r="NGB18" s="207"/>
      <c r="NGC18" s="207"/>
      <c r="NGD18" s="207"/>
      <c r="NGE18" s="207"/>
      <c r="NGF18" s="207"/>
      <c r="NGG18" s="207"/>
      <c r="NGH18" s="207"/>
      <c r="NGI18" s="207"/>
      <c r="NGJ18" s="207"/>
      <c r="NGK18" s="207"/>
      <c r="NGL18" s="207"/>
      <c r="NGM18" s="207"/>
      <c r="NGN18" s="207"/>
      <c r="NGO18" s="207"/>
      <c r="NGP18" s="207"/>
      <c r="NGQ18" s="207"/>
      <c r="NGR18" s="207"/>
      <c r="NGS18" s="207"/>
      <c r="NGT18" s="207"/>
      <c r="NGU18" s="207"/>
      <c r="NGV18" s="207"/>
      <c r="NGW18" s="207"/>
      <c r="NGX18" s="207"/>
      <c r="NGY18" s="207"/>
      <c r="NGZ18" s="207"/>
      <c r="NHA18" s="207"/>
      <c r="NHB18" s="207"/>
      <c r="NHC18" s="207"/>
      <c r="NHD18" s="207"/>
      <c r="NHE18" s="207"/>
      <c r="NHF18" s="207"/>
      <c r="NHG18" s="207"/>
      <c r="NHH18" s="207"/>
      <c r="NHI18" s="207"/>
      <c r="NHJ18" s="207"/>
      <c r="NHK18" s="207"/>
      <c r="NHL18" s="207"/>
      <c r="NHM18" s="207"/>
      <c r="NHN18" s="207"/>
      <c r="NHO18" s="207"/>
      <c r="NHP18" s="207"/>
      <c r="NHQ18" s="207"/>
      <c r="NHR18" s="207"/>
      <c r="NHS18" s="207"/>
      <c r="NHT18" s="207"/>
      <c r="NHU18" s="207"/>
      <c r="NHV18" s="207"/>
      <c r="NHW18" s="207"/>
      <c r="NHX18" s="207"/>
      <c r="NHY18" s="207"/>
      <c r="NHZ18" s="207"/>
      <c r="NIA18" s="207"/>
      <c r="NIB18" s="207"/>
      <c r="NIC18" s="207"/>
      <c r="NID18" s="207"/>
      <c r="NIE18" s="207"/>
      <c r="NIF18" s="207"/>
      <c r="NIG18" s="207"/>
      <c r="NIH18" s="207"/>
      <c r="NII18" s="207"/>
      <c r="NIJ18" s="207"/>
      <c r="NIK18" s="207"/>
      <c r="NIL18" s="207"/>
      <c r="NIM18" s="207"/>
      <c r="NIN18" s="207"/>
      <c r="NIO18" s="207"/>
      <c r="NIP18" s="207"/>
      <c r="NIQ18" s="207"/>
      <c r="NIR18" s="207"/>
      <c r="NIS18" s="207"/>
      <c r="NIT18" s="207"/>
      <c r="NIU18" s="207"/>
      <c r="NIV18" s="207"/>
      <c r="NIW18" s="207"/>
      <c r="NIX18" s="207"/>
      <c r="NIY18" s="207"/>
      <c r="NIZ18" s="207"/>
      <c r="NJA18" s="207"/>
      <c r="NJB18" s="207"/>
      <c r="NJC18" s="207"/>
      <c r="NJD18" s="207"/>
      <c r="NJE18" s="207"/>
      <c r="NJF18" s="207"/>
      <c r="NJG18" s="207"/>
      <c r="NJH18" s="207"/>
      <c r="NJI18" s="207"/>
      <c r="NJJ18" s="207"/>
      <c r="NJK18" s="207"/>
      <c r="NJL18" s="207"/>
      <c r="NJM18" s="207"/>
      <c r="NJN18" s="207"/>
      <c r="NJO18" s="207"/>
      <c r="NJP18" s="207"/>
      <c r="NJQ18" s="207"/>
      <c r="NJR18" s="207"/>
      <c r="NJS18" s="207"/>
      <c r="NJT18" s="207"/>
      <c r="NJU18" s="207"/>
      <c r="NJV18" s="207"/>
      <c r="NJW18" s="207"/>
      <c r="NJX18" s="207"/>
      <c r="NJY18" s="207"/>
      <c r="NJZ18" s="207"/>
      <c r="NKA18" s="207"/>
      <c r="NKB18" s="207"/>
      <c r="NKC18" s="207"/>
      <c r="NKD18" s="207"/>
      <c r="NKE18" s="207"/>
      <c r="NKF18" s="207"/>
      <c r="NKG18" s="207"/>
      <c r="NKH18" s="207"/>
      <c r="NKI18" s="207"/>
      <c r="NKJ18" s="207"/>
      <c r="NKK18" s="207"/>
      <c r="NKL18" s="207"/>
      <c r="NKM18" s="207"/>
      <c r="NKN18" s="207"/>
      <c r="NKO18" s="207"/>
      <c r="NKP18" s="207"/>
      <c r="NKQ18" s="207"/>
      <c r="NKR18" s="207"/>
      <c r="NKS18" s="207"/>
      <c r="NKT18" s="207"/>
      <c r="NKU18" s="207"/>
      <c r="NKV18" s="207"/>
      <c r="NKW18" s="207"/>
      <c r="NKX18" s="207"/>
      <c r="NKY18" s="207"/>
      <c r="NKZ18" s="207"/>
      <c r="NLA18" s="207"/>
      <c r="NLB18" s="207"/>
      <c r="NLC18" s="207"/>
      <c r="NLD18" s="207"/>
      <c r="NLE18" s="207"/>
      <c r="NLF18" s="207"/>
      <c r="NLG18" s="207"/>
      <c r="NLH18" s="207"/>
      <c r="NLI18" s="207"/>
      <c r="NLJ18" s="207"/>
      <c r="NLK18" s="207"/>
      <c r="NLL18" s="207"/>
      <c r="NLM18" s="207"/>
      <c r="NLN18" s="207"/>
      <c r="NLO18" s="207"/>
      <c r="NLP18" s="207"/>
      <c r="NLQ18" s="207"/>
      <c r="NLR18" s="207"/>
      <c r="NLS18" s="207"/>
      <c r="NLT18" s="207"/>
      <c r="NLU18" s="207"/>
      <c r="NLV18" s="207"/>
      <c r="NLW18" s="207"/>
      <c r="NLX18" s="207"/>
      <c r="NLY18" s="207"/>
      <c r="NLZ18" s="207"/>
      <c r="NMA18" s="207"/>
      <c r="NMB18" s="207"/>
      <c r="NMC18" s="207"/>
      <c r="NMD18" s="207"/>
      <c r="NME18" s="207"/>
      <c r="NMF18" s="207"/>
      <c r="NMG18" s="207"/>
      <c r="NMH18" s="207"/>
      <c r="NMI18" s="207"/>
      <c r="NMJ18" s="207"/>
      <c r="NMK18" s="207"/>
      <c r="NML18" s="207"/>
      <c r="NMM18" s="207"/>
      <c r="NMN18" s="207"/>
      <c r="NMO18" s="207"/>
      <c r="NMP18" s="207"/>
      <c r="NMQ18" s="207"/>
      <c r="NMR18" s="207"/>
      <c r="NMS18" s="207"/>
      <c r="NMT18" s="207"/>
      <c r="NMU18" s="207"/>
      <c r="NMV18" s="207"/>
      <c r="NMW18" s="207"/>
      <c r="NMX18" s="207"/>
      <c r="NMY18" s="207"/>
      <c r="NMZ18" s="207"/>
      <c r="NNA18" s="207"/>
      <c r="NNB18" s="207"/>
      <c r="NNC18" s="207"/>
      <c r="NND18" s="207"/>
      <c r="NNE18" s="207"/>
      <c r="NNF18" s="207"/>
      <c r="NNG18" s="207"/>
      <c r="NNH18" s="207"/>
      <c r="NNI18" s="207"/>
      <c r="NNJ18" s="207"/>
      <c r="NNK18" s="207"/>
      <c r="NNL18" s="207"/>
      <c r="NNM18" s="207"/>
      <c r="NNN18" s="207"/>
      <c r="NNO18" s="207"/>
      <c r="NNP18" s="207"/>
      <c r="NNQ18" s="207"/>
      <c r="NNR18" s="207"/>
      <c r="NNS18" s="207"/>
      <c r="NNT18" s="207"/>
      <c r="NNU18" s="207"/>
      <c r="NNV18" s="207"/>
      <c r="NNW18" s="207"/>
      <c r="NNX18" s="207"/>
      <c r="NNY18" s="207"/>
      <c r="NNZ18" s="207"/>
      <c r="NOA18" s="207"/>
      <c r="NOB18" s="207"/>
      <c r="NOC18" s="207"/>
      <c r="NOD18" s="207"/>
      <c r="NOE18" s="207"/>
      <c r="NOF18" s="207"/>
      <c r="NOG18" s="207"/>
      <c r="NOH18" s="207"/>
      <c r="NOI18" s="207"/>
      <c r="NOJ18" s="207"/>
      <c r="NOK18" s="207"/>
      <c r="NOL18" s="207"/>
      <c r="NOM18" s="207"/>
      <c r="NON18" s="207"/>
      <c r="NOO18" s="207"/>
      <c r="NOP18" s="207"/>
      <c r="NOQ18" s="207"/>
      <c r="NOR18" s="207"/>
      <c r="NOS18" s="207"/>
      <c r="NOT18" s="207"/>
      <c r="NOU18" s="207"/>
      <c r="NOV18" s="207"/>
      <c r="NOW18" s="207"/>
      <c r="NOX18" s="207"/>
      <c r="NOY18" s="207"/>
      <c r="NOZ18" s="207"/>
      <c r="NPA18" s="207"/>
      <c r="NPB18" s="207"/>
      <c r="NPC18" s="207"/>
      <c r="NPD18" s="207"/>
      <c r="NPE18" s="207"/>
      <c r="NPF18" s="207"/>
      <c r="NPG18" s="207"/>
      <c r="NPH18" s="207"/>
      <c r="NPI18" s="207"/>
      <c r="NPJ18" s="207"/>
      <c r="NPK18" s="207"/>
      <c r="NPL18" s="207"/>
      <c r="NPM18" s="207"/>
      <c r="NPN18" s="207"/>
      <c r="NPO18" s="207"/>
      <c r="NPP18" s="207"/>
      <c r="NPQ18" s="207"/>
      <c r="NPR18" s="207"/>
      <c r="NPS18" s="207"/>
      <c r="NPT18" s="207"/>
      <c r="NPU18" s="207"/>
      <c r="NPV18" s="207"/>
      <c r="NPW18" s="207"/>
      <c r="NPX18" s="207"/>
      <c r="NPY18" s="207"/>
      <c r="NPZ18" s="207"/>
      <c r="NQA18" s="207"/>
      <c r="NQB18" s="207"/>
      <c r="NQC18" s="207"/>
      <c r="NQD18" s="207"/>
      <c r="NQE18" s="207"/>
      <c r="NQF18" s="207"/>
      <c r="NQG18" s="207"/>
      <c r="NQH18" s="207"/>
      <c r="NQI18" s="207"/>
      <c r="NQJ18" s="207"/>
      <c r="NQK18" s="207"/>
      <c r="NQL18" s="207"/>
      <c r="NQM18" s="207"/>
      <c r="NQN18" s="207"/>
      <c r="NQO18" s="207"/>
      <c r="NQP18" s="207"/>
      <c r="NQQ18" s="207"/>
      <c r="NQR18" s="207"/>
      <c r="NQS18" s="207"/>
      <c r="NQT18" s="207"/>
      <c r="NQU18" s="207"/>
      <c r="NQV18" s="207"/>
      <c r="NQW18" s="207"/>
      <c r="NQX18" s="207"/>
      <c r="NQY18" s="207"/>
      <c r="NQZ18" s="207"/>
      <c r="NRA18" s="207"/>
      <c r="NRB18" s="207"/>
      <c r="NRC18" s="207"/>
      <c r="NRD18" s="207"/>
      <c r="NRE18" s="207"/>
      <c r="NRF18" s="207"/>
      <c r="NRG18" s="207"/>
      <c r="NRH18" s="207"/>
      <c r="NRI18" s="207"/>
      <c r="NRJ18" s="207"/>
      <c r="NRK18" s="207"/>
      <c r="NRL18" s="207"/>
      <c r="NRM18" s="207"/>
      <c r="NRN18" s="207"/>
      <c r="NRO18" s="207"/>
      <c r="NRP18" s="207"/>
      <c r="NRQ18" s="207"/>
      <c r="NRR18" s="207"/>
      <c r="NRS18" s="207"/>
      <c r="NRT18" s="207"/>
      <c r="NRU18" s="207"/>
      <c r="NRV18" s="207"/>
      <c r="NRW18" s="207"/>
      <c r="NRX18" s="207"/>
      <c r="NRY18" s="207"/>
      <c r="NRZ18" s="207"/>
      <c r="NSA18" s="207"/>
      <c r="NSB18" s="207"/>
      <c r="NSC18" s="207"/>
      <c r="NSD18" s="207"/>
      <c r="NSE18" s="207"/>
      <c r="NSF18" s="207"/>
      <c r="NSG18" s="207"/>
      <c r="NSH18" s="207"/>
      <c r="NSI18" s="207"/>
      <c r="NSJ18" s="207"/>
      <c r="NSK18" s="207"/>
      <c r="NSL18" s="207"/>
      <c r="NSM18" s="207"/>
      <c r="NSN18" s="207"/>
      <c r="NSO18" s="207"/>
      <c r="NSP18" s="207"/>
      <c r="NSQ18" s="207"/>
      <c r="NSR18" s="207"/>
      <c r="NSS18" s="207"/>
      <c r="NST18" s="207"/>
      <c r="NSU18" s="207"/>
      <c r="NSV18" s="207"/>
      <c r="NSW18" s="207"/>
      <c r="NSX18" s="207"/>
      <c r="NSY18" s="207"/>
      <c r="NSZ18" s="207"/>
      <c r="NTA18" s="207"/>
      <c r="NTB18" s="207"/>
      <c r="NTC18" s="207"/>
      <c r="NTD18" s="207"/>
      <c r="NTE18" s="207"/>
      <c r="NTF18" s="207"/>
      <c r="NTG18" s="207"/>
      <c r="NTH18" s="207"/>
      <c r="NTI18" s="207"/>
      <c r="NTJ18" s="207"/>
      <c r="NTK18" s="207"/>
      <c r="NTL18" s="207"/>
      <c r="NTM18" s="207"/>
      <c r="NTN18" s="207"/>
      <c r="NTO18" s="207"/>
      <c r="NTP18" s="207"/>
      <c r="NTQ18" s="207"/>
      <c r="NTR18" s="207"/>
      <c r="NTS18" s="207"/>
      <c r="NTT18" s="207"/>
      <c r="NTU18" s="207"/>
      <c r="NTV18" s="207"/>
      <c r="NTW18" s="207"/>
      <c r="NTX18" s="207"/>
      <c r="NTY18" s="207"/>
      <c r="NTZ18" s="207"/>
      <c r="NUA18" s="207"/>
      <c r="NUB18" s="207"/>
      <c r="NUC18" s="207"/>
      <c r="NUD18" s="207"/>
      <c r="NUE18" s="207"/>
      <c r="NUF18" s="207"/>
      <c r="NUG18" s="207"/>
      <c r="NUH18" s="207"/>
      <c r="NUI18" s="207"/>
      <c r="NUJ18" s="207"/>
      <c r="NUK18" s="207"/>
      <c r="NUL18" s="207"/>
      <c r="NUM18" s="207"/>
      <c r="NUN18" s="207"/>
      <c r="NUO18" s="207"/>
      <c r="NUP18" s="207"/>
      <c r="NUQ18" s="207"/>
      <c r="NUR18" s="207"/>
      <c r="NUS18" s="207"/>
      <c r="NUT18" s="207"/>
      <c r="NUU18" s="207"/>
      <c r="NUV18" s="207"/>
      <c r="NUW18" s="207"/>
      <c r="NUX18" s="207"/>
      <c r="NUY18" s="207"/>
      <c r="NUZ18" s="207"/>
      <c r="NVA18" s="207"/>
      <c r="NVB18" s="207"/>
      <c r="NVC18" s="207"/>
      <c r="NVD18" s="207"/>
      <c r="NVE18" s="207"/>
      <c r="NVF18" s="207"/>
      <c r="NVG18" s="207"/>
      <c r="NVH18" s="207"/>
      <c r="NVI18" s="207"/>
      <c r="NVJ18" s="207"/>
      <c r="NVK18" s="207"/>
      <c r="NVL18" s="207"/>
      <c r="NVM18" s="207"/>
      <c r="NVN18" s="207"/>
      <c r="NVO18" s="207"/>
      <c r="NVP18" s="207"/>
      <c r="NVQ18" s="207"/>
      <c r="NVR18" s="207"/>
      <c r="NVS18" s="207"/>
      <c r="NVT18" s="207"/>
      <c r="NVU18" s="207"/>
      <c r="NVV18" s="207"/>
      <c r="NVW18" s="207"/>
      <c r="NVX18" s="207"/>
      <c r="NVY18" s="207"/>
      <c r="NVZ18" s="207"/>
      <c r="NWA18" s="207"/>
      <c r="NWB18" s="207"/>
      <c r="NWC18" s="207"/>
      <c r="NWD18" s="207"/>
      <c r="NWE18" s="207"/>
      <c r="NWF18" s="207"/>
      <c r="NWG18" s="207"/>
      <c r="NWH18" s="207"/>
      <c r="NWI18" s="207"/>
      <c r="NWJ18" s="207"/>
      <c r="NWK18" s="207"/>
      <c r="NWL18" s="207"/>
      <c r="NWM18" s="207"/>
      <c r="NWN18" s="207"/>
      <c r="NWO18" s="207"/>
      <c r="NWP18" s="207"/>
      <c r="NWQ18" s="207"/>
      <c r="NWR18" s="207"/>
      <c r="NWS18" s="207"/>
      <c r="NWT18" s="207"/>
      <c r="NWU18" s="207"/>
      <c r="NWV18" s="207"/>
      <c r="NWW18" s="207"/>
      <c r="NWX18" s="207"/>
      <c r="NWY18" s="207"/>
      <c r="NWZ18" s="207"/>
      <c r="NXA18" s="207"/>
      <c r="NXB18" s="207"/>
      <c r="NXC18" s="207"/>
      <c r="NXD18" s="207"/>
      <c r="NXE18" s="207"/>
      <c r="NXF18" s="207"/>
      <c r="NXG18" s="207"/>
      <c r="NXH18" s="207"/>
      <c r="NXI18" s="207"/>
      <c r="NXJ18" s="207"/>
      <c r="NXK18" s="207"/>
      <c r="NXL18" s="207"/>
      <c r="NXM18" s="207"/>
      <c r="NXN18" s="207"/>
      <c r="NXO18" s="207"/>
      <c r="NXP18" s="207"/>
      <c r="NXQ18" s="207"/>
      <c r="NXR18" s="207"/>
      <c r="NXS18" s="207"/>
      <c r="NXT18" s="207"/>
      <c r="NXU18" s="207"/>
      <c r="NXV18" s="207"/>
      <c r="NXW18" s="207"/>
      <c r="NXX18" s="207"/>
      <c r="NXY18" s="207"/>
      <c r="NXZ18" s="207"/>
      <c r="NYA18" s="207"/>
      <c r="NYB18" s="207"/>
      <c r="NYC18" s="207"/>
      <c r="NYD18" s="207"/>
      <c r="NYE18" s="207"/>
      <c r="NYF18" s="207"/>
      <c r="NYG18" s="207"/>
      <c r="NYH18" s="207"/>
      <c r="NYI18" s="207"/>
      <c r="NYJ18" s="207"/>
      <c r="NYK18" s="207"/>
      <c r="NYL18" s="207"/>
      <c r="NYM18" s="207"/>
      <c r="NYN18" s="207"/>
      <c r="NYO18" s="207"/>
      <c r="NYP18" s="207"/>
      <c r="NYQ18" s="207"/>
      <c r="NYR18" s="207"/>
      <c r="NYS18" s="207"/>
      <c r="NYT18" s="207"/>
      <c r="NYU18" s="207"/>
      <c r="NYV18" s="207"/>
      <c r="NYW18" s="207"/>
      <c r="NYX18" s="207"/>
      <c r="NYY18" s="207"/>
      <c r="NYZ18" s="207"/>
      <c r="NZA18" s="207"/>
      <c r="NZB18" s="207"/>
      <c r="NZC18" s="207"/>
      <c r="NZD18" s="207"/>
      <c r="NZE18" s="207"/>
      <c r="NZF18" s="207"/>
      <c r="NZG18" s="207"/>
      <c r="NZH18" s="207"/>
      <c r="NZI18" s="207"/>
      <c r="NZJ18" s="207"/>
      <c r="NZK18" s="207"/>
      <c r="NZL18" s="207"/>
      <c r="NZM18" s="207"/>
      <c r="NZN18" s="207"/>
      <c r="NZO18" s="207"/>
      <c r="NZP18" s="207"/>
      <c r="NZQ18" s="207"/>
      <c r="NZR18" s="207"/>
      <c r="NZS18" s="207"/>
      <c r="NZT18" s="207"/>
      <c r="NZU18" s="207"/>
      <c r="NZV18" s="207"/>
      <c r="NZW18" s="207"/>
      <c r="NZX18" s="207"/>
      <c r="NZY18" s="207"/>
      <c r="NZZ18" s="207"/>
      <c r="OAA18" s="207"/>
      <c r="OAB18" s="207"/>
      <c r="OAC18" s="207"/>
      <c r="OAD18" s="207"/>
      <c r="OAE18" s="207"/>
      <c r="OAF18" s="207"/>
      <c r="OAG18" s="207"/>
      <c r="OAH18" s="207"/>
      <c r="OAI18" s="207"/>
      <c r="OAJ18" s="207"/>
      <c r="OAK18" s="207"/>
      <c r="OAL18" s="207"/>
      <c r="OAM18" s="207"/>
      <c r="OAN18" s="207"/>
      <c r="OAO18" s="207"/>
      <c r="OAP18" s="207"/>
      <c r="OAQ18" s="207"/>
      <c r="OAR18" s="207"/>
      <c r="OAS18" s="207"/>
      <c r="OAT18" s="207"/>
      <c r="OAU18" s="207"/>
      <c r="OAV18" s="207"/>
      <c r="OAW18" s="207"/>
      <c r="OAX18" s="207"/>
      <c r="OAY18" s="207"/>
      <c r="OAZ18" s="207"/>
      <c r="OBA18" s="207"/>
      <c r="OBB18" s="207"/>
      <c r="OBC18" s="207"/>
      <c r="OBD18" s="207"/>
      <c r="OBE18" s="207"/>
      <c r="OBF18" s="207"/>
      <c r="OBG18" s="207"/>
      <c r="OBH18" s="207"/>
      <c r="OBI18" s="207"/>
      <c r="OBJ18" s="207"/>
      <c r="OBK18" s="207"/>
      <c r="OBL18" s="207"/>
      <c r="OBM18" s="207"/>
      <c r="OBN18" s="207"/>
      <c r="OBO18" s="207"/>
      <c r="OBP18" s="207"/>
      <c r="OBQ18" s="207"/>
      <c r="OBR18" s="207"/>
      <c r="OBS18" s="207"/>
      <c r="OBT18" s="207"/>
      <c r="OBU18" s="207"/>
      <c r="OBV18" s="207"/>
      <c r="OBW18" s="207"/>
      <c r="OBX18" s="207"/>
      <c r="OBY18" s="207"/>
      <c r="OBZ18" s="207"/>
      <c r="OCA18" s="207"/>
      <c r="OCB18" s="207"/>
      <c r="OCC18" s="207"/>
      <c r="OCD18" s="207"/>
      <c r="OCE18" s="207"/>
      <c r="OCF18" s="207"/>
      <c r="OCG18" s="207"/>
      <c r="OCH18" s="207"/>
      <c r="OCI18" s="207"/>
      <c r="OCJ18" s="207"/>
      <c r="OCK18" s="207"/>
      <c r="OCL18" s="207"/>
      <c r="OCM18" s="207"/>
      <c r="OCN18" s="207"/>
      <c r="OCO18" s="207"/>
      <c r="OCP18" s="207"/>
      <c r="OCQ18" s="207"/>
      <c r="OCR18" s="207"/>
      <c r="OCS18" s="207"/>
      <c r="OCT18" s="207"/>
      <c r="OCU18" s="207"/>
      <c r="OCV18" s="207"/>
      <c r="OCW18" s="207"/>
      <c r="OCX18" s="207"/>
      <c r="OCY18" s="207"/>
      <c r="OCZ18" s="207"/>
      <c r="ODA18" s="207"/>
      <c r="ODB18" s="207"/>
      <c r="ODC18" s="207"/>
      <c r="ODD18" s="207"/>
      <c r="ODE18" s="207"/>
      <c r="ODF18" s="207"/>
      <c r="ODG18" s="207"/>
      <c r="ODH18" s="207"/>
      <c r="ODI18" s="207"/>
      <c r="ODJ18" s="207"/>
      <c r="ODK18" s="207"/>
      <c r="ODL18" s="207"/>
      <c r="ODM18" s="207"/>
      <c r="ODN18" s="207"/>
      <c r="ODO18" s="207"/>
      <c r="ODP18" s="207"/>
      <c r="ODQ18" s="207"/>
      <c r="ODR18" s="207"/>
      <c r="ODS18" s="207"/>
      <c r="ODT18" s="207"/>
      <c r="ODU18" s="207"/>
      <c r="ODV18" s="207"/>
      <c r="ODW18" s="207"/>
      <c r="ODX18" s="207"/>
      <c r="ODY18" s="207"/>
      <c r="ODZ18" s="207"/>
      <c r="OEA18" s="207"/>
      <c r="OEB18" s="207"/>
      <c r="OEC18" s="207"/>
      <c r="OED18" s="207"/>
      <c r="OEE18" s="207"/>
      <c r="OEF18" s="207"/>
      <c r="OEG18" s="207"/>
      <c r="OEH18" s="207"/>
      <c r="OEI18" s="207"/>
      <c r="OEJ18" s="207"/>
      <c r="OEK18" s="207"/>
      <c r="OEL18" s="207"/>
      <c r="OEM18" s="207"/>
      <c r="OEN18" s="207"/>
      <c r="OEO18" s="207"/>
      <c r="OEP18" s="207"/>
      <c r="OEQ18" s="207"/>
      <c r="OER18" s="207"/>
      <c r="OES18" s="207"/>
      <c r="OET18" s="207"/>
      <c r="OEU18" s="207"/>
      <c r="OEV18" s="207"/>
      <c r="OEW18" s="207"/>
      <c r="OEX18" s="207"/>
      <c r="OEY18" s="207"/>
      <c r="OEZ18" s="207"/>
      <c r="OFA18" s="207"/>
      <c r="OFB18" s="207"/>
      <c r="OFC18" s="207"/>
      <c r="OFD18" s="207"/>
      <c r="OFE18" s="207"/>
      <c r="OFF18" s="207"/>
      <c r="OFG18" s="207"/>
      <c r="OFH18" s="207"/>
      <c r="OFI18" s="207"/>
      <c r="OFJ18" s="207"/>
      <c r="OFK18" s="207"/>
      <c r="OFL18" s="207"/>
      <c r="OFM18" s="207"/>
      <c r="OFN18" s="207"/>
      <c r="OFO18" s="207"/>
      <c r="OFP18" s="207"/>
      <c r="OFQ18" s="207"/>
      <c r="OFR18" s="207"/>
      <c r="OFS18" s="207"/>
      <c r="OFT18" s="207"/>
      <c r="OFU18" s="207"/>
      <c r="OFV18" s="207"/>
      <c r="OFW18" s="207"/>
      <c r="OFX18" s="207"/>
      <c r="OFY18" s="207"/>
      <c r="OFZ18" s="207"/>
      <c r="OGA18" s="207"/>
      <c r="OGB18" s="207"/>
      <c r="OGC18" s="207"/>
      <c r="OGD18" s="207"/>
      <c r="OGE18" s="207"/>
      <c r="OGF18" s="207"/>
      <c r="OGG18" s="207"/>
      <c r="OGH18" s="207"/>
      <c r="OGI18" s="207"/>
      <c r="OGJ18" s="207"/>
      <c r="OGK18" s="207"/>
      <c r="OGL18" s="207"/>
      <c r="OGM18" s="207"/>
      <c r="OGN18" s="207"/>
      <c r="OGO18" s="207"/>
      <c r="OGP18" s="207"/>
      <c r="OGQ18" s="207"/>
      <c r="OGR18" s="207"/>
      <c r="OGS18" s="207"/>
      <c r="OGT18" s="207"/>
      <c r="OGU18" s="207"/>
      <c r="OGV18" s="207"/>
      <c r="OGW18" s="207"/>
      <c r="OGX18" s="207"/>
      <c r="OGY18" s="207"/>
      <c r="OGZ18" s="207"/>
      <c r="OHA18" s="207"/>
      <c r="OHB18" s="207"/>
      <c r="OHC18" s="207"/>
      <c r="OHD18" s="207"/>
      <c r="OHE18" s="207"/>
      <c r="OHF18" s="207"/>
      <c r="OHG18" s="207"/>
      <c r="OHH18" s="207"/>
      <c r="OHI18" s="207"/>
      <c r="OHJ18" s="207"/>
      <c r="OHK18" s="207"/>
      <c r="OHL18" s="207"/>
      <c r="OHM18" s="207"/>
      <c r="OHN18" s="207"/>
      <c r="OHO18" s="207"/>
      <c r="OHP18" s="207"/>
      <c r="OHQ18" s="207"/>
      <c r="OHR18" s="207"/>
      <c r="OHS18" s="207"/>
      <c r="OHT18" s="207"/>
      <c r="OHU18" s="207"/>
      <c r="OHV18" s="207"/>
      <c r="OHW18" s="207"/>
      <c r="OHX18" s="207"/>
      <c r="OHY18" s="207"/>
      <c r="OHZ18" s="207"/>
      <c r="OIA18" s="207"/>
      <c r="OIB18" s="207"/>
      <c r="OIC18" s="207"/>
      <c r="OID18" s="207"/>
      <c r="OIE18" s="207"/>
      <c r="OIF18" s="207"/>
      <c r="OIG18" s="207"/>
      <c r="OIH18" s="207"/>
      <c r="OII18" s="207"/>
      <c r="OIJ18" s="207"/>
      <c r="OIK18" s="207"/>
      <c r="OIL18" s="207"/>
      <c r="OIM18" s="207"/>
      <c r="OIN18" s="207"/>
      <c r="OIO18" s="207"/>
      <c r="OIP18" s="207"/>
      <c r="OIQ18" s="207"/>
      <c r="OIR18" s="207"/>
      <c r="OIS18" s="207"/>
      <c r="OIT18" s="207"/>
      <c r="OIU18" s="207"/>
      <c r="OIV18" s="207"/>
      <c r="OIW18" s="207"/>
      <c r="OIX18" s="207"/>
      <c r="OIY18" s="207"/>
      <c r="OIZ18" s="207"/>
      <c r="OJA18" s="207"/>
      <c r="OJB18" s="207"/>
      <c r="OJC18" s="207"/>
      <c r="OJD18" s="207"/>
      <c r="OJE18" s="207"/>
      <c r="OJF18" s="207"/>
      <c r="OJG18" s="207"/>
      <c r="OJH18" s="207"/>
      <c r="OJI18" s="207"/>
      <c r="OJJ18" s="207"/>
      <c r="OJK18" s="207"/>
      <c r="OJL18" s="207"/>
      <c r="OJM18" s="207"/>
      <c r="OJN18" s="207"/>
      <c r="OJO18" s="207"/>
      <c r="OJP18" s="207"/>
      <c r="OJQ18" s="207"/>
      <c r="OJR18" s="207"/>
      <c r="OJS18" s="207"/>
      <c r="OJT18" s="207"/>
      <c r="OJU18" s="207"/>
      <c r="OJV18" s="207"/>
      <c r="OJW18" s="207"/>
      <c r="OJX18" s="207"/>
      <c r="OJY18" s="207"/>
      <c r="OJZ18" s="207"/>
      <c r="OKA18" s="207"/>
      <c r="OKB18" s="207"/>
      <c r="OKC18" s="207"/>
      <c r="OKD18" s="207"/>
      <c r="OKE18" s="207"/>
      <c r="OKF18" s="207"/>
      <c r="OKG18" s="207"/>
      <c r="OKH18" s="207"/>
      <c r="OKI18" s="207"/>
      <c r="OKJ18" s="207"/>
      <c r="OKK18" s="207"/>
      <c r="OKL18" s="207"/>
      <c r="OKM18" s="207"/>
      <c r="OKN18" s="207"/>
      <c r="OKO18" s="207"/>
      <c r="OKP18" s="207"/>
      <c r="OKQ18" s="207"/>
      <c r="OKR18" s="207"/>
      <c r="OKS18" s="207"/>
      <c r="OKT18" s="207"/>
      <c r="OKU18" s="207"/>
      <c r="OKV18" s="207"/>
      <c r="OKW18" s="207"/>
      <c r="OKX18" s="207"/>
      <c r="OKY18" s="207"/>
      <c r="OKZ18" s="207"/>
      <c r="OLA18" s="207"/>
      <c r="OLB18" s="207"/>
      <c r="OLC18" s="207"/>
      <c r="OLD18" s="207"/>
      <c r="OLE18" s="207"/>
      <c r="OLF18" s="207"/>
      <c r="OLG18" s="207"/>
      <c r="OLH18" s="207"/>
      <c r="OLI18" s="207"/>
      <c r="OLJ18" s="207"/>
      <c r="OLK18" s="207"/>
      <c r="OLL18" s="207"/>
      <c r="OLM18" s="207"/>
      <c r="OLN18" s="207"/>
      <c r="OLO18" s="207"/>
      <c r="OLP18" s="207"/>
      <c r="OLQ18" s="207"/>
      <c r="OLR18" s="207"/>
      <c r="OLS18" s="207"/>
      <c r="OLT18" s="207"/>
      <c r="OLU18" s="207"/>
      <c r="OLV18" s="207"/>
      <c r="OLW18" s="207"/>
      <c r="OLX18" s="207"/>
      <c r="OLY18" s="207"/>
      <c r="OLZ18" s="207"/>
      <c r="OMA18" s="207"/>
      <c r="OMB18" s="207"/>
      <c r="OMC18" s="207"/>
      <c r="OMD18" s="207"/>
      <c r="OME18" s="207"/>
      <c r="OMF18" s="207"/>
      <c r="OMG18" s="207"/>
      <c r="OMH18" s="207"/>
      <c r="OMI18" s="207"/>
      <c r="OMJ18" s="207"/>
      <c r="OMK18" s="207"/>
      <c r="OML18" s="207"/>
      <c r="OMM18" s="207"/>
      <c r="OMN18" s="207"/>
      <c r="OMO18" s="207"/>
      <c r="OMP18" s="207"/>
      <c r="OMQ18" s="207"/>
      <c r="OMR18" s="207"/>
      <c r="OMS18" s="207"/>
      <c r="OMT18" s="207"/>
      <c r="OMU18" s="207"/>
      <c r="OMV18" s="207"/>
      <c r="OMW18" s="207"/>
      <c r="OMX18" s="207"/>
      <c r="OMY18" s="207"/>
      <c r="OMZ18" s="207"/>
      <c r="ONA18" s="207"/>
      <c r="ONB18" s="207"/>
      <c r="ONC18" s="207"/>
      <c r="OND18" s="207"/>
      <c r="ONE18" s="207"/>
      <c r="ONF18" s="207"/>
      <c r="ONG18" s="207"/>
      <c r="ONH18" s="207"/>
      <c r="ONI18" s="207"/>
      <c r="ONJ18" s="207"/>
      <c r="ONK18" s="207"/>
      <c r="ONL18" s="207"/>
      <c r="ONM18" s="207"/>
      <c r="ONN18" s="207"/>
      <c r="ONO18" s="207"/>
      <c r="ONP18" s="207"/>
      <c r="ONQ18" s="207"/>
      <c r="ONR18" s="207"/>
      <c r="ONS18" s="207"/>
      <c r="ONT18" s="207"/>
      <c r="ONU18" s="207"/>
      <c r="ONV18" s="207"/>
      <c r="ONW18" s="207"/>
      <c r="ONX18" s="207"/>
      <c r="ONY18" s="207"/>
      <c r="ONZ18" s="207"/>
      <c r="OOA18" s="207"/>
      <c r="OOB18" s="207"/>
      <c r="OOC18" s="207"/>
      <c r="OOD18" s="207"/>
      <c r="OOE18" s="207"/>
      <c r="OOF18" s="207"/>
      <c r="OOG18" s="207"/>
      <c r="OOH18" s="207"/>
      <c r="OOI18" s="207"/>
      <c r="OOJ18" s="207"/>
      <c r="OOK18" s="207"/>
      <c r="OOL18" s="207"/>
      <c r="OOM18" s="207"/>
      <c r="OON18" s="207"/>
      <c r="OOO18" s="207"/>
      <c r="OOP18" s="207"/>
      <c r="OOQ18" s="207"/>
      <c r="OOR18" s="207"/>
      <c r="OOS18" s="207"/>
      <c r="OOT18" s="207"/>
      <c r="OOU18" s="207"/>
      <c r="OOV18" s="207"/>
      <c r="OOW18" s="207"/>
      <c r="OOX18" s="207"/>
      <c r="OOY18" s="207"/>
      <c r="OOZ18" s="207"/>
      <c r="OPA18" s="207"/>
      <c r="OPB18" s="207"/>
      <c r="OPC18" s="207"/>
      <c r="OPD18" s="207"/>
      <c r="OPE18" s="207"/>
      <c r="OPF18" s="207"/>
      <c r="OPG18" s="207"/>
      <c r="OPH18" s="207"/>
      <c r="OPI18" s="207"/>
      <c r="OPJ18" s="207"/>
      <c r="OPK18" s="207"/>
      <c r="OPL18" s="207"/>
      <c r="OPM18" s="207"/>
      <c r="OPN18" s="207"/>
      <c r="OPO18" s="207"/>
      <c r="OPP18" s="207"/>
      <c r="OPQ18" s="207"/>
      <c r="OPR18" s="207"/>
      <c r="OPS18" s="207"/>
      <c r="OPT18" s="207"/>
      <c r="OPU18" s="207"/>
      <c r="OPV18" s="207"/>
      <c r="OPW18" s="207"/>
      <c r="OPX18" s="207"/>
      <c r="OPY18" s="207"/>
      <c r="OPZ18" s="207"/>
      <c r="OQA18" s="207"/>
      <c r="OQB18" s="207"/>
      <c r="OQC18" s="207"/>
      <c r="OQD18" s="207"/>
      <c r="OQE18" s="207"/>
      <c r="OQF18" s="207"/>
      <c r="OQG18" s="207"/>
      <c r="OQH18" s="207"/>
      <c r="OQI18" s="207"/>
      <c r="OQJ18" s="207"/>
      <c r="OQK18" s="207"/>
      <c r="OQL18" s="207"/>
      <c r="OQM18" s="207"/>
      <c r="OQN18" s="207"/>
      <c r="OQO18" s="207"/>
      <c r="OQP18" s="207"/>
      <c r="OQQ18" s="207"/>
      <c r="OQR18" s="207"/>
      <c r="OQS18" s="207"/>
      <c r="OQT18" s="207"/>
      <c r="OQU18" s="207"/>
      <c r="OQV18" s="207"/>
      <c r="OQW18" s="207"/>
      <c r="OQX18" s="207"/>
      <c r="OQY18" s="207"/>
      <c r="OQZ18" s="207"/>
      <c r="ORA18" s="207"/>
      <c r="ORB18" s="207"/>
      <c r="ORC18" s="207"/>
      <c r="ORD18" s="207"/>
      <c r="ORE18" s="207"/>
      <c r="ORF18" s="207"/>
      <c r="ORG18" s="207"/>
      <c r="ORH18" s="207"/>
      <c r="ORI18" s="207"/>
      <c r="ORJ18" s="207"/>
      <c r="ORK18" s="207"/>
      <c r="ORL18" s="207"/>
      <c r="ORM18" s="207"/>
      <c r="ORN18" s="207"/>
      <c r="ORO18" s="207"/>
      <c r="ORP18" s="207"/>
      <c r="ORQ18" s="207"/>
      <c r="ORR18" s="207"/>
      <c r="ORS18" s="207"/>
      <c r="ORT18" s="207"/>
      <c r="ORU18" s="207"/>
      <c r="ORV18" s="207"/>
      <c r="ORW18" s="207"/>
      <c r="ORX18" s="207"/>
      <c r="ORY18" s="207"/>
      <c r="ORZ18" s="207"/>
      <c r="OSA18" s="207"/>
      <c r="OSB18" s="207"/>
      <c r="OSC18" s="207"/>
      <c r="OSD18" s="207"/>
      <c r="OSE18" s="207"/>
      <c r="OSF18" s="207"/>
      <c r="OSG18" s="207"/>
      <c r="OSH18" s="207"/>
      <c r="OSI18" s="207"/>
      <c r="OSJ18" s="207"/>
      <c r="OSK18" s="207"/>
      <c r="OSL18" s="207"/>
      <c r="OSM18" s="207"/>
      <c r="OSN18" s="207"/>
      <c r="OSO18" s="207"/>
      <c r="OSP18" s="207"/>
      <c r="OSQ18" s="207"/>
      <c r="OSR18" s="207"/>
      <c r="OSS18" s="207"/>
      <c r="OST18" s="207"/>
      <c r="OSU18" s="207"/>
      <c r="OSV18" s="207"/>
      <c r="OSW18" s="207"/>
      <c r="OSX18" s="207"/>
      <c r="OSY18" s="207"/>
      <c r="OSZ18" s="207"/>
      <c r="OTA18" s="207"/>
      <c r="OTB18" s="207"/>
      <c r="OTC18" s="207"/>
      <c r="OTD18" s="207"/>
      <c r="OTE18" s="207"/>
      <c r="OTF18" s="207"/>
      <c r="OTG18" s="207"/>
      <c r="OTH18" s="207"/>
      <c r="OTI18" s="207"/>
      <c r="OTJ18" s="207"/>
      <c r="OTK18" s="207"/>
      <c r="OTL18" s="207"/>
      <c r="OTM18" s="207"/>
      <c r="OTN18" s="207"/>
      <c r="OTO18" s="207"/>
      <c r="OTP18" s="207"/>
      <c r="OTQ18" s="207"/>
      <c r="OTR18" s="207"/>
      <c r="OTS18" s="207"/>
      <c r="OTT18" s="207"/>
      <c r="OTU18" s="207"/>
      <c r="OTV18" s="207"/>
      <c r="OTW18" s="207"/>
      <c r="OTX18" s="207"/>
      <c r="OTY18" s="207"/>
      <c r="OTZ18" s="207"/>
      <c r="OUA18" s="207"/>
      <c r="OUB18" s="207"/>
      <c r="OUC18" s="207"/>
      <c r="OUD18" s="207"/>
      <c r="OUE18" s="207"/>
      <c r="OUF18" s="207"/>
      <c r="OUG18" s="207"/>
      <c r="OUH18" s="207"/>
      <c r="OUI18" s="207"/>
      <c r="OUJ18" s="207"/>
      <c r="OUK18" s="207"/>
      <c r="OUL18" s="207"/>
      <c r="OUM18" s="207"/>
      <c r="OUN18" s="207"/>
      <c r="OUO18" s="207"/>
      <c r="OUP18" s="207"/>
      <c r="OUQ18" s="207"/>
      <c r="OUR18" s="207"/>
      <c r="OUS18" s="207"/>
      <c r="OUT18" s="207"/>
      <c r="OUU18" s="207"/>
      <c r="OUV18" s="207"/>
      <c r="OUW18" s="207"/>
      <c r="OUX18" s="207"/>
      <c r="OUY18" s="207"/>
      <c r="OUZ18" s="207"/>
      <c r="OVA18" s="207"/>
      <c r="OVB18" s="207"/>
      <c r="OVC18" s="207"/>
      <c r="OVD18" s="207"/>
      <c r="OVE18" s="207"/>
      <c r="OVF18" s="207"/>
      <c r="OVG18" s="207"/>
      <c r="OVH18" s="207"/>
      <c r="OVI18" s="207"/>
      <c r="OVJ18" s="207"/>
      <c r="OVK18" s="207"/>
      <c r="OVL18" s="207"/>
      <c r="OVM18" s="207"/>
      <c r="OVN18" s="207"/>
      <c r="OVO18" s="207"/>
      <c r="OVP18" s="207"/>
      <c r="OVQ18" s="207"/>
      <c r="OVR18" s="207"/>
      <c r="OVS18" s="207"/>
      <c r="OVT18" s="207"/>
      <c r="OVU18" s="207"/>
      <c r="OVV18" s="207"/>
      <c r="OVW18" s="207"/>
      <c r="OVX18" s="207"/>
      <c r="OVY18" s="207"/>
      <c r="OVZ18" s="207"/>
      <c r="OWA18" s="207"/>
      <c r="OWB18" s="207"/>
      <c r="OWC18" s="207"/>
      <c r="OWD18" s="207"/>
      <c r="OWE18" s="207"/>
      <c r="OWF18" s="207"/>
      <c r="OWG18" s="207"/>
      <c r="OWH18" s="207"/>
      <c r="OWI18" s="207"/>
      <c r="OWJ18" s="207"/>
      <c r="OWK18" s="207"/>
      <c r="OWL18" s="207"/>
      <c r="OWM18" s="207"/>
      <c r="OWN18" s="207"/>
      <c r="OWO18" s="207"/>
      <c r="OWP18" s="207"/>
      <c r="OWQ18" s="207"/>
      <c r="OWR18" s="207"/>
      <c r="OWS18" s="207"/>
      <c r="OWT18" s="207"/>
      <c r="OWU18" s="207"/>
      <c r="OWV18" s="207"/>
      <c r="OWW18" s="207"/>
      <c r="OWX18" s="207"/>
      <c r="OWY18" s="207"/>
      <c r="OWZ18" s="207"/>
      <c r="OXA18" s="207"/>
      <c r="OXB18" s="207"/>
      <c r="OXC18" s="207"/>
      <c r="OXD18" s="207"/>
      <c r="OXE18" s="207"/>
      <c r="OXF18" s="207"/>
      <c r="OXG18" s="207"/>
      <c r="OXH18" s="207"/>
      <c r="OXI18" s="207"/>
      <c r="OXJ18" s="207"/>
      <c r="OXK18" s="207"/>
      <c r="OXL18" s="207"/>
      <c r="OXM18" s="207"/>
      <c r="OXN18" s="207"/>
      <c r="OXO18" s="207"/>
      <c r="OXP18" s="207"/>
      <c r="OXQ18" s="207"/>
      <c r="OXR18" s="207"/>
      <c r="OXS18" s="207"/>
      <c r="OXT18" s="207"/>
      <c r="OXU18" s="207"/>
      <c r="OXV18" s="207"/>
      <c r="OXW18" s="207"/>
      <c r="OXX18" s="207"/>
      <c r="OXY18" s="207"/>
      <c r="OXZ18" s="207"/>
      <c r="OYA18" s="207"/>
      <c r="OYB18" s="207"/>
      <c r="OYC18" s="207"/>
      <c r="OYD18" s="207"/>
      <c r="OYE18" s="207"/>
      <c r="OYF18" s="207"/>
      <c r="OYG18" s="207"/>
      <c r="OYH18" s="207"/>
      <c r="OYI18" s="207"/>
      <c r="OYJ18" s="207"/>
      <c r="OYK18" s="207"/>
      <c r="OYL18" s="207"/>
      <c r="OYM18" s="207"/>
      <c r="OYN18" s="207"/>
      <c r="OYO18" s="207"/>
      <c r="OYP18" s="207"/>
      <c r="OYQ18" s="207"/>
      <c r="OYR18" s="207"/>
      <c r="OYS18" s="207"/>
      <c r="OYT18" s="207"/>
      <c r="OYU18" s="207"/>
      <c r="OYV18" s="207"/>
      <c r="OYW18" s="207"/>
      <c r="OYX18" s="207"/>
      <c r="OYY18" s="207"/>
      <c r="OYZ18" s="207"/>
      <c r="OZA18" s="207"/>
      <c r="OZB18" s="207"/>
      <c r="OZC18" s="207"/>
      <c r="OZD18" s="207"/>
      <c r="OZE18" s="207"/>
      <c r="OZF18" s="207"/>
      <c r="OZG18" s="207"/>
      <c r="OZH18" s="207"/>
      <c r="OZI18" s="207"/>
      <c r="OZJ18" s="207"/>
      <c r="OZK18" s="207"/>
      <c r="OZL18" s="207"/>
      <c r="OZM18" s="207"/>
      <c r="OZN18" s="207"/>
      <c r="OZO18" s="207"/>
      <c r="OZP18" s="207"/>
      <c r="OZQ18" s="207"/>
      <c r="OZR18" s="207"/>
      <c r="OZS18" s="207"/>
      <c r="OZT18" s="207"/>
      <c r="OZU18" s="207"/>
      <c r="OZV18" s="207"/>
      <c r="OZW18" s="207"/>
      <c r="OZX18" s="207"/>
      <c r="OZY18" s="207"/>
      <c r="OZZ18" s="207"/>
      <c r="PAA18" s="207"/>
      <c r="PAB18" s="207"/>
      <c r="PAC18" s="207"/>
      <c r="PAD18" s="207"/>
      <c r="PAE18" s="207"/>
      <c r="PAF18" s="207"/>
      <c r="PAG18" s="207"/>
      <c r="PAH18" s="207"/>
      <c r="PAI18" s="207"/>
      <c r="PAJ18" s="207"/>
      <c r="PAK18" s="207"/>
      <c r="PAL18" s="207"/>
      <c r="PAM18" s="207"/>
      <c r="PAN18" s="207"/>
      <c r="PAO18" s="207"/>
      <c r="PAP18" s="207"/>
      <c r="PAQ18" s="207"/>
      <c r="PAR18" s="207"/>
      <c r="PAS18" s="207"/>
      <c r="PAT18" s="207"/>
      <c r="PAU18" s="207"/>
      <c r="PAV18" s="207"/>
      <c r="PAW18" s="207"/>
      <c r="PAX18" s="207"/>
      <c r="PAY18" s="207"/>
      <c r="PAZ18" s="207"/>
      <c r="PBA18" s="207"/>
      <c r="PBB18" s="207"/>
      <c r="PBC18" s="207"/>
      <c r="PBD18" s="207"/>
      <c r="PBE18" s="207"/>
      <c r="PBF18" s="207"/>
      <c r="PBG18" s="207"/>
      <c r="PBH18" s="207"/>
      <c r="PBI18" s="207"/>
      <c r="PBJ18" s="207"/>
      <c r="PBK18" s="207"/>
      <c r="PBL18" s="207"/>
      <c r="PBM18" s="207"/>
      <c r="PBN18" s="207"/>
      <c r="PBO18" s="207"/>
      <c r="PBP18" s="207"/>
      <c r="PBQ18" s="207"/>
      <c r="PBR18" s="207"/>
      <c r="PBS18" s="207"/>
      <c r="PBT18" s="207"/>
      <c r="PBU18" s="207"/>
      <c r="PBV18" s="207"/>
      <c r="PBW18" s="207"/>
      <c r="PBX18" s="207"/>
      <c r="PBY18" s="207"/>
      <c r="PBZ18" s="207"/>
      <c r="PCA18" s="207"/>
      <c r="PCB18" s="207"/>
      <c r="PCC18" s="207"/>
      <c r="PCD18" s="207"/>
      <c r="PCE18" s="207"/>
      <c r="PCF18" s="207"/>
      <c r="PCG18" s="207"/>
      <c r="PCH18" s="207"/>
      <c r="PCI18" s="207"/>
      <c r="PCJ18" s="207"/>
      <c r="PCK18" s="207"/>
      <c r="PCL18" s="207"/>
      <c r="PCM18" s="207"/>
      <c r="PCN18" s="207"/>
      <c r="PCO18" s="207"/>
      <c r="PCP18" s="207"/>
      <c r="PCQ18" s="207"/>
      <c r="PCR18" s="207"/>
      <c r="PCS18" s="207"/>
      <c r="PCT18" s="207"/>
      <c r="PCU18" s="207"/>
      <c r="PCV18" s="207"/>
      <c r="PCW18" s="207"/>
      <c r="PCX18" s="207"/>
      <c r="PCY18" s="207"/>
      <c r="PCZ18" s="207"/>
      <c r="PDA18" s="207"/>
      <c r="PDB18" s="207"/>
      <c r="PDC18" s="207"/>
      <c r="PDD18" s="207"/>
      <c r="PDE18" s="207"/>
      <c r="PDF18" s="207"/>
      <c r="PDG18" s="207"/>
      <c r="PDH18" s="207"/>
      <c r="PDI18" s="207"/>
      <c r="PDJ18" s="207"/>
      <c r="PDK18" s="207"/>
      <c r="PDL18" s="207"/>
      <c r="PDM18" s="207"/>
      <c r="PDN18" s="207"/>
      <c r="PDO18" s="207"/>
      <c r="PDP18" s="207"/>
      <c r="PDQ18" s="207"/>
      <c r="PDR18" s="207"/>
      <c r="PDS18" s="207"/>
      <c r="PDT18" s="207"/>
      <c r="PDU18" s="207"/>
      <c r="PDV18" s="207"/>
      <c r="PDW18" s="207"/>
      <c r="PDX18" s="207"/>
      <c r="PDY18" s="207"/>
      <c r="PDZ18" s="207"/>
      <c r="PEA18" s="207"/>
      <c r="PEB18" s="207"/>
      <c r="PEC18" s="207"/>
      <c r="PED18" s="207"/>
      <c r="PEE18" s="207"/>
      <c r="PEF18" s="207"/>
      <c r="PEG18" s="207"/>
      <c r="PEH18" s="207"/>
      <c r="PEI18" s="207"/>
      <c r="PEJ18" s="207"/>
      <c r="PEK18" s="207"/>
      <c r="PEL18" s="207"/>
      <c r="PEM18" s="207"/>
      <c r="PEN18" s="207"/>
      <c r="PEO18" s="207"/>
      <c r="PEP18" s="207"/>
      <c r="PEQ18" s="207"/>
      <c r="PER18" s="207"/>
      <c r="PES18" s="207"/>
      <c r="PET18" s="207"/>
      <c r="PEU18" s="207"/>
      <c r="PEV18" s="207"/>
      <c r="PEW18" s="207"/>
      <c r="PEX18" s="207"/>
      <c r="PEY18" s="207"/>
      <c r="PEZ18" s="207"/>
      <c r="PFA18" s="207"/>
      <c r="PFB18" s="207"/>
      <c r="PFC18" s="207"/>
      <c r="PFD18" s="207"/>
      <c r="PFE18" s="207"/>
      <c r="PFF18" s="207"/>
      <c r="PFG18" s="207"/>
      <c r="PFH18" s="207"/>
      <c r="PFI18" s="207"/>
      <c r="PFJ18" s="207"/>
      <c r="PFK18" s="207"/>
      <c r="PFL18" s="207"/>
      <c r="PFM18" s="207"/>
      <c r="PFN18" s="207"/>
      <c r="PFO18" s="207"/>
      <c r="PFP18" s="207"/>
      <c r="PFQ18" s="207"/>
      <c r="PFR18" s="207"/>
      <c r="PFS18" s="207"/>
      <c r="PFT18" s="207"/>
      <c r="PFU18" s="207"/>
      <c r="PFV18" s="207"/>
      <c r="PFW18" s="207"/>
      <c r="PFX18" s="207"/>
      <c r="PFY18" s="207"/>
      <c r="PFZ18" s="207"/>
      <c r="PGA18" s="207"/>
      <c r="PGB18" s="207"/>
      <c r="PGC18" s="207"/>
      <c r="PGD18" s="207"/>
      <c r="PGE18" s="207"/>
      <c r="PGF18" s="207"/>
      <c r="PGG18" s="207"/>
      <c r="PGH18" s="207"/>
      <c r="PGI18" s="207"/>
      <c r="PGJ18" s="207"/>
      <c r="PGK18" s="207"/>
      <c r="PGL18" s="207"/>
      <c r="PGM18" s="207"/>
      <c r="PGN18" s="207"/>
      <c r="PGO18" s="207"/>
      <c r="PGP18" s="207"/>
      <c r="PGQ18" s="207"/>
      <c r="PGR18" s="207"/>
      <c r="PGS18" s="207"/>
      <c r="PGT18" s="207"/>
      <c r="PGU18" s="207"/>
      <c r="PGV18" s="207"/>
      <c r="PGW18" s="207"/>
      <c r="PGX18" s="207"/>
      <c r="PGY18" s="207"/>
      <c r="PGZ18" s="207"/>
      <c r="PHA18" s="207"/>
      <c r="PHB18" s="207"/>
      <c r="PHC18" s="207"/>
      <c r="PHD18" s="207"/>
      <c r="PHE18" s="207"/>
      <c r="PHF18" s="207"/>
      <c r="PHG18" s="207"/>
      <c r="PHH18" s="207"/>
      <c r="PHI18" s="207"/>
      <c r="PHJ18" s="207"/>
      <c r="PHK18" s="207"/>
      <c r="PHL18" s="207"/>
      <c r="PHM18" s="207"/>
      <c r="PHN18" s="207"/>
      <c r="PHO18" s="207"/>
      <c r="PHP18" s="207"/>
      <c r="PHQ18" s="207"/>
      <c r="PHR18" s="207"/>
      <c r="PHS18" s="207"/>
      <c r="PHT18" s="207"/>
      <c r="PHU18" s="207"/>
      <c r="PHV18" s="207"/>
      <c r="PHW18" s="207"/>
      <c r="PHX18" s="207"/>
      <c r="PHY18" s="207"/>
      <c r="PHZ18" s="207"/>
      <c r="PIA18" s="207"/>
      <c r="PIB18" s="207"/>
      <c r="PIC18" s="207"/>
      <c r="PID18" s="207"/>
      <c r="PIE18" s="207"/>
      <c r="PIF18" s="207"/>
      <c r="PIG18" s="207"/>
      <c r="PIH18" s="207"/>
      <c r="PII18" s="207"/>
      <c r="PIJ18" s="207"/>
      <c r="PIK18" s="207"/>
      <c r="PIL18" s="207"/>
      <c r="PIM18" s="207"/>
      <c r="PIN18" s="207"/>
      <c r="PIO18" s="207"/>
      <c r="PIP18" s="207"/>
      <c r="PIQ18" s="207"/>
      <c r="PIR18" s="207"/>
      <c r="PIS18" s="207"/>
      <c r="PIT18" s="207"/>
      <c r="PIU18" s="207"/>
      <c r="PIV18" s="207"/>
      <c r="PIW18" s="207"/>
      <c r="PIX18" s="207"/>
      <c r="PIY18" s="207"/>
      <c r="PIZ18" s="207"/>
      <c r="PJA18" s="207"/>
      <c r="PJB18" s="207"/>
      <c r="PJC18" s="207"/>
      <c r="PJD18" s="207"/>
      <c r="PJE18" s="207"/>
      <c r="PJF18" s="207"/>
      <c r="PJG18" s="207"/>
      <c r="PJH18" s="207"/>
      <c r="PJI18" s="207"/>
      <c r="PJJ18" s="207"/>
      <c r="PJK18" s="207"/>
      <c r="PJL18" s="207"/>
      <c r="PJM18" s="207"/>
      <c r="PJN18" s="207"/>
      <c r="PJO18" s="207"/>
      <c r="PJP18" s="207"/>
      <c r="PJQ18" s="207"/>
      <c r="PJR18" s="207"/>
      <c r="PJS18" s="207"/>
      <c r="PJT18" s="207"/>
      <c r="PJU18" s="207"/>
      <c r="PJV18" s="207"/>
      <c r="PJW18" s="207"/>
      <c r="PJX18" s="207"/>
      <c r="PJY18" s="207"/>
      <c r="PJZ18" s="207"/>
      <c r="PKA18" s="207"/>
      <c r="PKB18" s="207"/>
      <c r="PKC18" s="207"/>
      <c r="PKD18" s="207"/>
      <c r="PKE18" s="207"/>
      <c r="PKF18" s="207"/>
      <c r="PKG18" s="207"/>
      <c r="PKH18" s="207"/>
      <c r="PKI18" s="207"/>
      <c r="PKJ18" s="207"/>
      <c r="PKK18" s="207"/>
      <c r="PKL18" s="207"/>
      <c r="PKM18" s="207"/>
      <c r="PKN18" s="207"/>
      <c r="PKO18" s="207"/>
      <c r="PKP18" s="207"/>
      <c r="PKQ18" s="207"/>
      <c r="PKR18" s="207"/>
      <c r="PKS18" s="207"/>
      <c r="PKT18" s="207"/>
      <c r="PKU18" s="207"/>
      <c r="PKV18" s="207"/>
      <c r="PKW18" s="207"/>
      <c r="PKX18" s="207"/>
      <c r="PKY18" s="207"/>
      <c r="PKZ18" s="207"/>
      <c r="PLA18" s="207"/>
      <c r="PLB18" s="207"/>
      <c r="PLC18" s="207"/>
      <c r="PLD18" s="207"/>
      <c r="PLE18" s="207"/>
      <c r="PLF18" s="207"/>
      <c r="PLG18" s="207"/>
      <c r="PLH18" s="207"/>
      <c r="PLI18" s="207"/>
      <c r="PLJ18" s="207"/>
      <c r="PLK18" s="207"/>
      <c r="PLL18" s="207"/>
      <c r="PLM18" s="207"/>
      <c r="PLN18" s="207"/>
      <c r="PLO18" s="207"/>
      <c r="PLP18" s="207"/>
      <c r="PLQ18" s="207"/>
      <c r="PLR18" s="207"/>
      <c r="PLS18" s="207"/>
      <c r="PLT18" s="207"/>
      <c r="PLU18" s="207"/>
      <c r="PLV18" s="207"/>
      <c r="PLW18" s="207"/>
      <c r="PLX18" s="207"/>
      <c r="PLY18" s="207"/>
      <c r="PLZ18" s="207"/>
      <c r="PMA18" s="207"/>
      <c r="PMB18" s="207"/>
      <c r="PMC18" s="207"/>
      <c r="PMD18" s="207"/>
      <c r="PME18" s="207"/>
      <c r="PMF18" s="207"/>
      <c r="PMG18" s="207"/>
      <c r="PMH18" s="207"/>
      <c r="PMI18" s="207"/>
      <c r="PMJ18" s="207"/>
      <c r="PMK18" s="207"/>
      <c r="PML18" s="207"/>
      <c r="PMM18" s="207"/>
      <c r="PMN18" s="207"/>
      <c r="PMO18" s="207"/>
      <c r="PMP18" s="207"/>
      <c r="PMQ18" s="207"/>
      <c r="PMR18" s="207"/>
      <c r="PMS18" s="207"/>
      <c r="PMT18" s="207"/>
      <c r="PMU18" s="207"/>
      <c r="PMV18" s="207"/>
      <c r="PMW18" s="207"/>
      <c r="PMX18" s="207"/>
      <c r="PMY18" s="207"/>
      <c r="PMZ18" s="207"/>
      <c r="PNA18" s="207"/>
      <c r="PNB18" s="207"/>
      <c r="PNC18" s="207"/>
      <c r="PND18" s="207"/>
      <c r="PNE18" s="207"/>
      <c r="PNF18" s="207"/>
      <c r="PNG18" s="207"/>
      <c r="PNH18" s="207"/>
      <c r="PNI18" s="207"/>
      <c r="PNJ18" s="207"/>
      <c r="PNK18" s="207"/>
      <c r="PNL18" s="207"/>
      <c r="PNM18" s="207"/>
      <c r="PNN18" s="207"/>
      <c r="PNO18" s="207"/>
      <c r="PNP18" s="207"/>
      <c r="PNQ18" s="207"/>
      <c r="PNR18" s="207"/>
      <c r="PNS18" s="207"/>
      <c r="PNT18" s="207"/>
      <c r="PNU18" s="207"/>
      <c r="PNV18" s="207"/>
      <c r="PNW18" s="207"/>
      <c r="PNX18" s="207"/>
      <c r="PNY18" s="207"/>
      <c r="PNZ18" s="207"/>
      <c r="POA18" s="207"/>
      <c r="POB18" s="207"/>
      <c r="POC18" s="207"/>
      <c r="POD18" s="207"/>
      <c r="POE18" s="207"/>
      <c r="POF18" s="207"/>
      <c r="POG18" s="207"/>
      <c r="POH18" s="207"/>
      <c r="POI18" s="207"/>
      <c r="POJ18" s="207"/>
      <c r="POK18" s="207"/>
      <c r="POL18" s="207"/>
      <c r="POM18" s="207"/>
      <c r="PON18" s="207"/>
      <c r="POO18" s="207"/>
      <c r="POP18" s="207"/>
      <c r="POQ18" s="207"/>
      <c r="POR18" s="207"/>
      <c r="POS18" s="207"/>
      <c r="POT18" s="207"/>
      <c r="POU18" s="207"/>
      <c r="POV18" s="207"/>
      <c r="POW18" s="207"/>
      <c r="POX18" s="207"/>
      <c r="POY18" s="207"/>
      <c r="POZ18" s="207"/>
      <c r="PPA18" s="207"/>
      <c r="PPB18" s="207"/>
      <c r="PPC18" s="207"/>
      <c r="PPD18" s="207"/>
      <c r="PPE18" s="207"/>
      <c r="PPF18" s="207"/>
      <c r="PPG18" s="207"/>
      <c r="PPH18" s="207"/>
      <c r="PPI18" s="207"/>
      <c r="PPJ18" s="207"/>
      <c r="PPK18" s="207"/>
      <c r="PPL18" s="207"/>
      <c r="PPM18" s="207"/>
      <c r="PPN18" s="207"/>
      <c r="PPO18" s="207"/>
      <c r="PPP18" s="207"/>
      <c r="PPQ18" s="207"/>
      <c r="PPR18" s="207"/>
      <c r="PPS18" s="207"/>
      <c r="PPT18" s="207"/>
      <c r="PPU18" s="207"/>
      <c r="PPV18" s="207"/>
      <c r="PPW18" s="207"/>
      <c r="PPX18" s="207"/>
      <c r="PPY18" s="207"/>
      <c r="PPZ18" s="207"/>
      <c r="PQA18" s="207"/>
      <c r="PQB18" s="207"/>
      <c r="PQC18" s="207"/>
      <c r="PQD18" s="207"/>
      <c r="PQE18" s="207"/>
      <c r="PQF18" s="207"/>
      <c r="PQG18" s="207"/>
      <c r="PQH18" s="207"/>
      <c r="PQI18" s="207"/>
      <c r="PQJ18" s="207"/>
      <c r="PQK18" s="207"/>
      <c r="PQL18" s="207"/>
      <c r="PQM18" s="207"/>
      <c r="PQN18" s="207"/>
      <c r="PQO18" s="207"/>
      <c r="PQP18" s="207"/>
      <c r="PQQ18" s="207"/>
      <c r="PQR18" s="207"/>
      <c r="PQS18" s="207"/>
      <c r="PQT18" s="207"/>
      <c r="PQU18" s="207"/>
      <c r="PQV18" s="207"/>
      <c r="PQW18" s="207"/>
      <c r="PQX18" s="207"/>
      <c r="PQY18" s="207"/>
      <c r="PQZ18" s="207"/>
      <c r="PRA18" s="207"/>
      <c r="PRB18" s="207"/>
      <c r="PRC18" s="207"/>
      <c r="PRD18" s="207"/>
      <c r="PRE18" s="207"/>
      <c r="PRF18" s="207"/>
      <c r="PRG18" s="207"/>
      <c r="PRH18" s="207"/>
      <c r="PRI18" s="207"/>
      <c r="PRJ18" s="207"/>
      <c r="PRK18" s="207"/>
      <c r="PRL18" s="207"/>
      <c r="PRM18" s="207"/>
      <c r="PRN18" s="207"/>
      <c r="PRO18" s="207"/>
      <c r="PRP18" s="207"/>
      <c r="PRQ18" s="207"/>
      <c r="PRR18" s="207"/>
      <c r="PRS18" s="207"/>
      <c r="PRT18" s="207"/>
      <c r="PRU18" s="207"/>
      <c r="PRV18" s="207"/>
      <c r="PRW18" s="207"/>
      <c r="PRX18" s="207"/>
      <c r="PRY18" s="207"/>
      <c r="PRZ18" s="207"/>
      <c r="PSA18" s="207"/>
      <c r="PSB18" s="207"/>
      <c r="PSC18" s="207"/>
      <c r="PSD18" s="207"/>
      <c r="PSE18" s="207"/>
      <c r="PSF18" s="207"/>
      <c r="PSG18" s="207"/>
      <c r="PSH18" s="207"/>
      <c r="PSI18" s="207"/>
      <c r="PSJ18" s="207"/>
      <c r="PSK18" s="207"/>
      <c r="PSL18" s="207"/>
      <c r="PSM18" s="207"/>
      <c r="PSN18" s="207"/>
      <c r="PSO18" s="207"/>
      <c r="PSP18" s="207"/>
      <c r="PSQ18" s="207"/>
      <c r="PSR18" s="207"/>
      <c r="PSS18" s="207"/>
      <c r="PST18" s="207"/>
      <c r="PSU18" s="207"/>
      <c r="PSV18" s="207"/>
      <c r="PSW18" s="207"/>
      <c r="PSX18" s="207"/>
      <c r="PSY18" s="207"/>
      <c r="PSZ18" s="207"/>
      <c r="PTA18" s="207"/>
      <c r="PTB18" s="207"/>
      <c r="PTC18" s="207"/>
      <c r="PTD18" s="207"/>
      <c r="PTE18" s="207"/>
      <c r="PTF18" s="207"/>
      <c r="PTG18" s="207"/>
      <c r="PTH18" s="207"/>
      <c r="PTI18" s="207"/>
      <c r="PTJ18" s="207"/>
      <c r="PTK18" s="207"/>
      <c r="PTL18" s="207"/>
      <c r="PTM18" s="207"/>
      <c r="PTN18" s="207"/>
      <c r="PTO18" s="207"/>
      <c r="PTP18" s="207"/>
      <c r="PTQ18" s="207"/>
      <c r="PTR18" s="207"/>
      <c r="PTS18" s="207"/>
      <c r="PTT18" s="207"/>
      <c r="PTU18" s="207"/>
      <c r="PTV18" s="207"/>
      <c r="PTW18" s="207"/>
      <c r="PTX18" s="207"/>
      <c r="PTY18" s="207"/>
      <c r="PTZ18" s="207"/>
      <c r="PUA18" s="207"/>
      <c r="PUB18" s="207"/>
      <c r="PUC18" s="207"/>
      <c r="PUD18" s="207"/>
      <c r="PUE18" s="207"/>
      <c r="PUF18" s="207"/>
      <c r="PUG18" s="207"/>
      <c r="PUH18" s="207"/>
      <c r="PUI18" s="207"/>
      <c r="PUJ18" s="207"/>
      <c r="PUK18" s="207"/>
      <c r="PUL18" s="207"/>
      <c r="PUM18" s="207"/>
      <c r="PUN18" s="207"/>
      <c r="PUO18" s="207"/>
      <c r="PUP18" s="207"/>
      <c r="PUQ18" s="207"/>
      <c r="PUR18" s="207"/>
      <c r="PUS18" s="207"/>
      <c r="PUT18" s="207"/>
      <c r="PUU18" s="207"/>
      <c r="PUV18" s="207"/>
      <c r="PUW18" s="207"/>
      <c r="PUX18" s="207"/>
      <c r="PUY18" s="207"/>
      <c r="PUZ18" s="207"/>
      <c r="PVA18" s="207"/>
      <c r="PVB18" s="207"/>
      <c r="PVC18" s="207"/>
      <c r="PVD18" s="207"/>
      <c r="PVE18" s="207"/>
      <c r="PVF18" s="207"/>
      <c r="PVG18" s="207"/>
      <c r="PVH18" s="207"/>
      <c r="PVI18" s="207"/>
      <c r="PVJ18" s="207"/>
      <c r="PVK18" s="207"/>
      <c r="PVL18" s="207"/>
      <c r="PVM18" s="207"/>
      <c r="PVN18" s="207"/>
      <c r="PVO18" s="207"/>
      <c r="PVP18" s="207"/>
      <c r="PVQ18" s="207"/>
      <c r="PVR18" s="207"/>
      <c r="PVS18" s="207"/>
      <c r="PVT18" s="207"/>
      <c r="PVU18" s="207"/>
      <c r="PVV18" s="207"/>
      <c r="PVW18" s="207"/>
      <c r="PVX18" s="207"/>
      <c r="PVY18" s="207"/>
      <c r="PVZ18" s="207"/>
      <c r="PWA18" s="207"/>
      <c r="PWB18" s="207"/>
      <c r="PWC18" s="207"/>
      <c r="PWD18" s="207"/>
      <c r="PWE18" s="207"/>
      <c r="PWF18" s="207"/>
      <c r="PWG18" s="207"/>
      <c r="PWH18" s="207"/>
      <c r="PWI18" s="207"/>
      <c r="PWJ18" s="207"/>
      <c r="PWK18" s="207"/>
      <c r="PWL18" s="207"/>
      <c r="PWM18" s="207"/>
      <c r="PWN18" s="207"/>
      <c r="PWO18" s="207"/>
      <c r="PWP18" s="207"/>
      <c r="PWQ18" s="207"/>
      <c r="PWR18" s="207"/>
      <c r="PWS18" s="207"/>
      <c r="PWT18" s="207"/>
      <c r="PWU18" s="207"/>
      <c r="PWV18" s="207"/>
      <c r="PWW18" s="207"/>
      <c r="PWX18" s="207"/>
      <c r="PWY18" s="207"/>
      <c r="PWZ18" s="207"/>
      <c r="PXA18" s="207"/>
      <c r="PXB18" s="207"/>
      <c r="PXC18" s="207"/>
      <c r="PXD18" s="207"/>
      <c r="PXE18" s="207"/>
      <c r="PXF18" s="207"/>
      <c r="PXG18" s="207"/>
      <c r="PXH18" s="207"/>
      <c r="PXI18" s="207"/>
      <c r="PXJ18" s="207"/>
      <c r="PXK18" s="207"/>
      <c r="PXL18" s="207"/>
      <c r="PXM18" s="207"/>
      <c r="PXN18" s="207"/>
      <c r="PXO18" s="207"/>
      <c r="PXP18" s="207"/>
      <c r="PXQ18" s="207"/>
      <c r="PXR18" s="207"/>
      <c r="PXS18" s="207"/>
      <c r="PXT18" s="207"/>
      <c r="PXU18" s="207"/>
      <c r="PXV18" s="207"/>
      <c r="PXW18" s="207"/>
      <c r="PXX18" s="207"/>
      <c r="PXY18" s="207"/>
      <c r="PXZ18" s="207"/>
      <c r="PYA18" s="207"/>
      <c r="PYB18" s="207"/>
      <c r="PYC18" s="207"/>
      <c r="PYD18" s="207"/>
      <c r="PYE18" s="207"/>
      <c r="PYF18" s="207"/>
      <c r="PYG18" s="207"/>
      <c r="PYH18" s="207"/>
      <c r="PYI18" s="207"/>
      <c r="PYJ18" s="207"/>
      <c r="PYK18" s="207"/>
      <c r="PYL18" s="207"/>
      <c r="PYM18" s="207"/>
      <c r="PYN18" s="207"/>
      <c r="PYO18" s="207"/>
      <c r="PYP18" s="207"/>
      <c r="PYQ18" s="207"/>
      <c r="PYR18" s="207"/>
      <c r="PYS18" s="207"/>
      <c r="PYT18" s="207"/>
      <c r="PYU18" s="207"/>
      <c r="PYV18" s="207"/>
      <c r="PYW18" s="207"/>
      <c r="PYX18" s="207"/>
      <c r="PYY18" s="207"/>
      <c r="PYZ18" s="207"/>
      <c r="PZA18" s="207"/>
      <c r="PZB18" s="207"/>
      <c r="PZC18" s="207"/>
      <c r="PZD18" s="207"/>
      <c r="PZE18" s="207"/>
      <c r="PZF18" s="207"/>
      <c r="PZG18" s="207"/>
      <c r="PZH18" s="207"/>
      <c r="PZI18" s="207"/>
      <c r="PZJ18" s="207"/>
      <c r="PZK18" s="207"/>
      <c r="PZL18" s="207"/>
      <c r="PZM18" s="207"/>
      <c r="PZN18" s="207"/>
      <c r="PZO18" s="207"/>
      <c r="PZP18" s="207"/>
      <c r="PZQ18" s="207"/>
      <c r="PZR18" s="207"/>
      <c r="PZS18" s="207"/>
      <c r="PZT18" s="207"/>
      <c r="PZU18" s="207"/>
      <c r="PZV18" s="207"/>
      <c r="PZW18" s="207"/>
      <c r="PZX18" s="207"/>
      <c r="PZY18" s="207"/>
      <c r="PZZ18" s="207"/>
      <c r="QAA18" s="207"/>
      <c r="QAB18" s="207"/>
      <c r="QAC18" s="207"/>
      <c r="QAD18" s="207"/>
      <c r="QAE18" s="207"/>
      <c r="QAF18" s="207"/>
      <c r="QAG18" s="207"/>
      <c r="QAH18" s="207"/>
      <c r="QAI18" s="207"/>
      <c r="QAJ18" s="207"/>
      <c r="QAK18" s="207"/>
      <c r="QAL18" s="207"/>
      <c r="QAM18" s="207"/>
      <c r="QAN18" s="207"/>
      <c r="QAO18" s="207"/>
      <c r="QAP18" s="207"/>
      <c r="QAQ18" s="207"/>
      <c r="QAR18" s="207"/>
      <c r="QAS18" s="207"/>
      <c r="QAT18" s="207"/>
      <c r="QAU18" s="207"/>
      <c r="QAV18" s="207"/>
      <c r="QAW18" s="207"/>
      <c r="QAX18" s="207"/>
      <c r="QAY18" s="207"/>
      <c r="QAZ18" s="207"/>
      <c r="QBA18" s="207"/>
      <c r="QBB18" s="207"/>
      <c r="QBC18" s="207"/>
      <c r="QBD18" s="207"/>
      <c r="QBE18" s="207"/>
      <c r="QBF18" s="207"/>
      <c r="QBG18" s="207"/>
      <c r="QBH18" s="207"/>
      <c r="QBI18" s="207"/>
      <c r="QBJ18" s="207"/>
      <c r="QBK18" s="207"/>
      <c r="QBL18" s="207"/>
      <c r="QBM18" s="207"/>
      <c r="QBN18" s="207"/>
      <c r="QBO18" s="207"/>
      <c r="QBP18" s="207"/>
      <c r="QBQ18" s="207"/>
      <c r="QBR18" s="207"/>
      <c r="QBS18" s="207"/>
      <c r="QBT18" s="207"/>
      <c r="QBU18" s="207"/>
      <c r="QBV18" s="207"/>
      <c r="QBW18" s="207"/>
      <c r="QBX18" s="207"/>
      <c r="QBY18" s="207"/>
      <c r="QBZ18" s="207"/>
      <c r="QCA18" s="207"/>
      <c r="QCB18" s="207"/>
      <c r="QCC18" s="207"/>
      <c r="QCD18" s="207"/>
      <c r="QCE18" s="207"/>
      <c r="QCF18" s="207"/>
      <c r="QCG18" s="207"/>
      <c r="QCH18" s="207"/>
      <c r="QCI18" s="207"/>
      <c r="QCJ18" s="207"/>
      <c r="QCK18" s="207"/>
      <c r="QCL18" s="207"/>
      <c r="QCM18" s="207"/>
      <c r="QCN18" s="207"/>
      <c r="QCO18" s="207"/>
      <c r="QCP18" s="207"/>
      <c r="QCQ18" s="207"/>
      <c r="QCR18" s="207"/>
      <c r="QCS18" s="207"/>
      <c r="QCT18" s="207"/>
      <c r="QCU18" s="207"/>
      <c r="QCV18" s="207"/>
      <c r="QCW18" s="207"/>
      <c r="QCX18" s="207"/>
      <c r="QCY18" s="207"/>
      <c r="QCZ18" s="207"/>
      <c r="QDA18" s="207"/>
      <c r="QDB18" s="207"/>
      <c r="QDC18" s="207"/>
      <c r="QDD18" s="207"/>
      <c r="QDE18" s="207"/>
      <c r="QDF18" s="207"/>
      <c r="QDG18" s="207"/>
      <c r="QDH18" s="207"/>
      <c r="QDI18" s="207"/>
      <c r="QDJ18" s="207"/>
      <c r="QDK18" s="207"/>
      <c r="QDL18" s="207"/>
      <c r="QDM18" s="207"/>
      <c r="QDN18" s="207"/>
      <c r="QDO18" s="207"/>
      <c r="QDP18" s="207"/>
      <c r="QDQ18" s="207"/>
      <c r="QDR18" s="207"/>
      <c r="QDS18" s="207"/>
      <c r="QDT18" s="207"/>
      <c r="QDU18" s="207"/>
      <c r="QDV18" s="207"/>
      <c r="QDW18" s="207"/>
      <c r="QDX18" s="207"/>
      <c r="QDY18" s="207"/>
      <c r="QDZ18" s="207"/>
      <c r="QEA18" s="207"/>
      <c r="QEB18" s="207"/>
      <c r="QEC18" s="207"/>
      <c r="QED18" s="207"/>
      <c r="QEE18" s="207"/>
      <c r="QEF18" s="207"/>
      <c r="QEG18" s="207"/>
      <c r="QEH18" s="207"/>
      <c r="QEI18" s="207"/>
      <c r="QEJ18" s="207"/>
      <c r="QEK18" s="207"/>
      <c r="QEL18" s="207"/>
      <c r="QEM18" s="207"/>
      <c r="QEN18" s="207"/>
      <c r="QEO18" s="207"/>
      <c r="QEP18" s="207"/>
      <c r="QEQ18" s="207"/>
      <c r="QER18" s="207"/>
      <c r="QES18" s="207"/>
      <c r="QET18" s="207"/>
      <c r="QEU18" s="207"/>
      <c r="QEV18" s="207"/>
      <c r="QEW18" s="207"/>
      <c r="QEX18" s="207"/>
      <c r="QEY18" s="207"/>
      <c r="QEZ18" s="207"/>
      <c r="QFA18" s="207"/>
      <c r="QFB18" s="207"/>
      <c r="QFC18" s="207"/>
      <c r="QFD18" s="207"/>
      <c r="QFE18" s="207"/>
      <c r="QFF18" s="207"/>
      <c r="QFG18" s="207"/>
      <c r="QFH18" s="207"/>
      <c r="QFI18" s="207"/>
      <c r="QFJ18" s="207"/>
      <c r="QFK18" s="207"/>
      <c r="QFL18" s="207"/>
      <c r="QFM18" s="207"/>
      <c r="QFN18" s="207"/>
      <c r="QFO18" s="207"/>
      <c r="QFP18" s="207"/>
      <c r="QFQ18" s="207"/>
      <c r="QFR18" s="207"/>
      <c r="QFS18" s="207"/>
      <c r="QFT18" s="207"/>
      <c r="QFU18" s="207"/>
      <c r="QFV18" s="207"/>
      <c r="QFW18" s="207"/>
      <c r="QFX18" s="207"/>
      <c r="QFY18" s="207"/>
      <c r="QFZ18" s="207"/>
      <c r="QGA18" s="207"/>
      <c r="QGB18" s="207"/>
      <c r="QGC18" s="207"/>
      <c r="QGD18" s="207"/>
      <c r="QGE18" s="207"/>
      <c r="QGF18" s="207"/>
      <c r="QGG18" s="207"/>
      <c r="QGH18" s="207"/>
      <c r="QGI18" s="207"/>
      <c r="QGJ18" s="207"/>
      <c r="QGK18" s="207"/>
      <c r="QGL18" s="207"/>
      <c r="QGM18" s="207"/>
      <c r="QGN18" s="207"/>
      <c r="QGO18" s="207"/>
      <c r="QGP18" s="207"/>
      <c r="QGQ18" s="207"/>
      <c r="QGR18" s="207"/>
      <c r="QGS18" s="207"/>
      <c r="QGT18" s="207"/>
      <c r="QGU18" s="207"/>
      <c r="QGV18" s="207"/>
      <c r="QGW18" s="207"/>
      <c r="QGX18" s="207"/>
      <c r="QGY18" s="207"/>
      <c r="QGZ18" s="207"/>
      <c r="QHA18" s="207"/>
      <c r="QHB18" s="207"/>
      <c r="QHC18" s="207"/>
      <c r="QHD18" s="207"/>
      <c r="QHE18" s="207"/>
      <c r="QHF18" s="207"/>
      <c r="QHG18" s="207"/>
      <c r="QHH18" s="207"/>
      <c r="QHI18" s="207"/>
      <c r="QHJ18" s="207"/>
      <c r="QHK18" s="207"/>
      <c r="QHL18" s="207"/>
      <c r="QHM18" s="207"/>
      <c r="QHN18" s="207"/>
      <c r="QHO18" s="207"/>
      <c r="QHP18" s="207"/>
      <c r="QHQ18" s="207"/>
      <c r="QHR18" s="207"/>
      <c r="QHS18" s="207"/>
      <c r="QHT18" s="207"/>
      <c r="QHU18" s="207"/>
      <c r="QHV18" s="207"/>
      <c r="QHW18" s="207"/>
      <c r="QHX18" s="207"/>
      <c r="QHY18" s="207"/>
      <c r="QHZ18" s="207"/>
      <c r="QIA18" s="207"/>
      <c r="QIB18" s="207"/>
      <c r="QIC18" s="207"/>
      <c r="QID18" s="207"/>
      <c r="QIE18" s="207"/>
      <c r="QIF18" s="207"/>
      <c r="QIG18" s="207"/>
      <c r="QIH18" s="207"/>
      <c r="QII18" s="207"/>
      <c r="QIJ18" s="207"/>
      <c r="QIK18" s="207"/>
      <c r="QIL18" s="207"/>
      <c r="QIM18" s="207"/>
      <c r="QIN18" s="207"/>
      <c r="QIO18" s="207"/>
      <c r="QIP18" s="207"/>
      <c r="QIQ18" s="207"/>
      <c r="QIR18" s="207"/>
      <c r="QIS18" s="207"/>
      <c r="QIT18" s="207"/>
      <c r="QIU18" s="207"/>
      <c r="QIV18" s="207"/>
      <c r="QIW18" s="207"/>
      <c r="QIX18" s="207"/>
      <c r="QIY18" s="207"/>
      <c r="QIZ18" s="207"/>
      <c r="QJA18" s="207"/>
      <c r="QJB18" s="207"/>
      <c r="QJC18" s="207"/>
      <c r="QJD18" s="207"/>
      <c r="QJE18" s="207"/>
      <c r="QJF18" s="207"/>
      <c r="QJG18" s="207"/>
      <c r="QJH18" s="207"/>
      <c r="QJI18" s="207"/>
      <c r="QJJ18" s="207"/>
      <c r="QJK18" s="207"/>
      <c r="QJL18" s="207"/>
      <c r="QJM18" s="207"/>
      <c r="QJN18" s="207"/>
      <c r="QJO18" s="207"/>
      <c r="QJP18" s="207"/>
      <c r="QJQ18" s="207"/>
      <c r="QJR18" s="207"/>
      <c r="QJS18" s="207"/>
      <c r="QJT18" s="207"/>
      <c r="QJU18" s="207"/>
      <c r="QJV18" s="207"/>
      <c r="QJW18" s="207"/>
      <c r="QJX18" s="207"/>
      <c r="QJY18" s="207"/>
      <c r="QJZ18" s="207"/>
      <c r="QKA18" s="207"/>
      <c r="QKB18" s="207"/>
      <c r="QKC18" s="207"/>
      <c r="QKD18" s="207"/>
      <c r="QKE18" s="207"/>
      <c r="QKF18" s="207"/>
      <c r="QKG18" s="207"/>
      <c r="QKH18" s="207"/>
      <c r="QKI18" s="207"/>
      <c r="QKJ18" s="207"/>
      <c r="QKK18" s="207"/>
      <c r="QKL18" s="207"/>
      <c r="QKM18" s="207"/>
      <c r="QKN18" s="207"/>
      <c r="QKO18" s="207"/>
      <c r="QKP18" s="207"/>
      <c r="QKQ18" s="207"/>
      <c r="QKR18" s="207"/>
      <c r="QKS18" s="207"/>
      <c r="QKT18" s="207"/>
      <c r="QKU18" s="207"/>
      <c r="QKV18" s="207"/>
      <c r="QKW18" s="207"/>
      <c r="QKX18" s="207"/>
      <c r="QKY18" s="207"/>
      <c r="QKZ18" s="207"/>
      <c r="QLA18" s="207"/>
      <c r="QLB18" s="207"/>
      <c r="QLC18" s="207"/>
      <c r="QLD18" s="207"/>
      <c r="QLE18" s="207"/>
      <c r="QLF18" s="207"/>
      <c r="QLG18" s="207"/>
      <c r="QLH18" s="207"/>
      <c r="QLI18" s="207"/>
      <c r="QLJ18" s="207"/>
      <c r="QLK18" s="207"/>
      <c r="QLL18" s="207"/>
      <c r="QLM18" s="207"/>
      <c r="QLN18" s="207"/>
      <c r="QLO18" s="207"/>
      <c r="QLP18" s="207"/>
      <c r="QLQ18" s="207"/>
      <c r="QLR18" s="207"/>
      <c r="QLS18" s="207"/>
      <c r="QLT18" s="207"/>
      <c r="QLU18" s="207"/>
      <c r="QLV18" s="207"/>
      <c r="QLW18" s="207"/>
      <c r="QLX18" s="207"/>
      <c r="QLY18" s="207"/>
      <c r="QLZ18" s="207"/>
      <c r="QMA18" s="207"/>
      <c r="QMB18" s="207"/>
      <c r="QMC18" s="207"/>
      <c r="QMD18" s="207"/>
      <c r="QME18" s="207"/>
      <c r="QMF18" s="207"/>
      <c r="QMG18" s="207"/>
      <c r="QMH18" s="207"/>
      <c r="QMI18" s="207"/>
      <c r="QMJ18" s="207"/>
      <c r="QMK18" s="207"/>
      <c r="QML18" s="207"/>
      <c r="QMM18" s="207"/>
      <c r="QMN18" s="207"/>
      <c r="QMO18" s="207"/>
      <c r="QMP18" s="207"/>
      <c r="QMQ18" s="207"/>
      <c r="QMR18" s="207"/>
      <c r="QMS18" s="207"/>
      <c r="QMT18" s="207"/>
      <c r="QMU18" s="207"/>
      <c r="QMV18" s="207"/>
      <c r="QMW18" s="207"/>
      <c r="QMX18" s="207"/>
      <c r="QMY18" s="207"/>
      <c r="QMZ18" s="207"/>
      <c r="QNA18" s="207"/>
      <c r="QNB18" s="207"/>
      <c r="QNC18" s="207"/>
      <c r="QND18" s="207"/>
      <c r="QNE18" s="207"/>
      <c r="QNF18" s="207"/>
      <c r="QNG18" s="207"/>
      <c r="QNH18" s="207"/>
      <c r="QNI18" s="207"/>
      <c r="QNJ18" s="207"/>
      <c r="QNK18" s="207"/>
      <c r="QNL18" s="207"/>
      <c r="QNM18" s="207"/>
      <c r="QNN18" s="207"/>
      <c r="QNO18" s="207"/>
      <c r="QNP18" s="207"/>
      <c r="QNQ18" s="207"/>
      <c r="QNR18" s="207"/>
      <c r="QNS18" s="207"/>
      <c r="QNT18" s="207"/>
      <c r="QNU18" s="207"/>
      <c r="QNV18" s="207"/>
      <c r="QNW18" s="207"/>
      <c r="QNX18" s="207"/>
      <c r="QNY18" s="207"/>
      <c r="QNZ18" s="207"/>
      <c r="QOA18" s="207"/>
      <c r="QOB18" s="207"/>
      <c r="QOC18" s="207"/>
      <c r="QOD18" s="207"/>
      <c r="QOE18" s="207"/>
      <c r="QOF18" s="207"/>
      <c r="QOG18" s="207"/>
      <c r="QOH18" s="207"/>
      <c r="QOI18" s="207"/>
      <c r="QOJ18" s="207"/>
      <c r="QOK18" s="207"/>
      <c r="QOL18" s="207"/>
      <c r="QOM18" s="207"/>
      <c r="QON18" s="207"/>
      <c r="QOO18" s="207"/>
      <c r="QOP18" s="207"/>
      <c r="QOQ18" s="207"/>
      <c r="QOR18" s="207"/>
      <c r="QOS18" s="207"/>
      <c r="QOT18" s="207"/>
      <c r="QOU18" s="207"/>
      <c r="QOV18" s="207"/>
      <c r="QOW18" s="207"/>
      <c r="QOX18" s="207"/>
      <c r="QOY18" s="207"/>
      <c r="QOZ18" s="207"/>
      <c r="QPA18" s="207"/>
      <c r="QPB18" s="207"/>
      <c r="QPC18" s="207"/>
      <c r="QPD18" s="207"/>
      <c r="QPE18" s="207"/>
      <c r="QPF18" s="207"/>
      <c r="QPG18" s="207"/>
      <c r="QPH18" s="207"/>
      <c r="QPI18" s="207"/>
      <c r="QPJ18" s="207"/>
      <c r="QPK18" s="207"/>
      <c r="QPL18" s="207"/>
      <c r="QPM18" s="207"/>
      <c r="QPN18" s="207"/>
      <c r="QPO18" s="207"/>
      <c r="QPP18" s="207"/>
      <c r="QPQ18" s="207"/>
      <c r="QPR18" s="207"/>
      <c r="QPS18" s="207"/>
      <c r="QPT18" s="207"/>
      <c r="QPU18" s="207"/>
      <c r="QPV18" s="207"/>
      <c r="QPW18" s="207"/>
      <c r="QPX18" s="207"/>
      <c r="QPY18" s="207"/>
      <c r="QPZ18" s="207"/>
      <c r="QQA18" s="207"/>
      <c r="QQB18" s="207"/>
      <c r="QQC18" s="207"/>
      <c r="QQD18" s="207"/>
      <c r="QQE18" s="207"/>
      <c r="QQF18" s="207"/>
      <c r="QQG18" s="207"/>
      <c r="QQH18" s="207"/>
      <c r="QQI18" s="207"/>
      <c r="QQJ18" s="207"/>
      <c r="QQK18" s="207"/>
      <c r="QQL18" s="207"/>
      <c r="QQM18" s="207"/>
      <c r="QQN18" s="207"/>
      <c r="QQO18" s="207"/>
      <c r="QQP18" s="207"/>
      <c r="QQQ18" s="207"/>
      <c r="QQR18" s="207"/>
      <c r="QQS18" s="207"/>
      <c r="QQT18" s="207"/>
      <c r="QQU18" s="207"/>
      <c r="QQV18" s="207"/>
      <c r="QQW18" s="207"/>
      <c r="QQX18" s="207"/>
      <c r="QQY18" s="207"/>
      <c r="QQZ18" s="207"/>
      <c r="QRA18" s="207"/>
      <c r="QRB18" s="207"/>
      <c r="QRC18" s="207"/>
      <c r="QRD18" s="207"/>
      <c r="QRE18" s="207"/>
      <c r="QRF18" s="207"/>
      <c r="QRG18" s="207"/>
      <c r="QRH18" s="207"/>
      <c r="QRI18" s="207"/>
      <c r="QRJ18" s="207"/>
      <c r="QRK18" s="207"/>
      <c r="QRL18" s="207"/>
      <c r="QRM18" s="207"/>
      <c r="QRN18" s="207"/>
      <c r="QRO18" s="207"/>
      <c r="QRP18" s="207"/>
      <c r="QRQ18" s="207"/>
      <c r="QRR18" s="207"/>
      <c r="QRS18" s="207"/>
      <c r="QRT18" s="207"/>
      <c r="QRU18" s="207"/>
      <c r="QRV18" s="207"/>
      <c r="QRW18" s="207"/>
      <c r="QRX18" s="207"/>
      <c r="QRY18" s="207"/>
      <c r="QRZ18" s="207"/>
      <c r="QSA18" s="207"/>
      <c r="QSB18" s="207"/>
      <c r="QSC18" s="207"/>
      <c r="QSD18" s="207"/>
      <c r="QSE18" s="207"/>
      <c r="QSF18" s="207"/>
      <c r="QSG18" s="207"/>
      <c r="QSH18" s="207"/>
      <c r="QSI18" s="207"/>
      <c r="QSJ18" s="207"/>
      <c r="QSK18" s="207"/>
      <c r="QSL18" s="207"/>
      <c r="QSM18" s="207"/>
      <c r="QSN18" s="207"/>
      <c r="QSO18" s="207"/>
      <c r="QSP18" s="207"/>
      <c r="QSQ18" s="207"/>
      <c r="QSR18" s="207"/>
      <c r="QSS18" s="207"/>
      <c r="QST18" s="207"/>
      <c r="QSU18" s="207"/>
      <c r="QSV18" s="207"/>
      <c r="QSW18" s="207"/>
      <c r="QSX18" s="207"/>
      <c r="QSY18" s="207"/>
      <c r="QSZ18" s="207"/>
      <c r="QTA18" s="207"/>
      <c r="QTB18" s="207"/>
      <c r="QTC18" s="207"/>
      <c r="QTD18" s="207"/>
      <c r="QTE18" s="207"/>
      <c r="QTF18" s="207"/>
      <c r="QTG18" s="207"/>
      <c r="QTH18" s="207"/>
      <c r="QTI18" s="207"/>
      <c r="QTJ18" s="207"/>
      <c r="QTK18" s="207"/>
      <c r="QTL18" s="207"/>
      <c r="QTM18" s="207"/>
      <c r="QTN18" s="207"/>
      <c r="QTO18" s="207"/>
      <c r="QTP18" s="207"/>
      <c r="QTQ18" s="207"/>
      <c r="QTR18" s="207"/>
      <c r="QTS18" s="207"/>
      <c r="QTT18" s="207"/>
      <c r="QTU18" s="207"/>
      <c r="QTV18" s="207"/>
      <c r="QTW18" s="207"/>
      <c r="QTX18" s="207"/>
      <c r="QTY18" s="207"/>
      <c r="QTZ18" s="207"/>
      <c r="QUA18" s="207"/>
      <c r="QUB18" s="207"/>
      <c r="QUC18" s="207"/>
      <c r="QUD18" s="207"/>
      <c r="QUE18" s="207"/>
      <c r="QUF18" s="207"/>
      <c r="QUG18" s="207"/>
      <c r="QUH18" s="207"/>
      <c r="QUI18" s="207"/>
      <c r="QUJ18" s="207"/>
      <c r="QUK18" s="207"/>
      <c r="QUL18" s="207"/>
      <c r="QUM18" s="207"/>
      <c r="QUN18" s="207"/>
      <c r="QUO18" s="207"/>
      <c r="QUP18" s="207"/>
      <c r="QUQ18" s="207"/>
      <c r="QUR18" s="207"/>
      <c r="QUS18" s="207"/>
      <c r="QUT18" s="207"/>
      <c r="QUU18" s="207"/>
      <c r="QUV18" s="207"/>
      <c r="QUW18" s="207"/>
      <c r="QUX18" s="207"/>
      <c r="QUY18" s="207"/>
      <c r="QUZ18" s="207"/>
      <c r="QVA18" s="207"/>
      <c r="QVB18" s="207"/>
      <c r="QVC18" s="207"/>
      <c r="QVD18" s="207"/>
      <c r="QVE18" s="207"/>
      <c r="QVF18" s="207"/>
      <c r="QVG18" s="207"/>
      <c r="QVH18" s="207"/>
      <c r="QVI18" s="207"/>
      <c r="QVJ18" s="207"/>
      <c r="QVK18" s="207"/>
      <c r="QVL18" s="207"/>
      <c r="QVM18" s="207"/>
      <c r="QVN18" s="207"/>
      <c r="QVO18" s="207"/>
      <c r="QVP18" s="207"/>
      <c r="QVQ18" s="207"/>
      <c r="QVR18" s="207"/>
      <c r="QVS18" s="207"/>
      <c r="QVT18" s="207"/>
      <c r="QVU18" s="207"/>
      <c r="QVV18" s="207"/>
      <c r="QVW18" s="207"/>
      <c r="QVX18" s="207"/>
      <c r="QVY18" s="207"/>
      <c r="QVZ18" s="207"/>
      <c r="QWA18" s="207"/>
      <c r="QWB18" s="207"/>
      <c r="QWC18" s="207"/>
      <c r="QWD18" s="207"/>
      <c r="QWE18" s="207"/>
      <c r="QWF18" s="207"/>
      <c r="QWG18" s="207"/>
      <c r="QWH18" s="207"/>
      <c r="QWI18" s="207"/>
      <c r="QWJ18" s="207"/>
      <c r="QWK18" s="207"/>
      <c r="QWL18" s="207"/>
      <c r="QWM18" s="207"/>
      <c r="QWN18" s="207"/>
      <c r="QWO18" s="207"/>
      <c r="QWP18" s="207"/>
      <c r="QWQ18" s="207"/>
      <c r="QWR18" s="207"/>
      <c r="QWS18" s="207"/>
      <c r="QWT18" s="207"/>
      <c r="QWU18" s="207"/>
      <c r="QWV18" s="207"/>
      <c r="QWW18" s="207"/>
      <c r="QWX18" s="207"/>
      <c r="QWY18" s="207"/>
      <c r="QWZ18" s="207"/>
      <c r="QXA18" s="207"/>
      <c r="QXB18" s="207"/>
      <c r="QXC18" s="207"/>
      <c r="QXD18" s="207"/>
      <c r="QXE18" s="207"/>
      <c r="QXF18" s="207"/>
      <c r="QXG18" s="207"/>
      <c r="QXH18" s="207"/>
      <c r="QXI18" s="207"/>
      <c r="QXJ18" s="207"/>
      <c r="QXK18" s="207"/>
      <c r="QXL18" s="207"/>
      <c r="QXM18" s="207"/>
      <c r="QXN18" s="207"/>
      <c r="QXO18" s="207"/>
      <c r="QXP18" s="207"/>
      <c r="QXQ18" s="207"/>
      <c r="QXR18" s="207"/>
      <c r="QXS18" s="207"/>
      <c r="QXT18" s="207"/>
      <c r="QXU18" s="207"/>
      <c r="QXV18" s="207"/>
      <c r="QXW18" s="207"/>
      <c r="QXX18" s="207"/>
      <c r="QXY18" s="207"/>
      <c r="QXZ18" s="207"/>
      <c r="QYA18" s="207"/>
      <c r="QYB18" s="207"/>
      <c r="QYC18" s="207"/>
      <c r="QYD18" s="207"/>
      <c r="QYE18" s="207"/>
      <c r="QYF18" s="207"/>
      <c r="QYG18" s="207"/>
      <c r="QYH18" s="207"/>
      <c r="QYI18" s="207"/>
      <c r="QYJ18" s="207"/>
      <c r="QYK18" s="207"/>
      <c r="QYL18" s="207"/>
      <c r="QYM18" s="207"/>
      <c r="QYN18" s="207"/>
      <c r="QYO18" s="207"/>
      <c r="QYP18" s="207"/>
      <c r="QYQ18" s="207"/>
      <c r="QYR18" s="207"/>
      <c r="QYS18" s="207"/>
      <c r="QYT18" s="207"/>
      <c r="QYU18" s="207"/>
      <c r="QYV18" s="207"/>
      <c r="QYW18" s="207"/>
      <c r="QYX18" s="207"/>
      <c r="QYY18" s="207"/>
      <c r="QYZ18" s="207"/>
      <c r="QZA18" s="207"/>
      <c r="QZB18" s="207"/>
      <c r="QZC18" s="207"/>
      <c r="QZD18" s="207"/>
      <c r="QZE18" s="207"/>
      <c r="QZF18" s="207"/>
      <c r="QZG18" s="207"/>
      <c r="QZH18" s="207"/>
      <c r="QZI18" s="207"/>
      <c r="QZJ18" s="207"/>
      <c r="QZK18" s="207"/>
      <c r="QZL18" s="207"/>
      <c r="QZM18" s="207"/>
      <c r="QZN18" s="207"/>
      <c r="QZO18" s="207"/>
      <c r="QZP18" s="207"/>
      <c r="QZQ18" s="207"/>
      <c r="QZR18" s="207"/>
      <c r="QZS18" s="207"/>
      <c r="QZT18" s="207"/>
      <c r="QZU18" s="207"/>
      <c r="QZV18" s="207"/>
      <c r="QZW18" s="207"/>
      <c r="QZX18" s="207"/>
      <c r="QZY18" s="207"/>
      <c r="QZZ18" s="207"/>
      <c r="RAA18" s="207"/>
      <c r="RAB18" s="207"/>
      <c r="RAC18" s="207"/>
      <c r="RAD18" s="207"/>
      <c r="RAE18" s="207"/>
      <c r="RAF18" s="207"/>
      <c r="RAG18" s="207"/>
      <c r="RAH18" s="207"/>
      <c r="RAI18" s="207"/>
      <c r="RAJ18" s="207"/>
      <c r="RAK18" s="207"/>
      <c r="RAL18" s="207"/>
      <c r="RAM18" s="207"/>
      <c r="RAN18" s="207"/>
      <c r="RAO18" s="207"/>
      <c r="RAP18" s="207"/>
      <c r="RAQ18" s="207"/>
      <c r="RAR18" s="207"/>
      <c r="RAS18" s="207"/>
      <c r="RAT18" s="207"/>
      <c r="RAU18" s="207"/>
      <c r="RAV18" s="207"/>
      <c r="RAW18" s="207"/>
      <c r="RAX18" s="207"/>
      <c r="RAY18" s="207"/>
      <c r="RAZ18" s="207"/>
      <c r="RBA18" s="207"/>
      <c r="RBB18" s="207"/>
      <c r="RBC18" s="207"/>
      <c r="RBD18" s="207"/>
      <c r="RBE18" s="207"/>
      <c r="RBF18" s="207"/>
      <c r="RBG18" s="207"/>
      <c r="RBH18" s="207"/>
      <c r="RBI18" s="207"/>
      <c r="RBJ18" s="207"/>
      <c r="RBK18" s="207"/>
      <c r="RBL18" s="207"/>
      <c r="RBM18" s="207"/>
      <c r="RBN18" s="207"/>
      <c r="RBO18" s="207"/>
      <c r="RBP18" s="207"/>
      <c r="RBQ18" s="207"/>
      <c r="RBR18" s="207"/>
      <c r="RBS18" s="207"/>
      <c r="RBT18" s="207"/>
      <c r="RBU18" s="207"/>
      <c r="RBV18" s="207"/>
      <c r="RBW18" s="207"/>
      <c r="RBX18" s="207"/>
      <c r="RBY18" s="207"/>
      <c r="RBZ18" s="207"/>
      <c r="RCA18" s="207"/>
      <c r="RCB18" s="207"/>
      <c r="RCC18" s="207"/>
      <c r="RCD18" s="207"/>
      <c r="RCE18" s="207"/>
      <c r="RCF18" s="207"/>
      <c r="RCG18" s="207"/>
      <c r="RCH18" s="207"/>
      <c r="RCI18" s="207"/>
      <c r="RCJ18" s="207"/>
      <c r="RCK18" s="207"/>
      <c r="RCL18" s="207"/>
      <c r="RCM18" s="207"/>
      <c r="RCN18" s="207"/>
      <c r="RCO18" s="207"/>
      <c r="RCP18" s="207"/>
      <c r="RCQ18" s="207"/>
      <c r="RCR18" s="207"/>
      <c r="RCS18" s="207"/>
      <c r="RCT18" s="207"/>
      <c r="RCU18" s="207"/>
      <c r="RCV18" s="207"/>
      <c r="RCW18" s="207"/>
      <c r="RCX18" s="207"/>
      <c r="RCY18" s="207"/>
      <c r="RCZ18" s="207"/>
      <c r="RDA18" s="207"/>
      <c r="RDB18" s="207"/>
      <c r="RDC18" s="207"/>
      <c r="RDD18" s="207"/>
      <c r="RDE18" s="207"/>
      <c r="RDF18" s="207"/>
      <c r="RDG18" s="207"/>
      <c r="RDH18" s="207"/>
      <c r="RDI18" s="207"/>
      <c r="RDJ18" s="207"/>
      <c r="RDK18" s="207"/>
      <c r="RDL18" s="207"/>
      <c r="RDM18" s="207"/>
      <c r="RDN18" s="207"/>
      <c r="RDO18" s="207"/>
      <c r="RDP18" s="207"/>
      <c r="RDQ18" s="207"/>
      <c r="RDR18" s="207"/>
      <c r="RDS18" s="207"/>
      <c r="RDT18" s="207"/>
      <c r="RDU18" s="207"/>
      <c r="RDV18" s="207"/>
      <c r="RDW18" s="207"/>
      <c r="RDX18" s="207"/>
      <c r="RDY18" s="207"/>
      <c r="RDZ18" s="207"/>
      <c r="REA18" s="207"/>
      <c r="REB18" s="207"/>
      <c r="REC18" s="207"/>
      <c r="RED18" s="207"/>
      <c r="REE18" s="207"/>
      <c r="REF18" s="207"/>
      <c r="REG18" s="207"/>
      <c r="REH18" s="207"/>
      <c r="REI18" s="207"/>
      <c r="REJ18" s="207"/>
      <c r="REK18" s="207"/>
      <c r="REL18" s="207"/>
      <c r="REM18" s="207"/>
      <c r="REN18" s="207"/>
      <c r="REO18" s="207"/>
      <c r="REP18" s="207"/>
      <c r="REQ18" s="207"/>
      <c r="RER18" s="207"/>
      <c r="RES18" s="207"/>
      <c r="RET18" s="207"/>
      <c r="REU18" s="207"/>
      <c r="REV18" s="207"/>
      <c r="REW18" s="207"/>
      <c r="REX18" s="207"/>
      <c r="REY18" s="207"/>
      <c r="REZ18" s="207"/>
      <c r="RFA18" s="207"/>
      <c r="RFB18" s="207"/>
      <c r="RFC18" s="207"/>
      <c r="RFD18" s="207"/>
      <c r="RFE18" s="207"/>
      <c r="RFF18" s="207"/>
      <c r="RFG18" s="207"/>
      <c r="RFH18" s="207"/>
      <c r="RFI18" s="207"/>
      <c r="RFJ18" s="207"/>
      <c r="RFK18" s="207"/>
      <c r="RFL18" s="207"/>
      <c r="RFM18" s="207"/>
      <c r="RFN18" s="207"/>
      <c r="RFO18" s="207"/>
      <c r="RFP18" s="207"/>
      <c r="RFQ18" s="207"/>
      <c r="RFR18" s="207"/>
      <c r="RFS18" s="207"/>
      <c r="RFT18" s="207"/>
      <c r="RFU18" s="207"/>
      <c r="RFV18" s="207"/>
      <c r="RFW18" s="207"/>
      <c r="RFX18" s="207"/>
      <c r="RFY18" s="207"/>
      <c r="RFZ18" s="207"/>
      <c r="RGA18" s="207"/>
      <c r="RGB18" s="207"/>
      <c r="RGC18" s="207"/>
      <c r="RGD18" s="207"/>
      <c r="RGE18" s="207"/>
      <c r="RGF18" s="207"/>
      <c r="RGG18" s="207"/>
      <c r="RGH18" s="207"/>
      <c r="RGI18" s="207"/>
      <c r="RGJ18" s="207"/>
      <c r="RGK18" s="207"/>
      <c r="RGL18" s="207"/>
      <c r="RGM18" s="207"/>
      <c r="RGN18" s="207"/>
      <c r="RGO18" s="207"/>
      <c r="RGP18" s="207"/>
      <c r="RGQ18" s="207"/>
      <c r="RGR18" s="207"/>
      <c r="RGS18" s="207"/>
      <c r="RGT18" s="207"/>
      <c r="RGU18" s="207"/>
      <c r="RGV18" s="207"/>
      <c r="RGW18" s="207"/>
      <c r="RGX18" s="207"/>
      <c r="RGY18" s="207"/>
      <c r="RGZ18" s="207"/>
      <c r="RHA18" s="207"/>
      <c r="RHB18" s="207"/>
      <c r="RHC18" s="207"/>
      <c r="RHD18" s="207"/>
      <c r="RHE18" s="207"/>
      <c r="RHF18" s="207"/>
      <c r="RHG18" s="207"/>
      <c r="RHH18" s="207"/>
      <c r="RHI18" s="207"/>
      <c r="RHJ18" s="207"/>
      <c r="RHK18" s="207"/>
      <c r="RHL18" s="207"/>
      <c r="RHM18" s="207"/>
      <c r="RHN18" s="207"/>
      <c r="RHO18" s="207"/>
      <c r="RHP18" s="207"/>
      <c r="RHQ18" s="207"/>
      <c r="RHR18" s="207"/>
      <c r="RHS18" s="207"/>
      <c r="RHT18" s="207"/>
      <c r="RHU18" s="207"/>
      <c r="RHV18" s="207"/>
      <c r="RHW18" s="207"/>
      <c r="RHX18" s="207"/>
      <c r="RHY18" s="207"/>
      <c r="RHZ18" s="207"/>
      <c r="RIA18" s="207"/>
      <c r="RIB18" s="207"/>
      <c r="RIC18" s="207"/>
      <c r="RID18" s="207"/>
      <c r="RIE18" s="207"/>
      <c r="RIF18" s="207"/>
      <c r="RIG18" s="207"/>
      <c r="RIH18" s="207"/>
      <c r="RII18" s="207"/>
      <c r="RIJ18" s="207"/>
      <c r="RIK18" s="207"/>
      <c r="RIL18" s="207"/>
      <c r="RIM18" s="207"/>
      <c r="RIN18" s="207"/>
      <c r="RIO18" s="207"/>
      <c r="RIP18" s="207"/>
      <c r="RIQ18" s="207"/>
      <c r="RIR18" s="207"/>
      <c r="RIS18" s="207"/>
      <c r="RIT18" s="207"/>
      <c r="RIU18" s="207"/>
      <c r="RIV18" s="207"/>
      <c r="RIW18" s="207"/>
      <c r="RIX18" s="207"/>
      <c r="RIY18" s="207"/>
      <c r="RIZ18" s="207"/>
      <c r="RJA18" s="207"/>
      <c r="RJB18" s="207"/>
      <c r="RJC18" s="207"/>
      <c r="RJD18" s="207"/>
      <c r="RJE18" s="207"/>
      <c r="RJF18" s="207"/>
      <c r="RJG18" s="207"/>
      <c r="RJH18" s="207"/>
      <c r="RJI18" s="207"/>
      <c r="RJJ18" s="207"/>
      <c r="RJK18" s="207"/>
      <c r="RJL18" s="207"/>
      <c r="RJM18" s="207"/>
      <c r="RJN18" s="207"/>
      <c r="RJO18" s="207"/>
      <c r="RJP18" s="207"/>
      <c r="RJQ18" s="207"/>
      <c r="RJR18" s="207"/>
      <c r="RJS18" s="207"/>
      <c r="RJT18" s="207"/>
      <c r="RJU18" s="207"/>
      <c r="RJV18" s="207"/>
      <c r="RJW18" s="207"/>
      <c r="RJX18" s="207"/>
      <c r="RJY18" s="207"/>
      <c r="RJZ18" s="207"/>
      <c r="RKA18" s="207"/>
      <c r="RKB18" s="207"/>
      <c r="RKC18" s="207"/>
      <c r="RKD18" s="207"/>
      <c r="RKE18" s="207"/>
      <c r="RKF18" s="207"/>
      <c r="RKG18" s="207"/>
      <c r="RKH18" s="207"/>
      <c r="RKI18" s="207"/>
      <c r="RKJ18" s="207"/>
      <c r="RKK18" s="207"/>
      <c r="RKL18" s="207"/>
      <c r="RKM18" s="207"/>
      <c r="RKN18" s="207"/>
      <c r="RKO18" s="207"/>
      <c r="RKP18" s="207"/>
      <c r="RKQ18" s="207"/>
      <c r="RKR18" s="207"/>
      <c r="RKS18" s="207"/>
      <c r="RKT18" s="207"/>
      <c r="RKU18" s="207"/>
      <c r="RKV18" s="207"/>
      <c r="RKW18" s="207"/>
      <c r="RKX18" s="207"/>
      <c r="RKY18" s="207"/>
      <c r="RKZ18" s="207"/>
      <c r="RLA18" s="207"/>
      <c r="RLB18" s="207"/>
      <c r="RLC18" s="207"/>
      <c r="RLD18" s="207"/>
      <c r="RLE18" s="207"/>
      <c r="RLF18" s="207"/>
      <c r="RLG18" s="207"/>
      <c r="RLH18" s="207"/>
      <c r="RLI18" s="207"/>
      <c r="RLJ18" s="207"/>
      <c r="RLK18" s="207"/>
      <c r="RLL18" s="207"/>
      <c r="RLM18" s="207"/>
      <c r="RLN18" s="207"/>
      <c r="RLO18" s="207"/>
      <c r="RLP18" s="207"/>
      <c r="RLQ18" s="207"/>
      <c r="RLR18" s="207"/>
      <c r="RLS18" s="207"/>
      <c r="RLT18" s="207"/>
      <c r="RLU18" s="207"/>
      <c r="RLV18" s="207"/>
      <c r="RLW18" s="207"/>
      <c r="RLX18" s="207"/>
      <c r="RLY18" s="207"/>
      <c r="RLZ18" s="207"/>
      <c r="RMA18" s="207"/>
      <c r="RMB18" s="207"/>
      <c r="RMC18" s="207"/>
      <c r="RMD18" s="207"/>
      <c r="RME18" s="207"/>
      <c r="RMF18" s="207"/>
      <c r="RMG18" s="207"/>
      <c r="RMH18" s="207"/>
      <c r="RMI18" s="207"/>
      <c r="RMJ18" s="207"/>
      <c r="RMK18" s="207"/>
      <c r="RML18" s="207"/>
      <c r="RMM18" s="207"/>
      <c r="RMN18" s="207"/>
      <c r="RMO18" s="207"/>
      <c r="RMP18" s="207"/>
      <c r="RMQ18" s="207"/>
      <c r="RMR18" s="207"/>
      <c r="RMS18" s="207"/>
      <c r="RMT18" s="207"/>
      <c r="RMU18" s="207"/>
      <c r="RMV18" s="207"/>
      <c r="RMW18" s="207"/>
      <c r="RMX18" s="207"/>
      <c r="RMY18" s="207"/>
      <c r="RMZ18" s="207"/>
      <c r="RNA18" s="207"/>
      <c r="RNB18" s="207"/>
      <c r="RNC18" s="207"/>
      <c r="RND18" s="207"/>
      <c r="RNE18" s="207"/>
      <c r="RNF18" s="207"/>
      <c r="RNG18" s="207"/>
      <c r="RNH18" s="207"/>
      <c r="RNI18" s="207"/>
      <c r="RNJ18" s="207"/>
      <c r="RNK18" s="207"/>
      <c r="RNL18" s="207"/>
      <c r="RNM18" s="207"/>
      <c r="RNN18" s="207"/>
      <c r="RNO18" s="207"/>
      <c r="RNP18" s="207"/>
      <c r="RNQ18" s="207"/>
      <c r="RNR18" s="207"/>
      <c r="RNS18" s="207"/>
      <c r="RNT18" s="207"/>
      <c r="RNU18" s="207"/>
      <c r="RNV18" s="207"/>
      <c r="RNW18" s="207"/>
      <c r="RNX18" s="207"/>
      <c r="RNY18" s="207"/>
      <c r="RNZ18" s="207"/>
      <c r="ROA18" s="207"/>
      <c r="ROB18" s="207"/>
      <c r="ROC18" s="207"/>
      <c r="ROD18" s="207"/>
      <c r="ROE18" s="207"/>
      <c r="ROF18" s="207"/>
      <c r="ROG18" s="207"/>
      <c r="ROH18" s="207"/>
      <c r="ROI18" s="207"/>
      <c r="ROJ18" s="207"/>
      <c r="ROK18" s="207"/>
      <c r="ROL18" s="207"/>
      <c r="ROM18" s="207"/>
      <c r="RON18" s="207"/>
      <c r="ROO18" s="207"/>
      <c r="ROP18" s="207"/>
      <c r="ROQ18" s="207"/>
      <c r="ROR18" s="207"/>
      <c r="ROS18" s="207"/>
      <c r="ROT18" s="207"/>
      <c r="ROU18" s="207"/>
      <c r="ROV18" s="207"/>
      <c r="ROW18" s="207"/>
      <c r="ROX18" s="207"/>
      <c r="ROY18" s="207"/>
      <c r="ROZ18" s="207"/>
      <c r="RPA18" s="207"/>
      <c r="RPB18" s="207"/>
      <c r="RPC18" s="207"/>
      <c r="RPD18" s="207"/>
      <c r="RPE18" s="207"/>
      <c r="RPF18" s="207"/>
      <c r="RPG18" s="207"/>
      <c r="RPH18" s="207"/>
      <c r="RPI18" s="207"/>
      <c r="RPJ18" s="207"/>
      <c r="RPK18" s="207"/>
      <c r="RPL18" s="207"/>
      <c r="RPM18" s="207"/>
      <c r="RPN18" s="207"/>
      <c r="RPO18" s="207"/>
      <c r="RPP18" s="207"/>
      <c r="RPQ18" s="207"/>
      <c r="RPR18" s="207"/>
      <c r="RPS18" s="207"/>
      <c r="RPT18" s="207"/>
      <c r="RPU18" s="207"/>
      <c r="RPV18" s="207"/>
      <c r="RPW18" s="207"/>
      <c r="RPX18" s="207"/>
      <c r="RPY18" s="207"/>
      <c r="RPZ18" s="207"/>
      <c r="RQA18" s="207"/>
      <c r="RQB18" s="207"/>
      <c r="RQC18" s="207"/>
      <c r="RQD18" s="207"/>
      <c r="RQE18" s="207"/>
      <c r="RQF18" s="207"/>
      <c r="RQG18" s="207"/>
      <c r="RQH18" s="207"/>
      <c r="RQI18" s="207"/>
      <c r="RQJ18" s="207"/>
      <c r="RQK18" s="207"/>
      <c r="RQL18" s="207"/>
      <c r="RQM18" s="207"/>
      <c r="RQN18" s="207"/>
      <c r="RQO18" s="207"/>
      <c r="RQP18" s="207"/>
      <c r="RQQ18" s="207"/>
      <c r="RQR18" s="207"/>
      <c r="RQS18" s="207"/>
      <c r="RQT18" s="207"/>
      <c r="RQU18" s="207"/>
      <c r="RQV18" s="207"/>
      <c r="RQW18" s="207"/>
      <c r="RQX18" s="207"/>
      <c r="RQY18" s="207"/>
      <c r="RQZ18" s="207"/>
      <c r="RRA18" s="207"/>
      <c r="RRB18" s="207"/>
      <c r="RRC18" s="207"/>
      <c r="RRD18" s="207"/>
      <c r="RRE18" s="207"/>
      <c r="RRF18" s="207"/>
      <c r="RRG18" s="207"/>
      <c r="RRH18" s="207"/>
      <c r="RRI18" s="207"/>
      <c r="RRJ18" s="207"/>
      <c r="RRK18" s="207"/>
      <c r="RRL18" s="207"/>
      <c r="RRM18" s="207"/>
      <c r="RRN18" s="207"/>
      <c r="RRO18" s="207"/>
      <c r="RRP18" s="207"/>
      <c r="RRQ18" s="207"/>
      <c r="RRR18" s="207"/>
      <c r="RRS18" s="207"/>
      <c r="RRT18" s="207"/>
      <c r="RRU18" s="207"/>
      <c r="RRV18" s="207"/>
      <c r="RRW18" s="207"/>
      <c r="RRX18" s="207"/>
      <c r="RRY18" s="207"/>
      <c r="RRZ18" s="207"/>
      <c r="RSA18" s="207"/>
      <c r="RSB18" s="207"/>
      <c r="RSC18" s="207"/>
      <c r="RSD18" s="207"/>
      <c r="RSE18" s="207"/>
      <c r="RSF18" s="207"/>
      <c r="RSG18" s="207"/>
      <c r="RSH18" s="207"/>
      <c r="RSI18" s="207"/>
      <c r="RSJ18" s="207"/>
      <c r="RSK18" s="207"/>
      <c r="RSL18" s="207"/>
      <c r="RSM18" s="207"/>
      <c r="RSN18" s="207"/>
      <c r="RSO18" s="207"/>
      <c r="RSP18" s="207"/>
      <c r="RSQ18" s="207"/>
      <c r="RSR18" s="207"/>
      <c r="RSS18" s="207"/>
      <c r="RST18" s="207"/>
      <c r="RSU18" s="207"/>
      <c r="RSV18" s="207"/>
      <c r="RSW18" s="207"/>
      <c r="RSX18" s="207"/>
      <c r="RSY18" s="207"/>
      <c r="RSZ18" s="207"/>
      <c r="RTA18" s="207"/>
      <c r="RTB18" s="207"/>
      <c r="RTC18" s="207"/>
      <c r="RTD18" s="207"/>
      <c r="RTE18" s="207"/>
      <c r="RTF18" s="207"/>
      <c r="RTG18" s="207"/>
      <c r="RTH18" s="207"/>
      <c r="RTI18" s="207"/>
      <c r="RTJ18" s="207"/>
      <c r="RTK18" s="207"/>
      <c r="RTL18" s="207"/>
      <c r="RTM18" s="207"/>
      <c r="RTN18" s="207"/>
      <c r="RTO18" s="207"/>
      <c r="RTP18" s="207"/>
      <c r="RTQ18" s="207"/>
      <c r="RTR18" s="207"/>
      <c r="RTS18" s="207"/>
      <c r="RTT18" s="207"/>
      <c r="RTU18" s="207"/>
      <c r="RTV18" s="207"/>
      <c r="RTW18" s="207"/>
      <c r="RTX18" s="207"/>
      <c r="RTY18" s="207"/>
      <c r="RTZ18" s="207"/>
      <c r="RUA18" s="207"/>
      <c r="RUB18" s="207"/>
      <c r="RUC18" s="207"/>
      <c r="RUD18" s="207"/>
      <c r="RUE18" s="207"/>
      <c r="RUF18" s="207"/>
      <c r="RUG18" s="207"/>
      <c r="RUH18" s="207"/>
      <c r="RUI18" s="207"/>
      <c r="RUJ18" s="207"/>
      <c r="RUK18" s="207"/>
      <c r="RUL18" s="207"/>
      <c r="RUM18" s="207"/>
      <c r="RUN18" s="207"/>
      <c r="RUO18" s="207"/>
      <c r="RUP18" s="207"/>
      <c r="RUQ18" s="207"/>
      <c r="RUR18" s="207"/>
      <c r="RUS18" s="207"/>
      <c r="RUT18" s="207"/>
      <c r="RUU18" s="207"/>
      <c r="RUV18" s="207"/>
      <c r="RUW18" s="207"/>
      <c r="RUX18" s="207"/>
      <c r="RUY18" s="207"/>
      <c r="RUZ18" s="207"/>
      <c r="RVA18" s="207"/>
      <c r="RVB18" s="207"/>
      <c r="RVC18" s="207"/>
      <c r="RVD18" s="207"/>
      <c r="RVE18" s="207"/>
      <c r="RVF18" s="207"/>
      <c r="RVG18" s="207"/>
      <c r="RVH18" s="207"/>
      <c r="RVI18" s="207"/>
      <c r="RVJ18" s="207"/>
      <c r="RVK18" s="207"/>
      <c r="RVL18" s="207"/>
      <c r="RVM18" s="207"/>
      <c r="RVN18" s="207"/>
      <c r="RVO18" s="207"/>
      <c r="RVP18" s="207"/>
      <c r="RVQ18" s="207"/>
      <c r="RVR18" s="207"/>
      <c r="RVS18" s="207"/>
      <c r="RVT18" s="207"/>
      <c r="RVU18" s="207"/>
      <c r="RVV18" s="207"/>
      <c r="RVW18" s="207"/>
      <c r="RVX18" s="207"/>
      <c r="RVY18" s="207"/>
      <c r="RVZ18" s="207"/>
      <c r="RWA18" s="207"/>
      <c r="RWB18" s="207"/>
      <c r="RWC18" s="207"/>
      <c r="RWD18" s="207"/>
      <c r="RWE18" s="207"/>
      <c r="RWF18" s="207"/>
      <c r="RWG18" s="207"/>
      <c r="RWH18" s="207"/>
      <c r="RWI18" s="207"/>
      <c r="RWJ18" s="207"/>
      <c r="RWK18" s="207"/>
      <c r="RWL18" s="207"/>
      <c r="RWM18" s="207"/>
      <c r="RWN18" s="207"/>
      <c r="RWO18" s="207"/>
      <c r="RWP18" s="207"/>
      <c r="RWQ18" s="207"/>
      <c r="RWR18" s="207"/>
      <c r="RWS18" s="207"/>
      <c r="RWT18" s="207"/>
      <c r="RWU18" s="207"/>
      <c r="RWV18" s="207"/>
      <c r="RWW18" s="207"/>
      <c r="RWX18" s="207"/>
      <c r="RWY18" s="207"/>
      <c r="RWZ18" s="207"/>
      <c r="RXA18" s="207"/>
      <c r="RXB18" s="207"/>
      <c r="RXC18" s="207"/>
      <c r="RXD18" s="207"/>
      <c r="RXE18" s="207"/>
      <c r="RXF18" s="207"/>
      <c r="RXG18" s="207"/>
      <c r="RXH18" s="207"/>
      <c r="RXI18" s="207"/>
      <c r="RXJ18" s="207"/>
      <c r="RXK18" s="207"/>
      <c r="RXL18" s="207"/>
      <c r="RXM18" s="207"/>
      <c r="RXN18" s="207"/>
      <c r="RXO18" s="207"/>
      <c r="RXP18" s="207"/>
      <c r="RXQ18" s="207"/>
      <c r="RXR18" s="207"/>
      <c r="RXS18" s="207"/>
      <c r="RXT18" s="207"/>
      <c r="RXU18" s="207"/>
      <c r="RXV18" s="207"/>
      <c r="RXW18" s="207"/>
      <c r="RXX18" s="207"/>
      <c r="RXY18" s="207"/>
      <c r="RXZ18" s="207"/>
      <c r="RYA18" s="207"/>
      <c r="RYB18" s="207"/>
      <c r="RYC18" s="207"/>
      <c r="RYD18" s="207"/>
      <c r="RYE18" s="207"/>
      <c r="RYF18" s="207"/>
      <c r="RYG18" s="207"/>
      <c r="RYH18" s="207"/>
      <c r="RYI18" s="207"/>
      <c r="RYJ18" s="207"/>
      <c r="RYK18" s="207"/>
      <c r="RYL18" s="207"/>
      <c r="RYM18" s="207"/>
      <c r="RYN18" s="207"/>
      <c r="RYO18" s="207"/>
      <c r="RYP18" s="207"/>
      <c r="RYQ18" s="207"/>
      <c r="RYR18" s="207"/>
      <c r="RYS18" s="207"/>
      <c r="RYT18" s="207"/>
      <c r="RYU18" s="207"/>
      <c r="RYV18" s="207"/>
      <c r="RYW18" s="207"/>
      <c r="RYX18" s="207"/>
      <c r="RYY18" s="207"/>
      <c r="RYZ18" s="207"/>
      <c r="RZA18" s="207"/>
      <c r="RZB18" s="207"/>
      <c r="RZC18" s="207"/>
      <c r="RZD18" s="207"/>
      <c r="RZE18" s="207"/>
      <c r="RZF18" s="207"/>
      <c r="RZG18" s="207"/>
      <c r="RZH18" s="207"/>
      <c r="RZI18" s="207"/>
      <c r="RZJ18" s="207"/>
      <c r="RZK18" s="207"/>
      <c r="RZL18" s="207"/>
      <c r="RZM18" s="207"/>
      <c r="RZN18" s="207"/>
      <c r="RZO18" s="207"/>
      <c r="RZP18" s="207"/>
      <c r="RZQ18" s="207"/>
      <c r="RZR18" s="207"/>
      <c r="RZS18" s="207"/>
      <c r="RZT18" s="207"/>
      <c r="RZU18" s="207"/>
      <c r="RZV18" s="207"/>
      <c r="RZW18" s="207"/>
      <c r="RZX18" s="207"/>
      <c r="RZY18" s="207"/>
      <c r="RZZ18" s="207"/>
      <c r="SAA18" s="207"/>
      <c r="SAB18" s="207"/>
      <c r="SAC18" s="207"/>
      <c r="SAD18" s="207"/>
      <c r="SAE18" s="207"/>
      <c r="SAF18" s="207"/>
      <c r="SAG18" s="207"/>
      <c r="SAH18" s="207"/>
      <c r="SAI18" s="207"/>
      <c r="SAJ18" s="207"/>
      <c r="SAK18" s="207"/>
      <c r="SAL18" s="207"/>
      <c r="SAM18" s="207"/>
      <c r="SAN18" s="207"/>
      <c r="SAO18" s="207"/>
      <c r="SAP18" s="207"/>
      <c r="SAQ18" s="207"/>
      <c r="SAR18" s="207"/>
      <c r="SAS18" s="207"/>
      <c r="SAT18" s="207"/>
      <c r="SAU18" s="207"/>
      <c r="SAV18" s="207"/>
      <c r="SAW18" s="207"/>
      <c r="SAX18" s="207"/>
      <c r="SAY18" s="207"/>
      <c r="SAZ18" s="207"/>
      <c r="SBA18" s="207"/>
      <c r="SBB18" s="207"/>
      <c r="SBC18" s="207"/>
      <c r="SBD18" s="207"/>
      <c r="SBE18" s="207"/>
      <c r="SBF18" s="207"/>
      <c r="SBG18" s="207"/>
      <c r="SBH18" s="207"/>
      <c r="SBI18" s="207"/>
      <c r="SBJ18" s="207"/>
      <c r="SBK18" s="207"/>
      <c r="SBL18" s="207"/>
      <c r="SBM18" s="207"/>
      <c r="SBN18" s="207"/>
      <c r="SBO18" s="207"/>
      <c r="SBP18" s="207"/>
      <c r="SBQ18" s="207"/>
      <c r="SBR18" s="207"/>
      <c r="SBS18" s="207"/>
      <c r="SBT18" s="207"/>
      <c r="SBU18" s="207"/>
      <c r="SBV18" s="207"/>
      <c r="SBW18" s="207"/>
      <c r="SBX18" s="207"/>
      <c r="SBY18" s="207"/>
      <c r="SBZ18" s="207"/>
      <c r="SCA18" s="207"/>
      <c r="SCB18" s="207"/>
      <c r="SCC18" s="207"/>
      <c r="SCD18" s="207"/>
      <c r="SCE18" s="207"/>
      <c r="SCF18" s="207"/>
      <c r="SCG18" s="207"/>
      <c r="SCH18" s="207"/>
      <c r="SCI18" s="207"/>
      <c r="SCJ18" s="207"/>
      <c r="SCK18" s="207"/>
      <c r="SCL18" s="207"/>
      <c r="SCM18" s="207"/>
      <c r="SCN18" s="207"/>
      <c r="SCO18" s="207"/>
      <c r="SCP18" s="207"/>
      <c r="SCQ18" s="207"/>
      <c r="SCR18" s="207"/>
      <c r="SCS18" s="207"/>
      <c r="SCT18" s="207"/>
      <c r="SCU18" s="207"/>
      <c r="SCV18" s="207"/>
      <c r="SCW18" s="207"/>
      <c r="SCX18" s="207"/>
      <c r="SCY18" s="207"/>
      <c r="SCZ18" s="207"/>
      <c r="SDA18" s="207"/>
      <c r="SDB18" s="207"/>
      <c r="SDC18" s="207"/>
      <c r="SDD18" s="207"/>
      <c r="SDE18" s="207"/>
      <c r="SDF18" s="207"/>
      <c r="SDG18" s="207"/>
      <c r="SDH18" s="207"/>
      <c r="SDI18" s="207"/>
      <c r="SDJ18" s="207"/>
      <c r="SDK18" s="207"/>
      <c r="SDL18" s="207"/>
      <c r="SDM18" s="207"/>
      <c r="SDN18" s="207"/>
      <c r="SDO18" s="207"/>
      <c r="SDP18" s="207"/>
      <c r="SDQ18" s="207"/>
      <c r="SDR18" s="207"/>
      <c r="SDS18" s="207"/>
      <c r="SDT18" s="207"/>
      <c r="SDU18" s="207"/>
      <c r="SDV18" s="207"/>
      <c r="SDW18" s="207"/>
      <c r="SDX18" s="207"/>
      <c r="SDY18" s="207"/>
      <c r="SDZ18" s="207"/>
      <c r="SEA18" s="207"/>
      <c r="SEB18" s="207"/>
      <c r="SEC18" s="207"/>
      <c r="SED18" s="207"/>
      <c r="SEE18" s="207"/>
      <c r="SEF18" s="207"/>
      <c r="SEG18" s="207"/>
      <c r="SEH18" s="207"/>
      <c r="SEI18" s="207"/>
      <c r="SEJ18" s="207"/>
      <c r="SEK18" s="207"/>
      <c r="SEL18" s="207"/>
      <c r="SEM18" s="207"/>
      <c r="SEN18" s="207"/>
      <c r="SEO18" s="207"/>
      <c r="SEP18" s="207"/>
      <c r="SEQ18" s="207"/>
      <c r="SER18" s="207"/>
      <c r="SES18" s="207"/>
      <c r="SET18" s="207"/>
      <c r="SEU18" s="207"/>
      <c r="SEV18" s="207"/>
      <c r="SEW18" s="207"/>
      <c r="SEX18" s="207"/>
      <c r="SEY18" s="207"/>
      <c r="SEZ18" s="207"/>
      <c r="SFA18" s="207"/>
      <c r="SFB18" s="207"/>
      <c r="SFC18" s="207"/>
      <c r="SFD18" s="207"/>
      <c r="SFE18" s="207"/>
      <c r="SFF18" s="207"/>
      <c r="SFG18" s="207"/>
      <c r="SFH18" s="207"/>
      <c r="SFI18" s="207"/>
      <c r="SFJ18" s="207"/>
      <c r="SFK18" s="207"/>
      <c r="SFL18" s="207"/>
      <c r="SFM18" s="207"/>
      <c r="SFN18" s="207"/>
      <c r="SFO18" s="207"/>
      <c r="SFP18" s="207"/>
      <c r="SFQ18" s="207"/>
      <c r="SFR18" s="207"/>
      <c r="SFS18" s="207"/>
      <c r="SFT18" s="207"/>
      <c r="SFU18" s="207"/>
      <c r="SFV18" s="207"/>
      <c r="SFW18" s="207"/>
      <c r="SFX18" s="207"/>
      <c r="SFY18" s="207"/>
      <c r="SFZ18" s="207"/>
      <c r="SGA18" s="207"/>
      <c r="SGB18" s="207"/>
      <c r="SGC18" s="207"/>
      <c r="SGD18" s="207"/>
      <c r="SGE18" s="207"/>
      <c r="SGF18" s="207"/>
      <c r="SGG18" s="207"/>
      <c r="SGH18" s="207"/>
      <c r="SGI18" s="207"/>
      <c r="SGJ18" s="207"/>
      <c r="SGK18" s="207"/>
      <c r="SGL18" s="207"/>
      <c r="SGM18" s="207"/>
      <c r="SGN18" s="207"/>
      <c r="SGO18" s="207"/>
      <c r="SGP18" s="207"/>
      <c r="SGQ18" s="207"/>
      <c r="SGR18" s="207"/>
      <c r="SGS18" s="207"/>
      <c r="SGT18" s="207"/>
      <c r="SGU18" s="207"/>
      <c r="SGV18" s="207"/>
      <c r="SGW18" s="207"/>
      <c r="SGX18" s="207"/>
      <c r="SGY18" s="207"/>
      <c r="SGZ18" s="207"/>
      <c r="SHA18" s="207"/>
      <c r="SHB18" s="207"/>
      <c r="SHC18" s="207"/>
      <c r="SHD18" s="207"/>
      <c r="SHE18" s="207"/>
      <c r="SHF18" s="207"/>
      <c r="SHG18" s="207"/>
      <c r="SHH18" s="207"/>
      <c r="SHI18" s="207"/>
      <c r="SHJ18" s="207"/>
      <c r="SHK18" s="207"/>
      <c r="SHL18" s="207"/>
      <c r="SHM18" s="207"/>
      <c r="SHN18" s="207"/>
      <c r="SHO18" s="207"/>
      <c r="SHP18" s="207"/>
      <c r="SHQ18" s="207"/>
      <c r="SHR18" s="207"/>
      <c r="SHS18" s="207"/>
      <c r="SHT18" s="207"/>
      <c r="SHU18" s="207"/>
      <c r="SHV18" s="207"/>
      <c r="SHW18" s="207"/>
      <c r="SHX18" s="207"/>
      <c r="SHY18" s="207"/>
      <c r="SHZ18" s="207"/>
      <c r="SIA18" s="207"/>
      <c r="SIB18" s="207"/>
      <c r="SIC18" s="207"/>
      <c r="SID18" s="207"/>
      <c r="SIE18" s="207"/>
      <c r="SIF18" s="207"/>
      <c r="SIG18" s="207"/>
      <c r="SIH18" s="207"/>
      <c r="SII18" s="207"/>
      <c r="SIJ18" s="207"/>
      <c r="SIK18" s="207"/>
      <c r="SIL18" s="207"/>
      <c r="SIM18" s="207"/>
      <c r="SIN18" s="207"/>
      <c r="SIO18" s="207"/>
      <c r="SIP18" s="207"/>
      <c r="SIQ18" s="207"/>
      <c r="SIR18" s="207"/>
      <c r="SIS18" s="207"/>
      <c r="SIT18" s="207"/>
      <c r="SIU18" s="207"/>
      <c r="SIV18" s="207"/>
      <c r="SIW18" s="207"/>
      <c r="SIX18" s="207"/>
      <c r="SIY18" s="207"/>
      <c r="SIZ18" s="207"/>
      <c r="SJA18" s="207"/>
      <c r="SJB18" s="207"/>
      <c r="SJC18" s="207"/>
      <c r="SJD18" s="207"/>
      <c r="SJE18" s="207"/>
      <c r="SJF18" s="207"/>
      <c r="SJG18" s="207"/>
      <c r="SJH18" s="207"/>
      <c r="SJI18" s="207"/>
      <c r="SJJ18" s="207"/>
      <c r="SJK18" s="207"/>
      <c r="SJL18" s="207"/>
      <c r="SJM18" s="207"/>
      <c r="SJN18" s="207"/>
      <c r="SJO18" s="207"/>
      <c r="SJP18" s="207"/>
      <c r="SJQ18" s="207"/>
      <c r="SJR18" s="207"/>
      <c r="SJS18" s="207"/>
      <c r="SJT18" s="207"/>
      <c r="SJU18" s="207"/>
      <c r="SJV18" s="207"/>
      <c r="SJW18" s="207"/>
      <c r="SJX18" s="207"/>
      <c r="SJY18" s="207"/>
      <c r="SJZ18" s="207"/>
      <c r="SKA18" s="207"/>
      <c r="SKB18" s="207"/>
      <c r="SKC18" s="207"/>
      <c r="SKD18" s="207"/>
      <c r="SKE18" s="207"/>
      <c r="SKF18" s="207"/>
      <c r="SKG18" s="207"/>
      <c r="SKH18" s="207"/>
      <c r="SKI18" s="207"/>
      <c r="SKJ18" s="207"/>
      <c r="SKK18" s="207"/>
      <c r="SKL18" s="207"/>
      <c r="SKM18" s="207"/>
      <c r="SKN18" s="207"/>
      <c r="SKO18" s="207"/>
      <c r="SKP18" s="207"/>
      <c r="SKQ18" s="207"/>
      <c r="SKR18" s="207"/>
      <c r="SKS18" s="207"/>
      <c r="SKT18" s="207"/>
      <c r="SKU18" s="207"/>
      <c r="SKV18" s="207"/>
      <c r="SKW18" s="207"/>
      <c r="SKX18" s="207"/>
      <c r="SKY18" s="207"/>
      <c r="SKZ18" s="207"/>
      <c r="SLA18" s="207"/>
      <c r="SLB18" s="207"/>
      <c r="SLC18" s="207"/>
      <c r="SLD18" s="207"/>
      <c r="SLE18" s="207"/>
      <c r="SLF18" s="207"/>
      <c r="SLG18" s="207"/>
      <c r="SLH18" s="207"/>
      <c r="SLI18" s="207"/>
      <c r="SLJ18" s="207"/>
      <c r="SLK18" s="207"/>
      <c r="SLL18" s="207"/>
      <c r="SLM18" s="207"/>
      <c r="SLN18" s="207"/>
      <c r="SLO18" s="207"/>
      <c r="SLP18" s="207"/>
      <c r="SLQ18" s="207"/>
      <c r="SLR18" s="207"/>
      <c r="SLS18" s="207"/>
      <c r="SLT18" s="207"/>
      <c r="SLU18" s="207"/>
      <c r="SLV18" s="207"/>
      <c r="SLW18" s="207"/>
      <c r="SLX18" s="207"/>
      <c r="SLY18" s="207"/>
      <c r="SLZ18" s="207"/>
      <c r="SMA18" s="207"/>
      <c r="SMB18" s="207"/>
      <c r="SMC18" s="207"/>
      <c r="SMD18" s="207"/>
      <c r="SME18" s="207"/>
      <c r="SMF18" s="207"/>
      <c r="SMG18" s="207"/>
      <c r="SMH18" s="207"/>
      <c r="SMI18" s="207"/>
      <c r="SMJ18" s="207"/>
      <c r="SMK18" s="207"/>
      <c r="SML18" s="207"/>
      <c r="SMM18" s="207"/>
      <c r="SMN18" s="207"/>
      <c r="SMO18" s="207"/>
      <c r="SMP18" s="207"/>
      <c r="SMQ18" s="207"/>
      <c r="SMR18" s="207"/>
      <c r="SMS18" s="207"/>
      <c r="SMT18" s="207"/>
      <c r="SMU18" s="207"/>
      <c r="SMV18" s="207"/>
      <c r="SMW18" s="207"/>
      <c r="SMX18" s="207"/>
      <c r="SMY18" s="207"/>
      <c r="SMZ18" s="207"/>
      <c r="SNA18" s="207"/>
      <c r="SNB18" s="207"/>
      <c r="SNC18" s="207"/>
      <c r="SND18" s="207"/>
      <c r="SNE18" s="207"/>
      <c r="SNF18" s="207"/>
      <c r="SNG18" s="207"/>
      <c r="SNH18" s="207"/>
      <c r="SNI18" s="207"/>
      <c r="SNJ18" s="207"/>
      <c r="SNK18" s="207"/>
      <c r="SNL18" s="207"/>
      <c r="SNM18" s="207"/>
      <c r="SNN18" s="207"/>
      <c r="SNO18" s="207"/>
      <c r="SNP18" s="207"/>
      <c r="SNQ18" s="207"/>
      <c r="SNR18" s="207"/>
      <c r="SNS18" s="207"/>
      <c r="SNT18" s="207"/>
      <c r="SNU18" s="207"/>
      <c r="SNV18" s="207"/>
      <c r="SNW18" s="207"/>
      <c r="SNX18" s="207"/>
      <c r="SNY18" s="207"/>
      <c r="SNZ18" s="207"/>
      <c r="SOA18" s="207"/>
      <c r="SOB18" s="207"/>
      <c r="SOC18" s="207"/>
      <c r="SOD18" s="207"/>
      <c r="SOE18" s="207"/>
      <c r="SOF18" s="207"/>
      <c r="SOG18" s="207"/>
      <c r="SOH18" s="207"/>
      <c r="SOI18" s="207"/>
      <c r="SOJ18" s="207"/>
      <c r="SOK18" s="207"/>
      <c r="SOL18" s="207"/>
      <c r="SOM18" s="207"/>
      <c r="SON18" s="207"/>
      <c r="SOO18" s="207"/>
      <c r="SOP18" s="207"/>
      <c r="SOQ18" s="207"/>
      <c r="SOR18" s="207"/>
      <c r="SOS18" s="207"/>
      <c r="SOT18" s="207"/>
      <c r="SOU18" s="207"/>
      <c r="SOV18" s="207"/>
      <c r="SOW18" s="207"/>
      <c r="SOX18" s="207"/>
      <c r="SOY18" s="207"/>
      <c r="SOZ18" s="207"/>
      <c r="SPA18" s="207"/>
      <c r="SPB18" s="207"/>
      <c r="SPC18" s="207"/>
      <c r="SPD18" s="207"/>
      <c r="SPE18" s="207"/>
      <c r="SPF18" s="207"/>
      <c r="SPG18" s="207"/>
      <c r="SPH18" s="207"/>
      <c r="SPI18" s="207"/>
      <c r="SPJ18" s="207"/>
      <c r="SPK18" s="207"/>
      <c r="SPL18" s="207"/>
      <c r="SPM18" s="207"/>
      <c r="SPN18" s="207"/>
      <c r="SPO18" s="207"/>
      <c r="SPP18" s="207"/>
      <c r="SPQ18" s="207"/>
      <c r="SPR18" s="207"/>
      <c r="SPS18" s="207"/>
      <c r="SPT18" s="207"/>
      <c r="SPU18" s="207"/>
      <c r="SPV18" s="207"/>
      <c r="SPW18" s="207"/>
      <c r="SPX18" s="207"/>
      <c r="SPY18" s="207"/>
      <c r="SPZ18" s="207"/>
      <c r="SQA18" s="207"/>
      <c r="SQB18" s="207"/>
      <c r="SQC18" s="207"/>
      <c r="SQD18" s="207"/>
      <c r="SQE18" s="207"/>
      <c r="SQF18" s="207"/>
      <c r="SQG18" s="207"/>
      <c r="SQH18" s="207"/>
      <c r="SQI18" s="207"/>
      <c r="SQJ18" s="207"/>
      <c r="SQK18" s="207"/>
      <c r="SQL18" s="207"/>
      <c r="SQM18" s="207"/>
      <c r="SQN18" s="207"/>
      <c r="SQO18" s="207"/>
      <c r="SQP18" s="207"/>
      <c r="SQQ18" s="207"/>
      <c r="SQR18" s="207"/>
      <c r="SQS18" s="207"/>
      <c r="SQT18" s="207"/>
      <c r="SQU18" s="207"/>
      <c r="SQV18" s="207"/>
      <c r="SQW18" s="207"/>
      <c r="SQX18" s="207"/>
      <c r="SQY18" s="207"/>
      <c r="SQZ18" s="207"/>
      <c r="SRA18" s="207"/>
      <c r="SRB18" s="207"/>
      <c r="SRC18" s="207"/>
      <c r="SRD18" s="207"/>
      <c r="SRE18" s="207"/>
      <c r="SRF18" s="207"/>
      <c r="SRG18" s="207"/>
      <c r="SRH18" s="207"/>
      <c r="SRI18" s="207"/>
      <c r="SRJ18" s="207"/>
      <c r="SRK18" s="207"/>
      <c r="SRL18" s="207"/>
      <c r="SRM18" s="207"/>
      <c r="SRN18" s="207"/>
      <c r="SRO18" s="207"/>
      <c r="SRP18" s="207"/>
      <c r="SRQ18" s="207"/>
      <c r="SRR18" s="207"/>
      <c r="SRS18" s="207"/>
      <c r="SRT18" s="207"/>
      <c r="SRU18" s="207"/>
      <c r="SRV18" s="207"/>
      <c r="SRW18" s="207"/>
      <c r="SRX18" s="207"/>
      <c r="SRY18" s="207"/>
      <c r="SRZ18" s="207"/>
      <c r="SSA18" s="207"/>
      <c r="SSB18" s="207"/>
      <c r="SSC18" s="207"/>
      <c r="SSD18" s="207"/>
      <c r="SSE18" s="207"/>
      <c r="SSF18" s="207"/>
      <c r="SSG18" s="207"/>
      <c r="SSH18" s="207"/>
      <c r="SSI18" s="207"/>
      <c r="SSJ18" s="207"/>
      <c r="SSK18" s="207"/>
      <c r="SSL18" s="207"/>
      <c r="SSM18" s="207"/>
      <c r="SSN18" s="207"/>
      <c r="SSO18" s="207"/>
      <c r="SSP18" s="207"/>
      <c r="SSQ18" s="207"/>
      <c r="SSR18" s="207"/>
      <c r="SSS18" s="207"/>
      <c r="SST18" s="207"/>
      <c r="SSU18" s="207"/>
      <c r="SSV18" s="207"/>
      <c r="SSW18" s="207"/>
      <c r="SSX18" s="207"/>
      <c r="SSY18" s="207"/>
      <c r="SSZ18" s="207"/>
      <c r="STA18" s="207"/>
      <c r="STB18" s="207"/>
      <c r="STC18" s="207"/>
      <c r="STD18" s="207"/>
      <c r="STE18" s="207"/>
      <c r="STF18" s="207"/>
      <c r="STG18" s="207"/>
      <c r="STH18" s="207"/>
      <c r="STI18" s="207"/>
      <c r="STJ18" s="207"/>
      <c r="STK18" s="207"/>
      <c r="STL18" s="207"/>
      <c r="STM18" s="207"/>
      <c r="STN18" s="207"/>
      <c r="STO18" s="207"/>
      <c r="STP18" s="207"/>
      <c r="STQ18" s="207"/>
      <c r="STR18" s="207"/>
      <c r="STS18" s="207"/>
      <c r="STT18" s="207"/>
      <c r="STU18" s="207"/>
      <c r="STV18" s="207"/>
      <c r="STW18" s="207"/>
      <c r="STX18" s="207"/>
      <c r="STY18" s="207"/>
      <c r="STZ18" s="207"/>
      <c r="SUA18" s="207"/>
      <c r="SUB18" s="207"/>
      <c r="SUC18" s="207"/>
      <c r="SUD18" s="207"/>
      <c r="SUE18" s="207"/>
      <c r="SUF18" s="207"/>
      <c r="SUG18" s="207"/>
      <c r="SUH18" s="207"/>
      <c r="SUI18" s="207"/>
      <c r="SUJ18" s="207"/>
      <c r="SUK18" s="207"/>
      <c r="SUL18" s="207"/>
      <c r="SUM18" s="207"/>
      <c r="SUN18" s="207"/>
      <c r="SUO18" s="207"/>
      <c r="SUP18" s="207"/>
      <c r="SUQ18" s="207"/>
      <c r="SUR18" s="207"/>
      <c r="SUS18" s="207"/>
      <c r="SUT18" s="207"/>
      <c r="SUU18" s="207"/>
      <c r="SUV18" s="207"/>
      <c r="SUW18" s="207"/>
      <c r="SUX18" s="207"/>
      <c r="SUY18" s="207"/>
      <c r="SUZ18" s="207"/>
      <c r="SVA18" s="207"/>
      <c r="SVB18" s="207"/>
      <c r="SVC18" s="207"/>
      <c r="SVD18" s="207"/>
      <c r="SVE18" s="207"/>
      <c r="SVF18" s="207"/>
      <c r="SVG18" s="207"/>
      <c r="SVH18" s="207"/>
      <c r="SVI18" s="207"/>
      <c r="SVJ18" s="207"/>
      <c r="SVK18" s="207"/>
      <c r="SVL18" s="207"/>
      <c r="SVM18" s="207"/>
      <c r="SVN18" s="207"/>
      <c r="SVO18" s="207"/>
      <c r="SVP18" s="207"/>
      <c r="SVQ18" s="207"/>
      <c r="SVR18" s="207"/>
      <c r="SVS18" s="207"/>
      <c r="SVT18" s="207"/>
      <c r="SVU18" s="207"/>
      <c r="SVV18" s="207"/>
      <c r="SVW18" s="207"/>
      <c r="SVX18" s="207"/>
      <c r="SVY18" s="207"/>
      <c r="SVZ18" s="207"/>
      <c r="SWA18" s="207"/>
      <c r="SWB18" s="207"/>
      <c r="SWC18" s="207"/>
      <c r="SWD18" s="207"/>
      <c r="SWE18" s="207"/>
      <c r="SWF18" s="207"/>
      <c r="SWG18" s="207"/>
      <c r="SWH18" s="207"/>
      <c r="SWI18" s="207"/>
      <c r="SWJ18" s="207"/>
      <c r="SWK18" s="207"/>
      <c r="SWL18" s="207"/>
      <c r="SWM18" s="207"/>
      <c r="SWN18" s="207"/>
      <c r="SWO18" s="207"/>
      <c r="SWP18" s="207"/>
      <c r="SWQ18" s="207"/>
      <c r="SWR18" s="207"/>
      <c r="SWS18" s="207"/>
      <c r="SWT18" s="207"/>
      <c r="SWU18" s="207"/>
      <c r="SWV18" s="207"/>
      <c r="SWW18" s="207"/>
      <c r="SWX18" s="207"/>
      <c r="SWY18" s="207"/>
      <c r="SWZ18" s="207"/>
      <c r="SXA18" s="207"/>
      <c r="SXB18" s="207"/>
      <c r="SXC18" s="207"/>
      <c r="SXD18" s="207"/>
      <c r="SXE18" s="207"/>
      <c r="SXF18" s="207"/>
      <c r="SXG18" s="207"/>
      <c r="SXH18" s="207"/>
      <c r="SXI18" s="207"/>
      <c r="SXJ18" s="207"/>
      <c r="SXK18" s="207"/>
      <c r="SXL18" s="207"/>
      <c r="SXM18" s="207"/>
      <c r="SXN18" s="207"/>
      <c r="SXO18" s="207"/>
      <c r="SXP18" s="207"/>
      <c r="SXQ18" s="207"/>
      <c r="SXR18" s="207"/>
      <c r="SXS18" s="207"/>
      <c r="SXT18" s="207"/>
      <c r="SXU18" s="207"/>
      <c r="SXV18" s="207"/>
      <c r="SXW18" s="207"/>
      <c r="SXX18" s="207"/>
      <c r="SXY18" s="207"/>
      <c r="SXZ18" s="207"/>
      <c r="SYA18" s="207"/>
      <c r="SYB18" s="207"/>
      <c r="SYC18" s="207"/>
      <c r="SYD18" s="207"/>
      <c r="SYE18" s="207"/>
      <c r="SYF18" s="207"/>
      <c r="SYG18" s="207"/>
      <c r="SYH18" s="207"/>
      <c r="SYI18" s="207"/>
      <c r="SYJ18" s="207"/>
      <c r="SYK18" s="207"/>
      <c r="SYL18" s="207"/>
      <c r="SYM18" s="207"/>
      <c r="SYN18" s="207"/>
      <c r="SYO18" s="207"/>
      <c r="SYP18" s="207"/>
      <c r="SYQ18" s="207"/>
      <c r="SYR18" s="207"/>
      <c r="SYS18" s="207"/>
      <c r="SYT18" s="207"/>
      <c r="SYU18" s="207"/>
      <c r="SYV18" s="207"/>
      <c r="SYW18" s="207"/>
      <c r="SYX18" s="207"/>
      <c r="SYY18" s="207"/>
      <c r="SYZ18" s="207"/>
      <c r="SZA18" s="207"/>
      <c r="SZB18" s="207"/>
      <c r="SZC18" s="207"/>
      <c r="SZD18" s="207"/>
      <c r="SZE18" s="207"/>
      <c r="SZF18" s="207"/>
      <c r="SZG18" s="207"/>
      <c r="SZH18" s="207"/>
      <c r="SZI18" s="207"/>
      <c r="SZJ18" s="207"/>
      <c r="SZK18" s="207"/>
      <c r="SZL18" s="207"/>
      <c r="SZM18" s="207"/>
      <c r="SZN18" s="207"/>
      <c r="SZO18" s="207"/>
      <c r="SZP18" s="207"/>
      <c r="SZQ18" s="207"/>
      <c r="SZR18" s="207"/>
      <c r="SZS18" s="207"/>
      <c r="SZT18" s="207"/>
      <c r="SZU18" s="207"/>
      <c r="SZV18" s="207"/>
      <c r="SZW18" s="207"/>
      <c r="SZX18" s="207"/>
      <c r="SZY18" s="207"/>
      <c r="SZZ18" s="207"/>
      <c r="TAA18" s="207"/>
      <c r="TAB18" s="207"/>
      <c r="TAC18" s="207"/>
      <c r="TAD18" s="207"/>
      <c r="TAE18" s="207"/>
      <c r="TAF18" s="207"/>
      <c r="TAG18" s="207"/>
      <c r="TAH18" s="207"/>
      <c r="TAI18" s="207"/>
      <c r="TAJ18" s="207"/>
      <c r="TAK18" s="207"/>
      <c r="TAL18" s="207"/>
      <c r="TAM18" s="207"/>
      <c r="TAN18" s="207"/>
      <c r="TAO18" s="207"/>
      <c r="TAP18" s="207"/>
      <c r="TAQ18" s="207"/>
      <c r="TAR18" s="207"/>
      <c r="TAS18" s="207"/>
      <c r="TAT18" s="207"/>
      <c r="TAU18" s="207"/>
      <c r="TAV18" s="207"/>
      <c r="TAW18" s="207"/>
      <c r="TAX18" s="207"/>
      <c r="TAY18" s="207"/>
      <c r="TAZ18" s="207"/>
      <c r="TBA18" s="207"/>
      <c r="TBB18" s="207"/>
      <c r="TBC18" s="207"/>
      <c r="TBD18" s="207"/>
      <c r="TBE18" s="207"/>
      <c r="TBF18" s="207"/>
      <c r="TBG18" s="207"/>
      <c r="TBH18" s="207"/>
      <c r="TBI18" s="207"/>
      <c r="TBJ18" s="207"/>
      <c r="TBK18" s="207"/>
      <c r="TBL18" s="207"/>
      <c r="TBM18" s="207"/>
      <c r="TBN18" s="207"/>
      <c r="TBO18" s="207"/>
      <c r="TBP18" s="207"/>
      <c r="TBQ18" s="207"/>
      <c r="TBR18" s="207"/>
      <c r="TBS18" s="207"/>
      <c r="TBT18" s="207"/>
      <c r="TBU18" s="207"/>
      <c r="TBV18" s="207"/>
      <c r="TBW18" s="207"/>
      <c r="TBX18" s="207"/>
      <c r="TBY18" s="207"/>
      <c r="TBZ18" s="207"/>
      <c r="TCA18" s="207"/>
      <c r="TCB18" s="207"/>
      <c r="TCC18" s="207"/>
      <c r="TCD18" s="207"/>
      <c r="TCE18" s="207"/>
      <c r="TCF18" s="207"/>
      <c r="TCG18" s="207"/>
      <c r="TCH18" s="207"/>
      <c r="TCI18" s="207"/>
      <c r="TCJ18" s="207"/>
      <c r="TCK18" s="207"/>
      <c r="TCL18" s="207"/>
      <c r="TCM18" s="207"/>
      <c r="TCN18" s="207"/>
      <c r="TCO18" s="207"/>
      <c r="TCP18" s="207"/>
      <c r="TCQ18" s="207"/>
      <c r="TCR18" s="207"/>
      <c r="TCS18" s="207"/>
      <c r="TCT18" s="207"/>
      <c r="TCU18" s="207"/>
      <c r="TCV18" s="207"/>
      <c r="TCW18" s="207"/>
      <c r="TCX18" s="207"/>
      <c r="TCY18" s="207"/>
      <c r="TCZ18" s="207"/>
      <c r="TDA18" s="207"/>
      <c r="TDB18" s="207"/>
      <c r="TDC18" s="207"/>
      <c r="TDD18" s="207"/>
      <c r="TDE18" s="207"/>
      <c r="TDF18" s="207"/>
      <c r="TDG18" s="207"/>
      <c r="TDH18" s="207"/>
      <c r="TDI18" s="207"/>
      <c r="TDJ18" s="207"/>
      <c r="TDK18" s="207"/>
      <c r="TDL18" s="207"/>
      <c r="TDM18" s="207"/>
      <c r="TDN18" s="207"/>
      <c r="TDO18" s="207"/>
      <c r="TDP18" s="207"/>
      <c r="TDQ18" s="207"/>
      <c r="TDR18" s="207"/>
      <c r="TDS18" s="207"/>
      <c r="TDT18" s="207"/>
      <c r="TDU18" s="207"/>
      <c r="TDV18" s="207"/>
      <c r="TDW18" s="207"/>
      <c r="TDX18" s="207"/>
      <c r="TDY18" s="207"/>
      <c r="TDZ18" s="207"/>
      <c r="TEA18" s="207"/>
      <c r="TEB18" s="207"/>
      <c r="TEC18" s="207"/>
      <c r="TED18" s="207"/>
      <c r="TEE18" s="207"/>
      <c r="TEF18" s="207"/>
      <c r="TEG18" s="207"/>
      <c r="TEH18" s="207"/>
      <c r="TEI18" s="207"/>
      <c r="TEJ18" s="207"/>
      <c r="TEK18" s="207"/>
      <c r="TEL18" s="207"/>
      <c r="TEM18" s="207"/>
      <c r="TEN18" s="207"/>
      <c r="TEO18" s="207"/>
      <c r="TEP18" s="207"/>
      <c r="TEQ18" s="207"/>
      <c r="TER18" s="207"/>
      <c r="TES18" s="207"/>
      <c r="TET18" s="207"/>
      <c r="TEU18" s="207"/>
      <c r="TEV18" s="207"/>
      <c r="TEW18" s="207"/>
      <c r="TEX18" s="207"/>
      <c r="TEY18" s="207"/>
      <c r="TEZ18" s="207"/>
      <c r="TFA18" s="207"/>
      <c r="TFB18" s="207"/>
      <c r="TFC18" s="207"/>
      <c r="TFD18" s="207"/>
      <c r="TFE18" s="207"/>
      <c r="TFF18" s="207"/>
      <c r="TFG18" s="207"/>
      <c r="TFH18" s="207"/>
      <c r="TFI18" s="207"/>
      <c r="TFJ18" s="207"/>
      <c r="TFK18" s="207"/>
      <c r="TFL18" s="207"/>
      <c r="TFM18" s="207"/>
      <c r="TFN18" s="207"/>
      <c r="TFO18" s="207"/>
      <c r="TFP18" s="207"/>
      <c r="TFQ18" s="207"/>
      <c r="TFR18" s="207"/>
      <c r="TFS18" s="207"/>
      <c r="TFT18" s="207"/>
      <c r="TFU18" s="207"/>
      <c r="TFV18" s="207"/>
      <c r="TFW18" s="207"/>
      <c r="TFX18" s="207"/>
      <c r="TFY18" s="207"/>
      <c r="TFZ18" s="207"/>
      <c r="TGA18" s="207"/>
      <c r="TGB18" s="207"/>
      <c r="TGC18" s="207"/>
      <c r="TGD18" s="207"/>
      <c r="TGE18" s="207"/>
      <c r="TGF18" s="207"/>
      <c r="TGG18" s="207"/>
      <c r="TGH18" s="207"/>
      <c r="TGI18" s="207"/>
      <c r="TGJ18" s="207"/>
      <c r="TGK18" s="207"/>
      <c r="TGL18" s="207"/>
      <c r="TGM18" s="207"/>
      <c r="TGN18" s="207"/>
      <c r="TGO18" s="207"/>
      <c r="TGP18" s="207"/>
      <c r="TGQ18" s="207"/>
      <c r="TGR18" s="207"/>
      <c r="TGS18" s="207"/>
      <c r="TGT18" s="207"/>
      <c r="TGU18" s="207"/>
      <c r="TGV18" s="207"/>
      <c r="TGW18" s="207"/>
      <c r="TGX18" s="207"/>
      <c r="TGY18" s="207"/>
      <c r="TGZ18" s="207"/>
      <c r="THA18" s="207"/>
      <c r="THB18" s="207"/>
      <c r="THC18" s="207"/>
      <c r="THD18" s="207"/>
      <c r="THE18" s="207"/>
      <c r="THF18" s="207"/>
      <c r="THG18" s="207"/>
      <c r="THH18" s="207"/>
      <c r="THI18" s="207"/>
      <c r="THJ18" s="207"/>
      <c r="THK18" s="207"/>
      <c r="THL18" s="207"/>
      <c r="THM18" s="207"/>
      <c r="THN18" s="207"/>
      <c r="THO18" s="207"/>
      <c r="THP18" s="207"/>
      <c r="THQ18" s="207"/>
      <c r="THR18" s="207"/>
      <c r="THS18" s="207"/>
      <c r="THT18" s="207"/>
      <c r="THU18" s="207"/>
      <c r="THV18" s="207"/>
      <c r="THW18" s="207"/>
      <c r="THX18" s="207"/>
      <c r="THY18" s="207"/>
      <c r="THZ18" s="207"/>
      <c r="TIA18" s="207"/>
      <c r="TIB18" s="207"/>
      <c r="TIC18" s="207"/>
      <c r="TID18" s="207"/>
      <c r="TIE18" s="207"/>
      <c r="TIF18" s="207"/>
      <c r="TIG18" s="207"/>
      <c r="TIH18" s="207"/>
      <c r="TII18" s="207"/>
      <c r="TIJ18" s="207"/>
      <c r="TIK18" s="207"/>
      <c r="TIL18" s="207"/>
      <c r="TIM18" s="207"/>
      <c r="TIN18" s="207"/>
      <c r="TIO18" s="207"/>
      <c r="TIP18" s="207"/>
      <c r="TIQ18" s="207"/>
      <c r="TIR18" s="207"/>
      <c r="TIS18" s="207"/>
      <c r="TIT18" s="207"/>
      <c r="TIU18" s="207"/>
      <c r="TIV18" s="207"/>
      <c r="TIW18" s="207"/>
      <c r="TIX18" s="207"/>
      <c r="TIY18" s="207"/>
      <c r="TIZ18" s="207"/>
      <c r="TJA18" s="207"/>
      <c r="TJB18" s="207"/>
      <c r="TJC18" s="207"/>
      <c r="TJD18" s="207"/>
      <c r="TJE18" s="207"/>
      <c r="TJF18" s="207"/>
      <c r="TJG18" s="207"/>
      <c r="TJH18" s="207"/>
      <c r="TJI18" s="207"/>
      <c r="TJJ18" s="207"/>
      <c r="TJK18" s="207"/>
      <c r="TJL18" s="207"/>
      <c r="TJM18" s="207"/>
      <c r="TJN18" s="207"/>
      <c r="TJO18" s="207"/>
      <c r="TJP18" s="207"/>
      <c r="TJQ18" s="207"/>
      <c r="TJR18" s="207"/>
      <c r="TJS18" s="207"/>
      <c r="TJT18" s="207"/>
      <c r="TJU18" s="207"/>
      <c r="TJV18" s="207"/>
      <c r="TJW18" s="207"/>
      <c r="TJX18" s="207"/>
      <c r="TJY18" s="207"/>
      <c r="TJZ18" s="207"/>
      <c r="TKA18" s="207"/>
      <c r="TKB18" s="207"/>
      <c r="TKC18" s="207"/>
      <c r="TKD18" s="207"/>
      <c r="TKE18" s="207"/>
      <c r="TKF18" s="207"/>
      <c r="TKG18" s="207"/>
      <c r="TKH18" s="207"/>
      <c r="TKI18" s="207"/>
      <c r="TKJ18" s="207"/>
      <c r="TKK18" s="207"/>
      <c r="TKL18" s="207"/>
      <c r="TKM18" s="207"/>
      <c r="TKN18" s="207"/>
      <c r="TKO18" s="207"/>
      <c r="TKP18" s="207"/>
      <c r="TKQ18" s="207"/>
      <c r="TKR18" s="207"/>
      <c r="TKS18" s="207"/>
      <c r="TKT18" s="207"/>
      <c r="TKU18" s="207"/>
      <c r="TKV18" s="207"/>
      <c r="TKW18" s="207"/>
      <c r="TKX18" s="207"/>
      <c r="TKY18" s="207"/>
      <c r="TKZ18" s="207"/>
      <c r="TLA18" s="207"/>
      <c r="TLB18" s="207"/>
      <c r="TLC18" s="207"/>
      <c r="TLD18" s="207"/>
      <c r="TLE18" s="207"/>
      <c r="TLF18" s="207"/>
      <c r="TLG18" s="207"/>
      <c r="TLH18" s="207"/>
      <c r="TLI18" s="207"/>
      <c r="TLJ18" s="207"/>
      <c r="TLK18" s="207"/>
      <c r="TLL18" s="207"/>
      <c r="TLM18" s="207"/>
      <c r="TLN18" s="207"/>
      <c r="TLO18" s="207"/>
      <c r="TLP18" s="207"/>
      <c r="TLQ18" s="207"/>
      <c r="TLR18" s="207"/>
      <c r="TLS18" s="207"/>
      <c r="TLT18" s="207"/>
      <c r="TLU18" s="207"/>
      <c r="TLV18" s="207"/>
      <c r="TLW18" s="207"/>
      <c r="TLX18" s="207"/>
      <c r="TLY18" s="207"/>
      <c r="TLZ18" s="207"/>
      <c r="TMA18" s="207"/>
      <c r="TMB18" s="207"/>
      <c r="TMC18" s="207"/>
      <c r="TMD18" s="207"/>
      <c r="TME18" s="207"/>
      <c r="TMF18" s="207"/>
      <c r="TMG18" s="207"/>
      <c r="TMH18" s="207"/>
      <c r="TMI18" s="207"/>
      <c r="TMJ18" s="207"/>
      <c r="TMK18" s="207"/>
      <c r="TML18" s="207"/>
      <c r="TMM18" s="207"/>
      <c r="TMN18" s="207"/>
      <c r="TMO18" s="207"/>
      <c r="TMP18" s="207"/>
      <c r="TMQ18" s="207"/>
      <c r="TMR18" s="207"/>
      <c r="TMS18" s="207"/>
      <c r="TMT18" s="207"/>
      <c r="TMU18" s="207"/>
      <c r="TMV18" s="207"/>
      <c r="TMW18" s="207"/>
      <c r="TMX18" s="207"/>
      <c r="TMY18" s="207"/>
      <c r="TMZ18" s="207"/>
      <c r="TNA18" s="207"/>
      <c r="TNB18" s="207"/>
      <c r="TNC18" s="207"/>
      <c r="TND18" s="207"/>
      <c r="TNE18" s="207"/>
      <c r="TNF18" s="207"/>
      <c r="TNG18" s="207"/>
      <c r="TNH18" s="207"/>
      <c r="TNI18" s="207"/>
      <c r="TNJ18" s="207"/>
      <c r="TNK18" s="207"/>
      <c r="TNL18" s="207"/>
      <c r="TNM18" s="207"/>
      <c r="TNN18" s="207"/>
      <c r="TNO18" s="207"/>
      <c r="TNP18" s="207"/>
      <c r="TNQ18" s="207"/>
      <c r="TNR18" s="207"/>
      <c r="TNS18" s="207"/>
      <c r="TNT18" s="207"/>
      <c r="TNU18" s="207"/>
      <c r="TNV18" s="207"/>
      <c r="TNW18" s="207"/>
      <c r="TNX18" s="207"/>
      <c r="TNY18" s="207"/>
      <c r="TNZ18" s="207"/>
      <c r="TOA18" s="207"/>
      <c r="TOB18" s="207"/>
      <c r="TOC18" s="207"/>
      <c r="TOD18" s="207"/>
      <c r="TOE18" s="207"/>
      <c r="TOF18" s="207"/>
      <c r="TOG18" s="207"/>
      <c r="TOH18" s="207"/>
      <c r="TOI18" s="207"/>
      <c r="TOJ18" s="207"/>
      <c r="TOK18" s="207"/>
      <c r="TOL18" s="207"/>
      <c r="TOM18" s="207"/>
      <c r="TON18" s="207"/>
      <c r="TOO18" s="207"/>
      <c r="TOP18" s="207"/>
      <c r="TOQ18" s="207"/>
      <c r="TOR18" s="207"/>
      <c r="TOS18" s="207"/>
      <c r="TOT18" s="207"/>
      <c r="TOU18" s="207"/>
      <c r="TOV18" s="207"/>
      <c r="TOW18" s="207"/>
      <c r="TOX18" s="207"/>
      <c r="TOY18" s="207"/>
      <c r="TOZ18" s="207"/>
      <c r="TPA18" s="207"/>
      <c r="TPB18" s="207"/>
      <c r="TPC18" s="207"/>
      <c r="TPD18" s="207"/>
      <c r="TPE18" s="207"/>
      <c r="TPF18" s="207"/>
      <c r="TPG18" s="207"/>
      <c r="TPH18" s="207"/>
      <c r="TPI18" s="207"/>
      <c r="TPJ18" s="207"/>
      <c r="TPK18" s="207"/>
      <c r="TPL18" s="207"/>
      <c r="TPM18" s="207"/>
      <c r="TPN18" s="207"/>
      <c r="TPO18" s="207"/>
      <c r="TPP18" s="207"/>
      <c r="TPQ18" s="207"/>
      <c r="TPR18" s="207"/>
      <c r="TPS18" s="207"/>
      <c r="TPT18" s="207"/>
      <c r="TPU18" s="207"/>
      <c r="TPV18" s="207"/>
      <c r="TPW18" s="207"/>
      <c r="TPX18" s="207"/>
      <c r="TPY18" s="207"/>
      <c r="TPZ18" s="207"/>
      <c r="TQA18" s="207"/>
      <c r="TQB18" s="207"/>
      <c r="TQC18" s="207"/>
      <c r="TQD18" s="207"/>
      <c r="TQE18" s="207"/>
      <c r="TQF18" s="207"/>
      <c r="TQG18" s="207"/>
      <c r="TQH18" s="207"/>
      <c r="TQI18" s="207"/>
      <c r="TQJ18" s="207"/>
      <c r="TQK18" s="207"/>
      <c r="TQL18" s="207"/>
      <c r="TQM18" s="207"/>
      <c r="TQN18" s="207"/>
      <c r="TQO18" s="207"/>
      <c r="TQP18" s="207"/>
      <c r="TQQ18" s="207"/>
      <c r="TQR18" s="207"/>
      <c r="TQS18" s="207"/>
      <c r="TQT18" s="207"/>
      <c r="TQU18" s="207"/>
      <c r="TQV18" s="207"/>
      <c r="TQW18" s="207"/>
      <c r="TQX18" s="207"/>
      <c r="TQY18" s="207"/>
      <c r="TQZ18" s="207"/>
      <c r="TRA18" s="207"/>
      <c r="TRB18" s="207"/>
      <c r="TRC18" s="207"/>
      <c r="TRD18" s="207"/>
      <c r="TRE18" s="207"/>
      <c r="TRF18" s="207"/>
      <c r="TRG18" s="207"/>
      <c r="TRH18" s="207"/>
      <c r="TRI18" s="207"/>
      <c r="TRJ18" s="207"/>
      <c r="TRK18" s="207"/>
      <c r="TRL18" s="207"/>
      <c r="TRM18" s="207"/>
      <c r="TRN18" s="207"/>
      <c r="TRO18" s="207"/>
      <c r="TRP18" s="207"/>
      <c r="TRQ18" s="207"/>
      <c r="TRR18" s="207"/>
      <c r="TRS18" s="207"/>
      <c r="TRT18" s="207"/>
      <c r="TRU18" s="207"/>
      <c r="TRV18" s="207"/>
      <c r="TRW18" s="207"/>
      <c r="TRX18" s="207"/>
      <c r="TRY18" s="207"/>
      <c r="TRZ18" s="207"/>
      <c r="TSA18" s="207"/>
      <c r="TSB18" s="207"/>
      <c r="TSC18" s="207"/>
      <c r="TSD18" s="207"/>
      <c r="TSE18" s="207"/>
      <c r="TSF18" s="207"/>
      <c r="TSG18" s="207"/>
      <c r="TSH18" s="207"/>
      <c r="TSI18" s="207"/>
      <c r="TSJ18" s="207"/>
      <c r="TSK18" s="207"/>
      <c r="TSL18" s="207"/>
      <c r="TSM18" s="207"/>
      <c r="TSN18" s="207"/>
      <c r="TSO18" s="207"/>
      <c r="TSP18" s="207"/>
      <c r="TSQ18" s="207"/>
      <c r="TSR18" s="207"/>
      <c r="TSS18" s="207"/>
      <c r="TST18" s="207"/>
      <c r="TSU18" s="207"/>
      <c r="TSV18" s="207"/>
      <c r="TSW18" s="207"/>
      <c r="TSX18" s="207"/>
      <c r="TSY18" s="207"/>
      <c r="TSZ18" s="207"/>
      <c r="TTA18" s="207"/>
      <c r="TTB18" s="207"/>
      <c r="TTC18" s="207"/>
      <c r="TTD18" s="207"/>
      <c r="TTE18" s="207"/>
      <c r="TTF18" s="207"/>
      <c r="TTG18" s="207"/>
      <c r="TTH18" s="207"/>
      <c r="TTI18" s="207"/>
      <c r="TTJ18" s="207"/>
      <c r="TTK18" s="207"/>
      <c r="TTL18" s="207"/>
      <c r="TTM18" s="207"/>
      <c r="TTN18" s="207"/>
      <c r="TTO18" s="207"/>
      <c r="TTP18" s="207"/>
      <c r="TTQ18" s="207"/>
      <c r="TTR18" s="207"/>
      <c r="TTS18" s="207"/>
      <c r="TTT18" s="207"/>
      <c r="TTU18" s="207"/>
      <c r="TTV18" s="207"/>
      <c r="TTW18" s="207"/>
      <c r="TTX18" s="207"/>
      <c r="TTY18" s="207"/>
      <c r="TTZ18" s="207"/>
      <c r="TUA18" s="207"/>
      <c r="TUB18" s="207"/>
      <c r="TUC18" s="207"/>
      <c r="TUD18" s="207"/>
      <c r="TUE18" s="207"/>
      <c r="TUF18" s="207"/>
      <c r="TUG18" s="207"/>
      <c r="TUH18" s="207"/>
      <c r="TUI18" s="207"/>
      <c r="TUJ18" s="207"/>
      <c r="TUK18" s="207"/>
      <c r="TUL18" s="207"/>
      <c r="TUM18" s="207"/>
      <c r="TUN18" s="207"/>
      <c r="TUO18" s="207"/>
      <c r="TUP18" s="207"/>
      <c r="TUQ18" s="207"/>
      <c r="TUR18" s="207"/>
      <c r="TUS18" s="207"/>
      <c r="TUT18" s="207"/>
      <c r="TUU18" s="207"/>
      <c r="TUV18" s="207"/>
      <c r="TUW18" s="207"/>
      <c r="TUX18" s="207"/>
      <c r="TUY18" s="207"/>
      <c r="TUZ18" s="207"/>
      <c r="TVA18" s="207"/>
      <c r="TVB18" s="207"/>
      <c r="TVC18" s="207"/>
      <c r="TVD18" s="207"/>
      <c r="TVE18" s="207"/>
      <c r="TVF18" s="207"/>
      <c r="TVG18" s="207"/>
      <c r="TVH18" s="207"/>
      <c r="TVI18" s="207"/>
      <c r="TVJ18" s="207"/>
      <c r="TVK18" s="207"/>
      <c r="TVL18" s="207"/>
      <c r="TVM18" s="207"/>
      <c r="TVN18" s="207"/>
      <c r="TVO18" s="207"/>
      <c r="TVP18" s="207"/>
      <c r="TVQ18" s="207"/>
      <c r="TVR18" s="207"/>
      <c r="TVS18" s="207"/>
      <c r="TVT18" s="207"/>
      <c r="TVU18" s="207"/>
      <c r="TVV18" s="207"/>
      <c r="TVW18" s="207"/>
      <c r="TVX18" s="207"/>
      <c r="TVY18" s="207"/>
      <c r="TVZ18" s="207"/>
      <c r="TWA18" s="207"/>
      <c r="TWB18" s="207"/>
      <c r="TWC18" s="207"/>
      <c r="TWD18" s="207"/>
      <c r="TWE18" s="207"/>
      <c r="TWF18" s="207"/>
      <c r="TWG18" s="207"/>
      <c r="TWH18" s="207"/>
      <c r="TWI18" s="207"/>
      <c r="TWJ18" s="207"/>
      <c r="TWK18" s="207"/>
      <c r="TWL18" s="207"/>
      <c r="TWM18" s="207"/>
      <c r="TWN18" s="207"/>
      <c r="TWO18" s="207"/>
      <c r="TWP18" s="207"/>
      <c r="TWQ18" s="207"/>
      <c r="TWR18" s="207"/>
      <c r="TWS18" s="207"/>
      <c r="TWT18" s="207"/>
      <c r="TWU18" s="207"/>
      <c r="TWV18" s="207"/>
      <c r="TWW18" s="207"/>
      <c r="TWX18" s="207"/>
      <c r="TWY18" s="207"/>
      <c r="TWZ18" s="207"/>
      <c r="TXA18" s="207"/>
      <c r="TXB18" s="207"/>
      <c r="TXC18" s="207"/>
      <c r="TXD18" s="207"/>
      <c r="TXE18" s="207"/>
      <c r="TXF18" s="207"/>
      <c r="TXG18" s="207"/>
      <c r="TXH18" s="207"/>
      <c r="TXI18" s="207"/>
      <c r="TXJ18" s="207"/>
      <c r="TXK18" s="207"/>
      <c r="TXL18" s="207"/>
      <c r="TXM18" s="207"/>
      <c r="TXN18" s="207"/>
      <c r="TXO18" s="207"/>
      <c r="TXP18" s="207"/>
      <c r="TXQ18" s="207"/>
      <c r="TXR18" s="207"/>
      <c r="TXS18" s="207"/>
      <c r="TXT18" s="207"/>
      <c r="TXU18" s="207"/>
      <c r="TXV18" s="207"/>
      <c r="TXW18" s="207"/>
      <c r="TXX18" s="207"/>
      <c r="TXY18" s="207"/>
      <c r="TXZ18" s="207"/>
      <c r="TYA18" s="207"/>
      <c r="TYB18" s="207"/>
      <c r="TYC18" s="207"/>
      <c r="TYD18" s="207"/>
      <c r="TYE18" s="207"/>
      <c r="TYF18" s="207"/>
      <c r="TYG18" s="207"/>
      <c r="TYH18" s="207"/>
      <c r="TYI18" s="207"/>
      <c r="TYJ18" s="207"/>
      <c r="TYK18" s="207"/>
      <c r="TYL18" s="207"/>
      <c r="TYM18" s="207"/>
      <c r="TYN18" s="207"/>
      <c r="TYO18" s="207"/>
      <c r="TYP18" s="207"/>
      <c r="TYQ18" s="207"/>
      <c r="TYR18" s="207"/>
      <c r="TYS18" s="207"/>
      <c r="TYT18" s="207"/>
      <c r="TYU18" s="207"/>
      <c r="TYV18" s="207"/>
      <c r="TYW18" s="207"/>
      <c r="TYX18" s="207"/>
      <c r="TYY18" s="207"/>
      <c r="TYZ18" s="207"/>
      <c r="TZA18" s="207"/>
      <c r="TZB18" s="207"/>
      <c r="TZC18" s="207"/>
      <c r="TZD18" s="207"/>
      <c r="TZE18" s="207"/>
      <c r="TZF18" s="207"/>
      <c r="TZG18" s="207"/>
      <c r="TZH18" s="207"/>
      <c r="TZI18" s="207"/>
      <c r="TZJ18" s="207"/>
      <c r="TZK18" s="207"/>
      <c r="TZL18" s="207"/>
      <c r="TZM18" s="207"/>
      <c r="TZN18" s="207"/>
      <c r="TZO18" s="207"/>
      <c r="TZP18" s="207"/>
      <c r="TZQ18" s="207"/>
      <c r="TZR18" s="207"/>
      <c r="TZS18" s="207"/>
      <c r="TZT18" s="207"/>
      <c r="TZU18" s="207"/>
      <c r="TZV18" s="207"/>
      <c r="TZW18" s="207"/>
      <c r="TZX18" s="207"/>
      <c r="TZY18" s="207"/>
      <c r="TZZ18" s="207"/>
      <c r="UAA18" s="207"/>
      <c r="UAB18" s="207"/>
      <c r="UAC18" s="207"/>
      <c r="UAD18" s="207"/>
      <c r="UAE18" s="207"/>
      <c r="UAF18" s="207"/>
      <c r="UAG18" s="207"/>
      <c r="UAH18" s="207"/>
      <c r="UAI18" s="207"/>
      <c r="UAJ18" s="207"/>
      <c r="UAK18" s="207"/>
      <c r="UAL18" s="207"/>
      <c r="UAM18" s="207"/>
      <c r="UAN18" s="207"/>
      <c r="UAO18" s="207"/>
      <c r="UAP18" s="207"/>
      <c r="UAQ18" s="207"/>
      <c r="UAR18" s="207"/>
      <c r="UAS18" s="207"/>
      <c r="UAT18" s="207"/>
      <c r="UAU18" s="207"/>
      <c r="UAV18" s="207"/>
      <c r="UAW18" s="207"/>
      <c r="UAX18" s="207"/>
      <c r="UAY18" s="207"/>
      <c r="UAZ18" s="207"/>
      <c r="UBA18" s="207"/>
      <c r="UBB18" s="207"/>
      <c r="UBC18" s="207"/>
      <c r="UBD18" s="207"/>
      <c r="UBE18" s="207"/>
      <c r="UBF18" s="207"/>
      <c r="UBG18" s="207"/>
      <c r="UBH18" s="207"/>
      <c r="UBI18" s="207"/>
      <c r="UBJ18" s="207"/>
      <c r="UBK18" s="207"/>
      <c r="UBL18" s="207"/>
      <c r="UBM18" s="207"/>
      <c r="UBN18" s="207"/>
      <c r="UBO18" s="207"/>
      <c r="UBP18" s="207"/>
      <c r="UBQ18" s="207"/>
      <c r="UBR18" s="207"/>
      <c r="UBS18" s="207"/>
      <c r="UBT18" s="207"/>
      <c r="UBU18" s="207"/>
      <c r="UBV18" s="207"/>
      <c r="UBW18" s="207"/>
      <c r="UBX18" s="207"/>
      <c r="UBY18" s="207"/>
      <c r="UBZ18" s="207"/>
      <c r="UCA18" s="207"/>
      <c r="UCB18" s="207"/>
      <c r="UCC18" s="207"/>
      <c r="UCD18" s="207"/>
      <c r="UCE18" s="207"/>
      <c r="UCF18" s="207"/>
      <c r="UCG18" s="207"/>
      <c r="UCH18" s="207"/>
      <c r="UCI18" s="207"/>
      <c r="UCJ18" s="207"/>
      <c r="UCK18" s="207"/>
      <c r="UCL18" s="207"/>
      <c r="UCM18" s="207"/>
      <c r="UCN18" s="207"/>
      <c r="UCO18" s="207"/>
      <c r="UCP18" s="207"/>
      <c r="UCQ18" s="207"/>
      <c r="UCR18" s="207"/>
      <c r="UCS18" s="207"/>
      <c r="UCT18" s="207"/>
      <c r="UCU18" s="207"/>
      <c r="UCV18" s="207"/>
      <c r="UCW18" s="207"/>
      <c r="UCX18" s="207"/>
      <c r="UCY18" s="207"/>
      <c r="UCZ18" s="207"/>
      <c r="UDA18" s="207"/>
      <c r="UDB18" s="207"/>
      <c r="UDC18" s="207"/>
      <c r="UDD18" s="207"/>
      <c r="UDE18" s="207"/>
      <c r="UDF18" s="207"/>
      <c r="UDG18" s="207"/>
      <c r="UDH18" s="207"/>
      <c r="UDI18" s="207"/>
      <c r="UDJ18" s="207"/>
      <c r="UDK18" s="207"/>
      <c r="UDL18" s="207"/>
      <c r="UDM18" s="207"/>
      <c r="UDN18" s="207"/>
      <c r="UDO18" s="207"/>
      <c r="UDP18" s="207"/>
      <c r="UDQ18" s="207"/>
      <c r="UDR18" s="207"/>
      <c r="UDS18" s="207"/>
      <c r="UDT18" s="207"/>
      <c r="UDU18" s="207"/>
      <c r="UDV18" s="207"/>
      <c r="UDW18" s="207"/>
      <c r="UDX18" s="207"/>
      <c r="UDY18" s="207"/>
      <c r="UDZ18" s="207"/>
      <c r="UEA18" s="207"/>
      <c r="UEB18" s="207"/>
      <c r="UEC18" s="207"/>
      <c r="UED18" s="207"/>
      <c r="UEE18" s="207"/>
      <c r="UEF18" s="207"/>
      <c r="UEG18" s="207"/>
      <c r="UEH18" s="207"/>
      <c r="UEI18" s="207"/>
      <c r="UEJ18" s="207"/>
      <c r="UEK18" s="207"/>
      <c r="UEL18" s="207"/>
      <c r="UEM18" s="207"/>
      <c r="UEN18" s="207"/>
      <c r="UEO18" s="207"/>
      <c r="UEP18" s="207"/>
      <c r="UEQ18" s="207"/>
      <c r="UER18" s="207"/>
      <c r="UES18" s="207"/>
      <c r="UET18" s="207"/>
      <c r="UEU18" s="207"/>
      <c r="UEV18" s="207"/>
      <c r="UEW18" s="207"/>
      <c r="UEX18" s="207"/>
      <c r="UEY18" s="207"/>
      <c r="UEZ18" s="207"/>
      <c r="UFA18" s="207"/>
      <c r="UFB18" s="207"/>
      <c r="UFC18" s="207"/>
      <c r="UFD18" s="207"/>
      <c r="UFE18" s="207"/>
      <c r="UFF18" s="207"/>
      <c r="UFG18" s="207"/>
      <c r="UFH18" s="207"/>
      <c r="UFI18" s="207"/>
      <c r="UFJ18" s="207"/>
      <c r="UFK18" s="207"/>
      <c r="UFL18" s="207"/>
      <c r="UFM18" s="207"/>
      <c r="UFN18" s="207"/>
      <c r="UFO18" s="207"/>
      <c r="UFP18" s="207"/>
      <c r="UFQ18" s="207"/>
      <c r="UFR18" s="207"/>
      <c r="UFS18" s="207"/>
      <c r="UFT18" s="207"/>
      <c r="UFU18" s="207"/>
      <c r="UFV18" s="207"/>
      <c r="UFW18" s="207"/>
      <c r="UFX18" s="207"/>
      <c r="UFY18" s="207"/>
      <c r="UFZ18" s="207"/>
      <c r="UGA18" s="207"/>
      <c r="UGB18" s="207"/>
      <c r="UGC18" s="207"/>
      <c r="UGD18" s="207"/>
      <c r="UGE18" s="207"/>
      <c r="UGF18" s="207"/>
      <c r="UGG18" s="207"/>
      <c r="UGH18" s="207"/>
      <c r="UGI18" s="207"/>
      <c r="UGJ18" s="207"/>
      <c r="UGK18" s="207"/>
      <c r="UGL18" s="207"/>
      <c r="UGM18" s="207"/>
      <c r="UGN18" s="207"/>
      <c r="UGO18" s="207"/>
      <c r="UGP18" s="207"/>
      <c r="UGQ18" s="207"/>
      <c r="UGR18" s="207"/>
      <c r="UGS18" s="207"/>
      <c r="UGT18" s="207"/>
      <c r="UGU18" s="207"/>
      <c r="UGV18" s="207"/>
      <c r="UGW18" s="207"/>
      <c r="UGX18" s="207"/>
      <c r="UGY18" s="207"/>
      <c r="UGZ18" s="207"/>
      <c r="UHA18" s="207"/>
      <c r="UHB18" s="207"/>
      <c r="UHC18" s="207"/>
      <c r="UHD18" s="207"/>
      <c r="UHE18" s="207"/>
      <c r="UHF18" s="207"/>
      <c r="UHG18" s="207"/>
      <c r="UHH18" s="207"/>
      <c r="UHI18" s="207"/>
      <c r="UHJ18" s="207"/>
      <c r="UHK18" s="207"/>
      <c r="UHL18" s="207"/>
      <c r="UHM18" s="207"/>
      <c r="UHN18" s="207"/>
      <c r="UHO18" s="207"/>
      <c r="UHP18" s="207"/>
      <c r="UHQ18" s="207"/>
      <c r="UHR18" s="207"/>
      <c r="UHS18" s="207"/>
      <c r="UHT18" s="207"/>
      <c r="UHU18" s="207"/>
      <c r="UHV18" s="207"/>
      <c r="UHW18" s="207"/>
      <c r="UHX18" s="207"/>
      <c r="UHY18" s="207"/>
      <c r="UHZ18" s="207"/>
      <c r="UIA18" s="207"/>
      <c r="UIB18" s="207"/>
      <c r="UIC18" s="207"/>
      <c r="UID18" s="207"/>
      <c r="UIE18" s="207"/>
      <c r="UIF18" s="207"/>
      <c r="UIG18" s="207"/>
      <c r="UIH18" s="207"/>
      <c r="UII18" s="207"/>
      <c r="UIJ18" s="207"/>
      <c r="UIK18" s="207"/>
      <c r="UIL18" s="207"/>
      <c r="UIM18" s="207"/>
      <c r="UIN18" s="207"/>
      <c r="UIO18" s="207"/>
      <c r="UIP18" s="207"/>
      <c r="UIQ18" s="207"/>
      <c r="UIR18" s="207"/>
      <c r="UIS18" s="207"/>
      <c r="UIT18" s="207"/>
      <c r="UIU18" s="207"/>
      <c r="UIV18" s="207"/>
      <c r="UIW18" s="207"/>
      <c r="UIX18" s="207"/>
      <c r="UIY18" s="207"/>
      <c r="UIZ18" s="207"/>
      <c r="UJA18" s="207"/>
      <c r="UJB18" s="207"/>
      <c r="UJC18" s="207"/>
      <c r="UJD18" s="207"/>
      <c r="UJE18" s="207"/>
      <c r="UJF18" s="207"/>
      <c r="UJG18" s="207"/>
      <c r="UJH18" s="207"/>
      <c r="UJI18" s="207"/>
      <c r="UJJ18" s="207"/>
      <c r="UJK18" s="207"/>
      <c r="UJL18" s="207"/>
      <c r="UJM18" s="207"/>
      <c r="UJN18" s="207"/>
      <c r="UJO18" s="207"/>
      <c r="UJP18" s="207"/>
      <c r="UJQ18" s="207"/>
      <c r="UJR18" s="207"/>
      <c r="UJS18" s="207"/>
      <c r="UJT18" s="207"/>
      <c r="UJU18" s="207"/>
      <c r="UJV18" s="207"/>
      <c r="UJW18" s="207"/>
      <c r="UJX18" s="207"/>
      <c r="UJY18" s="207"/>
      <c r="UJZ18" s="207"/>
      <c r="UKA18" s="207"/>
      <c r="UKB18" s="207"/>
      <c r="UKC18" s="207"/>
      <c r="UKD18" s="207"/>
      <c r="UKE18" s="207"/>
      <c r="UKF18" s="207"/>
      <c r="UKG18" s="207"/>
      <c r="UKH18" s="207"/>
      <c r="UKI18" s="207"/>
      <c r="UKJ18" s="207"/>
      <c r="UKK18" s="207"/>
      <c r="UKL18" s="207"/>
      <c r="UKM18" s="207"/>
      <c r="UKN18" s="207"/>
      <c r="UKO18" s="207"/>
      <c r="UKP18" s="207"/>
      <c r="UKQ18" s="207"/>
      <c r="UKR18" s="207"/>
      <c r="UKS18" s="207"/>
      <c r="UKT18" s="207"/>
      <c r="UKU18" s="207"/>
      <c r="UKV18" s="207"/>
      <c r="UKW18" s="207"/>
      <c r="UKX18" s="207"/>
      <c r="UKY18" s="207"/>
      <c r="UKZ18" s="207"/>
      <c r="ULA18" s="207"/>
      <c r="ULB18" s="207"/>
      <c r="ULC18" s="207"/>
      <c r="ULD18" s="207"/>
      <c r="ULE18" s="207"/>
      <c r="ULF18" s="207"/>
      <c r="ULG18" s="207"/>
      <c r="ULH18" s="207"/>
      <c r="ULI18" s="207"/>
      <c r="ULJ18" s="207"/>
      <c r="ULK18" s="207"/>
      <c r="ULL18" s="207"/>
      <c r="ULM18" s="207"/>
      <c r="ULN18" s="207"/>
      <c r="ULO18" s="207"/>
      <c r="ULP18" s="207"/>
      <c r="ULQ18" s="207"/>
      <c r="ULR18" s="207"/>
      <c r="ULS18" s="207"/>
      <c r="ULT18" s="207"/>
      <c r="ULU18" s="207"/>
      <c r="ULV18" s="207"/>
      <c r="ULW18" s="207"/>
      <c r="ULX18" s="207"/>
      <c r="ULY18" s="207"/>
      <c r="ULZ18" s="207"/>
      <c r="UMA18" s="207"/>
      <c r="UMB18" s="207"/>
      <c r="UMC18" s="207"/>
      <c r="UMD18" s="207"/>
      <c r="UME18" s="207"/>
      <c r="UMF18" s="207"/>
      <c r="UMG18" s="207"/>
      <c r="UMH18" s="207"/>
      <c r="UMI18" s="207"/>
      <c r="UMJ18" s="207"/>
      <c r="UMK18" s="207"/>
      <c r="UML18" s="207"/>
      <c r="UMM18" s="207"/>
      <c r="UMN18" s="207"/>
      <c r="UMO18" s="207"/>
      <c r="UMP18" s="207"/>
      <c r="UMQ18" s="207"/>
      <c r="UMR18" s="207"/>
      <c r="UMS18" s="207"/>
      <c r="UMT18" s="207"/>
      <c r="UMU18" s="207"/>
      <c r="UMV18" s="207"/>
      <c r="UMW18" s="207"/>
      <c r="UMX18" s="207"/>
      <c r="UMY18" s="207"/>
      <c r="UMZ18" s="207"/>
      <c r="UNA18" s="207"/>
      <c r="UNB18" s="207"/>
      <c r="UNC18" s="207"/>
      <c r="UND18" s="207"/>
      <c r="UNE18" s="207"/>
      <c r="UNF18" s="207"/>
      <c r="UNG18" s="207"/>
      <c r="UNH18" s="207"/>
      <c r="UNI18" s="207"/>
      <c r="UNJ18" s="207"/>
      <c r="UNK18" s="207"/>
      <c r="UNL18" s="207"/>
      <c r="UNM18" s="207"/>
      <c r="UNN18" s="207"/>
      <c r="UNO18" s="207"/>
      <c r="UNP18" s="207"/>
      <c r="UNQ18" s="207"/>
      <c r="UNR18" s="207"/>
      <c r="UNS18" s="207"/>
      <c r="UNT18" s="207"/>
      <c r="UNU18" s="207"/>
      <c r="UNV18" s="207"/>
      <c r="UNW18" s="207"/>
      <c r="UNX18" s="207"/>
      <c r="UNY18" s="207"/>
      <c r="UNZ18" s="207"/>
      <c r="UOA18" s="207"/>
      <c r="UOB18" s="207"/>
      <c r="UOC18" s="207"/>
      <c r="UOD18" s="207"/>
      <c r="UOE18" s="207"/>
      <c r="UOF18" s="207"/>
      <c r="UOG18" s="207"/>
      <c r="UOH18" s="207"/>
      <c r="UOI18" s="207"/>
      <c r="UOJ18" s="207"/>
      <c r="UOK18" s="207"/>
      <c r="UOL18" s="207"/>
      <c r="UOM18" s="207"/>
      <c r="UON18" s="207"/>
      <c r="UOO18" s="207"/>
      <c r="UOP18" s="207"/>
      <c r="UOQ18" s="207"/>
      <c r="UOR18" s="207"/>
      <c r="UOS18" s="207"/>
      <c r="UOT18" s="207"/>
      <c r="UOU18" s="207"/>
      <c r="UOV18" s="207"/>
      <c r="UOW18" s="207"/>
      <c r="UOX18" s="207"/>
      <c r="UOY18" s="207"/>
      <c r="UOZ18" s="207"/>
      <c r="UPA18" s="207"/>
      <c r="UPB18" s="207"/>
      <c r="UPC18" s="207"/>
      <c r="UPD18" s="207"/>
      <c r="UPE18" s="207"/>
      <c r="UPF18" s="207"/>
      <c r="UPG18" s="207"/>
      <c r="UPH18" s="207"/>
      <c r="UPI18" s="207"/>
      <c r="UPJ18" s="207"/>
      <c r="UPK18" s="207"/>
      <c r="UPL18" s="207"/>
      <c r="UPM18" s="207"/>
      <c r="UPN18" s="207"/>
      <c r="UPO18" s="207"/>
      <c r="UPP18" s="207"/>
      <c r="UPQ18" s="207"/>
      <c r="UPR18" s="207"/>
      <c r="UPS18" s="207"/>
      <c r="UPT18" s="207"/>
      <c r="UPU18" s="207"/>
      <c r="UPV18" s="207"/>
      <c r="UPW18" s="207"/>
      <c r="UPX18" s="207"/>
      <c r="UPY18" s="207"/>
      <c r="UPZ18" s="207"/>
      <c r="UQA18" s="207"/>
      <c r="UQB18" s="207"/>
      <c r="UQC18" s="207"/>
      <c r="UQD18" s="207"/>
      <c r="UQE18" s="207"/>
      <c r="UQF18" s="207"/>
      <c r="UQG18" s="207"/>
      <c r="UQH18" s="207"/>
      <c r="UQI18" s="207"/>
      <c r="UQJ18" s="207"/>
      <c r="UQK18" s="207"/>
      <c r="UQL18" s="207"/>
      <c r="UQM18" s="207"/>
      <c r="UQN18" s="207"/>
      <c r="UQO18" s="207"/>
      <c r="UQP18" s="207"/>
      <c r="UQQ18" s="207"/>
      <c r="UQR18" s="207"/>
      <c r="UQS18" s="207"/>
      <c r="UQT18" s="207"/>
      <c r="UQU18" s="207"/>
      <c r="UQV18" s="207"/>
      <c r="UQW18" s="207"/>
      <c r="UQX18" s="207"/>
      <c r="UQY18" s="207"/>
      <c r="UQZ18" s="207"/>
      <c r="URA18" s="207"/>
      <c r="URB18" s="207"/>
      <c r="URC18" s="207"/>
      <c r="URD18" s="207"/>
      <c r="URE18" s="207"/>
      <c r="URF18" s="207"/>
      <c r="URG18" s="207"/>
      <c r="URH18" s="207"/>
      <c r="URI18" s="207"/>
      <c r="URJ18" s="207"/>
      <c r="URK18" s="207"/>
      <c r="URL18" s="207"/>
      <c r="URM18" s="207"/>
      <c r="URN18" s="207"/>
      <c r="URO18" s="207"/>
      <c r="URP18" s="207"/>
      <c r="URQ18" s="207"/>
      <c r="URR18" s="207"/>
      <c r="URS18" s="207"/>
      <c r="URT18" s="207"/>
      <c r="URU18" s="207"/>
      <c r="URV18" s="207"/>
      <c r="URW18" s="207"/>
      <c r="URX18" s="207"/>
      <c r="URY18" s="207"/>
      <c r="URZ18" s="207"/>
      <c r="USA18" s="207"/>
      <c r="USB18" s="207"/>
      <c r="USC18" s="207"/>
      <c r="USD18" s="207"/>
      <c r="USE18" s="207"/>
      <c r="USF18" s="207"/>
      <c r="USG18" s="207"/>
      <c r="USH18" s="207"/>
      <c r="USI18" s="207"/>
      <c r="USJ18" s="207"/>
      <c r="USK18" s="207"/>
      <c r="USL18" s="207"/>
      <c r="USM18" s="207"/>
      <c r="USN18" s="207"/>
      <c r="USO18" s="207"/>
      <c r="USP18" s="207"/>
      <c r="USQ18" s="207"/>
      <c r="USR18" s="207"/>
      <c r="USS18" s="207"/>
      <c r="UST18" s="207"/>
      <c r="USU18" s="207"/>
      <c r="USV18" s="207"/>
      <c r="USW18" s="207"/>
      <c r="USX18" s="207"/>
      <c r="USY18" s="207"/>
      <c r="USZ18" s="207"/>
      <c r="UTA18" s="207"/>
      <c r="UTB18" s="207"/>
      <c r="UTC18" s="207"/>
      <c r="UTD18" s="207"/>
      <c r="UTE18" s="207"/>
      <c r="UTF18" s="207"/>
      <c r="UTG18" s="207"/>
      <c r="UTH18" s="207"/>
      <c r="UTI18" s="207"/>
      <c r="UTJ18" s="207"/>
      <c r="UTK18" s="207"/>
      <c r="UTL18" s="207"/>
      <c r="UTM18" s="207"/>
      <c r="UTN18" s="207"/>
      <c r="UTO18" s="207"/>
      <c r="UTP18" s="207"/>
      <c r="UTQ18" s="207"/>
      <c r="UTR18" s="207"/>
      <c r="UTS18" s="207"/>
      <c r="UTT18" s="207"/>
      <c r="UTU18" s="207"/>
      <c r="UTV18" s="207"/>
      <c r="UTW18" s="207"/>
      <c r="UTX18" s="207"/>
      <c r="UTY18" s="207"/>
      <c r="UTZ18" s="207"/>
      <c r="UUA18" s="207"/>
      <c r="UUB18" s="207"/>
      <c r="UUC18" s="207"/>
      <c r="UUD18" s="207"/>
      <c r="UUE18" s="207"/>
      <c r="UUF18" s="207"/>
      <c r="UUG18" s="207"/>
      <c r="UUH18" s="207"/>
      <c r="UUI18" s="207"/>
      <c r="UUJ18" s="207"/>
      <c r="UUK18" s="207"/>
      <c r="UUL18" s="207"/>
      <c r="UUM18" s="207"/>
      <c r="UUN18" s="207"/>
      <c r="UUO18" s="207"/>
      <c r="UUP18" s="207"/>
      <c r="UUQ18" s="207"/>
      <c r="UUR18" s="207"/>
      <c r="UUS18" s="207"/>
      <c r="UUT18" s="207"/>
      <c r="UUU18" s="207"/>
      <c r="UUV18" s="207"/>
      <c r="UUW18" s="207"/>
      <c r="UUX18" s="207"/>
      <c r="UUY18" s="207"/>
      <c r="UUZ18" s="207"/>
      <c r="UVA18" s="207"/>
      <c r="UVB18" s="207"/>
      <c r="UVC18" s="207"/>
      <c r="UVD18" s="207"/>
      <c r="UVE18" s="207"/>
      <c r="UVF18" s="207"/>
      <c r="UVG18" s="207"/>
      <c r="UVH18" s="207"/>
      <c r="UVI18" s="207"/>
      <c r="UVJ18" s="207"/>
      <c r="UVK18" s="207"/>
      <c r="UVL18" s="207"/>
      <c r="UVM18" s="207"/>
      <c r="UVN18" s="207"/>
      <c r="UVO18" s="207"/>
      <c r="UVP18" s="207"/>
      <c r="UVQ18" s="207"/>
      <c r="UVR18" s="207"/>
      <c r="UVS18" s="207"/>
      <c r="UVT18" s="207"/>
      <c r="UVU18" s="207"/>
      <c r="UVV18" s="207"/>
      <c r="UVW18" s="207"/>
      <c r="UVX18" s="207"/>
      <c r="UVY18" s="207"/>
      <c r="UVZ18" s="207"/>
      <c r="UWA18" s="207"/>
      <c r="UWB18" s="207"/>
      <c r="UWC18" s="207"/>
      <c r="UWD18" s="207"/>
      <c r="UWE18" s="207"/>
      <c r="UWF18" s="207"/>
      <c r="UWG18" s="207"/>
      <c r="UWH18" s="207"/>
      <c r="UWI18" s="207"/>
      <c r="UWJ18" s="207"/>
      <c r="UWK18" s="207"/>
      <c r="UWL18" s="207"/>
      <c r="UWM18" s="207"/>
      <c r="UWN18" s="207"/>
      <c r="UWO18" s="207"/>
      <c r="UWP18" s="207"/>
      <c r="UWQ18" s="207"/>
      <c r="UWR18" s="207"/>
      <c r="UWS18" s="207"/>
      <c r="UWT18" s="207"/>
      <c r="UWU18" s="207"/>
      <c r="UWV18" s="207"/>
      <c r="UWW18" s="207"/>
      <c r="UWX18" s="207"/>
      <c r="UWY18" s="207"/>
      <c r="UWZ18" s="207"/>
      <c r="UXA18" s="207"/>
      <c r="UXB18" s="207"/>
      <c r="UXC18" s="207"/>
      <c r="UXD18" s="207"/>
      <c r="UXE18" s="207"/>
      <c r="UXF18" s="207"/>
      <c r="UXG18" s="207"/>
      <c r="UXH18" s="207"/>
      <c r="UXI18" s="207"/>
      <c r="UXJ18" s="207"/>
      <c r="UXK18" s="207"/>
      <c r="UXL18" s="207"/>
      <c r="UXM18" s="207"/>
      <c r="UXN18" s="207"/>
      <c r="UXO18" s="207"/>
      <c r="UXP18" s="207"/>
      <c r="UXQ18" s="207"/>
      <c r="UXR18" s="207"/>
      <c r="UXS18" s="207"/>
      <c r="UXT18" s="207"/>
      <c r="UXU18" s="207"/>
      <c r="UXV18" s="207"/>
      <c r="UXW18" s="207"/>
      <c r="UXX18" s="207"/>
      <c r="UXY18" s="207"/>
      <c r="UXZ18" s="207"/>
      <c r="UYA18" s="207"/>
      <c r="UYB18" s="207"/>
      <c r="UYC18" s="207"/>
      <c r="UYD18" s="207"/>
      <c r="UYE18" s="207"/>
      <c r="UYF18" s="207"/>
      <c r="UYG18" s="207"/>
      <c r="UYH18" s="207"/>
      <c r="UYI18" s="207"/>
      <c r="UYJ18" s="207"/>
      <c r="UYK18" s="207"/>
      <c r="UYL18" s="207"/>
      <c r="UYM18" s="207"/>
      <c r="UYN18" s="207"/>
      <c r="UYO18" s="207"/>
      <c r="UYP18" s="207"/>
      <c r="UYQ18" s="207"/>
      <c r="UYR18" s="207"/>
      <c r="UYS18" s="207"/>
      <c r="UYT18" s="207"/>
      <c r="UYU18" s="207"/>
      <c r="UYV18" s="207"/>
      <c r="UYW18" s="207"/>
      <c r="UYX18" s="207"/>
      <c r="UYY18" s="207"/>
      <c r="UYZ18" s="207"/>
      <c r="UZA18" s="207"/>
      <c r="UZB18" s="207"/>
      <c r="UZC18" s="207"/>
      <c r="UZD18" s="207"/>
      <c r="UZE18" s="207"/>
      <c r="UZF18" s="207"/>
      <c r="UZG18" s="207"/>
      <c r="UZH18" s="207"/>
      <c r="UZI18" s="207"/>
      <c r="UZJ18" s="207"/>
      <c r="UZK18" s="207"/>
      <c r="UZL18" s="207"/>
      <c r="UZM18" s="207"/>
      <c r="UZN18" s="207"/>
      <c r="UZO18" s="207"/>
      <c r="UZP18" s="207"/>
      <c r="UZQ18" s="207"/>
      <c r="UZR18" s="207"/>
      <c r="UZS18" s="207"/>
      <c r="UZT18" s="207"/>
      <c r="UZU18" s="207"/>
      <c r="UZV18" s="207"/>
      <c r="UZW18" s="207"/>
      <c r="UZX18" s="207"/>
      <c r="UZY18" s="207"/>
      <c r="UZZ18" s="207"/>
      <c r="VAA18" s="207"/>
      <c r="VAB18" s="207"/>
      <c r="VAC18" s="207"/>
      <c r="VAD18" s="207"/>
      <c r="VAE18" s="207"/>
      <c r="VAF18" s="207"/>
      <c r="VAG18" s="207"/>
      <c r="VAH18" s="207"/>
      <c r="VAI18" s="207"/>
      <c r="VAJ18" s="207"/>
      <c r="VAK18" s="207"/>
      <c r="VAL18" s="207"/>
      <c r="VAM18" s="207"/>
      <c r="VAN18" s="207"/>
      <c r="VAO18" s="207"/>
      <c r="VAP18" s="207"/>
      <c r="VAQ18" s="207"/>
      <c r="VAR18" s="207"/>
      <c r="VAS18" s="207"/>
      <c r="VAT18" s="207"/>
      <c r="VAU18" s="207"/>
      <c r="VAV18" s="207"/>
      <c r="VAW18" s="207"/>
      <c r="VAX18" s="207"/>
      <c r="VAY18" s="207"/>
      <c r="VAZ18" s="207"/>
      <c r="VBA18" s="207"/>
      <c r="VBB18" s="207"/>
      <c r="VBC18" s="207"/>
      <c r="VBD18" s="207"/>
      <c r="VBE18" s="207"/>
      <c r="VBF18" s="207"/>
      <c r="VBG18" s="207"/>
      <c r="VBH18" s="207"/>
      <c r="VBI18" s="207"/>
      <c r="VBJ18" s="207"/>
      <c r="VBK18" s="207"/>
      <c r="VBL18" s="207"/>
      <c r="VBM18" s="207"/>
      <c r="VBN18" s="207"/>
      <c r="VBO18" s="207"/>
      <c r="VBP18" s="207"/>
      <c r="VBQ18" s="207"/>
      <c r="VBR18" s="207"/>
      <c r="VBS18" s="207"/>
      <c r="VBT18" s="207"/>
      <c r="VBU18" s="207"/>
      <c r="VBV18" s="207"/>
      <c r="VBW18" s="207"/>
      <c r="VBX18" s="207"/>
      <c r="VBY18" s="207"/>
      <c r="VBZ18" s="207"/>
      <c r="VCA18" s="207"/>
      <c r="VCB18" s="207"/>
      <c r="VCC18" s="207"/>
      <c r="VCD18" s="207"/>
      <c r="VCE18" s="207"/>
      <c r="VCF18" s="207"/>
      <c r="VCG18" s="207"/>
      <c r="VCH18" s="207"/>
      <c r="VCI18" s="207"/>
      <c r="VCJ18" s="207"/>
      <c r="VCK18" s="207"/>
      <c r="VCL18" s="207"/>
      <c r="VCM18" s="207"/>
      <c r="VCN18" s="207"/>
      <c r="VCO18" s="207"/>
      <c r="VCP18" s="207"/>
      <c r="VCQ18" s="207"/>
      <c r="VCR18" s="207"/>
      <c r="VCS18" s="207"/>
      <c r="VCT18" s="207"/>
      <c r="VCU18" s="207"/>
      <c r="VCV18" s="207"/>
      <c r="VCW18" s="207"/>
      <c r="VCX18" s="207"/>
      <c r="VCY18" s="207"/>
      <c r="VCZ18" s="207"/>
      <c r="VDA18" s="207"/>
      <c r="VDB18" s="207"/>
      <c r="VDC18" s="207"/>
      <c r="VDD18" s="207"/>
      <c r="VDE18" s="207"/>
      <c r="VDF18" s="207"/>
      <c r="VDG18" s="207"/>
      <c r="VDH18" s="207"/>
      <c r="VDI18" s="207"/>
      <c r="VDJ18" s="207"/>
      <c r="VDK18" s="207"/>
      <c r="VDL18" s="207"/>
      <c r="VDM18" s="207"/>
      <c r="VDN18" s="207"/>
      <c r="VDO18" s="207"/>
      <c r="VDP18" s="207"/>
      <c r="VDQ18" s="207"/>
      <c r="VDR18" s="207"/>
      <c r="VDS18" s="207"/>
      <c r="VDT18" s="207"/>
      <c r="VDU18" s="207"/>
      <c r="VDV18" s="207"/>
      <c r="VDW18" s="207"/>
      <c r="VDX18" s="207"/>
      <c r="VDY18" s="207"/>
      <c r="VDZ18" s="207"/>
      <c r="VEA18" s="207"/>
      <c r="VEB18" s="207"/>
      <c r="VEC18" s="207"/>
      <c r="VED18" s="207"/>
      <c r="VEE18" s="207"/>
      <c r="VEF18" s="207"/>
      <c r="VEG18" s="207"/>
      <c r="VEH18" s="207"/>
      <c r="VEI18" s="207"/>
      <c r="VEJ18" s="207"/>
      <c r="VEK18" s="207"/>
      <c r="VEL18" s="207"/>
      <c r="VEM18" s="207"/>
      <c r="VEN18" s="207"/>
      <c r="VEO18" s="207"/>
      <c r="VEP18" s="207"/>
      <c r="VEQ18" s="207"/>
      <c r="VER18" s="207"/>
      <c r="VES18" s="207"/>
      <c r="VET18" s="207"/>
      <c r="VEU18" s="207"/>
      <c r="VEV18" s="207"/>
      <c r="VEW18" s="207"/>
      <c r="VEX18" s="207"/>
      <c r="VEY18" s="207"/>
      <c r="VEZ18" s="207"/>
      <c r="VFA18" s="207"/>
      <c r="VFB18" s="207"/>
      <c r="VFC18" s="207"/>
      <c r="VFD18" s="207"/>
      <c r="VFE18" s="207"/>
      <c r="VFF18" s="207"/>
      <c r="VFG18" s="207"/>
      <c r="VFH18" s="207"/>
      <c r="VFI18" s="207"/>
      <c r="VFJ18" s="207"/>
      <c r="VFK18" s="207"/>
      <c r="VFL18" s="207"/>
      <c r="VFM18" s="207"/>
      <c r="VFN18" s="207"/>
      <c r="VFO18" s="207"/>
      <c r="VFP18" s="207"/>
      <c r="VFQ18" s="207"/>
      <c r="VFR18" s="207"/>
      <c r="VFS18" s="207"/>
      <c r="VFT18" s="207"/>
      <c r="VFU18" s="207"/>
      <c r="VFV18" s="207"/>
      <c r="VFW18" s="207"/>
      <c r="VFX18" s="207"/>
      <c r="VFY18" s="207"/>
      <c r="VFZ18" s="207"/>
      <c r="VGA18" s="207"/>
      <c r="VGB18" s="207"/>
      <c r="VGC18" s="207"/>
      <c r="VGD18" s="207"/>
      <c r="VGE18" s="207"/>
      <c r="VGF18" s="207"/>
      <c r="VGG18" s="207"/>
      <c r="VGH18" s="207"/>
      <c r="VGI18" s="207"/>
      <c r="VGJ18" s="207"/>
      <c r="VGK18" s="207"/>
      <c r="VGL18" s="207"/>
      <c r="VGM18" s="207"/>
      <c r="VGN18" s="207"/>
      <c r="VGO18" s="207"/>
      <c r="VGP18" s="207"/>
      <c r="VGQ18" s="207"/>
      <c r="VGR18" s="207"/>
      <c r="VGS18" s="207"/>
      <c r="VGT18" s="207"/>
      <c r="VGU18" s="207"/>
      <c r="VGV18" s="207"/>
      <c r="VGW18" s="207"/>
      <c r="VGX18" s="207"/>
      <c r="VGY18" s="207"/>
      <c r="VGZ18" s="207"/>
      <c r="VHA18" s="207"/>
      <c r="VHB18" s="207"/>
      <c r="VHC18" s="207"/>
      <c r="VHD18" s="207"/>
      <c r="VHE18" s="207"/>
      <c r="VHF18" s="207"/>
      <c r="VHG18" s="207"/>
      <c r="VHH18" s="207"/>
      <c r="VHI18" s="207"/>
      <c r="VHJ18" s="207"/>
      <c r="VHK18" s="207"/>
      <c r="VHL18" s="207"/>
      <c r="VHM18" s="207"/>
      <c r="VHN18" s="207"/>
      <c r="VHO18" s="207"/>
      <c r="VHP18" s="207"/>
      <c r="VHQ18" s="207"/>
      <c r="VHR18" s="207"/>
      <c r="VHS18" s="207"/>
      <c r="VHT18" s="207"/>
      <c r="VHU18" s="207"/>
      <c r="VHV18" s="207"/>
      <c r="VHW18" s="207"/>
      <c r="VHX18" s="207"/>
      <c r="VHY18" s="207"/>
      <c r="VHZ18" s="207"/>
      <c r="VIA18" s="207"/>
      <c r="VIB18" s="207"/>
      <c r="VIC18" s="207"/>
      <c r="VID18" s="207"/>
      <c r="VIE18" s="207"/>
      <c r="VIF18" s="207"/>
      <c r="VIG18" s="207"/>
      <c r="VIH18" s="207"/>
      <c r="VII18" s="207"/>
      <c r="VIJ18" s="207"/>
      <c r="VIK18" s="207"/>
      <c r="VIL18" s="207"/>
      <c r="VIM18" s="207"/>
      <c r="VIN18" s="207"/>
      <c r="VIO18" s="207"/>
      <c r="VIP18" s="207"/>
      <c r="VIQ18" s="207"/>
      <c r="VIR18" s="207"/>
      <c r="VIS18" s="207"/>
      <c r="VIT18" s="207"/>
      <c r="VIU18" s="207"/>
      <c r="VIV18" s="207"/>
      <c r="VIW18" s="207"/>
      <c r="VIX18" s="207"/>
      <c r="VIY18" s="207"/>
      <c r="VIZ18" s="207"/>
      <c r="VJA18" s="207"/>
      <c r="VJB18" s="207"/>
      <c r="VJC18" s="207"/>
      <c r="VJD18" s="207"/>
      <c r="VJE18" s="207"/>
      <c r="VJF18" s="207"/>
      <c r="VJG18" s="207"/>
      <c r="VJH18" s="207"/>
      <c r="VJI18" s="207"/>
      <c r="VJJ18" s="207"/>
      <c r="VJK18" s="207"/>
      <c r="VJL18" s="207"/>
      <c r="VJM18" s="207"/>
      <c r="VJN18" s="207"/>
      <c r="VJO18" s="207"/>
      <c r="VJP18" s="207"/>
      <c r="VJQ18" s="207"/>
      <c r="VJR18" s="207"/>
      <c r="VJS18" s="207"/>
      <c r="VJT18" s="207"/>
      <c r="VJU18" s="207"/>
      <c r="VJV18" s="207"/>
      <c r="VJW18" s="207"/>
      <c r="VJX18" s="207"/>
      <c r="VJY18" s="207"/>
      <c r="VJZ18" s="207"/>
      <c r="VKA18" s="207"/>
      <c r="VKB18" s="207"/>
      <c r="VKC18" s="207"/>
      <c r="VKD18" s="207"/>
      <c r="VKE18" s="207"/>
      <c r="VKF18" s="207"/>
      <c r="VKG18" s="207"/>
      <c r="VKH18" s="207"/>
      <c r="VKI18" s="207"/>
      <c r="VKJ18" s="207"/>
      <c r="VKK18" s="207"/>
      <c r="VKL18" s="207"/>
      <c r="VKM18" s="207"/>
      <c r="VKN18" s="207"/>
      <c r="VKO18" s="207"/>
      <c r="VKP18" s="207"/>
      <c r="VKQ18" s="207"/>
      <c r="VKR18" s="207"/>
      <c r="VKS18" s="207"/>
      <c r="VKT18" s="207"/>
      <c r="VKU18" s="207"/>
      <c r="VKV18" s="207"/>
      <c r="VKW18" s="207"/>
      <c r="VKX18" s="207"/>
      <c r="VKY18" s="207"/>
      <c r="VKZ18" s="207"/>
      <c r="VLA18" s="207"/>
      <c r="VLB18" s="207"/>
      <c r="VLC18" s="207"/>
      <c r="VLD18" s="207"/>
      <c r="VLE18" s="207"/>
      <c r="VLF18" s="207"/>
      <c r="VLG18" s="207"/>
      <c r="VLH18" s="207"/>
      <c r="VLI18" s="207"/>
      <c r="VLJ18" s="207"/>
      <c r="VLK18" s="207"/>
      <c r="VLL18" s="207"/>
      <c r="VLM18" s="207"/>
      <c r="VLN18" s="207"/>
      <c r="VLO18" s="207"/>
      <c r="VLP18" s="207"/>
      <c r="VLQ18" s="207"/>
      <c r="VLR18" s="207"/>
      <c r="VLS18" s="207"/>
      <c r="VLT18" s="207"/>
      <c r="VLU18" s="207"/>
      <c r="VLV18" s="207"/>
      <c r="VLW18" s="207"/>
      <c r="VLX18" s="207"/>
      <c r="VLY18" s="207"/>
      <c r="VLZ18" s="207"/>
      <c r="VMA18" s="207"/>
      <c r="VMB18" s="207"/>
      <c r="VMC18" s="207"/>
      <c r="VMD18" s="207"/>
      <c r="VME18" s="207"/>
      <c r="VMF18" s="207"/>
      <c r="VMG18" s="207"/>
      <c r="VMH18" s="207"/>
      <c r="VMI18" s="207"/>
      <c r="VMJ18" s="207"/>
      <c r="VMK18" s="207"/>
      <c r="VML18" s="207"/>
      <c r="VMM18" s="207"/>
      <c r="VMN18" s="207"/>
      <c r="VMO18" s="207"/>
      <c r="VMP18" s="207"/>
      <c r="VMQ18" s="207"/>
      <c r="VMR18" s="207"/>
      <c r="VMS18" s="207"/>
      <c r="VMT18" s="207"/>
      <c r="VMU18" s="207"/>
      <c r="VMV18" s="207"/>
      <c r="VMW18" s="207"/>
      <c r="VMX18" s="207"/>
      <c r="VMY18" s="207"/>
      <c r="VMZ18" s="207"/>
      <c r="VNA18" s="207"/>
      <c r="VNB18" s="207"/>
      <c r="VNC18" s="207"/>
      <c r="VND18" s="207"/>
      <c r="VNE18" s="207"/>
      <c r="VNF18" s="207"/>
      <c r="VNG18" s="207"/>
      <c r="VNH18" s="207"/>
      <c r="VNI18" s="207"/>
      <c r="VNJ18" s="207"/>
      <c r="VNK18" s="207"/>
      <c r="VNL18" s="207"/>
      <c r="VNM18" s="207"/>
      <c r="VNN18" s="207"/>
      <c r="VNO18" s="207"/>
      <c r="VNP18" s="207"/>
      <c r="VNQ18" s="207"/>
      <c r="VNR18" s="207"/>
      <c r="VNS18" s="207"/>
      <c r="VNT18" s="207"/>
      <c r="VNU18" s="207"/>
      <c r="VNV18" s="207"/>
      <c r="VNW18" s="207"/>
      <c r="VNX18" s="207"/>
      <c r="VNY18" s="207"/>
      <c r="VNZ18" s="207"/>
      <c r="VOA18" s="207"/>
      <c r="VOB18" s="207"/>
      <c r="VOC18" s="207"/>
      <c r="VOD18" s="207"/>
      <c r="VOE18" s="207"/>
      <c r="VOF18" s="207"/>
      <c r="VOG18" s="207"/>
      <c r="VOH18" s="207"/>
      <c r="VOI18" s="207"/>
      <c r="VOJ18" s="207"/>
      <c r="VOK18" s="207"/>
      <c r="VOL18" s="207"/>
      <c r="VOM18" s="207"/>
      <c r="VON18" s="207"/>
      <c r="VOO18" s="207"/>
      <c r="VOP18" s="207"/>
      <c r="VOQ18" s="207"/>
      <c r="VOR18" s="207"/>
      <c r="VOS18" s="207"/>
      <c r="VOT18" s="207"/>
      <c r="VOU18" s="207"/>
      <c r="VOV18" s="207"/>
      <c r="VOW18" s="207"/>
      <c r="VOX18" s="207"/>
      <c r="VOY18" s="207"/>
      <c r="VOZ18" s="207"/>
      <c r="VPA18" s="207"/>
      <c r="VPB18" s="207"/>
      <c r="VPC18" s="207"/>
      <c r="VPD18" s="207"/>
      <c r="VPE18" s="207"/>
      <c r="VPF18" s="207"/>
      <c r="VPG18" s="207"/>
      <c r="VPH18" s="207"/>
      <c r="VPI18" s="207"/>
      <c r="VPJ18" s="207"/>
      <c r="VPK18" s="207"/>
      <c r="VPL18" s="207"/>
      <c r="VPM18" s="207"/>
      <c r="VPN18" s="207"/>
      <c r="VPO18" s="207"/>
      <c r="VPP18" s="207"/>
      <c r="VPQ18" s="207"/>
      <c r="VPR18" s="207"/>
      <c r="VPS18" s="207"/>
      <c r="VPT18" s="207"/>
      <c r="VPU18" s="207"/>
      <c r="VPV18" s="207"/>
      <c r="VPW18" s="207"/>
      <c r="VPX18" s="207"/>
      <c r="VPY18" s="207"/>
      <c r="VPZ18" s="207"/>
      <c r="VQA18" s="207"/>
      <c r="VQB18" s="207"/>
      <c r="VQC18" s="207"/>
      <c r="VQD18" s="207"/>
      <c r="VQE18" s="207"/>
      <c r="VQF18" s="207"/>
      <c r="VQG18" s="207"/>
      <c r="VQH18" s="207"/>
      <c r="VQI18" s="207"/>
      <c r="VQJ18" s="207"/>
      <c r="VQK18" s="207"/>
      <c r="VQL18" s="207"/>
      <c r="VQM18" s="207"/>
      <c r="VQN18" s="207"/>
      <c r="VQO18" s="207"/>
      <c r="VQP18" s="207"/>
      <c r="VQQ18" s="207"/>
      <c r="VQR18" s="207"/>
      <c r="VQS18" s="207"/>
      <c r="VQT18" s="207"/>
      <c r="VQU18" s="207"/>
      <c r="VQV18" s="207"/>
      <c r="VQW18" s="207"/>
      <c r="VQX18" s="207"/>
      <c r="VQY18" s="207"/>
      <c r="VQZ18" s="207"/>
      <c r="VRA18" s="207"/>
      <c r="VRB18" s="207"/>
      <c r="VRC18" s="207"/>
      <c r="VRD18" s="207"/>
      <c r="VRE18" s="207"/>
      <c r="VRF18" s="207"/>
      <c r="VRG18" s="207"/>
      <c r="VRH18" s="207"/>
      <c r="VRI18" s="207"/>
      <c r="VRJ18" s="207"/>
      <c r="VRK18" s="207"/>
      <c r="VRL18" s="207"/>
      <c r="VRM18" s="207"/>
      <c r="VRN18" s="207"/>
      <c r="VRO18" s="207"/>
      <c r="VRP18" s="207"/>
      <c r="VRQ18" s="207"/>
      <c r="VRR18" s="207"/>
      <c r="VRS18" s="207"/>
      <c r="VRT18" s="207"/>
      <c r="VRU18" s="207"/>
      <c r="VRV18" s="207"/>
      <c r="VRW18" s="207"/>
      <c r="VRX18" s="207"/>
      <c r="VRY18" s="207"/>
      <c r="VRZ18" s="207"/>
      <c r="VSA18" s="207"/>
      <c r="VSB18" s="207"/>
      <c r="VSC18" s="207"/>
      <c r="VSD18" s="207"/>
      <c r="VSE18" s="207"/>
      <c r="VSF18" s="207"/>
      <c r="VSG18" s="207"/>
      <c r="VSH18" s="207"/>
      <c r="VSI18" s="207"/>
      <c r="VSJ18" s="207"/>
      <c r="VSK18" s="207"/>
      <c r="VSL18" s="207"/>
      <c r="VSM18" s="207"/>
      <c r="VSN18" s="207"/>
      <c r="VSO18" s="207"/>
      <c r="VSP18" s="207"/>
      <c r="VSQ18" s="207"/>
      <c r="VSR18" s="207"/>
      <c r="VSS18" s="207"/>
      <c r="VST18" s="207"/>
      <c r="VSU18" s="207"/>
      <c r="VSV18" s="207"/>
      <c r="VSW18" s="207"/>
      <c r="VSX18" s="207"/>
      <c r="VSY18" s="207"/>
      <c r="VSZ18" s="207"/>
      <c r="VTA18" s="207"/>
      <c r="VTB18" s="207"/>
      <c r="VTC18" s="207"/>
      <c r="VTD18" s="207"/>
      <c r="VTE18" s="207"/>
      <c r="VTF18" s="207"/>
      <c r="VTG18" s="207"/>
      <c r="VTH18" s="207"/>
      <c r="VTI18" s="207"/>
      <c r="VTJ18" s="207"/>
      <c r="VTK18" s="207"/>
      <c r="VTL18" s="207"/>
      <c r="VTM18" s="207"/>
      <c r="VTN18" s="207"/>
      <c r="VTO18" s="207"/>
      <c r="VTP18" s="207"/>
      <c r="VTQ18" s="207"/>
      <c r="VTR18" s="207"/>
      <c r="VTS18" s="207"/>
      <c r="VTT18" s="207"/>
      <c r="VTU18" s="207"/>
      <c r="VTV18" s="207"/>
      <c r="VTW18" s="207"/>
      <c r="VTX18" s="207"/>
      <c r="VTY18" s="207"/>
      <c r="VTZ18" s="207"/>
      <c r="VUA18" s="207"/>
      <c r="VUB18" s="207"/>
      <c r="VUC18" s="207"/>
      <c r="VUD18" s="207"/>
      <c r="VUE18" s="207"/>
      <c r="VUF18" s="207"/>
      <c r="VUG18" s="207"/>
      <c r="VUH18" s="207"/>
      <c r="VUI18" s="207"/>
      <c r="VUJ18" s="207"/>
      <c r="VUK18" s="207"/>
      <c r="VUL18" s="207"/>
      <c r="VUM18" s="207"/>
      <c r="VUN18" s="207"/>
      <c r="VUO18" s="207"/>
      <c r="VUP18" s="207"/>
      <c r="VUQ18" s="207"/>
      <c r="VUR18" s="207"/>
      <c r="VUS18" s="207"/>
      <c r="VUT18" s="207"/>
      <c r="VUU18" s="207"/>
      <c r="VUV18" s="207"/>
      <c r="VUW18" s="207"/>
      <c r="VUX18" s="207"/>
      <c r="VUY18" s="207"/>
      <c r="VUZ18" s="207"/>
      <c r="VVA18" s="207"/>
      <c r="VVB18" s="207"/>
      <c r="VVC18" s="207"/>
      <c r="VVD18" s="207"/>
      <c r="VVE18" s="207"/>
      <c r="VVF18" s="207"/>
      <c r="VVG18" s="207"/>
      <c r="VVH18" s="207"/>
      <c r="VVI18" s="207"/>
      <c r="VVJ18" s="207"/>
      <c r="VVK18" s="207"/>
      <c r="VVL18" s="207"/>
      <c r="VVM18" s="207"/>
      <c r="VVN18" s="207"/>
      <c r="VVO18" s="207"/>
      <c r="VVP18" s="207"/>
      <c r="VVQ18" s="207"/>
      <c r="VVR18" s="207"/>
      <c r="VVS18" s="207"/>
      <c r="VVT18" s="207"/>
      <c r="VVU18" s="207"/>
      <c r="VVV18" s="207"/>
      <c r="VVW18" s="207"/>
      <c r="VVX18" s="207"/>
      <c r="VVY18" s="207"/>
      <c r="VVZ18" s="207"/>
      <c r="VWA18" s="207"/>
      <c r="VWB18" s="207"/>
      <c r="VWC18" s="207"/>
      <c r="VWD18" s="207"/>
      <c r="VWE18" s="207"/>
      <c r="VWF18" s="207"/>
      <c r="VWG18" s="207"/>
      <c r="VWH18" s="207"/>
      <c r="VWI18" s="207"/>
      <c r="VWJ18" s="207"/>
      <c r="VWK18" s="207"/>
      <c r="VWL18" s="207"/>
      <c r="VWM18" s="207"/>
      <c r="VWN18" s="207"/>
      <c r="VWO18" s="207"/>
      <c r="VWP18" s="207"/>
      <c r="VWQ18" s="207"/>
      <c r="VWR18" s="207"/>
      <c r="VWS18" s="207"/>
      <c r="VWT18" s="207"/>
      <c r="VWU18" s="207"/>
      <c r="VWV18" s="207"/>
      <c r="VWW18" s="207"/>
      <c r="VWX18" s="207"/>
      <c r="VWY18" s="207"/>
      <c r="VWZ18" s="207"/>
      <c r="VXA18" s="207"/>
      <c r="VXB18" s="207"/>
      <c r="VXC18" s="207"/>
      <c r="VXD18" s="207"/>
      <c r="VXE18" s="207"/>
      <c r="VXF18" s="207"/>
      <c r="VXG18" s="207"/>
      <c r="VXH18" s="207"/>
      <c r="VXI18" s="207"/>
      <c r="VXJ18" s="207"/>
      <c r="VXK18" s="207"/>
      <c r="VXL18" s="207"/>
      <c r="VXM18" s="207"/>
      <c r="VXN18" s="207"/>
      <c r="VXO18" s="207"/>
      <c r="VXP18" s="207"/>
      <c r="VXQ18" s="207"/>
      <c r="VXR18" s="207"/>
      <c r="VXS18" s="207"/>
      <c r="VXT18" s="207"/>
      <c r="VXU18" s="207"/>
      <c r="VXV18" s="207"/>
      <c r="VXW18" s="207"/>
      <c r="VXX18" s="207"/>
      <c r="VXY18" s="207"/>
      <c r="VXZ18" s="207"/>
      <c r="VYA18" s="207"/>
      <c r="VYB18" s="207"/>
      <c r="VYC18" s="207"/>
      <c r="VYD18" s="207"/>
      <c r="VYE18" s="207"/>
      <c r="VYF18" s="207"/>
      <c r="VYG18" s="207"/>
      <c r="VYH18" s="207"/>
      <c r="VYI18" s="207"/>
      <c r="VYJ18" s="207"/>
      <c r="VYK18" s="207"/>
      <c r="VYL18" s="207"/>
      <c r="VYM18" s="207"/>
      <c r="VYN18" s="207"/>
      <c r="VYO18" s="207"/>
      <c r="VYP18" s="207"/>
      <c r="VYQ18" s="207"/>
      <c r="VYR18" s="207"/>
      <c r="VYS18" s="207"/>
      <c r="VYT18" s="207"/>
      <c r="VYU18" s="207"/>
      <c r="VYV18" s="207"/>
      <c r="VYW18" s="207"/>
      <c r="VYX18" s="207"/>
      <c r="VYY18" s="207"/>
      <c r="VYZ18" s="207"/>
      <c r="VZA18" s="207"/>
      <c r="VZB18" s="207"/>
      <c r="VZC18" s="207"/>
      <c r="VZD18" s="207"/>
      <c r="VZE18" s="207"/>
      <c r="VZF18" s="207"/>
      <c r="VZG18" s="207"/>
      <c r="VZH18" s="207"/>
      <c r="VZI18" s="207"/>
      <c r="VZJ18" s="207"/>
      <c r="VZK18" s="207"/>
      <c r="VZL18" s="207"/>
      <c r="VZM18" s="207"/>
      <c r="VZN18" s="207"/>
      <c r="VZO18" s="207"/>
      <c r="VZP18" s="207"/>
      <c r="VZQ18" s="207"/>
      <c r="VZR18" s="207"/>
      <c r="VZS18" s="207"/>
      <c r="VZT18" s="207"/>
      <c r="VZU18" s="207"/>
      <c r="VZV18" s="207"/>
      <c r="VZW18" s="207"/>
      <c r="VZX18" s="207"/>
      <c r="VZY18" s="207"/>
      <c r="VZZ18" s="207"/>
      <c r="WAA18" s="207"/>
      <c r="WAB18" s="207"/>
      <c r="WAC18" s="207"/>
      <c r="WAD18" s="207"/>
      <c r="WAE18" s="207"/>
      <c r="WAF18" s="207"/>
      <c r="WAG18" s="207"/>
      <c r="WAH18" s="207"/>
      <c r="WAI18" s="207"/>
      <c r="WAJ18" s="207"/>
      <c r="WAK18" s="207"/>
      <c r="WAL18" s="207"/>
      <c r="WAM18" s="207"/>
      <c r="WAN18" s="207"/>
      <c r="WAO18" s="207"/>
      <c r="WAP18" s="207"/>
      <c r="WAQ18" s="207"/>
      <c r="WAR18" s="207"/>
      <c r="WAS18" s="207"/>
      <c r="WAT18" s="207"/>
      <c r="WAU18" s="207"/>
      <c r="WAV18" s="207"/>
      <c r="WAW18" s="207"/>
      <c r="WAX18" s="207"/>
      <c r="WAY18" s="207"/>
      <c r="WAZ18" s="207"/>
      <c r="WBA18" s="207"/>
      <c r="WBB18" s="207"/>
      <c r="WBC18" s="207"/>
      <c r="WBD18" s="207"/>
      <c r="WBE18" s="207"/>
      <c r="WBF18" s="207"/>
      <c r="WBG18" s="207"/>
      <c r="WBH18" s="207"/>
      <c r="WBI18" s="207"/>
      <c r="WBJ18" s="207"/>
      <c r="WBK18" s="207"/>
      <c r="WBL18" s="207"/>
      <c r="WBM18" s="207"/>
      <c r="WBN18" s="207"/>
      <c r="WBO18" s="207"/>
      <c r="WBP18" s="207"/>
      <c r="WBQ18" s="207"/>
      <c r="WBR18" s="207"/>
      <c r="WBS18" s="207"/>
      <c r="WBT18" s="207"/>
      <c r="WBU18" s="207"/>
      <c r="WBV18" s="207"/>
      <c r="WBW18" s="207"/>
      <c r="WBX18" s="207"/>
      <c r="WBY18" s="207"/>
      <c r="WBZ18" s="207"/>
      <c r="WCA18" s="207"/>
      <c r="WCB18" s="207"/>
      <c r="WCC18" s="207"/>
      <c r="WCD18" s="207"/>
      <c r="WCE18" s="207"/>
      <c r="WCF18" s="207"/>
      <c r="WCG18" s="207"/>
      <c r="WCH18" s="207"/>
      <c r="WCI18" s="207"/>
      <c r="WCJ18" s="207"/>
      <c r="WCK18" s="207"/>
      <c r="WCL18" s="207"/>
      <c r="WCM18" s="207"/>
      <c r="WCN18" s="207"/>
      <c r="WCO18" s="207"/>
      <c r="WCP18" s="207"/>
      <c r="WCQ18" s="207"/>
      <c r="WCR18" s="207"/>
      <c r="WCS18" s="207"/>
      <c r="WCT18" s="207"/>
      <c r="WCU18" s="207"/>
      <c r="WCV18" s="207"/>
      <c r="WCW18" s="207"/>
      <c r="WCX18" s="207"/>
      <c r="WCY18" s="207"/>
      <c r="WCZ18" s="207"/>
      <c r="WDA18" s="207"/>
      <c r="WDB18" s="207"/>
      <c r="WDC18" s="207"/>
      <c r="WDD18" s="207"/>
      <c r="WDE18" s="207"/>
      <c r="WDF18" s="207"/>
      <c r="WDG18" s="207"/>
      <c r="WDH18" s="207"/>
      <c r="WDI18" s="207"/>
      <c r="WDJ18" s="207"/>
      <c r="WDK18" s="207"/>
      <c r="WDL18" s="207"/>
      <c r="WDM18" s="207"/>
      <c r="WDN18" s="207"/>
      <c r="WDO18" s="207"/>
      <c r="WDP18" s="207"/>
      <c r="WDQ18" s="207"/>
      <c r="WDR18" s="207"/>
      <c r="WDS18" s="207"/>
      <c r="WDT18" s="207"/>
      <c r="WDU18" s="207"/>
      <c r="WDV18" s="207"/>
      <c r="WDW18" s="207"/>
      <c r="WDX18" s="207"/>
      <c r="WDY18" s="207"/>
      <c r="WDZ18" s="207"/>
      <c r="WEA18" s="207"/>
      <c r="WEB18" s="207"/>
      <c r="WEC18" s="207"/>
      <c r="WED18" s="207"/>
      <c r="WEE18" s="207"/>
      <c r="WEF18" s="207"/>
      <c r="WEG18" s="207"/>
      <c r="WEH18" s="207"/>
      <c r="WEI18" s="207"/>
      <c r="WEJ18" s="207"/>
      <c r="WEK18" s="207"/>
      <c r="WEL18" s="207"/>
      <c r="WEM18" s="207"/>
      <c r="WEN18" s="207"/>
      <c r="WEO18" s="207"/>
      <c r="WEP18" s="207"/>
      <c r="WEQ18" s="207"/>
      <c r="WER18" s="207"/>
      <c r="WES18" s="207"/>
      <c r="WET18" s="207"/>
      <c r="WEU18" s="207"/>
      <c r="WEV18" s="207"/>
      <c r="WEW18" s="207"/>
      <c r="WEX18" s="207"/>
      <c r="WEY18" s="207"/>
      <c r="WEZ18" s="207"/>
      <c r="WFA18" s="207"/>
      <c r="WFB18" s="207"/>
      <c r="WFC18" s="207"/>
      <c r="WFD18" s="207"/>
      <c r="WFE18" s="207"/>
      <c r="WFF18" s="207"/>
      <c r="WFG18" s="207"/>
      <c r="WFH18" s="207"/>
      <c r="WFI18" s="207"/>
      <c r="WFJ18" s="207"/>
      <c r="WFK18" s="207"/>
      <c r="WFL18" s="207"/>
      <c r="WFM18" s="207"/>
      <c r="WFN18" s="207"/>
      <c r="WFO18" s="207"/>
      <c r="WFP18" s="207"/>
      <c r="WFQ18" s="207"/>
      <c r="WFR18" s="207"/>
      <c r="WFS18" s="207"/>
      <c r="WFT18" s="207"/>
      <c r="WFU18" s="207"/>
      <c r="WFV18" s="207"/>
      <c r="WFW18" s="207"/>
      <c r="WFX18" s="207"/>
      <c r="WFY18" s="207"/>
      <c r="WFZ18" s="207"/>
      <c r="WGA18" s="207"/>
      <c r="WGB18" s="207"/>
      <c r="WGC18" s="207"/>
      <c r="WGD18" s="207"/>
      <c r="WGE18" s="207"/>
      <c r="WGF18" s="207"/>
      <c r="WGG18" s="207"/>
      <c r="WGH18" s="207"/>
      <c r="WGI18" s="207"/>
      <c r="WGJ18" s="207"/>
      <c r="WGK18" s="207"/>
      <c r="WGL18" s="207"/>
      <c r="WGM18" s="207"/>
      <c r="WGN18" s="207"/>
      <c r="WGO18" s="207"/>
      <c r="WGP18" s="207"/>
      <c r="WGQ18" s="207"/>
      <c r="WGR18" s="207"/>
      <c r="WGS18" s="207"/>
      <c r="WGT18" s="207"/>
      <c r="WGU18" s="207"/>
      <c r="WGV18" s="207"/>
      <c r="WGW18" s="207"/>
      <c r="WGX18" s="207"/>
      <c r="WGY18" s="207"/>
      <c r="WGZ18" s="207"/>
      <c r="WHA18" s="207"/>
      <c r="WHB18" s="207"/>
      <c r="WHC18" s="207"/>
      <c r="WHD18" s="207"/>
      <c r="WHE18" s="207"/>
      <c r="WHF18" s="207"/>
      <c r="WHG18" s="207"/>
      <c r="WHH18" s="207"/>
      <c r="WHI18" s="207"/>
      <c r="WHJ18" s="207"/>
      <c r="WHK18" s="207"/>
      <c r="WHL18" s="207"/>
      <c r="WHM18" s="207"/>
      <c r="WHN18" s="207"/>
      <c r="WHO18" s="207"/>
      <c r="WHP18" s="207"/>
      <c r="WHQ18" s="207"/>
      <c r="WHR18" s="207"/>
      <c r="WHS18" s="207"/>
      <c r="WHT18" s="207"/>
      <c r="WHU18" s="207"/>
      <c r="WHV18" s="207"/>
      <c r="WHW18" s="207"/>
      <c r="WHX18" s="207"/>
      <c r="WHY18" s="207"/>
      <c r="WHZ18" s="207"/>
      <c r="WIA18" s="207"/>
      <c r="WIB18" s="207"/>
      <c r="WIC18" s="207"/>
      <c r="WID18" s="207"/>
      <c r="WIE18" s="207"/>
      <c r="WIF18" s="207"/>
      <c r="WIG18" s="207"/>
      <c r="WIH18" s="207"/>
      <c r="WII18" s="207"/>
      <c r="WIJ18" s="207"/>
      <c r="WIK18" s="207"/>
      <c r="WIL18" s="207"/>
      <c r="WIM18" s="207"/>
      <c r="WIN18" s="207"/>
      <c r="WIO18" s="207"/>
      <c r="WIP18" s="207"/>
      <c r="WIQ18" s="207"/>
      <c r="WIR18" s="207"/>
      <c r="WIS18" s="207"/>
      <c r="WIT18" s="207"/>
      <c r="WIU18" s="207"/>
      <c r="WIV18" s="207"/>
      <c r="WIW18" s="207"/>
      <c r="WIX18" s="207"/>
      <c r="WIY18" s="207"/>
      <c r="WIZ18" s="207"/>
      <c r="WJA18" s="207"/>
      <c r="WJB18" s="207"/>
      <c r="WJC18" s="207"/>
      <c r="WJD18" s="207"/>
      <c r="WJE18" s="207"/>
      <c r="WJF18" s="207"/>
      <c r="WJG18" s="207"/>
      <c r="WJH18" s="207"/>
      <c r="WJI18" s="207"/>
      <c r="WJJ18" s="207"/>
      <c r="WJK18" s="207"/>
      <c r="WJL18" s="207"/>
      <c r="WJM18" s="207"/>
      <c r="WJN18" s="207"/>
      <c r="WJO18" s="207"/>
      <c r="WJP18" s="207"/>
      <c r="WJQ18" s="207"/>
      <c r="WJR18" s="207"/>
      <c r="WJS18" s="207"/>
      <c r="WJT18" s="207"/>
      <c r="WJU18" s="207"/>
      <c r="WJV18" s="207"/>
      <c r="WJW18" s="207"/>
      <c r="WJX18" s="207"/>
      <c r="WJY18" s="207"/>
      <c r="WJZ18" s="207"/>
      <c r="WKA18" s="207"/>
      <c r="WKB18" s="207"/>
      <c r="WKC18" s="207"/>
      <c r="WKD18" s="207"/>
      <c r="WKE18" s="207"/>
      <c r="WKF18" s="207"/>
      <c r="WKG18" s="207"/>
      <c r="WKH18" s="207"/>
      <c r="WKI18" s="207"/>
      <c r="WKJ18" s="207"/>
      <c r="WKK18" s="207"/>
      <c r="WKL18" s="207"/>
      <c r="WKM18" s="207"/>
      <c r="WKN18" s="207"/>
      <c r="WKO18" s="207"/>
      <c r="WKP18" s="207"/>
      <c r="WKQ18" s="207"/>
      <c r="WKR18" s="207"/>
      <c r="WKS18" s="207"/>
      <c r="WKT18" s="207"/>
      <c r="WKU18" s="207"/>
      <c r="WKV18" s="207"/>
      <c r="WKW18" s="207"/>
      <c r="WKX18" s="207"/>
      <c r="WKY18" s="207"/>
      <c r="WKZ18" s="207"/>
      <c r="WLA18" s="207"/>
      <c r="WLB18" s="207"/>
      <c r="WLC18" s="207"/>
      <c r="WLD18" s="207"/>
      <c r="WLE18" s="207"/>
      <c r="WLF18" s="207"/>
      <c r="WLG18" s="207"/>
      <c r="WLH18" s="207"/>
      <c r="WLI18" s="207"/>
      <c r="WLJ18" s="207"/>
      <c r="WLK18" s="207"/>
      <c r="WLL18" s="207"/>
      <c r="WLM18" s="207"/>
      <c r="WLN18" s="207"/>
      <c r="WLO18" s="207"/>
      <c r="WLP18" s="207"/>
      <c r="WLQ18" s="207"/>
      <c r="WLR18" s="207"/>
      <c r="WLS18" s="207"/>
      <c r="WLT18" s="207"/>
      <c r="WLU18" s="207"/>
      <c r="WLV18" s="207"/>
      <c r="WLW18" s="207"/>
      <c r="WLX18" s="207"/>
      <c r="WLY18" s="207"/>
      <c r="WLZ18" s="207"/>
      <c r="WMA18" s="207"/>
      <c r="WMB18" s="207"/>
      <c r="WMC18" s="207"/>
      <c r="WMD18" s="207"/>
      <c r="WME18" s="207"/>
      <c r="WMF18" s="207"/>
      <c r="WMG18" s="207"/>
      <c r="WMH18" s="207"/>
      <c r="WMI18" s="207"/>
      <c r="WMJ18" s="207"/>
      <c r="WMK18" s="207"/>
      <c r="WML18" s="207"/>
      <c r="WMM18" s="207"/>
      <c r="WMN18" s="207"/>
      <c r="WMO18" s="207"/>
      <c r="WMP18" s="207"/>
      <c r="WMQ18" s="207"/>
      <c r="WMR18" s="207"/>
      <c r="WMS18" s="207"/>
      <c r="WMT18" s="207"/>
      <c r="WMU18" s="207"/>
      <c r="WMV18" s="207"/>
      <c r="WMW18" s="207"/>
      <c r="WMX18" s="207"/>
      <c r="WMY18" s="207"/>
      <c r="WMZ18" s="207"/>
      <c r="WNA18" s="207"/>
      <c r="WNB18" s="207"/>
      <c r="WNC18" s="207"/>
      <c r="WND18" s="207"/>
      <c r="WNE18" s="207"/>
      <c r="WNF18" s="207"/>
      <c r="WNG18" s="207"/>
      <c r="WNH18" s="207"/>
      <c r="WNI18" s="207"/>
      <c r="WNJ18" s="207"/>
      <c r="WNK18" s="207"/>
      <c r="WNL18" s="207"/>
      <c r="WNM18" s="207"/>
      <c r="WNN18" s="207"/>
      <c r="WNO18" s="207"/>
      <c r="WNP18" s="207"/>
      <c r="WNQ18" s="207"/>
      <c r="WNR18" s="207"/>
      <c r="WNS18" s="207"/>
      <c r="WNT18" s="207"/>
      <c r="WNU18" s="207"/>
      <c r="WNV18" s="207"/>
      <c r="WNW18" s="207"/>
      <c r="WNX18" s="207"/>
      <c r="WNY18" s="207"/>
      <c r="WNZ18" s="207"/>
      <c r="WOA18" s="207"/>
      <c r="WOB18" s="207"/>
      <c r="WOC18" s="207"/>
      <c r="WOD18" s="207"/>
      <c r="WOE18" s="207"/>
      <c r="WOF18" s="207"/>
      <c r="WOG18" s="207"/>
      <c r="WOH18" s="207"/>
      <c r="WOI18" s="207"/>
      <c r="WOJ18" s="207"/>
      <c r="WOK18" s="207"/>
      <c r="WOL18" s="207"/>
      <c r="WOM18" s="207"/>
      <c r="WON18" s="207"/>
      <c r="WOO18" s="207"/>
      <c r="WOP18" s="207"/>
      <c r="WOQ18" s="207"/>
      <c r="WOR18" s="207"/>
      <c r="WOS18" s="207"/>
      <c r="WOT18" s="207"/>
      <c r="WOU18" s="207"/>
      <c r="WOV18" s="207"/>
      <c r="WOW18" s="207"/>
      <c r="WOX18" s="207"/>
      <c r="WOY18" s="207"/>
      <c r="WOZ18" s="207"/>
      <c r="WPA18" s="207"/>
      <c r="WPB18" s="207"/>
      <c r="WPC18" s="207"/>
      <c r="WPD18" s="207"/>
      <c r="WPE18" s="207"/>
      <c r="WPF18" s="207"/>
      <c r="WPG18" s="207"/>
      <c r="WPH18" s="207"/>
      <c r="WPI18" s="207"/>
      <c r="WPJ18" s="207"/>
      <c r="WPK18" s="207"/>
      <c r="WPL18" s="207"/>
      <c r="WPM18" s="207"/>
      <c r="WPN18" s="207"/>
      <c r="WPO18" s="207"/>
      <c r="WPP18" s="207"/>
      <c r="WPQ18" s="207"/>
      <c r="WPR18" s="207"/>
      <c r="WPS18" s="207"/>
      <c r="WPT18" s="207"/>
      <c r="WPU18" s="207"/>
      <c r="WPV18" s="207"/>
      <c r="WPW18" s="207"/>
      <c r="WPX18" s="207"/>
      <c r="WPY18" s="207"/>
      <c r="WPZ18" s="207"/>
      <c r="WQA18" s="207"/>
      <c r="WQB18" s="207"/>
      <c r="WQC18" s="207"/>
      <c r="WQD18" s="207"/>
      <c r="WQE18" s="207"/>
      <c r="WQF18" s="207"/>
      <c r="WQG18" s="207"/>
      <c r="WQH18" s="207"/>
      <c r="WQI18" s="207"/>
      <c r="WQJ18" s="207"/>
      <c r="WQK18" s="207"/>
      <c r="WQL18" s="207"/>
      <c r="WQM18" s="207"/>
      <c r="WQN18" s="207"/>
      <c r="WQO18" s="207"/>
      <c r="WQP18" s="207"/>
      <c r="WQQ18" s="207"/>
      <c r="WQR18" s="207"/>
      <c r="WQS18" s="207"/>
      <c r="WQT18" s="207"/>
      <c r="WQU18" s="207"/>
      <c r="WQV18" s="207"/>
      <c r="WQW18" s="207"/>
      <c r="WQX18" s="207"/>
      <c r="WQY18" s="207"/>
      <c r="WQZ18" s="207"/>
      <c r="WRA18" s="207"/>
      <c r="WRB18" s="207"/>
      <c r="WRC18" s="207"/>
      <c r="WRD18" s="207"/>
      <c r="WRE18" s="207"/>
      <c r="WRF18" s="207"/>
      <c r="WRG18" s="207"/>
      <c r="WRH18" s="207"/>
      <c r="WRI18" s="207"/>
      <c r="WRJ18" s="207"/>
      <c r="WRK18" s="207"/>
      <c r="WRL18" s="207"/>
      <c r="WRM18" s="207"/>
      <c r="WRN18" s="207"/>
      <c r="WRO18" s="207"/>
      <c r="WRP18" s="207"/>
      <c r="WRQ18" s="207"/>
      <c r="WRR18" s="207"/>
      <c r="WRS18" s="207"/>
      <c r="WRT18" s="207"/>
      <c r="WRU18" s="207"/>
      <c r="WRV18" s="207"/>
      <c r="WRW18" s="207"/>
      <c r="WRX18" s="207"/>
      <c r="WRY18" s="207"/>
      <c r="WRZ18" s="207"/>
      <c r="WSA18" s="207"/>
      <c r="WSB18" s="207"/>
      <c r="WSC18" s="207"/>
      <c r="WSD18" s="207"/>
      <c r="WSE18" s="207"/>
      <c r="WSF18" s="207"/>
      <c r="WSG18" s="207"/>
      <c r="WSH18" s="207"/>
      <c r="WSI18" s="207"/>
      <c r="WSJ18" s="207"/>
      <c r="WSK18" s="207"/>
      <c r="WSL18" s="207"/>
      <c r="WSM18" s="207"/>
      <c r="WSN18" s="207"/>
      <c r="WSO18" s="207"/>
      <c r="WSP18" s="207"/>
      <c r="WSQ18" s="207"/>
      <c r="WSR18" s="207"/>
      <c r="WSS18" s="207"/>
      <c r="WST18" s="207"/>
      <c r="WSU18" s="207"/>
      <c r="WSV18" s="207"/>
      <c r="WSW18" s="207"/>
      <c r="WSX18" s="207"/>
      <c r="WSY18" s="207"/>
      <c r="WSZ18" s="207"/>
      <c r="WTA18" s="207"/>
      <c r="WTB18" s="207"/>
      <c r="WTC18" s="207"/>
      <c r="WTD18" s="207"/>
      <c r="WTE18" s="207"/>
      <c r="WTF18" s="207"/>
      <c r="WTG18" s="207"/>
      <c r="WTH18" s="207"/>
      <c r="WTI18" s="207"/>
      <c r="WTJ18" s="207"/>
      <c r="WTK18" s="207"/>
      <c r="WTL18" s="207"/>
      <c r="WTM18" s="207"/>
      <c r="WTN18" s="207"/>
      <c r="WTO18" s="207"/>
      <c r="WTP18" s="207"/>
      <c r="WTQ18" s="207"/>
      <c r="WTR18" s="207"/>
      <c r="WTS18" s="207"/>
      <c r="WTT18" s="207"/>
      <c r="WTU18" s="207"/>
      <c r="WTV18" s="207"/>
      <c r="WTW18" s="207"/>
      <c r="WTX18" s="207"/>
      <c r="WTY18" s="207"/>
      <c r="WTZ18" s="207"/>
      <c r="WUA18" s="207"/>
      <c r="WUB18" s="207"/>
      <c r="WUC18" s="207"/>
      <c r="WUD18" s="207"/>
      <c r="WUE18" s="207"/>
      <c r="WUF18" s="207"/>
      <c r="WUG18" s="207"/>
      <c r="WUH18" s="207"/>
      <c r="WUI18" s="207"/>
      <c r="WUJ18" s="207"/>
      <c r="WUK18" s="207"/>
      <c r="WUL18" s="207"/>
      <c r="WUM18" s="207"/>
      <c r="WUN18" s="207"/>
      <c r="WUO18" s="207"/>
      <c r="WUP18" s="207"/>
      <c r="WUQ18" s="207"/>
      <c r="WUR18" s="207"/>
      <c r="WUS18" s="207"/>
      <c r="WUT18" s="207"/>
      <c r="WUU18" s="207"/>
      <c r="WUV18" s="207"/>
      <c r="WUW18" s="207"/>
      <c r="WUX18" s="207"/>
      <c r="WUY18" s="207"/>
      <c r="WUZ18" s="207"/>
      <c r="WVA18" s="207"/>
      <c r="WVB18" s="207"/>
      <c r="WVC18" s="207"/>
      <c r="WVD18" s="207"/>
      <c r="WVE18" s="207"/>
      <c r="WVF18" s="207"/>
      <c r="WVG18" s="207"/>
      <c r="WVH18" s="207"/>
      <c r="WVI18" s="207"/>
      <c r="WVJ18" s="207"/>
      <c r="WVK18" s="207"/>
      <c r="WVL18" s="207"/>
      <c r="WVM18" s="207"/>
      <c r="WVN18" s="207"/>
      <c r="WVO18" s="207"/>
      <c r="WVP18" s="207"/>
      <c r="WVQ18" s="207"/>
      <c r="WVR18" s="207"/>
      <c r="WVS18" s="207"/>
      <c r="WVT18" s="207"/>
      <c r="WVU18" s="207"/>
      <c r="WVV18" s="207"/>
      <c r="WVW18" s="207"/>
      <c r="WVX18" s="207"/>
      <c r="WVY18" s="207"/>
      <c r="WVZ18" s="207"/>
      <c r="WWA18" s="207"/>
      <c r="WWB18" s="207"/>
      <c r="WWC18" s="207"/>
      <c r="WWD18" s="207"/>
      <c r="WWE18" s="207"/>
      <c r="WWF18" s="207"/>
      <c r="WWG18" s="207"/>
      <c r="WWH18" s="207"/>
      <c r="WWI18" s="207"/>
      <c r="WWJ18" s="207"/>
      <c r="WWK18" s="207"/>
      <c r="WWL18" s="207"/>
      <c r="WWM18" s="207"/>
      <c r="WWN18" s="207"/>
      <c r="WWO18" s="207"/>
      <c r="WWP18" s="207"/>
      <c r="WWQ18" s="207"/>
      <c r="WWR18" s="207"/>
      <c r="WWS18" s="207"/>
      <c r="WWT18" s="207"/>
      <c r="WWU18" s="207"/>
      <c r="WWV18" s="207"/>
      <c r="WWW18" s="207"/>
      <c r="WWX18" s="207"/>
      <c r="WWY18" s="207"/>
      <c r="WWZ18" s="207"/>
      <c r="WXA18" s="207"/>
      <c r="WXB18" s="207"/>
      <c r="WXC18" s="207"/>
      <c r="WXD18" s="207"/>
      <c r="WXE18" s="207"/>
      <c r="WXF18" s="207"/>
      <c r="WXG18" s="207"/>
      <c r="WXH18" s="207"/>
      <c r="WXI18" s="207"/>
      <c r="WXJ18" s="207"/>
      <c r="WXK18" s="207"/>
      <c r="WXL18" s="207"/>
      <c r="WXM18" s="207"/>
      <c r="WXN18" s="207"/>
      <c r="WXO18" s="207"/>
      <c r="WXP18" s="207"/>
      <c r="WXQ18" s="207"/>
      <c r="WXR18" s="207"/>
      <c r="WXS18" s="207"/>
      <c r="WXT18" s="207"/>
      <c r="WXU18" s="207"/>
      <c r="WXV18" s="207"/>
      <c r="WXW18" s="207"/>
      <c r="WXX18" s="207"/>
      <c r="WXY18" s="207"/>
      <c r="WXZ18" s="207"/>
      <c r="WYA18" s="207"/>
      <c r="WYB18" s="207"/>
      <c r="WYC18" s="207"/>
      <c r="WYD18" s="207"/>
      <c r="WYE18" s="207"/>
      <c r="WYF18" s="207"/>
      <c r="WYG18" s="207"/>
      <c r="WYH18" s="207"/>
      <c r="WYI18" s="207"/>
      <c r="WYJ18" s="207"/>
      <c r="WYK18" s="207"/>
      <c r="WYL18" s="207"/>
      <c r="WYM18" s="207"/>
      <c r="WYN18" s="207"/>
      <c r="WYO18" s="207"/>
      <c r="WYP18" s="207"/>
      <c r="WYQ18" s="207"/>
      <c r="WYR18" s="207"/>
      <c r="WYS18" s="207"/>
      <c r="WYT18" s="207"/>
      <c r="WYU18" s="207"/>
      <c r="WYV18" s="207"/>
      <c r="WYW18" s="207"/>
      <c r="WYX18" s="207"/>
      <c r="WYY18" s="207"/>
      <c r="WYZ18" s="207"/>
      <c r="WZA18" s="207"/>
      <c r="WZB18" s="207"/>
      <c r="WZC18" s="207"/>
      <c r="WZD18" s="207"/>
      <c r="WZE18" s="207"/>
      <c r="WZF18" s="207"/>
      <c r="WZG18" s="207"/>
      <c r="WZH18" s="207"/>
      <c r="WZI18" s="207"/>
      <c r="WZJ18" s="207"/>
      <c r="WZK18" s="207"/>
      <c r="WZL18" s="207"/>
      <c r="WZM18" s="207"/>
      <c r="WZN18" s="207"/>
      <c r="WZO18" s="207"/>
      <c r="WZP18" s="207"/>
      <c r="WZQ18" s="207"/>
      <c r="WZR18" s="207"/>
      <c r="WZS18" s="207"/>
      <c r="WZT18" s="207"/>
      <c r="WZU18" s="207"/>
      <c r="WZV18" s="207"/>
      <c r="WZW18" s="207"/>
      <c r="WZX18" s="207"/>
      <c r="WZY18" s="207"/>
      <c r="WZZ18" s="207"/>
      <c r="XAA18" s="207"/>
      <c r="XAB18" s="207"/>
      <c r="XAC18" s="207"/>
      <c r="XAD18" s="207"/>
      <c r="XAE18" s="207"/>
      <c r="XAF18" s="207"/>
      <c r="XAG18" s="207"/>
      <c r="XAH18" s="207"/>
      <c r="XAI18" s="207"/>
      <c r="XAJ18" s="207"/>
      <c r="XAK18" s="207"/>
      <c r="XAL18" s="207"/>
      <c r="XAM18" s="207"/>
      <c r="XAN18" s="207"/>
      <c r="XAO18" s="207"/>
      <c r="XAP18" s="207"/>
      <c r="XAQ18" s="207"/>
      <c r="XAR18" s="207"/>
      <c r="XAS18" s="207"/>
      <c r="XAT18" s="207"/>
      <c r="XAU18" s="207"/>
      <c r="XAV18" s="207"/>
      <c r="XAW18" s="207"/>
      <c r="XAX18" s="207"/>
      <c r="XAY18" s="207"/>
      <c r="XAZ18" s="207"/>
      <c r="XBA18" s="207"/>
      <c r="XBB18" s="207"/>
      <c r="XBC18" s="207"/>
      <c r="XBD18" s="207"/>
      <c r="XBE18" s="207"/>
      <c r="XBF18" s="207"/>
      <c r="XBG18" s="207"/>
      <c r="XBH18" s="207"/>
      <c r="XBI18" s="207"/>
      <c r="XBJ18" s="207"/>
      <c r="XBK18" s="207"/>
      <c r="XBL18" s="207"/>
      <c r="XBM18" s="207"/>
      <c r="XBN18" s="207"/>
      <c r="XBO18" s="207"/>
      <c r="XBP18" s="207"/>
      <c r="XBQ18" s="207"/>
      <c r="XBR18" s="207"/>
      <c r="XBS18" s="207"/>
      <c r="XBT18" s="207"/>
      <c r="XBU18" s="207"/>
      <c r="XBV18" s="207"/>
      <c r="XBW18" s="207"/>
      <c r="XBX18" s="207"/>
      <c r="XBY18" s="207"/>
      <c r="XBZ18" s="207"/>
      <c r="XCA18" s="207"/>
      <c r="XCB18" s="207"/>
      <c r="XCC18" s="207"/>
      <c r="XCD18" s="207"/>
      <c r="XCE18" s="207"/>
      <c r="XCF18" s="207"/>
      <c r="XCG18" s="207"/>
      <c r="XCH18" s="207"/>
      <c r="XCI18" s="207"/>
      <c r="XCJ18" s="207"/>
      <c r="XCK18" s="207"/>
      <c r="XCL18" s="207"/>
      <c r="XCM18" s="207"/>
      <c r="XCN18" s="207"/>
      <c r="XCO18" s="207"/>
      <c r="XCP18" s="207"/>
      <c r="XCQ18" s="207"/>
      <c r="XCR18" s="207"/>
      <c r="XCS18" s="207"/>
      <c r="XCT18" s="207"/>
      <c r="XCU18" s="207"/>
      <c r="XCV18" s="207"/>
      <c r="XCW18" s="207"/>
      <c r="XCX18" s="207"/>
      <c r="XCY18" s="207"/>
      <c r="XCZ18" s="207"/>
      <c r="XDA18" s="207"/>
      <c r="XDB18" s="207"/>
      <c r="XDC18" s="207"/>
      <c r="XDD18" s="207"/>
      <c r="XDE18" s="207"/>
      <c r="XDF18" s="207"/>
      <c r="XDG18" s="207"/>
      <c r="XDH18" s="207"/>
      <c r="XDI18" s="207"/>
      <c r="XDJ18" s="207"/>
      <c r="XDK18" s="207"/>
      <c r="XDL18" s="207"/>
      <c r="XDM18" s="207"/>
      <c r="XDN18" s="207"/>
      <c r="XDO18" s="207"/>
      <c r="XDP18" s="207"/>
      <c r="XDQ18" s="207"/>
      <c r="XDR18" s="207"/>
      <c r="XDS18" s="207"/>
      <c r="XDT18" s="207"/>
      <c r="XDU18" s="207"/>
      <c r="XDV18" s="207"/>
      <c r="XDW18" s="207"/>
      <c r="XDX18" s="207"/>
      <c r="XDY18" s="207"/>
      <c r="XDZ18" s="207"/>
      <c r="XEA18" s="207"/>
      <c r="XEB18" s="207"/>
      <c r="XEC18" s="207"/>
      <c r="XED18" s="207"/>
      <c r="XEE18" s="207"/>
      <c r="XEF18" s="207"/>
      <c r="XEG18" s="207"/>
      <c r="XEH18" s="207"/>
      <c r="XEI18" s="207"/>
      <c r="XEJ18" s="207"/>
      <c r="XEK18" s="207"/>
      <c r="XEL18" s="207"/>
      <c r="XEM18" s="207"/>
      <c r="XEN18" s="207"/>
      <c r="XEO18" s="207"/>
      <c r="XEP18" s="207"/>
      <c r="XEQ18" s="207"/>
      <c r="XER18" s="207"/>
      <c r="XES18" s="207"/>
      <c r="XET18" s="207"/>
      <c r="XEU18" s="207"/>
      <c r="XEV18" s="207"/>
      <c r="XEW18" s="207"/>
      <c r="XEX18" s="207"/>
      <c r="XEY18" s="207"/>
      <c r="XEZ18" s="207"/>
    </row>
    <row r="19" s="153" customFormat="1" ht="30" customHeight="1" spans="1:1024 1025:16380">
      <c r="A19" s="165" t="s">
        <v>658</v>
      </c>
      <c r="B19" s="166">
        <v>128</v>
      </c>
      <c r="C19" s="166"/>
      <c r="D19" s="166">
        <v>114</v>
      </c>
      <c r="E19" s="173"/>
      <c r="F19" s="169">
        <f t="shared" ref="F19:F21" si="0">D19/B19-1</f>
        <v>-0.109375</v>
      </c>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c r="HL19" s="206"/>
      <c r="HM19" s="206"/>
      <c r="HN19" s="206"/>
      <c r="HO19" s="206"/>
      <c r="HP19" s="206"/>
      <c r="HQ19" s="206"/>
      <c r="HR19" s="206"/>
      <c r="HS19" s="206"/>
      <c r="HT19" s="206"/>
      <c r="HU19" s="206"/>
      <c r="HV19" s="206"/>
      <c r="HW19" s="206"/>
      <c r="HX19" s="206"/>
      <c r="HY19" s="206"/>
      <c r="HZ19" s="206"/>
      <c r="IA19" s="206"/>
      <c r="IB19" s="206"/>
      <c r="IC19" s="206"/>
      <c r="ID19" s="206"/>
      <c r="IE19" s="206"/>
      <c r="IF19" s="206"/>
      <c r="IG19" s="206"/>
      <c r="IH19" s="206"/>
      <c r="II19" s="206"/>
      <c r="IJ19" s="206"/>
      <c r="IK19" s="206"/>
      <c r="IL19" s="206"/>
      <c r="IM19" s="206"/>
      <c r="IN19" s="206"/>
      <c r="IO19" s="206"/>
      <c r="IP19" s="206"/>
      <c r="IQ19" s="206"/>
      <c r="IR19" s="206"/>
      <c r="IS19" s="206"/>
      <c r="IT19" s="206"/>
      <c r="IU19" s="206"/>
      <c r="IV19" s="206"/>
      <c r="IW19" s="206"/>
      <c r="IX19" s="206"/>
      <c r="IY19" s="206"/>
      <c r="IZ19" s="206"/>
      <c r="JA19" s="206"/>
      <c r="JB19" s="206"/>
      <c r="JC19" s="206"/>
      <c r="JD19" s="206"/>
      <c r="JE19" s="206"/>
      <c r="JF19" s="206"/>
      <c r="JG19" s="206"/>
      <c r="JH19" s="206"/>
      <c r="JI19" s="206"/>
      <c r="JJ19" s="206"/>
      <c r="JK19" s="206"/>
      <c r="JL19" s="206"/>
      <c r="JM19" s="206"/>
      <c r="JN19" s="206"/>
      <c r="JO19" s="206"/>
      <c r="JP19" s="206"/>
      <c r="JQ19" s="206"/>
      <c r="JR19" s="206"/>
      <c r="JS19" s="206"/>
      <c r="JT19" s="206"/>
      <c r="JU19" s="206"/>
      <c r="JV19" s="206"/>
      <c r="JW19" s="206"/>
      <c r="JX19" s="206"/>
      <c r="JY19" s="206"/>
      <c r="JZ19" s="206"/>
      <c r="KA19" s="206"/>
      <c r="KB19" s="206"/>
      <c r="KC19" s="206"/>
      <c r="KD19" s="206"/>
      <c r="KE19" s="206"/>
      <c r="KF19" s="206"/>
      <c r="KG19" s="206"/>
      <c r="KH19" s="206"/>
      <c r="KI19" s="206"/>
      <c r="KJ19" s="206"/>
      <c r="KK19" s="206"/>
      <c r="KL19" s="206"/>
      <c r="KM19" s="206"/>
      <c r="KN19" s="206"/>
      <c r="KO19" s="206"/>
      <c r="KP19" s="206"/>
      <c r="KQ19" s="206"/>
      <c r="KR19" s="206"/>
      <c r="KS19" s="206"/>
      <c r="KT19" s="206"/>
      <c r="KU19" s="206"/>
      <c r="KV19" s="206"/>
      <c r="KW19" s="206"/>
      <c r="KX19" s="206"/>
      <c r="KY19" s="206"/>
      <c r="KZ19" s="206"/>
      <c r="LA19" s="206"/>
      <c r="LB19" s="206"/>
      <c r="LC19" s="206"/>
      <c r="LD19" s="206"/>
      <c r="LE19" s="206"/>
      <c r="LF19" s="206"/>
      <c r="LG19" s="206"/>
      <c r="LH19" s="206"/>
      <c r="LI19" s="206"/>
      <c r="LJ19" s="206"/>
      <c r="LK19" s="206"/>
      <c r="LL19" s="206"/>
      <c r="LM19" s="206"/>
      <c r="LN19" s="206"/>
      <c r="LO19" s="206"/>
      <c r="LP19" s="206"/>
      <c r="LQ19" s="206"/>
      <c r="LR19" s="206"/>
      <c r="LS19" s="206"/>
      <c r="LT19" s="206"/>
      <c r="LU19" s="206"/>
      <c r="LV19" s="206"/>
      <c r="LW19" s="206"/>
      <c r="LX19" s="206"/>
      <c r="LY19" s="206"/>
      <c r="LZ19" s="206"/>
      <c r="MA19" s="206"/>
      <c r="MB19" s="206"/>
      <c r="MC19" s="206"/>
      <c r="MD19" s="206"/>
      <c r="ME19" s="206"/>
      <c r="MF19" s="206"/>
      <c r="MG19" s="206"/>
      <c r="MH19" s="206"/>
      <c r="MI19" s="206"/>
      <c r="MJ19" s="206"/>
      <c r="MK19" s="206"/>
      <c r="ML19" s="206"/>
      <c r="MM19" s="206"/>
      <c r="MN19" s="206"/>
      <c r="MO19" s="206"/>
      <c r="MP19" s="206"/>
      <c r="MQ19" s="206"/>
      <c r="MR19" s="206"/>
      <c r="MS19" s="206"/>
      <c r="MT19" s="206"/>
      <c r="MU19" s="206"/>
      <c r="MV19" s="206"/>
      <c r="MW19" s="206"/>
      <c r="MX19" s="206"/>
      <c r="MY19" s="206"/>
      <c r="MZ19" s="206"/>
      <c r="NA19" s="206"/>
      <c r="NB19" s="206"/>
      <c r="NC19" s="206"/>
      <c r="ND19" s="206"/>
      <c r="NE19" s="206"/>
      <c r="NF19" s="206"/>
      <c r="NG19" s="206"/>
      <c r="NH19" s="206"/>
      <c r="NI19" s="206"/>
      <c r="NJ19" s="206"/>
      <c r="NK19" s="206"/>
      <c r="NL19" s="206"/>
      <c r="NM19" s="206"/>
      <c r="NN19" s="206"/>
      <c r="NO19" s="206"/>
      <c r="NP19" s="206"/>
      <c r="NQ19" s="206"/>
      <c r="NR19" s="206"/>
      <c r="NS19" s="206"/>
      <c r="NT19" s="206"/>
      <c r="NU19" s="206"/>
      <c r="NV19" s="206"/>
      <c r="NW19" s="206"/>
      <c r="NX19" s="206"/>
      <c r="NY19" s="206"/>
      <c r="NZ19" s="206"/>
      <c r="OA19" s="206"/>
      <c r="OB19" s="206"/>
      <c r="OC19" s="206"/>
      <c r="OD19" s="206"/>
      <c r="OE19" s="206"/>
      <c r="OF19" s="206"/>
      <c r="OG19" s="206"/>
      <c r="OH19" s="206"/>
      <c r="OI19" s="206"/>
      <c r="OJ19" s="206"/>
      <c r="OK19" s="206"/>
      <c r="OL19" s="206"/>
      <c r="OM19" s="206"/>
      <c r="ON19" s="206"/>
      <c r="OO19" s="206"/>
      <c r="OP19" s="206"/>
      <c r="OQ19" s="206"/>
      <c r="OR19" s="206"/>
      <c r="OS19" s="206"/>
      <c r="OT19" s="206"/>
      <c r="OU19" s="206"/>
      <c r="OV19" s="206"/>
      <c r="OW19" s="206"/>
      <c r="OX19" s="206"/>
      <c r="OY19" s="206"/>
      <c r="OZ19" s="206"/>
      <c r="PA19" s="206"/>
      <c r="PB19" s="206"/>
      <c r="PC19" s="206"/>
      <c r="PD19" s="206"/>
      <c r="PE19" s="206"/>
      <c r="PF19" s="206"/>
      <c r="PG19" s="206"/>
      <c r="PH19" s="206"/>
      <c r="PI19" s="206"/>
      <c r="PJ19" s="206"/>
      <c r="PK19" s="206"/>
      <c r="PL19" s="206"/>
      <c r="PM19" s="206"/>
      <c r="PN19" s="206"/>
      <c r="PO19" s="206"/>
      <c r="PP19" s="206"/>
      <c r="PQ19" s="206"/>
      <c r="PR19" s="206"/>
      <c r="PS19" s="206"/>
      <c r="PT19" s="206"/>
      <c r="PU19" s="206"/>
      <c r="PV19" s="206"/>
      <c r="PW19" s="206"/>
      <c r="PX19" s="206"/>
      <c r="PY19" s="206"/>
      <c r="PZ19" s="206"/>
      <c r="QA19" s="206"/>
      <c r="QB19" s="206"/>
      <c r="QC19" s="206"/>
      <c r="QD19" s="206"/>
      <c r="QE19" s="206"/>
      <c r="QF19" s="206"/>
      <c r="QG19" s="206"/>
      <c r="QH19" s="206"/>
      <c r="QI19" s="206"/>
      <c r="QJ19" s="206"/>
      <c r="QK19" s="206"/>
      <c r="QL19" s="206"/>
      <c r="QM19" s="206"/>
      <c r="QN19" s="206"/>
      <c r="QO19" s="206"/>
      <c r="QP19" s="206"/>
      <c r="QQ19" s="206"/>
      <c r="QR19" s="206"/>
      <c r="QS19" s="206"/>
      <c r="QT19" s="206"/>
      <c r="QU19" s="206"/>
      <c r="QV19" s="206"/>
      <c r="QW19" s="206"/>
      <c r="QX19" s="206"/>
      <c r="QY19" s="206"/>
      <c r="QZ19" s="206"/>
      <c r="RA19" s="206"/>
      <c r="RB19" s="206"/>
      <c r="RC19" s="206"/>
      <c r="RD19" s="206"/>
      <c r="RE19" s="206"/>
      <c r="RF19" s="206"/>
      <c r="RG19" s="206"/>
      <c r="RH19" s="206"/>
      <c r="RI19" s="206"/>
      <c r="RJ19" s="206"/>
      <c r="RK19" s="206"/>
      <c r="RL19" s="206"/>
      <c r="RM19" s="206"/>
      <c r="RN19" s="206"/>
      <c r="RO19" s="206"/>
      <c r="RP19" s="206"/>
      <c r="RQ19" s="206"/>
      <c r="RR19" s="206"/>
      <c r="RS19" s="206"/>
      <c r="RT19" s="206"/>
      <c r="RU19" s="206"/>
      <c r="RV19" s="206"/>
      <c r="RW19" s="206"/>
      <c r="RX19" s="206"/>
      <c r="RY19" s="206"/>
      <c r="RZ19" s="206"/>
      <c r="SA19" s="206"/>
      <c r="SB19" s="206"/>
      <c r="SC19" s="206"/>
      <c r="SD19" s="206"/>
      <c r="SE19" s="206"/>
      <c r="SF19" s="206"/>
      <c r="SG19" s="206"/>
      <c r="SH19" s="206"/>
      <c r="SI19" s="206"/>
      <c r="SJ19" s="206"/>
      <c r="SK19" s="206"/>
      <c r="SL19" s="206"/>
      <c r="SM19" s="206"/>
      <c r="SN19" s="206"/>
      <c r="SO19" s="206"/>
      <c r="SP19" s="206"/>
      <c r="SQ19" s="206"/>
      <c r="SR19" s="206"/>
      <c r="SS19" s="206"/>
      <c r="ST19" s="206"/>
      <c r="SU19" s="206"/>
      <c r="SV19" s="206"/>
      <c r="SW19" s="206"/>
      <c r="SX19" s="206"/>
      <c r="SY19" s="206"/>
      <c r="SZ19" s="206"/>
      <c r="TA19" s="206"/>
      <c r="TB19" s="206"/>
      <c r="TC19" s="206"/>
      <c r="TD19" s="206"/>
      <c r="TE19" s="206"/>
      <c r="TF19" s="206"/>
      <c r="TG19" s="206"/>
      <c r="TH19" s="206"/>
      <c r="TI19" s="206"/>
      <c r="TJ19" s="206"/>
      <c r="TK19" s="206"/>
      <c r="TL19" s="206"/>
      <c r="TM19" s="206"/>
      <c r="TN19" s="206"/>
      <c r="TO19" s="206"/>
      <c r="TP19" s="206"/>
      <c r="TQ19" s="206"/>
      <c r="TR19" s="206"/>
      <c r="TS19" s="206"/>
      <c r="TT19" s="206"/>
      <c r="TU19" s="206"/>
      <c r="TV19" s="206"/>
      <c r="TW19" s="206"/>
      <c r="TX19" s="206"/>
      <c r="TY19" s="206"/>
      <c r="TZ19" s="206"/>
      <c r="UA19" s="206"/>
      <c r="UB19" s="206"/>
      <c r="UC19" s="206"/>
      <c r="UD19" s="206"/>
      <c r="UE19" s="206"/>
      <c r="UF19" s="206"/>
      <c r="UG19" s="206"/>
      <c r="UH19" s="206"/>
      <c r="UI19" s="206"/>
      <c r="UJ19" s="206"/>
      <c r="UK19" s="206"/>
      <c r="UL19" s="206"/>
      <c r="UM19" s="206"/>
      <c r="UN19" s="206"/>
      <c r="UO19" s="206"/>
      <c r="UP19" s="206"/>
      <c r="UQ19" s="206"/>
      <c r="UR19" s="206"/>
      <c r="US19" s="206"/>
      <c r="UT19" s="206"/>
      <c r="UU19" s="206"/>
      <c r="UV19" s="206"/>
      <c r="UW19" s="206"/>
      <c r="UX19" s="206"/>
      <c r="UY19" s="206"/>
      <c r="UZ19" s="206"/>
      <c r="VA19" s="206"/>
      <c r="VB19" s="206"/>
      <c r="VC19" s="206"/>
      <c r="VD19" s="206"/>
      <c r="VE19" s="206"/>
      <c r="VF19" s="206"/>
      <c r="VG19" s="206"/>
      <c r="VH19" s="206"/>
      <c r="VI19" s="206"/>
      <c r="VJ19" s="206"/>
      <c r="VK19" s="206"/>
      <c r="VL19" s="206"/>
      <c r="VM19" s="206"/>
      <c r="VN19" s="206"/>
      <c r="VO19" s="206"/>
      <c r="VP19" s="206"/>
      <c r="VQ19" s="206"/>
      <c r="VR19" s="206"/>
      <c r="VS19" s="206"/>
      <c r="VT19" s="206"/>
      <c r="VU19" s="206"/>
      <c r="VV19" s="206"/>
      <c r="VW19" s="206"/>
      <c r="VX19" s="206"/>
      <c r="VY19" s="206"/>
      <c r="VZ19" s="206"/>
      <c r="WA19" s="206"/>
      <c r="WB19" s="206"/>
      <c r="WC19" s="206"/>
      <c r="WD19" s="206"/>
      <c r="WE19" s="206"/>
      <c r="WF19" s="206"/>
      <c r="WG19" s="206"/>
      <c r="WH19" s="206"/>
      <c r="WI19" s="206"/>
      <c r="WJ19" s="206"/>
      <c r="WK19" s="206"/>
      <c r="WL19" s="206"/>
      <c r="WM19" s="206"/>
      <c r="WN19" s="206"/>
      <c r="WO19" s="206"/>
      <c r="WP19" s="206"/>
      <c r="WQ19" s="206"/>
      <c r="WR19" s="206"/>
      <c r="WS19" s="206"/>
      <c r="WT19" s="206"/>
      <c r="WU19" s="206"/>
      <c r="WV19" s="206"/>
      <c r="WW19" s="206"/>
      <c r="WX19" s="206"/>
      <c r="WY19" s="206"/>
      <c r="WZ19" s="206"/>
      <c r="XA19" s="206"/>
      <c r="XB19" s="206"/>
      <c r="XC19" s="206"/>
      <c r="XD19" s="206"/>
      <c r="XE19" s="206"/>
      <c r="XF19" s="206"/>
      <c r="XG19" s="206"/>
      <c r="XH19" s="206"/>
      <c r="XI19" s="206"/>
      <c r="XJ19" s="206"/>
      <c r="XK19" s="206"/>
      <c r="XL19" s="206"/>
      <c r="XM19" s="206"/>
      <c r="XN19" s="206"/>
      <c r="XO19" s="206"/>
      <c r="XP19" s="206"/>
      <c r="XQ19" s="206"/>
      <c r="XR19" s="206"/>
      <c r="XS19" s="206"/>
      <c r="XT19" s="206"/>
      <c r="XU19" s="206"/>
      <c r="XV19" s="206"/>
      <c r="XW19" s="206"/>
      <c r="XX19" s="206"/>
      <c r="XY19" s="206"/>
      <c r="XZ19" s="206"/>
      <c r="YA19" s="206"/>
      <c r="YB19" s="206"/>
      <c r="YC19" s="206"/>
      <c r="YD19" s="206"/>
      <c r="YE19" s="206"/>
      <c r="YF19" s="206"/>
      <c r="YG19" s="206"/>
      <c r="YH19" s="206"/>
      <c r="YI19" s="206"/>
      <c r="YJ19" s="206"/>
      <c r="YK19" s="206"/>
      <c r="YL19" s="206"/>
      <c r="YM19" s="206"/>
      <c r="YN19" s="206"/>
      <c r="YO19" s="206"/>
      <c r="YP19" s="206"/>
      <c r="YQ19" s="206"/>
      <c r="YR19" s="206"/>
      <c r="YS19" s="206"/>
      <c r="YT19" s="206"/>
      <c r="YU19" s="206"/>
      <c r="YV19" s="206"/>
      <c r="YW19" s="206"/>
      <c r="YX19" s="206"/>
      <c r="YY19" s="206"/>
      <c r="YZ19" s="206"/>
      <c r="ZA19" s="206"/>
      <c r="ZB19" s="206"/>
      <c r="ZC19" s="206"/>
      <c r="ZD19" s="206"/>
      <c r="ZE19" s="206"/>
      <c r="ZF19" s="206"/>
      <c r="ZG19" s="206"/>
      <c r="ZH19" s="206"/>
      <c r="ZI19" s="206"/>
      <c r="ZJ19" s="206"/>
      <c r="ZK19" s="206"/>
      <c r="ZL19" s="206"/>
      <c r="ZM19" s="206"/>
      <c r="ZN19" s="206"/>
      <c r="ZO19" s="206"/>
      <c r="ZP19" s="206"/>
      <c r="ZQ19" s="206"/>
      <c r="ZR19" s="206"/>
      <c r="ZS19" s="206"/>
      <c r="ZT19" s="206"/>
      <c r="ZU19" s="206"/>
      <c r="ZV19" s="206"/>
      <c r="ZW19" s="206"/>
      <c r="ZX19" s="206"/>
      <c r="ZY19" s="206"/>
      <c r="ZZ19" s="206"/>
      <c r="AAA19" s="206"/>
      <c r="AAB19" s="206"/>
      <c r="AAC19" s="206"/>
      <c r="AAD19" s="206"/>
      <c r="AAE19" s="206"/>
      <c r="AAF19" s="206"/>
      <c r="AAG19" s="206"/>
      <c r="AAH19" s="206"/>
      <c r="AAI19" s="206"/>
      <c r="AAJ19" s="206"/>
      <c r="AAK19" s="206"/>
      <c r="AAL19" s="206"/>
      <c r="AAM19" s="206"/>
      <c r="AAN19" s="206"/>
      <c r="AAO19" s="206"/>
      <c r="AAP19" s="206"/>
      <c r="AAQ19" s="206"/>
      <c r="AAR19" s="206"/>
      <c r="AAS19" s="206"/>
      <c r="AAT19" s="206"/>
      <c r="AAU19" s="206"/>
      <c r="AAV19" s="206"/>
      <c r="AAW19" s="206"/>
      <c r="AAX19" s="206"/>
      <c r="AAY19" s="206"/>
      <c r="AAZ19" s="206"/>
      <c r="ABA19" s="206"/>
      <c r="ABB19" s="206"/>
      <c r="ABC19" s="206"/>
      <c r="ABD19" s="206"/>
      <c r="ABE19" s="206"/>
      <c r="ABF19" s="206"/>
      <c r="ABG19" s="206"/>
      <c r="ABH19" s="206"/>
      <c r="ABI19" s="206"/>
      <c r="ABJ19" s="206"/>
      <c r="ABK19" s="206"/>
      <c r="ABL19" s="206"/>
      <c r="ABM19" s="206"/>
      <c r="ABN19" s="206"/>
      <c r="ABO19" s="206"/>
      <c r="ABP19" s="206"/>
      <c r="ABQ19" s="206"/>
      <c r="ABR19" s="206"/>
      <c r="ABS19" s="206"/>
      <c r="ABT19" s="206"/>
      <c r="ABU19" s="206"/>
      <c r="ABV19" s="206"/>
      <c r="ABW19" s="206"/>
      <c r="ABX19" s="206"/>
      <c r="ABY19" s="206"/>
      <c r="ABZ19" s="206"/>
      <c r="ACA19" s="206"/>
      <c r="ACB19" s="206"/>
      <c r="ACC19" s="206"/>
      <c r="ACD19" s="206"/>
      <c r="ACE19" s="206"/>
      <c r="ACF19" s="206"/>
      <c r="ACG19" s="206"/>
      <c r="ACH19" s="206"/>
      <c r="ACI19" s="206"/>
      <c r="ACJ19" s="206"/>
      <c r="ACK19" s="206"/>
      <c r="ACL19" s="206"/>
      <c r="ACM19" s="206"/>
      <c r="ACN19" s="206"/>
      <c r="ACO19" s="206"/>
      <c r="ACP19" s="206"/>
      <c r="ACQ19" s="206"/>
      <c r="ACR19" s="206"/>
      <c r="ACS19" s="206"/>
      <c r="ACT19" s="206"/>
      <c r="ACU19" s="206"/>
      <c r="ACV19" s="206"/>
      <c r="ACW19" s="206"/>
      <c r="ACX19" s="206"/>
      <c r="ACY19" s="206"/>
      <c r="ACZ19" s="206"/>
      <c r="ADA19" s="206"/>
      <c r="ADB19" s="206"/>
      <c r="ADC19" s="206"/>
      <c r="ADD19" s="206"/>
      <c r="ADE19" s="206"/>
      <c r="ADF19" s="206"/>
      <c r="ADG19" s="206"/>
      <c r="ADH19" s="206"/>
      <c r="ADI19" s="206"/>
      <c r="ADJ19" s="206"/>
      <c r="ADK19" s="206"/>
      <c r="ADL19" s="206"/>
      <c r="ADM19" s="206"/>
      <c r="ADN19" s="206"/>
      <c r="ADO19" s="206"/>
      <c r="ADP19" s="206"/>
      <c r="ADQ19" s="206"/>
      <c r="ADR19" s="206"/>
      <c r="ADS19" s="206"/>
      <c r="ADT19" s="206"/>
      <c r="ADU19" s="206"/>
      <c r="ADV19" s="206"/>
      <c r="ADW19" s="206"/>
      <c r="ADX19" s="206"/>
      <c r="ADY19" s="206"/>
      <c r="ADZ19" s="206"/>
      <c r="AEA19" s="206"/>
      <c r="AEB19" s="206"/>
      <c r="AEC19" s="206"/>
      <c r="AED19" s="206"/>
      <c r="AEE19" s="206"/>
      <c r="AEF19" s="206"/>
      <c r="AEG19" s="206"/>
      <c r="AEH19" s="206"/>
      <c r="AEI19" s="206"/>
      <c r="AEJ19" s="206"/>
      <c r="AEK19" s="206"/>
      <c r="AEL19" s="206"/>
      <c r="AEM19" s="206"/>
      <c r="AEN19" s="206"/>
      <c r="AEO19" s="206"/>
      <c r="AEP19" s="206"/>
      <c r="AEQ19" s="206"/>
      <c r="AER19" s="206"/>
      <c r="AES19" s="206"/>
      <c r="AET19" s="206"/>
      <c r="AEU19" s="206"/>
      <c r="AEV19" s="206"/>
      <c r="AEW19" s="206"/>
      <c r="AEX19" s="206"/>
      <c r="AEY19" s="206"/>
      <c r="AEZ19" s="206"/>
      <c r="AFA19" s="206"/>
      <c r="AFB19" s="206"/>
      <c r="AFC19" s="206"/>
      <c r="AFD19" s="206"/>
      <c r="AFE19" s="206"/>
      <c r="AFF19" s="206"/>
      <c r="AFG19" s="206"/>
      <c r="AFH19" s="206"/>
      <c r="AFI19" s="206"/>
      <c r="AFJ19" s="206"/>
      <c r="AFK19" s="206"/>
      <c r="AFL19" s="206"/>
      <c r="AFM19" s="206"/>
      <c r="AFN19" s="206"/>
      <c r="AFO19" s="206"/>
      <c r="AFP19" s="206"/>
      <c r="AFQ19" s="206"/>
      <c r="AFR19" s="206"/>
      <c r="AFS19" s="206"/>
      <c r="AFT19" s="206"/>
      <c r="AFU19" s="206"/>
      <c r="AFV19" s="206"/>
      <c r="AFW19" s="206"/>
      <c r="AFX19" s="206"/>
      <c r="AFY19" s="206"/>
      <c r="AFZ19" s="206"/>
      <c r="AGA19" s="206"/>
      <c r="AGB19" s="206"/>
      <c r="AGC19" s="206"/>
      <c r="AGD19" s="206"/>
      <c r="AGE19" s="206"/>
      <c r="AGF19" s="206"/>
      <c r="AGG19" s="206"/>
      <c r="AGH19" s="206"/>
      <c r="AGI19" s="206"/>
      <c r="AGJ19" s="206"/>
      <c r="AGK19" s="206"/>
      <c r="AGL19" s="206"/>
      <c r="AGM19" s="206"/>
      <c r="AGN19" s="206"/>
      <c r="AGO19" s="206"/>
      <c r="AGP19" s="206"/>
      <c r="AGQ19" s="206"/>
      <c r="AGR19" s="206"/>
      <c r="AGS19" s="206"/>
      <c r="AGT19" s="206"/>
      <c r="AGU19" s="206"/>
      <c r="AGV19" s="206"/>
      <c r="AGW19" s="206"/>
      <c r="AGX19" s="206"/>
      <c r="AGY19" s="206"/>
      <c r="AGZ19" s="206"/>
      <c r="AHA19" s="206"/>
      <c r="AHB19" s="206"/>
      <c r="AHC19" s="206"/>
      <c r="AHD19" s="206"/>
      <c r="AHE19" s="206"/>
      <c r="AHF19" s="206"/>
      <c r="AHG19" s="206"/>
      <c r="AHH19" s="206"/>
      <c r="AHI19" s="206"/>
      <c r="AHJ19" s="206"/>
      <c r="AHK19" s="206"/>
      <c r="AHL19" s="206"/>
      <c r="AHM19" s="206"/>
      <c r="AHN19" s="206"/>
      <c r="AHO19" s="206"/>
      <c r="AHP19" s="206"/>
      <c r="AHQ19" s="206"/>
      <c r="AHR19" s="206"/>
      <c r="AHS19" s="206"/>
      <c r="AHT19" s="206"/>
      <c r="AHU19" s="206"/>
      <c r="AHV19" s="206"/>
      <c r="AHW19" s="206"/>
      <c r="AHX19" s="206"/>
      <c r="AHY19" s="206"/>
      <c r="AHZ19" s="206"/>
      <c r="AIA19" s="206"/>
      <c r="AIB19" s="206"/>
      <c r="AIC19" s="206"/>
      <c r="AID19" s="206"/>
      <c r="AIE19" s="206"/>
      <c r="AIF19" s="206"/>
      <c r="AIG19" s="206"/>
      <c r="AIH19" s="206"/>
      <c r="AII19" s="206"/>
      <c r="AIJ19" s="206"/>
      <c r="AIK19" s="206"/>
      <c r="AIL19" s="206"/>
      <c r="AIM19" s="206"/>
      <c r="AIN19" s="206"/>
      <c r="AIO19" s="206"/>
      <c r="AIP19" s="206"/>
      <c r="AIQ19" s="206"/>
      <c r="AIR19" s="206"/>
      <c r="AIS19" s="206"/>
      <c r="AIT19" s="206"/>
      <c r="AIU19" s="206"/>
      <c r="AIV19" s="206"/>
      <c r="AIW19" s="206"/>
      <c r="AIX19" s="206"/>
      <c r="AIY19" s="206"/>
      <c r="AIZ19" s="206"/>
      <c r="AJA19" s="206"/>
      <c r="AJB19" s="206"/>
      <c r="AJC19" s="206"/>
      <c r="AJD19" s="206"/>
      <c r="AJE19" s="206"/>
      <c r="AJF19" s="206"/>
      <c r="AJG19" s="206"/>
      <c r="AJH19" s="206"/>
      <c r="AJI19" s="206"/>
      <c r="AJJ19" s="206"/>
      <c r="AJK19" s="206"/>
      <c r="AJL19" s="206"/>
      <c r="AJM19" s="206"/>
      <c r="AJN19" s="206"/>
      <c r="AJO19" s="206"/>
      <c r="AJP19" s="206"/>
      <c r="AJQ19" s="206"/>
      <c r="AJR19" s="206"/>
      <c r="AJS19" s="206"/>
      <c r="AJT19" s="206"/>
      <c r="AJU19" s="206"/>
      <c r="AJV19" s="206"/>
      <c r="AJW19" s="206"/>
      <c r="AJX19" s="206"/>
      <c r="AJY19" s="206"/>
      <c r="AJZ19" s="206"/>
      <c r="AKA19" s="206"/>
      <c r="AKB19" s="206"/>
      <c r="AKC19" s="206"/>
      <c r="AKD19" s="206"/>
      <c r="AKE19" s="206"/>
      <c r="AKF19" s="206"/>
      <c r="AKG19" s="206"/>
      <c r="AKH19" s="206"/>
      <c r="AKI19" s="206"/>
      <c r="AKJ19" s="206"/>
      <c r="AKK19" s="206"/>
      <c r="AKL19" s="206"/>
      <c r="AKM19" s="206"/>
      <c r="AKN19" s="206"/>
      <c r="AKO19" s="206"/>
      <c r="AKP19" s="206"/>
      <c r="AKQ19" s="206"/>
      <c r="AKR19" s="206"/>
      <c r="AKS19" s="206"/>
      <c r="AKT19" s="206"/>
      <c r="AKU19" s="206"/>
      <c r="AKV19" s="206"/>
      <c r="AKW19" s="206"/>
      <c r="AKX19" s="206"/>
      <c r="AKY19" s="206"/>
      <c r="AKZ19" s="206"/>
      <c r="ALA19" s="206"/>
      <c r="ALB19" s="206"/>
      <c r="ALC19" s="206"/>
      <c r="ALD19" s="206"/>
      <c r="ALE19" s="206"/>
      <c r="ALF19" s="206"/>
      <c r="ALG19" s="206"/>
      <c r="ALH19" s="206"/>
      <c r="ALI19" s="206"/>
      <c r="ALJ19" s="206"/>
      <c r="ALK19" s="206"/>
      <c r="ALL19" s="206"/>
      <c r="ALM19" s="206"/>
      <c r="ALN19" s="206"/>
      <c r="ALO19" s="206"/>
      <c r="ALP19" s="206"/>
      <c r="ALQ19" s="206"/>
      <c r="ALR19" s="206"/>
      <c r="ALS19" s="206"/>
      <c r="ALT19" s="206"/>
      <c r="ALU19" s="206"/>
      <c r="ALV19" s="206"/>
      <c r="ALW19" s="206"/>
      <c r="ALX19" s="206"/>
      <c r="ALY19" s="206"/>
      <c r="ALZ19" s="206"/>
      <c r="AMA19" s="206"/>
      <c r="AMB19" s="206"/>
      <c r="AMC19" s="206"/>
      <c r="AMD19" s="206"/>
      <c r="AME19" s="206"/>
      <c r="AMF19" s="206"/>
      <c r="AMG19" s="206"/>
      <c r="AMH19" s="206"/>
      <c r="AMI19" s="206"/>
      <c r="AMJ19" s="206"/>
      <c r="AMK19" s="206"/>
      <c r="AML19" s="206"/>
      <c r="AMM19" s="206"/>
      <c r="AMN19" s="206"/>
      <c r="AMO19" s="206"/>
      <c r="AMP19" s="206"/>
      <c r="AMQ19" s="206"/>
      <c r="AMR19" s="206"/>
      <c r="AMS19" s="206"/>
      <c r="AMT19" s="206"/>
      <c r="AMU19" s="206"/>
      <c r="AMV19" s="206"/>
      <c r="AMW19" s="206"/>
      <c r="AMX19" s="206"/>
      <c r="AMY19" s="206"/>
      <c r="AMZ19" s="206"/>
      <c r="ANA19" s="206"/>
      <c r="ANB19" s="206"/>
      <c r="ANC19" s="206"/>
      <c r="AND19" s="206"/>
      <c r="ANE19" s="206"/>
      <c r="ANF19" s="206"/>
      <c r="ANG19" s="206"/>
      <c r="ANH19" s="206"/>
      <c r="ANI19" s="206"/>
      <c r="ANJ19" s="206"/>
      <c r="ANK19" s="206"/>
      <c r="ANL19" s="206"/>
      <c r="ANM19" s="206"/>
      <c r="ANN19" s="206"/>
      <c r="ANO19" s="206"/>
      <c r="ANP19" s="206"/>
      <c r="ANQ19" s="206"/>
      <c r="ANR19" s="206"/>
      <c r="ANS19" s="206"/>
      <c r="ANT19" s="206"/>
      <c r="ANU19" s="206"/>
      <c r="ANV19" s="206"/>
      <c r="ANW19" s="206"/>
      <c r="ANX19" s="206"/>
      <c r="ANY19" s="206"/>
      <c r="ANZ19" s="206"/>
      <c r="AOA19" s="206"/>
      <c r="AOB19" s="206"/>
      <c r="AOC19" s="206"/>
      <c r="AOD19" s="206"/>
      <c r="AOE19" s="206"/>
      <c r="AOF19" s="206"/>
      <c r="AOG19" s="206"/>
      <c r="AOH19" s="206"/>
      <c r="AOI19" s="206"/>
      <c r="AOJ19" s="206"/>
      <c r="AOK19" s="206"/>
      <c r="AOL19" s="206"/>
      <c r="AOM19" s="206"/>
      <c r="AON19" s="206"/>
      <c r="AOO19" s="206"/>
      <c r="AOP19" s="206"/>
      <c r="AOQ19" s="206"/>
      <c r="AOR19" s="206"/>
      <c r="AOS19" s="206"/>
      <c r="AOT19" s="206"/>
      <c r="AOU19" s="206"/>
      <c r="AOV19" s="206"/>
      <c r="AOW19" s="206"/>
      <c r="AOX19" s="206"/>
      <c r="AOY19" s="206"/>
      <c r="AOZ19" s="206"/>
      <c r="APA19" s="206"/>
      <c r="APB19" s="206"/>
      <c r="APC19" s="206"/>
      <c r="APD19" s="206"/>
      <c r="APE19" s="206"/>
      <c r="APF19" s="206"/>
      <c r="APG19" s="206"/>
      <c r="APH19" s="206"/>
      <c r="API19" s="206"/>
      <c r="APJ19" s="206"/>
      <c r="APK19" s="206"/>
      <c r="APL19" s="206"/>
      <c r="APM19" s="206"/>
      <c r="APN19" s="206"/>
      <c r="APO19" s="206"/>
      <c r="APP19" s="206"/>
      <c r="APQ19" s="206"/>
      <c r="APR19" s="206"/>
      <c r="APS19" s="206"/>
      <c r="APT19" s="206"/>
      <c r="APU19" s="206"/>
      <c r="APV19" s="206"/>
      <c r="APW19" s="206"/>
      <c r="APX19" s="206"/>
      <c r="APY19" s="206"/>
      <c r="APZ19" s="206"/>
      <c r="AQA19" s="206"/>
      <c r="AQB19" s="206"/>
      <c r="AQC19" s="206"/>
      <c r="AQD19" s="206"/>
      <c r="AQE19" s="206"/>
      <c r="AQF19" s="206"/>
      <c r="AQG19" s="206"/>
      <c r="AQH19" s="206"/>
      <c r="AQI19" s="206"/>
      <c r="AQJ19" s="206"/>
      <c r="AQK19" s="206"/>
      <c r="AQL19" s="206"/>
      <c r="AQM19" s="206"/>
      <c r="AQN19" s="206"/>
      <c r="AQO19" s="206"/>
      <c r="AQP19" s="206"/>
      <c r="AQQ19" s="206"/>
      <c r="AQR19" s="206"/>
      <c r="AQS19" s="206"/>
      <c r="AQT19" s="206"/>
      <c r="AQU19" s="206"/>
      <c r="AQV19" s="206"/>
      <c r="AQW19" s="206"/>
      <c r="AQX19" s="206"/>
      <c r="AQY19" s="206"/>
      <c r="AQZ19" s="206"/>
      <c r="ARA19" s="206"/>
      <c r="ARB19" s="206"/>
      <c r="ARC19" s="206"/>
      <c r="ARD19" s="206"/>
      <c r="ARE19" s="206"/>
      <c r="ARF19" s="206"/>
      <c r="ARG19" s="206"/>
      <c r="ARH19" s="206"/>
      <c r="ARI19" s="206"/>
      <c r="ARJ19" s="206"/>
      <c r="ARK19" s="206"/>
      <c r="ARL19" s="206"/>
      <c r="ARM19" s="206"/>
      <c r="ARN19" s="206"/>
      <c r="ARO19" s="206"/>
      <c r="ARP19" s="206"/>
      <c r="ARQ19" s="206"/>
      <c r="ARR19" s="206"/>
      <c r="ARS19" s="206"/>
      <c r="ART19" s="206"/>
      <c r="ARU19" s="206"/>
      <c r="ARV19" s="206"/>
      <c r="ARW19" s="206"/>
      <c r="ARX19" s="206"/>
      <c r="ARY19" s="206"/>
      <c r="ARZ19" s="206"/>
      <c r="ASA19" s="206"/>
      <c r="ASB19" s="206"/>
      <c r="ASC19" s="206"/>
      <c r="ASD19" s="206"/>
      <c r="ASE19" s="206"/>
      <c r="ASF19" s="206"/>
      <c r="ASG19" s="206"/>
      <c r="ASH19" s="206"/>
      <c r="ASI19" s="206"/>
      <c r="ASJ19" s="206"/>
      <c r="ASK19" s="206"/>
      <c r="ASL19" s="206"/>
      <c r="ASM19" s="206"/>
      <c r="ASN19" s="206"/>
      <c r="ASO19" s="206"/>
      <c r="ASP19" s="206"/>
      <c r="ASQ19" s="206"/>
      <c r="ASR19" s="206"/>
      <c r="ASS19" s="206"/>
      <c r="AST19" s="206"/>
      <c r="ASU19" s="206"/>
      <c r="ASV19" s="206"/>
      <c r="ASW19" s="206"/>
      <c r="ASX19" s="206"/>
      <c r="ASY19" s="206"/>
      <c r="ASZ19" s="206"/>
      <c r="ATA19" s="206"/>
      <c r="ATB19" s="206"/>
      <c r="ATC19" s="206"/>
      <c r="ATD19" s="206"/>
      <c r="ATE19" s="206"/>
      <c r="ATF19" s="206"/>
      <c r="ATG19" s="206"/>
      <c r="ATH19" s="206"/>
      <c r="ATI19" s="206"/>
      <c r="ATJ19" s="206"/>
      <c r="ATK19" s="206"/>
      <c r="ATL19" s="206"/>
      <c r="ATM19" s="206"/>
      <c r="ATN19" s="206"/>
      <c r="ATO19" s="206"/>
      <c r="ATP19" s="206"/>
      <c r="ATQ19" s="206"/>
      <c r="ATR19" s="206"/>
      <c r="ATS19" s="206"/>
      <c r="ATT19" s="206"/>
      <c r="ATU19" s="206"/>
      <c r="ATV19" s="206"/>
      <c r="ATW19" s="206"/>
      <c r="ATX19" s="206"/>
      <c r="ATY19" s="206"/>
      <c r="ATZ19" s="206"/>
      <c r="AUA19" s="206"/>
      <c r="AUB19" s="206"/>
      <c r="AUC19" s="206"/>
      <c r="AUD19" s="206"/>
      <c r="AUE19" s="206"/>
      <c r="AUF19" s="206"/>
      <c r="AUG19" s="206"/>
      <c r="AUH19" s="206"/>
      <c r="AUI19" s="206"/>
      <c r="AUJ19" s="206"/>
      <c r="AUK19" s="206"/>
      <c r="AUL19" s="206"/>
      <c r="AUM19" s="206"/>
      <c r="AUN19" s="206"/>
      <c r="AUO19" s="206"/>
      <c r="AUP19" s="206"/>
      <c r="AUQ19" s="206"/>
      <c r="AUR19" s="206"/>
      <c r="AUS19" s="206"/>
      <c r="AUT19" s="206"/>
      <c r="AUU19" s="206"/>
      <c r="AUV19" s="206"/>
      <c r="AUW19" s="206"/>
      <c r="AUX19" s="206"/>
      <c r="AUY19" s="206"/>
      <c r="AUZ19" s="206"/>
      <c r="AVA19" s="206"/>
      <c r="AVB19" s="206"/>
      <c r="AVC19" s="206"/>
      <c r="AVD19" s="206"/>
      <c r="AVE19" s="206"/>
      <c r="AVF19" s="206"/>
      <c r="AVG19" s="206"/>
      <c r="AVH19" s="206"/>
      <c r="AVI19" s="206"/>
      <c r="AVJ19" s="206"/>
      <c r="AVK19" s="206"/>
      <c r="AVL19" s="206"/>
      <c r="AVM19" s="206"/>
      <c r="AVN19" s="206"/>
      <c r="AVO19" s="206"/>
      <c r="AVP19" s="206"/>
      <c r="AVQ19" s="206"/>
      <c r="AVR19" s="206"/>
      <c r="AVS19" s="206"/>
      <c r="AVT19" s="206"/>
      <c r="AVU19" s="206"/>
      <c r="AVV19" s="206"/>
      <c r="AVW19" s="206"/>
      <c r="AVX19" s="206"/>
      <c r="AVY19" s="206"/>
      <c r="AVZ19" s="206"/>
      <c r="AWA19" s="206"/>
      <c r="AWB19" s="206"/>
      <c r="AWC19" s="206"/>
      <c r="AWD19" s="206"/>
      <c r="AWE19" s="206"/>
      <c r="AWF19" s="206"/>
      <c r="AWG19" s="206"/>
      <c r="AWH19" s="206"/>
      <c r="AWI19" s="206"/>
      <c r="AWJ19" s="206"/>
      <c r="AWK19" s="206"/>
      <c r="AWL19" s="206"/>
      <c r="AWM19" s="206"/>
      <c r="AWN19" s="206"/>
      <c r="AWO19" s="206"/>
      <c r="AWP19" s="206"/>
      <c r="AWQ19" s="206"/>
      <c r="AWR19" s="206"/>
      <c r="AWS19" s="206"/>
      <c r="AWT19" s="206"/>
      <c r="AWU19" s="206"/>
      <c r="AWV19" s="206"/>
      <c r="AWW19" s="206"/>
      <c r="AWX19" s="206"/>
      <c r="AWY19" s="206"/>
      <c r="AWZ19" s="206"/>
      <c r="AXA19" s="206"/>
      <c r="AXB19" s="206"/>
      <c r="AXC19" s="206"/>
      <c r="AXD19" s="206"/>
      <c r="AXE19" s="206"/>
      <c r="AXF19" s="206"/>
      <c r="AXG19" s="206"/>
      <c r="AXH19" s="206"/>
      <c r="AXI19" s="206"/>
      <c r="AXJ19" s="206"/>
      <c r="AXK19" s="206"/>
      <c r="AXL19" s="206"/>
      <c r="AXM19" s="206"/>
      <c r="AXN19" s="206"/>
      <c r="AXO19" s="206"/>
      <c r="AXP19" s="206"/>
      <c r="AXQ19" s="206"/>
      <c r="AXR19" s="206"/>
      <c r="AXS19" s="206"/>
      <c r="AXT19" s="206"/>
      <c r="AXU19" s="206"/>
      <c r="AXV19" s="206"/>
      <c r="AXW19" s="206"/>
      <c r="AXX19" s="206"/>
      <c r="AXY19" s="206"/>
      <c r="AXZ19" s="206"/>
      <c r="AYA19" s="206"/>
      <c r="AYB19" s="206"/>
      <c r="AYC19" s="206"/>
      <c r="AYD19" s="206"/>
      <c r="AYE19" s="206"/>
      <c r="AYF19" s="206"/>
      <c r="AYG19" s="206"/>
      <c r="AYH19" s="206"/>
      <c r="AYI19" s="206"/>
      <c r="AYJ19" s="206"/>
      <c r="AYK19" s="206"/>
      <c r="AYL19" s="206"/>
      <c r="AYM19" s="206"/>
      <c r="AYN19" s="206"/>
      <c r="AYO19" s="206"/>
      <c r="AYP19" s="206"/>
      <c r="AYQ19" s="206"/>
      <c r="AYR19" s="206"/>
      <c r="AYS19" s="206"/>
      <c r="AYT19" s="206"/>
      <c r="AYU19" s="206"/>
      <c r="AYV19" s="206"/>
      <c r="AYW19" s="206"/>
      <c r="AYX19" s="206"/>
      <c r="AYY19" s="206"/>
      <c r="AYZ19" s="206"/>
      <c r="AZA19" s="206"/>
      <c r="AZB19" s="206"/>
      <c r="AZC19" s="206"/>
      <c r="AZD19" s="206"/>
      <c r="AZE19" s="206"/>
      <c r="AZF19" s="206"/>
      <c r="AZG19" s="206"/>
      <c r="AZH19" s="206"/>
      <c r="AZI19" s="206"/>
      <c r="AZJ19" s="206"/>
      <c r="AZK19" s="206"/>
      <c r="AZL19" s="206"/>
      <c r="AZM19" s="206"/>
      <c r="AZN19" s="206"/>
      <c r="AZO19" s="206"/>
      <c r="AZP19" s="206"/>
      <c r="AZQ19" s="206"/>
      <c r="AZR19" s="206"/>
      <c r="AZS19" s="206"/>
      <c r="AZT19" s="206"/>
      <c r="AZU19" s="206"/>
      <c r="AZV19" s="206"/>
      <c r="AZW19" s="206"/>
      <c r="AZX19" s="206"/>
      <c r="AZY19" s="206"/>
      <c r="AZZ19" s="206"/>
      <c r="BAA19" s="206"/>
      <c r="BAB19" s="206"/>
      <c r="BAC19" s="206"/>
      <c r="BAD19" s="206"/>
      <c r="BAE19" s="206"/>
      <c r="BAF19" s="206"/>
      <c r="BAG19" s="206"/>
      <c r="BAH19" s="206"/>
      <c r="BAI19" s="206"/>
      <c r="BAJ19" s="206"/>
      <c r="BAK19" s="206"/>
      <c r="BAL19" s="206"/>
      <c r="BAM19" s="206"/>
      <c r="BAN19" s="206"/>
      <c r="BAO19" s="206"/>
      <c r="BAP19" s="206"/>
      <c r="BAQ19" s="206"/>
      <c r="BAR19" s="206"/>
      <c r="BAS19" s="206"/>
      <c r="BAT19" s="206"/>
      <c r="BAU19" s="206"/>
      <c r="BAV19" s="206"/>
      <c r="BAW19" s="206"/>
      <c r="BAX19" s="206"/>
      <c r="BAY19" s="206"/>
      <c r="BAZ19" s="206"/>
      <c r="BBA19" s="206"/>
      <c r="BBB19" s="206"/>
      <c r="BBC19" s="206"/>
      <c r="BBD19" s="206"/>
      <c r="BBE19" s="206"/>
      <c r="BBF19" s="206"/>
      <c r="BBG19" s="206"/>
      <c r="BBH19" s="206"/>
      <c r="BBI19" s="206"/>
      <c r="BBJ19" s="206"/>
      <c r="BBK19" s="206"/>
      <c r="BBL19" s="206"/>
      <c r="BBM19" s="206"/>
      <c r="BBN19" s="206"/>
      <c r="BBO19" s="206"/>
      <c r="BBP19" s="206"/>
      <c r="BBQ19" s="206"/>
      <c r="BBR19" s="206"/>
      <c r="BBS19" s="206"/>
      <c r="BBT19" s="206"/>
      <c r="BBU19" s="206"/>
      <c r="BBV19" s="206"/>
      <c r="BBW19" s="206"/>
      <c r="BBX19" s="206"/>
      <c r="BBY19" s="206"/>
      <c r="BBZ19" s="206"/>
      <c r="BCA19" s="206"/>
      <c r="BCB19" s="206"/>
      <c r="BCC19" s="206"/>
      <c r="BCD19" s="206"/>
      <c r="BCE19" s="206"/>
      <c r="BCF19" s="206"/>
      <c r="BCG19" s="206"/>
      <c r="BCH19" s="206"/>
      <c r="BCI19" s="206"/>
      <c r="BCJ19" s="206"/>
      <c r="BCK19" s="206"/>
      <c r="BCL19" s="206"/>
      <c r="BCM19" s="206"/>
      <c r="BCN19" s="206"/>
      <c r="BCO19" s="206"/>
      <c r="BCP19" s="206"/>
      <c r="BCQ19" s="206"/>
      <c r="BCR19" s="206"/>
      <c r="BCS19" s="206"/>
      <c r="BCT19" s="206"/>
      <c r="BCU19" s="206"/>
      <c r="BCV19" s="206"/>
      <c r="BCW19" s="206"/>
      <c r="BCX19" s="206"/>
      <c r="BCY19" s="206"/>
      <c r="BCZ19" s="206"/>
      <c r="BDA19" s="206"/>
      <c r="BDB19" s="206"/>
      <c r="BDC19" s="206"/>
      <c r="BDD19" s="206"/>
      <c r="BDE19" s="206"/>
      <c r="BDF19" s="206"/>
      <c r="BDG19" s="206"/>
      <c r="BDH19" s="206"/>
      <c r="BDI19" s="206"/>
      <c r="BDJ19" s="206"/>
      <c r="BDK19" s="206"/>
      <c r="BDL19" s="206"/>
      <c r="BDM19" s="206"/>
      <c r="BDN19" s="206"/>
      <c r="BDO19" s="206"/>
      <c r="BDP19" s="206"/>
      <c r="BDQ19" s="206"/>
      <c r="BDR19" s="206"/>
      <c r="BDS19" s="206"/>
      <c r="BDT19" s="206"/>
      <c r="BDU19" s="206"/>
      <c r="BDV19" s="206"/>
      <c r="BDW19" s="206"/>
      <c r="BDX19" s="206"/>
      <c r="BDY19" s="206"/>
      <c r="BDZ19" s="206"/>
      <c r="BEA19" s="206"/>
      <c r="BEB19" s="206"/>
      <c r="BEC19" s="206"/>
      <c r="BED19" s="206"/>
      <c r="BEE19" s="206"/>
      <c r="BEF19" s="206"/>
      <c r="BEG19" s="206"/>
      <c r="BEH19" s="206"/>
      <c r="BEI19" s="206"/>
      <c r="BEJ19" s="206"/>
      <c r="BEK19" s="206"/>
      <c r="BEL19" s="206"/>
      <c r="BEM19" s="206"/>
      <c r="BEN19" s="206"/>
      <c r="BEO19" s="206"/>
      <c r="BEP19" s="206"/>
      <c r="BEQ19" s="206"/>
      <c r="BER19" s="206"/>
      <c r="BES19" s="206"/>
      <c r="BET19" s="206"/>
      <c r="BEU19" s="206"/>
      <c r="BEV19" s="206"/>
      <c r="BEW19" s="206"/>
      <c r="BEX19" s="206"/>
      <c r="BEY19" s="206"/>
      <c r="BEZ19" s="206"/>
      <c r="BFA19" s="206"/>
      <c r="BFB19" s="206"/>
      <c r="BFC19" s="206"/>
      <c r="BFD19" s="206"/>
      <c r="BFE19" s="206"/>
      <c r="BFF19" s="206"/>
      <c r="BFG19" s="206"/>
      <c r="BFH19" s="206"/>
      <c r="BFI19" s="206"/>
      <c r="BFJ19" s="206"/>
      <c r="BFK19" s="206"/>
      <c r="BFL19" s="206"/>
      <c r="BFM19" s="206"/>
      <c r="BFN19" s="206"/>
      <c r="BFO19" s="206"/>
      <c r="BFP19" s="206"/>
      <c r="BFQ19" s="206"/>
      <c r="BFR19" s="206"/>
      <c r="BFS19" s="206"/>
      <c r="BFT19" s="206"/>
      <c r="BFU19" s="206"/>
      <c r="BFV19" s="206"/>
      <c r="BFW19" s="206"/>
      <c r="BFX19" s="206"/>
      <c r="BFY19" s="206"/>
      <c r="BFZ19" s="206"/>
      <c r="BGA19" s="206"/>
      <c r="BGB19" s="206"/>
      <c r="BGC19" s="206"/>
      <c r="BGD19" s="206"/>
      <c r="BGE19" s="206"/>
      <c r="BGF19" s="206"/>
      <c r="BGG19" s="206"/>
      <c r="BGH19" s="206"/>
      <c r="BGI19" s="206"/>
      <c r="BGJ19" s="206"/>
      <c r="BGK19" s="206"/>
      <c r="BGL19" s="206"/>
      <c r="BGM19" s="206"/>
      <c r="BGN19" s="206"/>
      <c r="BGO19" s="206"/>
      <c r="BGP19" s="206"/>
      <c r="BGQ19" s="206"/>
      <c r="BGR19" s="206"/>
      <c r="BGS19" s="206"/>
      <c r="BGT19" s="206"/>
      <c r="BGU19" s="206"/>
      <c r="BGV19" s="206"/>
      <c r="BGW19" s="206"/>
      <c r="BGX19" s="206"/>
      <c r="BGY19" s="206"/>
      <c r="BGZ19" s="206"/>
      <c r="BHA19" s="206"/>
      <c r="BHB19" s="206"/>
      <c r="BHC19" s="206"/>
      <c r="BHD19" s="206"/>
      <c r="BHE19" s="206"/>
      <c r="BHF19" s="206"/>
      <c r="BHG19" s="206"/>
      <c r="BHH19" s="206"/>
      <c r="BHI19" s="206"/>
      <c r="BHJ19" s="206"/>
      <c r="BHK19" s="206"/>
      <c r="BHL19" s="206"/>
      <c r="BHM19" s="206"/>
      <c r="BHN19" s="206"/>
      <c r="BHO19" s="206"/>
      <c r="BHP19" s="206"/>
      <c r="BHQ19" s="206"/>
      <c r="BHR19" s="206"/>
      <c r="BHS19" s="206"/>
      <c r="BHT19" s="206"/>
      <c r="BHU19" s="206"/>
      <c r="BHV19" s="206"/>
      <c r="BHW19" s="206"/>
      <c r="BHX19" s="206"/>
      <c r="BHY19" s="206"/>
      <c r="BHZ19" s="206"/>
      <c r="BIA19" s="206"/>
      <c r="BIB19" s="206"/>
      <c r="BIC19" s="206"/>
      <c r="BID19" s="206"/>
      <c r="BIE19" s="206"/>
      <c r="BIF19" s="206"/>
      <c r="BIG19" s="206"/>
      <c r="BIH19" s="206"/>
      <c r="BII19" s="206"/>
      <c r="BIJ19" s="206"/>
      <c r="BIK19" s="206"/>
      <c r="BIL19" s="206"/>
      <c r="BIM19" s="206"/>
      <c r="BIN19" s="206"/>
      <c r="BIO19" s="206"/>
      <c r="BIP19" s="206"/>
      <c r="BIQ19" s="206"/>
      <c r="BIR19" s="206"/>
      <c r="BIS19" s="206"/>
      <c r="BIT19" s="206"/>
      <c r="BIU19" s="206"/>
      <c r="BIV19" s="206"/>
      <c r="BIW19" s="206"/>
      <c r="BIX19" s="206"/>
      <c r="BIY19" s="206"/>
      <c r="BIZ19" s="206"/>
      <c r="BJA19" s="206"/>
      <c r="BJB19" s="206"/>
      <c r="BJC19" s="206"/>
      <c r="BJD19" s="206"/>
      <c r="BJE19" s="206"/>
      <c r="BJF19" s="206"/>
      <c r="BJG19" s="206"/>
      <c r="BJH19" s="206"/>
      <c r="BJI19" s="206"/>
      <c r="BJJ19" s="206"/>
      <c r="BJK19" s="206"/>
      <c r="BJL19" s="206"/>
      <c r="BJM19" s="206"/>
      <c r="BJN19" s="206"/>
      <c r="BJO19" s="206"/>
      <c r="BJP19" s="206"/>
      <c r="BJQ19" s="206"/>
      <c r="BJR19" s="206"/>
      <c r="BJS19" s="206"/>
      <c r="BJT19" s="206"/>
      <c r="BJU19" s="206"/>
      <c r="BJV19" s="206"/>
      <c r="BJW19" s="206"/>
      <c r="BJX19" s="206"/>
      <c r="BJY19" s="206"/>
      <c r="BJZ19" s="206"/>
      <c r="BKA19" s="206"/>
      <c r="BKB19" s="206"/>
      <c r="BKC19" s="206"/>
      <c r="BKD19" s="206"/>
      <c r="BKE19" s="206"/>
      <c r="BKF19" s="206"/>
      <c r="BKG19" s="206"/>
      <c r="BKH19" s="206"/>
      <c r="BKI19" s="206"/>
      <c r="BKJ19" s="206"/>
      <c r="BKK19" s="206"/>
      <c r="BKL19" s="206"/>
      <c r="BKM19" s="206"/>
      <c r="BKN19" s="206"/>
      <c r="BKO19" s="206"/>
      <c r="BKP19" s="206"/>
      <c r="BKQ19" s="206"/>
      <c r="BKR19" s="206"/>
      <c r="BKS19" s="206"/>
      <c r="BKT19" s="206"/>
      <c r="BKU19" s="206"/>
      <c r="BKV19" s="206"/>
      <c r="BKW19" s="206"/>
      <c r="BKX19" s="206"/>
      <c r="BKY19" s="206"/>
      <c r="BKZ19" s="206"/>
      <c r="BLA19" s="206"/>
      <c r="BLB19" s="206"/>
      <c r="BLC19" s="206"/>
      <c r="BLD19" s="206"/>
      <c r="BLE19" s="206"/>
      <c r="BLF19" s="206"/>
      <c r="BLG19" s="206"/>
      <c r="BLH19" s="206"/>
      <c r="BLI19" s="206"/>
      <c r="BLJ19" s="206"/>
      <c r="BLK19" s="206"/>
      <c r="BLL19" s="206"/>
      <c r="BLM19" s="206"/>
      <c r="BLN19" s="206"/>
      <c r="BLO19" s="206"/>
      <c r="BLP19" s="206"/>
      <c r="BLQ19" s="206"/>
      <c r="BLR19" s="206"/>
      <c r="BLS19" s="206"/>
      <c r="BLT19" s="206"/>
      <c r="BLU19" s="206"/>
      <c r="BLV19" s="206"/>
      <c r="BLW19" s="206"/>
      <c r="BLX19" s="206"/>
      <c r="BLY19" s="206"/>
      <c r="BLZ19" s="206"/>
      <c r="BMA19" s="206"/>
      <c r="BMB19" s="206"/>
      <c r="BMC19" s="206"/>
      <c r="BMD19" s="206"/>
      <c r="BME19" s="206"/>
      <c r="BMF19" s="206"/>
      <c r="BMG19" s="206"/>
      <c r="BMH19" s="206"/>
      <c r="BMI19" s="206"/>
      <c r="BMJ19" s="206"/>
      <c r="BMK19" s="206"/>
      <c r="BML19" s="206"/>
      <c r="BMM19" s="206"/>
      <c r="BMN19" s="206"/>
      <c r="BMO19" s="206"/>
      <c r="BMP19" s="206"/>
      <c r="BMQ19" s="206"/>
      <c r="BMR19" s="206"/>
      <c r="BMS19" s="206"/>
      <c r="BMT19" s="206"/>
      <c r="BMU19" s="206"/>
      <c r="BMV19" s="206"/>
      <c r="BMW19" s="206"/>
      <c r="BMX19" s="206"/>
      <c r="BMY19" s="206"/>
      <c r="BMZ19" s="206"/>
      <c r="BNA19" s="206"/>
      <c r="BNB19" s="206"/>
      <c r="BNC19" s="206"/>
      <c r="BND19" s="206"/>
      <c r="BNE19" s="206"/>
      <c r="BNF19" s="206"/>
      <c r="BNG19" s="206"/>
      <c r="BNH19" s="206"/>
      <c r="BNI19" s="206"/>
      <c r="BNJ19" s="206"/>
      <c r="BNK19" s="206"/>
      <c r="BNL19" s="206"/>
      <c r="BNM19" s="206"/>
      <c r="BNN19" s="206"/>
      <c r="BNO19" s="206"/>
      <c r="BNP19" s="206"/>
      <c r="BNQ19" s="206"/>
      <c r="BNR19" s="206"/>
      <c r="BNS19" s="206"/>
      <c r="BNT19" s="206"/>
      <c r="BNU19" s="206"/>
      <c r="BNV19" s="206"/>
      <c r="BNW19" s="206"/>
      <c r="BNX19" s="206"/>
      <c r="BNY19" s="206"/>
      <c r="BNZ19" s="206"/>
      <c r="BOA19" s="206"/>
      <c r="BOB19" s="206"/>
      <c r="BOC19" s="206"/>
      <c r="BOD19" s="206"/>
      <c r="BOE19" s="206"/>
      <c r="BOF19" s="206"/>
      <c r="BOG19" s="206"/>
      <c r="BOH19" s="206"/>
      <c r="BOI19" s="206"/>
      <c r="BOJ19" s="206"/>
      <c r="BOK19" s="206"/>
      <c r="BOL19" s="206"/>
      <c r="BOM19" s="206"/>
      <c r="BON19" s="206"/>
      <c r="BOO19" s="206"/>
      <c r="BOP19" s="206"/>
      <c r="BOQ19" s="206"/>
      <c r="BOR19" s="206"/>
      <c r="BOS19" s="206"/>
      <c r="BOT19" s="206"/>
      <c r="BOU19" s="206"/>
      <c r="BOV19" s="206"/>
      <c r="BOW19" s="206"/>
      <c r="BOX19" s="206"/>
      <c r="BOY19" s="206"/>
      <c r="BOZ19" s="206"/>
      <c r="BPA19" s="206"/>
      <c r="BPB19" s="206"/>
      <c r="BPC19" s="206"/>
      <c r="BPD19" s="206"/>
      <c r="BPE19" s="206"/>
      <c r="BPF19" s="206"/>
      <c r="BPG19" s="206"/>
      <c r="BPH19" s="206"/>
      <c r="BPI19" s="206"/>
      <c r="BPJ19" s="206"/>
      <c r="BPK19" s="206"/>
      <c r="BPL19" s="206"/>
      <c r="BPM19" s="206"/>
      <c r="BPN19" s="206"/>
      <c r="BPO19" s="206"/>
      <c r="BPP19" s="206"/>
      <c r="BPQ19" s="206"/>
      <c r="BPR19" s="206"/>
      <c r="BPS19" s="206"/>
      <c r="BPT19" s="206"/>
      <c r="BPU19" s="206"/>
      <c r="BPV19" s="206"/>
      <c r="BPW19" s="206"/>
      <c r="BPX19" s="206"/>
      <c r="BPY19" s="206"/>
      <c r="BPZ19" s="206"/>
      <c r="BQA19" s="206"/>
      <c r="BQB19" s="206"/>
      <c r="BQC19" s="206"/>
      <c r="BQD19" s="206"/>
      <c r="BQE19" s="206"/>
      <c r="BQF19" s="206"/>
      <c r="BQG19" s="206"/>
      <c r="BQH19" s="206"/>
      <c r="BQI19" s="206"/>
      <c r="BQJ19" s="206"/>
      <c r="BQK19" s="206"/>
      <c r="BQL19" s="206"/>
      <c r="BQM19" s="206"/>
      <c r="BQN19" s="206"/>
      <c r="BQO19" s="206"/>
      <c r="BQP19" s="206"/>
      <c r="BQQ19" s="206"/>
      <c r="BQR19" s="206"/>
      <c r="BQS19" s="206"/>
      <c r="BQT19" s="206"/>
      <c r="BQU19" s="206"/>
      <c r="BQV19" s="206"/>
      <c r="BQW19" s="206"/>
      <c r="BQX19" s="206"/>
      <c r="BQY19" s="206"/>
      <c r="BQZ19" s="206"/>
      <c r="BRA19" s="206"/>
      <c r="BRB19" s="206"/>
      <c r="BRC19" s="206"/>
      <c r="BRD19" s="206"/>
      <c r="BRE19" s="206"/>
      <c r="BRF19" s="206"/>
      <c r="BRG19" s="206"/>
      <c r="BRH19" s="206"/>
      <c r="BRI19" s="206"/>
      <c r="BRJ19" s="206"/>
      <c r="BRK19" s="206"/>
      <c r="BRL19" s="206"/>
      <c r="BRM19" s="206"/>
      <c r="BRN19" s="206"/>
      <c r="BRO19" s="206"/>
      <c r="BRP19" s="206"/>
      <c r="BRQ19" s="206"/>
      <c r="BRR19" s="206"/>
      <c r="BRS19" s="206"/>
      <c r="BRT19" s="206"/>
      <c r="BRU19" s="206"/>
      <c r="BRV19" s="206"/>
      <c r="BRW19" s="206"/>
      <c r="BRX19" s="206"/>
      <c r="BRY19" s="206"/>
      <c r="BRZ19" s="206"/>
      <c r="BSA19" s="206"/>
      <c r="BSB19" s="206"/>
      <c r="BSC19" s="206"/>
      <c r="BSD19" s="206"/>
      <c r="BSE19" s="206"/>
      <c r="BSF19" s="206"/>
      <c r="BSG19" s="206"/>
      <c r="BSH19" s="206"/>
      <c r="BSI19" s="206"/>
      <c r="BSJ19" s="206"/>
      <c r="BSK19" s="206"/>
      <c r="BSL19" s="206"/>
      <c r="BSM19" s="206"/>
      <c r="BSN19" s="206"/>
      <c r="BSO19" s="206"/>
      <c r="BSP19" s="206"/>
      <c r="BSQ19" s="206"/>
      <c r="BSR19" s="206"/>
      <c r="BSS19" s="206"/>
      <c r="BST19" s="206"/>
      <c r="BSU19" s="206"/>
      <c r="BSV19" s="206"/>
      <c r="BSW19" s="206"/>
      <c r="BSX19" s="206"/>
      <c r="BSY19" s="206"/>
      <c r="BSZ19" s="206"/>
      <c r="BTA19" s="206"/>
      <c r="BTB19" s="206"/>
      <c r="BTC19" s="206"/>
      <c r="BTD19" s="206"/>
      <c r="BTE19" s="206"/>
      <c r="BTF19" s="206"/>
      <c r="BTG19" s="206"/>
      <c r="BTH19" s="206"/>
      <c r="BTI19" s="206"/>
      <c r="BTJ19" s="206"/>
      <c r="BTK19" s="206"/>
      <c r="BTL19" s="206"/>
      <c r="BTM19" s="206"/>
      <c r="BTN19" s="206"/>
      <c r="BTO19" s="206"/>
      <c r="BTP19" s="206"/>
      <c r="BTQ19" s="206"/>
      <c r="BTR19" s="206"/>
      <c r="BTS19" s="206"/>
      <c r="BTT19" s="206"/>
      <c r="BTU19" s="206"/>
      <c r="BTV19" s="206"/>
      <c r="BTW19" s="206"/>
      <c r="BTX19" s="206"/>
      <c r="BTY19" s="206"/>
      <c r="BTZ19" s="206"/>
      <c r="BUA19" s="206"/>
      <c r="BUB19" s="206"/>
      <c r="BUC19" s="206"/>
      <c r="BUD19" s="206"/>
      <c r="BUE19" s="206"/>
      <c r="BUF19" s="206"/>
      <c r="BUG19" s="206"/>
      <c r="BUH19" s="206"/>
      <c r="BUI19" s="206"/>
      <c r="BUJ19" s="206"/>
      <c r="BUK19" s="206"/>
      <c r="BUL19" s="206"/>
      <c r="BUM19" s="206"/>
      <c r="BUN19" s="206"/>
      <c r="BUO19" s="206"/>
      <c r="BUP19" s="206"/>
      <c r="BUQ19" s="206"/>
      <c r="BUR19" s="206"/>
      <c r="BUS19" s="206"/>
      <c r="BUT19" s="206"/>
      <c r="BUU19" s="206"/>
      <c r="BUV19" s="206"/>
      <c r="BUW19" s="206"/>
      <c r="BUX19" s="206"/>
      <c r="BUY19" s="206"/>
      <c r="BUZ19" s="206"/>
      <c r="BVA19" s="206"/>
      <c r="BVB19" s="206"/>
      <c r="BVC19" s="206"/>
      <c r="BVD19" s="206"/>
      <c r="BVE19" s="206"/>
      <c r="BVF19" s="206"/>
      <c r="BVG19" s="206"/>
      <c r="BVH19" s="206"/>
      <c r="BVI19" s="206"/>
      <c r="BVJ19" s="206"/>
      <c r="BVK19" s="206"/>
      <c r="BVL19" s="206"/>
      <c r="BVM19" s="206"/>
      <c r="BVN19" s="206"/>
      <c r="BVO19" s="206"/>
      <c r="BVP19" s="206"/>
      <c r="BVQ19" s="206"/>
      <c r="BVR19" s="206"/>
      <c r="BVS19" s="206"/>
      <c r="BVT19" s="206"/>
      <c r="BVU19" s="206"/>
      <c r="BVV19" s="206"/>
      <c r="BVW19" s="206"/>
      <c r="BVX19" s="206"/>
      <c r="BVY19" s="206"/>
      <c r="BVZ19" s="206"/>
      <c r="BWA19" s="206"/>
      <c r="BWB19" s="206"/>
      <c r="BWC19" s="206"/>
      <c r="BWD19" s="206"/>
      <c r="BWE19" s="206"/>
      <c r="BWF19" s="206"/>
      <c r="BWG19" s="206"/>
      <c r="BWH19" s="206"/>
      <c r="BWI19" s="206"/>
      <c r="BWJ19" s="206"/>
      <c r="BWK19" s="206"/>
      <c r="BWL19" s="206"/>
      <c r="BWM19" s="206"/>
      <c r="BWN19" s="206"/>
      <c r="BWO19" s="206"/>
      <c r="BWP19" s="206"/>
      <c r="BWQ19" s="206"/>
      <c r="BWR19" s="206"/>
      <c r="BWS19" s="206"/>
      <c r="BWT19" s="206"/>
      <c r="BWU19" s="206"/>
      <c r="BWV19" s="206"/>
      <c r="BWW19" s="206"/>
      <c r="BWX19" s="206"/>
      <c r="BWY19" s="206"/>
      <c r="BWZ19" s="206"/>
      <c r="BXA19" s="206"/>
      <c r="BXB19" s="206"/>
      <c r="BXC19" s="206"/>
      <c r="BXD19" s="206"/>
      <c r="BXE19" s="206"/>
      <c r="BXF19" s="206"/>
      <c r="BXG19" s="206"/>
      <c r="BXH19" s="206"/>
      <c r="BXI19" s="206"/>
      <c r="BXJ19" s="206"/>
      <c r="BXK19" s="206"/>
      <c r="BXL19" s="206"/>
      <c r="BXM19" s="206"/>
      <c r="BXN19" s="206"/>
      <c r="BXO19" s="206"/>
      <c r="BXP19" s="206"/>
      <c r="BXQ19" s="206"/>
      <c r="BXR19" s="206"/>
      <c r="BXS19" s="206"/>
      <c r="BXT19" s="206"/>
      <c r="BXU19" s="206"/>
      <c r="BXV19" s="206"/>
      <c r="BXW19" s="206"/>
      <c r="BXX19" s="206"/>
      <c r="BXY19" s="206"/>
      <c r="BXZ19" s="206"/>
      <c r="BYA19" s="206"/>
      <c r="BYB19" s="206"/>
      <c r="BYC19" s="206"/>
      <c r="BYD19" s="206"/>
      <c r="BYE19" s="206"/>
      <c r="BYF19" s="206"/>
      <c r="BYG19" s="206"/>
      <c r="BYH19" s="206"/>
      <c r="BYI19" s="206"/>
      <c r="BYJ19" s="206"/>
      <c r="BYK19" s="206"/>
      <c r="BYL19" s="206"/>
      <c r="BYM19" s="206"/>
      <c r="BYN19" s="206"/>
      <c r="BYO19" s="206"/>
      <c r="BYP19" s="206"/>
      <c r="BYQ19" s="206"/>
      <c r="BYR19" s="206"/>
      <c r="BYS19" s="206"/>
      <c r="BYT19" s="206"/>
      <c r="BYU19" s="206"/>
      <c r="BYV19" s="206"/>
      <c r="BYW19" s="206"/>
      <c r="BYX19" s="206"/>
      <c r="BYY19" s="206"/>
      <c r="BYZ19" s="206"/>
      <c r="BZA19" s="206"/>
      <c r="BZB19" s="206"/>
      <c r="BZC19" s="206"/>
      <c r="BZD19" s="206"/>
      <c r="BZE19" s="206"/>
      <c r="BZF19" s="206"/>
      <c r="BZG19" s="206"/>
      <c r="BZH19" s="206"/>
      <c r="BZI19" s="206"/>
      <c r="BZJ19" s="206"/>
      <c r="BZK19" s="206"/>
      <c r="BZL19" s="206"/>
      <c r="BZM19" s="206"/>
      <c r="BZN19" s="206"/>
      <c r="BZO19" s="206"/>
      <c r="BZP19" s="206"/>
      <c r="BZQ19" s="206"/>
      <c r="BZR19" s="206"/>
      <c r="BZS19" s="206"/>
      <c r="BZT19" s="206"/>
      <c r="BZU19" s="206"/>
      <c r="BZV19" s="206"/>
      <c r="BZW19" s="206"/>
      <c r="BZX19" s="206"/>
      <c r="BZY19" s="206"/>
      <c r="BZZ19" s="206"/>
      <c r="CAA19" s="206"/>
      <c r="CAB19" s="206"/>
      <c r="CAC19" s="206"/>
      <c r="CAD19" s="206"/>
      <c r="CAE19" s="206"/>
      <c r="CAF19" s="206"/>
      <c r="CAG19" s="206"/>
      <c r="CAH19" s="206"/>
      <c r="CAI19" s="206"/>
      <c r="CAJ19" s="206"/>
      <c r="CAK19" s="206"/>
      <c r="CAL19" s="206"/>
      <c r="CAM19" s="206"/>
      <c r="CAN19" s="206"/>
      <c r="CAO19" s="206"/>
      <c r="CAP19" s="206"/>
      <c r="CAQ19" s="206"/>
      <c r="CAR19" s="206"/>
      <c r="CAS19" s="206"/>
      <c r="CAT19" s="206"/>
      <c r="CAU19" s="206"/>
      <c r="CAV19" s="206"/>
      <c r="CAW19" s="206"/>
      <c r="CAX19" s="206"/>
      <c r="CAY19" s="206"/>
      <c r="CAZ19" s="206"/>
      <c r="CBA19" s="206"/>
      <c r="CBB19" s="206"/>
      <c r="CBC19" s="206"/>
      <c r="CBD19" s="206"/>
      <c r="CBE19" s="206"/>
      <c r="CBF19" s="206"/>
      <c r="CBG19" s="206"/>
      <c r="CBH19" s="206"/>
      <c r="CBI19" s="206"/>
      <c r="CBJ19" s="206"/>
      <c r="CBK19" s="206"/>
      <c r="CBL19" s="206"/>
      <c r="CBM19" s="206"/>
      <c r="CBN19" s="206"/>
      <c r="CBO19" s="206"/>
      <c r="CBP19" s="206"/>
      <c r="CBQ19" s="206"/>
      <c r="CBR19" s="206"/>
      <c r="CBS19" s="206"/>
      <c r="CBT19" s="206"/>
      <c r="CBU19" s="206"/>
      <c r="CBV19" s="206"/>
      <c r="CBW19" s="206"/>
      <c r="CBX19" s="206"/>
      <c r="CBY19" s="206"/>
      <c r="CBZ19" s="206"/>
      <c r="CCA19" s="206"/>
      <c r="CCB19" s="206"/>
      <c r="CCC19" s="206"/>
      <c r="CCD19" s="206"/>
      <c r="CCE19" s="206"/>
      <c r="CCF19" s="206"/>
      <c r="CCG19" s="206"/>
      <c r="CCH19" s="206"/>
      <c r="CCI19" s="206"/>
      <c r="CCJ19" s="206"/>
      <c r="CCK19" s="206"/>
      <c r="CCL19" s="206"/>
      <c r="CCM19" s="206"/>
      <c r="CCN19" s="206"/>
      <c r="CCO19" s="206"/>
      <c r="CCP19" s="206"/>
      <c r="CCQ19" s="206"/>
      <c r="CCR19" s="206"/>
      <c r="CCS19" s="206"/>
      <c r="CCT19" s="206"/>
      <c r="CCU19" s="206"/>
      <c r="CCV19" s="206"/>
      <c r="CCW19" s="206"/>
      <c r="CCX19" s="206"/>
      <c r="CCY19" s="206"/>
      <c r="CCZ19" s="206"/>
      <c r="CDA19" s="206"/>
      <c r="CDB19" s="206"/>
      <c r="CDC19" s="206"/>
      <c r="CDD19" s="206"/>
      <c r="CDE19" s="206"/>
      <c r="CDF19" s="206"/>
      <c r="CDG19" s="206"/>
      <c r="CDH19" s="206"/>
      <c r="CDI19" s="206"/>
      <c r="CDJ19" s="206"/>
      <c r="CDK19" s="206"/>
      <c r="CDL19" s="206"/>
      <c r="CDM19" s="206"/>
      <c r="CDN19" s="206"/>
      <c r="CDO19" s="206"/>
      <c r="CDP19" s="206"/>
      <c r="CDQ19" s="206"/>
      <c r="CDR19" s="206"/>
      <c r="CDS19" s="206"/>
      <c r="CDT19" s="206"/>
      <c r="CDU19" s="206"/>
      <c r="CDV19" s="206"/>
      <c r="CDW19" s="206"/>
      <c r="CDX19" s="206"/>
      <c r="CDY19" s="206"/>
      <c r="CDZ19" s="206"/>
      <c r="CEA19" s="206"/>
      <c r="CEB19" s="206"/>
      <c r="CEC19" s="206"/>
      <c r="CED19" s="206"/>
      <c r="CEE19" s="206"/>
      <c r="CEF19" s="206"/>
      <c r="CEG19" s="206"/>
      <c r="CEH19" s="206"/>
      <c r="CEI19" s="206"/>
      <c r="CEJ19" s="206"/>
      <c r="CEK19" s="206"/>
      <c r="CEL19" s="206"/>
      <c r="CEM19" s="206"/>
      <c r="CEN19" s="206"/>
      <c r="CEO19" s="206"/>
      <c r="CEP19" s="206"/>
      <c r="CEQ19" s="206"/>
      <c r="CER19" s="206"/>
      <c r="CES19" s="206"/>
      <c r="CET19" s="206"/>
      <c r="CEU19" s="206"/>
      <c r="CEV19" s="206"/>
      <c r="CEW19" s="206"/>
      <c r="CEX19" s="206"/>
      <c r="CEY19" s="206"/>
      <c r="CEZ19" s="206"/>
      <c r="CFA19" s="206"/>
      <c r="CFB19" s="206"/>
      <c r="CFC19" s="206"/>
      <c r="CFD19" s="206"/>
      <c r="CFE19" s="206"/>
      <c r="CFF19" s="206"/>
      <c r="CFG19" s="206"/>
      <c r="CFH19" s="206"/>
      <c r="CFI19" s="206"/>
      <c r="CFJ19" s="206"/>
      <c r="CFK19" s="206"/>
      <c r="CFL19" s="206"/>
      <c r="CFM19" s="206"/>
      <c r="CFN19" s="206"/>
      <c r="CFO19" s="206"/>
      <c r="CFP19" s="206"/>
      <c r="CFQ19" s="206"/>
      <c r="CFR19" s="206"/>
      <c r="CFS19" s="206"/>
      <c r="CFT19" s="206"/>
      <c r="CFU19" s="206"/>
      <c r="CFV19" s="206"/>
      <c r="CFW19" s="206"/>
      <c r="CFX19" s="206"/>
      <c r="CFY19" s="206"/>
      <c r="CFZ19" s="206"/>
      <c r="CGA19" s="206"/>
      <c r="CGB19" s="206"/>
      <c r="CGC19" s="206"/>
      <c r="CGD19" s="206"/>
      <c r="CGE19" s="206"/>
      <c r="CGF19" s="206"/>
      <c r="CGG19" s="206"/>
      <c r="CGH19" s="206"/>
      <c r="CGI19" s="206"/>
      <c r="CGJ19" s="206"/>
      <c r="CGK19" s="206"/>
      <c r="CGL19" s="206"/>
      <c r="CGM19" s="206"/>
      <c r="CGN19" s="206"/>
      <c r="CGO19" s="206"/>
      <c r="CGP19" s="206"/>
      <c r="CGQ19" s="206"/>
      <c r="CGR19" s="206"/>
      <c r="CGS19" s="206"/>
      <c r="CGT19" s="206"/>
      <c r="CGU19" s="206"/>
      <c r="CGV19" s="206"/>
      <c r="CGW19" s="206"/>
      <c r="CGX19" s="206"/>
      <c r="CGY19" s="206"/>
      <c r="CGZ19" s="206"/>
      <c r="CHA19" s="206"/>
      <c r="CHB19" s="206"/>
      <c r="CHC19" s="206"/>
      <c r="CHD19" s="206"/>
      <c r="CHE19" s="206"/>
      <c r="CHF19" s="206"/>
      <c r="CHG19" s="206"/>
      <c r="CHH19" s="206"/>
      <c r="CHI19" s="206"/>
      <c r="CHJ19" s="206"/>
      <c r="CHK19" s="206"/>
      <c r="CHL19" s="206"/>
      <c r="CHM19" s="206"/>
      <c r="CHN19" s="206"/>
      <c r="CHO19" s="206"/>
      <c r="CHP19" s="206"/>
      <c r="CHQ19" s="206"/>
      <c r="CHR19" s="206"/>
      <c r="CHS19" s="206"/>
      <c r="CHT19" s="206"/>
      <c r="CHU19" s="206"/>
      <c r="CHV19" s="206"/>
      <c r="CHW19" s="206"/>
      <c r="CHX19" s="206"/>
      <c r="CHY19" s="206"/>
      <c r="CHZ19" s="206"/>
      <c r="CIA19" s="206"/>
      <c r="CIB19" s="206"/>
      <c r="CIC19" s="206"/>
      <c r="CID19" s="206"/>
      <c r="CIE19" s="206"/>
      <c r="CIF19" s="206"/>
      <c r="CIG19" s="206"/>
      <c r="CIH19" s="206"/>
      <c r="CII19" s="206"/>
      <c r="CIJ19" s="206"/>
      <c r="CIK19" s="206"/>
      <c r="CIL19" s="206"/>
      <c r="CIM19" s="206"/>
      <c r="CIN19" s="206"/>
      <c r="CIO19" s="206"/>
      <c r="CIP19" s="206"/>
      <c r="CIQ19" s="206"/>
      <c r="CIR19" s="206"/>
      <c r="CIS19" s="206"/>
      <c r="CIT19" s="206"/>
      <c r="CIU19" s="206"/>
      <c r="CIV19" s="206"/>
      <c r="CIW19" s="206"/>
      <c r="CIX19" s="206"/>
      <c r="CIY19" s="206"/>
      <c r="CIZ19" s="206"/>
      <c r="CJA19" s="206"/>
      <c r="CJB19" s="206"/>
      <c r="CJC19" s="206"/>
      <c r="CJD19" s="206"/>
      <c r="CJE19" s="206"/>
      <c r="CJF19" s="206"/>
      <c r="CJG19" s="206"/>
      <c r="CJH19" s="206"/>
      <c r="CJI19" s="206"/>
      <c r="CJJ19" s="206"/>
      <c r="CJK19" s="206"/>
      <c r="CJL19" s="206"/>
      <c r="CJM19" s="206"/>
      <c r="CJN19" s="206"/>
      <c r="CJO19" s="206"/>
      <c r="CJP19" s="206"/>
      <c r="CJQ19" s="206"/>
      <c r="CJR19" s="206"/>
      <c r="CJS19" s="206"/>
      <c r="CJT19" s="206"/>
      <c r="CJU19" s="206"/>
      <c r="CJV19" s="206"/>
      <c r="CJW19" s="206"/>
      <c r="CJX19" s="206"/>
      <c r="CJY19" s="206"/>
      <c r="CJZ19" s="206"/>
      <c r="CKA19" s="206"/>
      <c r="CKB19" s="206"/>
      <c r="CKC19" s="206"/>
      <c r="CKD19" s="206"/>
      <c r="CKE19" s="206"/>
      <c r="CKF19" s="206"/>
      <c r="CKG19" s="206"/>
      <c r="CKH19" s="206"/>
      <c r="CKI19" s="206"/>
      <c r="CKJ19" s="206"/>
      <c r="CKK19" s="206"/>
      <c r="CKL19" s="206"/>
      <c r="CKM19" s="206"/>
      <c r="CKN19" s="206"/>
      <c r="CKO19" s="206"/>
      <c r="CKP19" s="206"/>
      <c r="CKQ19" s="206"/>
      <c r="CKR19" s="206"/>
      <c r="CKS19" s="206"/>
      <c r="CKT19" s="206"/>
      <c r="CKU19" s="206"/>
      <c r="CKV19" s="206"/>
      <c r="CKW19" s="206"/>
      <c r="CKX19" s="206"/>
      <c r="CKY19" s="206"/>
      <c r="CKZ19" s="206"/>
      <c r="CLA19" s="206"/>
      <c r="CLB19" s="206"/>
      <c r="CLC19" s="206"/>
      <c r="CLD19" s="206"/>
      <c r="CLE19" s="206"/>
      <c r="CLF19" s="206"/>
      <c r="CLG19" s="206"/>
      <c r="CLH19" s="206"/>
      <c r="CLI19" s="206"/>
      <c r="CLJ19" s="206"/>
      <c r="CLK19" s="206"/>
      <c r="CLL19" s="206"/>
      <c r="CLM19" s="206"/>
      <c r="CLN19" s="206"/>
      <c r="CLO19" s="206"/>
      <c r="CLP19" s="206"/>
      <c r="CLQ19" s="206"/>
      <c r="CLR19" s="206"/>
      <c r="CLS19" s="206"/>
      <c r="CLT19" s="206"/>
      <c r="CLU19" s="206"/>
      <c r="CLV19" s="206"/>
      <c r="CLW19" s="206"/>
      <c r="CLX19" s="206"/>
      <c r="CLY19" s="206"/>
      <c r="CLZ19" s="206"/>
      <c r="CMA19" s="206"/>
      <c r="CMB19" s="206"/>
      <c r="CMC19" s="206"/>
      <c r="CMD19" s="206"/>
      <c r="CME19" s="206"/>
      <c r="CMF19" s="206"/>
      <c r="CMG19" s="206"/>
      <c r="CMH19" s="206"/>
      <c r="CMI19" s="206"/>
      <c r="CMJ19" s="206"/>
      <c r="CMK19" s="206"/>
      <c r="CML19" s="206"/>
      <c r="CMM19" s="206"/>
      <c r="CMN19" s="206"/>
      <c r="CMO19" s="206"/>
      <c r="CMP19" s="206"/>
      <c r="CMQ19" s="206"/>
      <c r="CMR19" s="206"/>
      <c r="CMS19" s="206"/>
      <c r="CMT19" s="206"/>
      <c r="CMU19" s="206"/>
      <c r="CMV19" s="206"/>
      <c r="CMW19" s="206"/>
      <c r="CMX19" s="206"/>
      <c r="CMY19" s="206"/>
      <c r="CMZ19" s="206"/>
      <c r="CNA19" s="206"/>
      <c r="CNB19" s="206"/>
      <c r="CNC19" s="206"/>
      <c r="CND19" s="206"/>
      <c r="CNE19" s="206"/>
      <c r="CNF19" s="206"/>
      <c r="CNG19" s="206"/>
      <c r="CNH19" s="206"/>
      <c r="CNI19" s="206"/>
      <c r="CNJ19" s="206"/>
      <c r="CNK19" s="206"/>
      <c r="CNL19" s="206"/>
      <c r="CNM19" s="206"/>
      <c r="CNN19" s="206"/>
      <c r="CNO19" s="206"/>
      <c r="CNP19" s="206"/>
      <c r="CNQ19" s="206"/>
      <c r="CNR19" s="206"/>
      <c r="CNS19" s="206"/>
      <c r="CNT19" s="206"/>
      <c r="CNU19" s="206"/>
      <c r="CNV19" s="206"/>
      <c r="CNW19" s="206"/>
      <c r="CNX19" s="206"/>
      <c r="CNY19" s="206"/>
      <c r="CNZ19" s="206"/>
      <c r="COA19" s="206"/>
      <c r="COB19" s="206"/>
      <c r="COC19" s="206"/>
      <c r="COD19" s="206"/>
      <c r="COE19" s="206"/>
      <c r="COF19" s="206"/>
      <c r="COG19" s="206"/>
      <c r="COH19" s="206"/>
      <c r="COI19" s="206"/>
      <c r="COJ19" s="206"/>
      <c r="COK19" s="206"/>
      <c r="COL19" s="206"/>
      <c r="COM19" s="206"/>
      <c r="CON19" s="206"/>
      <c r="COO19" s="206"/>
      <c r="COP19" s="206"/>
      <c r="COQ19" s="206"/>
      <c r="COR19" s="206"/>
      <c r="COS19" s="206"/>
      <c r="COT19" s="206"/>
      <c r="COU19" s="206"/>
      <c r="COV19" s="206"/>
      <c r="COW19" s="206"/>
      <c r="COX19" s="206"/>
      <c r="COY19" s="206"/>
      <c r="COZ19" s="206"/>
      <c r="CPA19" s="206"/>
      <c r="CPB19" s="206"/>
      <c r="CPC19" s="206"/>
      <c r="CPD19" s="206"/>
      <c r="CPE19" s="206"/>
      <c r="CPF19" s="206"/>
      <c r="CPG19" s="206"/>
      <c r="CPH19" s="206"/>
      <c r="CPI19" s="206"/>
      <c r="CPJ19" s="206"/>
      <c r="CPK19" s="206"/>
      <c r="CPL19" s="206"/>
      <c r="CPM19" s="206"/>
      <c r="CPN19" s="206"/>
      <c r="CPO19" s="206"/>
      <c r="CPP19" s="206"/>
      <c r="CPQ19" s="206"/>
      <c r="CPR19" s="206"/>
      <c r="CPS19" s="206"/>
      <c r="CPT19" s="206"/>
      <c r="CPU19" s="206"/>
      <c r="CPV19" s="206"/>
      <c r="CPW19" s="206"/>
      <c r="CPX19" s="206"/>
      <c r="CPY19" s="206"/>
      <c r="CPZ19" s="206"/>
      <c r="CQA19" s="206"/>
      <c r="CQB19" s="206"/>
      <c r="CQC19" s="206"/>
      <c r="CQD19" s="206"/>
      <c r="CQE19" s="206"/>
      <c r="CQF19" s="206"/>
      <c r="CQG19" s="206"/>
      <c r="CQH19" s="206"/>
      <c r="CQI19" s="206"/>
      <c r="CQJ19" s="206"/>
      <c r="CQK19" s="206"/>
      <c r="CQL19" s="206"/>
      <c r="CQM19" s="206"/>
      <c r="CQN19" s="206"/>
      <c r="CQO19" s="206"/>
      <c r="CQP19" s="206"/>
      <c r="CQQ19" s="206"/>
      <c r="CQR19" s="206"/>
      <c r="CQS19" s="206"/>
      <c r="CQT19" s="206"/>
      <c r="CQU19" s="206"/>
      <c r="CQV19" s="206"/>
      <c r="CQW19" s="206"/>
      <c r="CQX19" s="206"/>
      <c r="CQY19" s="206"/>
      <c r="CQZ19" s="206"/>
      <c r="CRA19" s="206"/>
      <c r="CRB19" s="206"/>
      <c r="CRC19" s="206"/>
      <c r="CRD19" s="206"/>
      <c r="CRE19" s="206"/>
      <c r="CRF19" s="206"/>
      <c r="CRG19" s="206"/>
      <c r="CRH19" s="206"/>
      <c r="CRI19" s="206"/>
      <c r="CRJ19" s="206"/>
      <c r="CRK19" s="206"/>
      <c r="CRL19" s="206"/>
      <c r="CRM19" s="206"/>
      <c r="CRN19" s="206"/>
      <c r="CRO19" s="206"/>
      <c r="CRP19" s="206"/>
      <c r="CRQ19" s="206"/>
      <c r="CRR19" s="206"/>
      <c r="CRS19" s="206"/>
      <c r="CRT19" s="206"/>
      <c r="CRU19" s="206"/>
      <c r="CRV19" s="206"/>
      <c r="CRW19" s="206"/>
      <c r="CRX19" s="206"/>
      <c r="CRY19" s="206"/>
      <c r="CRZ19" s="206"/>
      <c r="CSA19" s="206"/>
      <c r="CSB19" s="206"/>
      <c r="CSC19" s="206"/>
      <c r="CSD19" s="206"/>
      <c r="CSE19" s="206"/>
      <c r="CSF19" s="206"/>
      <c r="CSG19" s="206"/>
      <c r="CSH19" s="206"/>
      <c r="CSI19" s="206"/>
      <c r="CSJ19" s="206"/>
      <c r="CSK19" s="206"/>
      <c r="CSL19" s="206"/>
      <c r="CSM19" s="206"/>
      <c r="CSN19" s="206"/>
      <c r="CSO19" s="206"/>
      <c r="CSP19" s="206"/>
      <c r="CSQ19" s="206"/>
      <c r="CSR19" s="206"/>
      <c r="CSS19" s="206"/>
      <c r="CST19" s="206"/>
      <c r="CSU19" s="206"/>
      <c r="CSV19" s="206"/>
      <c r="CSW19" s="206"/>
      <c r="CSX19" s="206"/>
      <c r="CSY19" s="206"/>
      <c r="CSZ19" s="206"/>
      <c r="CTA19" s="206"/>
      <c r="CTB19" s="206"/>
      <c r="CTC19" s="206"/>
      <c r="CTD19" s="206"/>
      <c r="CTE19" s="206"/>
      <c r="CTF19" s="206"/>
      <c r="CTG19" s="206"/>
      <c r="CTH19" s="206"/>
      <c r="CTI19" s="206"/>
      <c r="CTJ19" s="206"/>
      <c r="CTK19" s="206"/>
      <c r="CTL19" s="206"/>
      <c r="CTM19" s="206"/>
      <c r="CTN19" s="206"/>
      <c r="CTO19" s="206"/>
      <c r="CTP19" s="206"/>
      <c r="CTQ19" s="206"/>
      <c r="CTR19" s="206"/>
      <c r="CTS19" s="206"/>
      <c r="CTT19" s="206"/>
      <c r="CTU19" s="206"/>
      <c r="CTV19" s="206"/>
      <c r="CTW19" s="206"/>
      <c r="CTX19" s="206"/>
      <c r="CTY19" s="206"/>
      <c r="CTZ19" s="206"/>
      <c r="CUA19" s="206"/>
      <c r="CUB19" s="206"/>
      <c r="CUC19" s="206"/>
      <c r="CUD19" s="206"/>
      <c r="CUE19" s="206"/>
      <c r="CUF19" s="206"/>
      <c r="CUG19" s="206"/>
      <c r="CUH19" s="206"/>
      <c r="CUI19" s="206"/>
      <c r="CUJ19" s="206"/>
      <c r="CUK19" s="206"/>
      <c r="CUL19" s="206"/>
      <c r="CUM19" s="206"/>
      <c r="CUN19" s="206"/>
      <c r="CUO19" s="206"/>
      <c r="CUP19" s="206"/>
      <c r="CUQ19" s="206"/>
      <c r="CUR19" s="206"/>
      <c r="CUS19" s="206"/>
      <c r="CUT19" s="206"/>
      <c r="CUU19" s="206"/>
      <c r="CUV19" s="206"/>
      <c r="CUW19" s="206"/>
      <c r="CUX19" s="206"/>
      <c r="CUY19" s="206"/>
      <c r="CUZ19" s="206"/>
      <c r="CVA19" s="206"/>
      <c r="CVB19" s="206"/>
      <c r="CVC19" s="206"/>
      <c r="CVD19" s="206"/>
      <c r="CVE19" s="206"/>
      <c r="CVF19" s="206"/>
      <c r="CVG19" s="206"/>
      <c r="CVH19" s="206"/>
      <c r="CVI19" s="206"/>
      <c r="CVJ19" s="206"/>
      <c r="CVK19" s="206"/>
      <c r="CVL19" s="206"/>
      <c r="CVM19" s="206"/>
      <c r="CVN19" s="206"/>
      <c r="CVO19" s="206"/>
      <c r="CVP19" s="206"/>
      <c r="CVQ19" s="206"/>
      <c r="CVR19" s="206"/>
      <c r="CVS19" s="206"/>
      <c r="CVT19" s="206"/>
      <c r="CVU19" s="206"/>
      <c r="CVV19" s="206"/>
      <c r="CVW19" s="206"/>
      <c r="CVX19" s="206"/>
      <c r="CVY19" s="206"/>
      <c r="CVZ19" s="206"/>
      <c r="CWA19" s="206"/>
      <c r="CWB19" s="206"/>
      <c r="CWC19" s="206"/>
      <c r="CWD19" s="206"/>
      <c r="CWE19" s="206"/>
      <c r="CWF19" s="206"/>
      <c r="CWG19" s="206"/>
      <c r="CWH19" s="206"/>
      <c r="CWI19" s="206"/>
      <c r="CWJ19" s="206"/>
      <c r="CWK19" s="206"/>
      <c r="CWL19" s="206"/>
      <c r="CWM19" s="206"/>
      <c r="CWN19" s="206"/>
      <c r="CWO19" s="206"/>
      <c r="CWP19" s="206"/>
      <c r="CWQ19" s="206"/>
      <c r="CWR19" s="206"/>
      <c r="CWS19" s="206"/>
      <c r="CWT19" s="206"/>
      <c r="CWU19" s="206"/>
      <c r="CWV19" s="206"/>
      <c r="CWW19" s="206"/>
      <c r="CWX19" s="206"/>
      <c r="CWY19" s="206"/>
      <c r="CWZ19" s="206"/>
      <c r="CXA19" s="206"/>
      <c r="CXB19" s="206"/>
      <c r="CXC19" s="206"/>
      <c r="CXD19" s="206"/>
      <c r="CXE19" s="206"/>
      <c r="CXF19" s="206"/>
      <c r="CXG19" s="206"/>
      <c r="CXH19" s="206"/>
      <c r="CXI19" s="206"/>
      <c r="CXJ19" s="206"/>
      <c r="CXK19" s="206"/>
      <c r="CXL19" s="206"/>
      <c r="CXM19" s="206"/>
      <c r="CXN19" s="206"/>
      <c r="CXO19" s="206"/>
      <c r="CXP19" s="206"/>
      <c r="CXQ19" s="206"/>
      <c r="CXR19" s="206"/>
      <c r="CXS19" s="206"/>
      <c r="CXT19" s="206"/>
      <c r="CXU19" s="206"/>
      <c r="CXV19" s="206"/>
      <c r="CXW19" s="206"/>
      <c r="CXX19" s="206"/>
      <c r="CXY19" s="206"/>
      <c r="CXZ19" s="206"/>
      <c r="CYA19" s="206"/>
      <c r="CYB19" s="206"/>
      <c r="CYC19" s="206"/>
      <c r="CYD19" s="206"/>
      <c r="CYE19" s="206"/>
      <c r="CYF19" s="206"/>
      <c r="CYG19" s="206"/>
      <c r="CYH19" s="206"/>
      <c r="CYI19" s="206"/>
      <c r="CYJ19" s="206"/>
      <c r="CYK19" s="206"/>
      <c r="CYL19" s="206"/>
      <c r="CYM19" s="206"/>
      <c r="CYN19" s="206"/>
      <c r="CYO19" s="206"/>
      <c r="CYP19" s="206"/>
      <c r="CYQ19" s="206"/>
      <c r="CYR19" s="206"/>
      <c r="CYS19" s="206"/>
      <c r="CYT19" s="206"/>
      <c r="CYU19" s="206"/>
      <c r="CYV19" s="206"/>
      <c r="CYW19" s="206"/>
      <c r="CYX19" s="206"/>
      <c r="CYY19" s="206"/>
      <c r="CYZ19" s="206"/>
      <c r="CZA19" s="206"/>
      <c r="CZB19" s="206"/>
      <c r="CZC19" s="206"/>
      <c r="CZD19" s="206"/>
      <c r="CZE19" s="206"/>
      <c r="CZF19" s="206"/>
      <c r="CZG19" s="206"/>
      <c r="CZH19" s="206"/>
      <c r="CZI19" s="206"/>
      <c r="CZJ19" s="206"/>
      <c r="CZK19" s="206"/>
      <c r="CZL19" s="206"/>
      <c r="CZM19" s="206"/>
      <c r="CZN19" s="206"/>
      <c r="CZO19" s="206"/>
      <c r="CZP19" s="206"/>
      <c r="CZQ19" s="206"/>
      <c r="CZR19" s="206"/>
      <c r="CZS19" s="206"/>
      <c r="CZT19" s="206"/>
      <c r="CZU19" s="206"/>
      <c r="CZV19" s="206"/>
      <c r="CZW19" s="206"/>
      <c r="CZX19" s="206"/>
      <c r="CZY19" s="206"/>
      <c r="CZZ19" s="206"/>
      <c r="DAA19" s="206"/>
      <c r="DAB19" s="206"/>
      <c r="DAC19" s="206"/>
      <c r="DAD19" s="206"/>
      <c r="DAE19" s="206"/>
      <c r="DAF19" s="206"/>
      <c r="DAG19" s="206"/>
      <c r="DAH19" s="206"/>
      <c r="DAI19" s="206"/>
      <c r="DAJ19" s="206"/>
      <c r="DAK19" s="206"/>
      <c r="DAL19" s="206"/>
      <c r="DAM19" s="206"/>
      <c r="DAN19" s="206"/>
      <c r="DAO19" s="206"/>
      <c r="DAP19" s="206"/>
      <c r="DAQ19" s="206"/>
      <c r="DAR19" s="206"/>
      <c r="DAS19" s="206"/>
      <c r="DAT19" s="206"/>
      <c r="DAU19" s="206"/>
      <c r="DAV19" s="206"/>
      <c r="DAW19" s="206"/>
      <c r="DAX19" s="206"/>
      <c r="DAY19" s="206"/>
      <c r="DAZ19" s="206"/>
      <c r="DBA19" s="206"/>
      <c r="DBB19" s="206"/>
      <c r="DBC19" s="206"/>
      <c r="DBD19" s="206"/>
      <c r="DBE19" s="206"/>
      <c r="DBF19" s="206"/>
      <c r="DBG19" s="206"/>
      <c r="DBH19" s="206"/>
      <c r="DBI19" s="206"/>
      <c r="DBJ19" s="206"/>
      <c r="DBK19" s="206"/>
      <c r="DBL19" s="206"/>
      <c r="DBM19" s="206"/>
      <c r="DBN19" s="206"/>
      <c r="DBO19" s="206"/>
      <c r="DBP19" s="206"/>
      <c r="DBQ19" s="206"/>
      <c r="DBR19" s="206"/>
      <c r="DBS19" s="206"/>
      <c r="DBT19" s="206"/>
      <c r="DBU19" s="206"/>
      <c r="DBV19" s="206"/>
      <c r="DBW19" s="206"/>
      <c r="DBX19" s="206"/>
      <c r="DBY19" s="206"/>
      <c r="DBZ19" s="206"/>
      <c r="DCA19" s="206"/>
      <c r="DCB19" s="206"/>
      <c r="DCC19" s="206"/>
      <c r="DCD19" s="206"/>
      <c r="DCE19" s="206"/>
      <c r="DCF19" s="206"/>
      <c r="DCG19" s="206"/>
      <c r="DCH19" s="206"/>
      <c r="DCI19" s="206"/>
      <c r="DCJ19" s="206"/>
      <c r="DCK19" s="206"/>
      <c r="DCL19" s="206"/>
      <c r="DCM19" s="206"/>
      <c r="DCN19" s="206"/>
      <c r="DCO19" s="206"/>
      <c r="DCP19" s="206"/>
      <c r="DCQ19" s="206"/>
      <c r="DCR19" s="206"/>
      <c r="DCS19" s="206"/>
      <c r="DCT19" s="206"/>
      <c r="DCU19" s="206"/>
      <c r="DCV19" s="206"/>
      <c r="DCW19" s="206"/>
      <c r="DCX19" s="206"/>
      <c r="DCY19" s="206"/>
      <c r="DCZ19" s="206"/>
      <c r="DDA19" s="206"/>
      <c r="DDB19" s="206"/>
      <c r="DDC19" s="206"/>
      <c r="DDD19" s="206"/>
      <c r="DDE19" s="206"/>
      <c r="DDF19" s="206"/>
      <c r="DDG19" s="206"/>
      <c r="DDH19" s="206"/>
      <c r="DDI19" s="206"/>
      <c r="DDJ19" s="206"/>
      <c r="DDK19" s="206"/>
      <c r="DDL19" s="206"/>
      <c r="DDM19" s="206"/>
      <c r="DDN19" s="206"/>
      <c r="DDO19" s="206"/>
      <c r="DDP19" s="206"/>
      <c r="DDQ19" s="206"/>
      <c r="DDR19" s="206"/>
      <c r="DDS19" s="206"/>
      <c r="DDT19" s="206"/>
      <c r="DDU19" s="206"/>
      <c r="DDV19" s="206"/>
      <c r="DDW19" s="206"/>
      <c r="DDX19" s="206"/>
      <c r="DDY19" s="206"/>
      <c r="DDZ19" s="206"/>
      <c r="DEA19" s="206"/>
      <c r="DEB19" s="206"/>
      <c r="DEC19" s="206"/>
      <c r="DED19" s="206"/>
      <c r="DEE19" s="206"/>
      <c r="DEF19" s="206"/>
      <c r="DEG19" s="206"/>
      <c r="DEH19" s="206"/>
      <c r="DEI19" s="206"/>
      <c r="DEJ19" s="206"/>
      <c r="DEK19" s="206"/>
      <c r="DEL19" s="206"/>
      <c r="DEM19" s="206"/>
      <c r="DEN19" s="206"/>
      <c r="DEO19" s="206"/>
      <c r="DEP19" s="206"/>
      <c r="DEQ19" s="206"/>
      <c r="DER19" s="206"/>
      <c r="DES19" s="206"/>
      <c r="DET19" s="206"/>
      <c r="DEU19" s="206"/>
      <c r="DEV19" s="206"/>
      <c r="DEW19" s="206"/>
      <c r="DEX19" s="206"/>
      <c r="DEY19" s="206"/>
      <c r="DEZ19" s="206"/>
      <c r="DFA19" s="206"/>
      <c r="DFB19" s="206"/>
      <c r="DFC19" s="206"/>
      <c r="DFD19" s="206"/>
      <c r="DFE19" s="206"/>
      <c r="DFF19" s="206"/>
      <c r="DFG19" s="206"/>
      <c r="DFH19" s="206"/>
      <c r="DFI19" s="206"/>
      <c r="DFJ19" s="206"/>
      <c r="DFK19" s="206"/>
      <c r="DFL19" s="206"/>
      <c r="DFM19" s="206"/>
      <c r="DFN19" s="206"/>
      <c r="DFO19" s="206"/>
      <c r="DFP19" s="206"/>
      <c r="DFQ19" s="206"/>
      <c r="DFR19" s="206"/>
      <c r="DFS19" s="206"/>
      <c r="DFT19" s="206"/>
      <c r="DFU19" s="206"/>
      <c r="DFV19" s="206"/>
      <c r="DFW19" s="206"/>
      <c r="DFX19" s="206"/>
      <c r="DFY19" s="206"/>
      <c r="DFZ19" s="206"/>
      <c r="DGA19" s="206"/>
      <c r="DGB19" s="206"/>
      <c r="DGC19" s="206"/>
      <c r="DGD19" s="206"/>
      <c r="DGE19" s="206"/>
      <c r="DGF19" s="206"/>
      <c r="DGG19" s="206"/>
      <c r="DGH19" s="206"/>
      <c r="DGI19" s="206"/>
      <c r="DGJ19" s="206"/>
      <c r="DGK19" s="206"/>
      <c r="DGL19" s="206"/>
      <c r="DGM19" s="206"/>
      <c r="DGN19" s="206"/>
      <c r="DGO19" s="206"/>
      <c r="DGP19" s="206"/>
      <c r="DGQ19" s="206"/>
      <c r="DGR19" s="206"/>
      <c r="DGS19" s="206"/>
      <c r="DGT19" s="206"/>
      <c r="DGU19" s="206"/>
      <c r="DGV19" s="206"/>
      <c r="DGW19" s="206"/>
      <c r="DGX19" s="206"/>
      <c r="DGY19" s="206"/>
      <c r="DGZ19" s="206"/>
      <c r="DHA19" s="206"/>
      <c r="DHB19" s="206"/>
      <c r="DHC19" s="206"/>
      <c r="DHD19" s="206"/>
      <c r="DHE19" s="206"/>
      <c r="DHF19" s="206"/>
      <c r="DHG19" s="206"/>
      <c r="DHH19" s="206"/>
      <c r="DHI19" s="206"/>
      <c r="DHJ19" s="206"/>
      <c r="DHK19" s="206"/>
      <c r="DHL19" s="206"/>
      <c r="DHM19" s="206"/>
      <c r="DHN19" s="206"/>
      <c r="DHO19" s="206"/>
      <c r="DHP19" s="206"/>
      <c r="DHQ19" s="206"/>
      <c r="DHR19" s="206"/>
      <c r="DHS19" s="206"/>
      <c r="DHT19" s="206"/>
      <c r="DHU19" s="206"/>
      <c r="DHV19" s="206"/>
      <c r="DHW19" s="206"/>
      <c r="DHX19" s="206"/>
      <c r="DHY19" s="206"/>
      <c r="DHZ19" s="206"/>
      <c r="DIA19" s="206"/>
      <c r="DIB19" s="206"/>
      <c r="DIC19" s="206"/>
      <c r="DID19" s="206"/>
      <c r="DIE19" s="206"/>
      <c r="DIF19" s="206"/>
      <c r="DIG19" s="206"/>
      <c r="DIH19" s="206"/>
      <c r="DII19" s="206"/>
      <c r="DIJ19" s="206"/>
      <c r="DIK19" s="206"/>
      <c r="DIL19" s="206"/>
      <c r="DIM19" s="206"/>
      <c r="DIN19" s="206"/>
      <c r="DIO19" s="206"/>
      <c r="DIP19" s="206"/>
      <c r="DIQ19" s="206"/>
      <c r="DIR19" s="206"/>
      <c r="DIS19" s="206"/>
      <c r="DIT19" s="206"/>
      <c r="DIU19" s="206"/>
      <c r="DIV19" s="206"/>
      <c r="DIW19" s="206"/>
      <c r="DIX19" s="206"/>
      <c r="DIY19" s="206"/>
      <c r="DIZ19" s="206"/>
      <c r="DJA19" s="206"/>
      <c r="DJB19" s="206"/>
      <c r="DJC19" s="206"/>
      <c r="DJD19" s="206"/>
      <c r="DJE19" s="206"/>
      <c r="DJF19" s="206"/>
      <c r="DJG19" s="206"/>
      <c r="DJH19" s="206"/>
      <c r="DJI19" s="206"/>
      <c r="DJJ19" s="206"/>
      <c r="DJK19" s="206"/>
      <c r="DJL19" s="206"/>
      <c r="DJM19" s="206"/>
      <c r="DJN19" s="206"/>
      <c r="DJO19" s="206"/>
      <c r="DJP19" s="206"/>
      <c r="DJQ19" s="206"/>
      <c r="DJR19" s="206"/>
      <c r="DJS19" s="206"/>
      <c r="DJT19" s="206"/>
      <c r="DJU19" s="206"/>
      <c r="DJV19" s="206"/>
      <c r="DJW19" s="206"/>
      <c r="DJX19" s="206"/>
      <c r="DJY19" s="206"/>
      <c r="DJZ19" s="206"/>
      <c r="DKA19" s="206"/>
      <c r="DKB19" s="206"/>
      <c r="DKC19" s="206"/>
      <c r="DKD19" s="206"/>
      <c r="DKE19" s="206"/>
      <c r="DKF19" s="206"/>
      <c r="DKG19" s="206"/>
      <c r="DKH19" s="206"/>
      <c r="DKI19" s="206"/>
      <c r="DKJ19" s="206"/>
      <c r="DKK19" s="206"/>
      <c r="DKL19" s="206"/>
      <c r="DKM19" s="206"/>
      <c r="DKN19" s="206"/>
      <c r="DKO19" s="206"/>
      <c r="DKP19" s="206"/>
      <c r="DKQ19" s="206"/>
      <c r="DKR19" s="206"/>
      <c r="DKS19" s="206"/>
      <c r="DKT19" s="206"/>
      <c r="DKU19" s="206"/>
      <c r="DKV19" s="206"/>
      <c r="DKW19" s="206"/>
      <c r="DKX19" s="206"/>
      <c r="DKY19" s="206"/>
      <c r="DKZ19" s="206"/>
      <c r="DLA19" s="206"/>
      <c r="DLB19" s="206"/>
      <c r="DLC19" s="206"/>
      <c r="DLD19" s="206"/>
      <c r="DLE19" s="206"/>
      <c r="DLF19" s="206"/>
      <c r="DLG19" s="206"/>
      <c r="DLH19" s="206"/>
      <c r="DLI19" s="206"/>
      <c r="DLJ19" s="206"/>
      <c r="DLK19" s="206"/>
      <c r="DLL19" s="206"/>
      <c r="DLM19" s="206"/>
      <c r="DLN19" s="206"/>
      <c r="DLO19" s="206"/>
      <c r="DLP19" s="206"/>
      <c r="DLQ19" s="206"/>
      <c r="DLR19" s="206"/>
      <c r="DLS19" s="206"/>
      <c r="DLT19" s="206"/>
      <c r="DLU19" s="206"/>
      <c r="DLV19" s="206"/>
      <c r="DLW19" s="206"/>
      <c r="DLX19" s="206"/>
      <c r="DLY19" s="206"/>
      <c r="DLZ19" s="206"/>
      <c r="DMA19" s="206"/>
      <c r="DMB19" s="206"/>
      <c r="DMC19" s="206"/>
      <c r="DMD19" s="206"/>
      <c r="DME19" s="206"/>
      <c r="DMF19" s="206"/>
      <c r="DMG19" s="206"/>
      <c r="DMH19" s="206"/>
      <c r="DMI19" s="206"/>
      <c r="DMJ19" s="206"/>
      <c r="DMK19" s="206"/>
      <c r="DML19" s="206"/>
      <c r="DMM19" s="206"/>
      <c r="DMN19" s="206"/>
      <c r="DMO19" s="206"/>
      <c r="DMP19" s="206"/>
      <c r="DMQ19" s="206"/>
      <c r="DMR19" s="206"/>
      <c r="DMS19" s="206"/>
      <c r="DMT19" s="206"/>
      <c r="DMU19" s="206"/>
      <c r="DMV19" s="206"/>
      <c r="DMW19" s="206"/>
      <c r="DMX19" s="206"/>
      <c r="DMY19" s="206"/>
      <c r="DMZ19" s="206"/>
      <c r="DNA19" s="206"/>
      <c r="DNB19" s="206"/>
      <c r="DNC19" s="206"/>
      <c r="DND19" s="206"/>
      <c r="DNE19" s="206"/>
      <c r="DNF19" s="206"/>
      <c r="DNG19" s="206"/>
      <c r="DNH19" s="206"/>
      <c r="DNI19" s="206"/>
      <c r="DNJ19" s="206"/>
      <c r="DNK19" s="206"/>
      <c r="DNL19" s="206"/>
      <c r="DNM19" s="206"/>
      <c r="DNN19" s="206"/>
      <c r="DNO19" s="206"/>
      <c r="DNP19" s="206"/>
      <c r="DNQ19" s="206"/>
      <c r="DNR19" s="206"/>
      <c r="DNS19" s="206"/>
      <c r="DNT19" s="206"/>
      <c r="DNU19" s="206"/>
      <c r="DNV19" s="206"/>
      <c r="DNW19" s="206"/>
      <c r="DNX19" s="206"/>
      <c r="DNY19" s="206"/>
      <c r="DNZ19" s="206"/>
      <c r="DOA19" s="206"/>
      <c r="DOB19" s="206"/>
      <c r="DOC19" s="206"/>
      <c r="DOD19" s="206"/>
      <c r="DOE19" s="206"/>
      <c r="DOF19" s="206"/>
      <c r="DOG19" s="206"/>
      <c r="DOH19" s="206"/>
      <c r="DOI19" s="206"/>
      <c r="DOJ19" s="206"/>
      <c r="DOK19" s="206"/>
      <c r="DOL19" s="206"/>
      <c r="DOM19" s="206"/>
      <c r="DON19" s="206"/>
      <c r="DOO19" s="206"/>
      <c r="DOP19" s="206"/>
      <c r="DOQ19" s="206"/>
      <c r="DOR19" s="206"/>
      <c r="DOS19" s="206"/>
      <c r="DOT19" s="206"/>
      <c r="DOU19" s="206"/>
      <c r="DOV19" s="206"/>
      <c r="DOW19" s="206"/>
      <c r="DOX19" s="206"/>
      <c r="DOY19" s="206"/>
      <c r="DOZ19" s="206"/>
      <c r="DPA19" s="206"/>
      <c r="DPB19" s="206"/>
      <c r="DPC19" s="206"/>
      <c r="DPD19" s="206"/>
      <c r="DPE19" s="206"/>
      <c r="DPF19" s="206"/>
      <c r="DPG19" s="206"/>
      <c r="DPH19" s="206"/>
      <c r="DPI19" s="206"/>
      <c r="DPJ19" s="206"/>
      <c r="DPK19" s="206"/>
      <c r="DPL19" s="206"/>
      <c r="DPM19" s="206"/>
      <c r="DPN19" s="206"/>
      <c r="DPO19" s="206"/>
      <c r="DPP19" s="206"/>
      <c r="DPQ19" s="206"/>
      <c r="DPR19" s="206"/>
      <c r="DPS19" s="206"/>
      <c r="DPT19" s="206"/>
      <c r="DPU19" s="206"/>
      <c r="DPV19" s="206"/>
      <c r="DPW19" s="206"/>
      <c r="DPX19" s="206"/>
      <c r="DPY19" s="206"/>
      <c r="DPZ19" s="206"/>
      <c r="DQA19" s="206"/>
      <c r="DQB19" s="206"/>
      <c r="DQC19" s="206"/>
      <c r="DQD19" s="206"/>
      <c r="DQE19" s="206"/>
      <c r="DQF19" s="206"/>
      <c r="DQG19" s="206"/>
      <c r="DQH19" s="206"/>
      <c r="DQI19" s="206"/>
      <c r="DQJ19" s="206"/>
      <c r="DQK19" s="206"/>
      <c r="DQL19" s="206"/>
      <c r="DQM19" s="206"/>
      <c r="DQN19" s="206"/>
      <c r="DQO19" s="206"/>
      <c r="DQP19" s="206"/>
      <c r="DQQ19" s="206"/>
      <c r="DQR19" s="206"/>
      <c r="DQS19" s="206"/>
      <c r="DQT19" s="206"/>
      <c r="DQU19" s="206"/>
      <c r="DQV19" s="206"/>
      <c r="DQW19" s="206"/>
      <c r="DQX19" s="206"/>
      <c r="DQY19" s="206"/>
      <c r="DQZ19" s="206"/>
      <c r="DRA19" s="206"/>
      <c r="DRB19" s="206"/>
      <c r="DRC19" s="206"/>
      <c r="DRD19" s="206"/>
      <c r="DRE19" s="206"/>
      <c r="DRF19" s="206"/>
      <c r="DRG19" s="206"/>
      <c r="DRH19" s="206"/>
      <c r="DRI19" s="206"/>
      <c r="DRJ19" s="206"/>
      <c r="DRK19" s="206"/>
      <c r="DRL19" s="206"/>
      <c r="DRM19" s="206"/>
      <c r="DRN19" s="206"/>
      <c r="DRO19" s="206"/>
      <c r="DRP19" s="206"/>
      <c r="DRQ19" s="206"/>
      <c r="DRR19" s="206"/>
      <c r="DRS19" s="206"/>
      <c r="DRT19" s="206"/>
      <c r="DRU19" s="206"/>
      <c r="DRV19" s="206"/>
      <c r="DRW19" s="206"/>
      <c r="DRX19" s="206"/>
      <c r="DRY19" s="206"/>
      <c r="DRZ19" s="206"/>
      <c r="DSA19" s="206"/>
      <c r="DSB19" s="206"/>
      <c r="DSC19" s="206"/>
      <c r="DSD19" s="206"/>
      <c r="DSE19" s="206"/>
      <c r="DSF19" s="206"/>
      <c r="DSG19" s="206"/>
      <c r="DSH19" s="206"/>
      <c r="DSI19" s="206"/>
      <c r="DSJ19" s="206"/>
      <c r="DSK19" s="206"/>
      <c r="DSL19" s="206"/>
      <c r="DSM19" s="206"/>
      <c r="DSN19" s="206"/>
      <c r="DSO19" s="206"/>
      <c r="DSP19" s="206"/>
      <c r="DSQ19" s="206"/>
      <c r="DSR19" s="206"/>
      <c r="DSS19" s="206"/>
      <c r="DST19" s="206"/>
      <c r="DSU19" s="206"/>
      <c r="DSV19" s="206"/>
      <c r="DSW19" s="206"/>
      <c r="DSX19" s="206"/>
      <c r="DSY19" s="206"/>
      <c r="DSZ19" s="206"/>
      <c r="DTA19" s="206"/>
      <c r="DTB19" s="206"/>
      <c r="DTC19" s="206"/>
      <c r="DTD19" s="206"/>
      <c r="DTE19" s="206"/>
      <c r="DTF19" s="206"/>
      <c r="DTG19" s="206"/>
      <c r="DTH19" s="206"/>
      <c r="DTI19" s="206"/>
      <c r="DTJ19" s="206"/>
      <c r="DTK19" s="206"/>
      <c r="DTL19" s="206"/>
      <c r="DTM19" s="206"/>
      <c r="DTN19" s="206"/>
      <c r="DTO19" s="206"/>
      <c r="DTP19" s="206"/>
      <c r="DTQ19" s="206"/>
      <c r="DTR19" s="206"/>
      <c r="DTS19" s="206"/>
      <c r="DTT19" s="206"/>
      <c r="DTU19" s="206"/>
      <c r="DTV19" s="206"/>
      <c r="DTW19" s="206"/>
      <c r="DTX19" s="206"/>
      <c r="DTY19" s="206"/>
      <c r="DTZ19" s="206"/>
      <c r="DUA19" s="206"/>
      <c r="DUB19" s="206"/>
      <c r="DUC19" s="206"/>
      <c r="DUD19" s="206"/>
      <c r="DUE19" s="206"/>
      <c r="DUF19" s="206"/>
      <c r="DUG19" s="206"/>
      <c r="DUH19" s="206"/>
      <c r="DUI19" s="206"/>
      <c r="DUJ19" s="206"/>
      <c r="DUK19" s="206"/>
      <c r="DUL19" s="206"/>
      <c r="DUM19" s="206"/>
      <c r="DUN19" s="206"/>
      <c r="DUO19" s="206"/>
      <c r="DUP19" s="206"/>
      <c r="DUQ19" s="206"/>
      <c r="DUR19" s="206"/>
      <c r="DUS19" s="206"/>
      <c r="DUT19" s="206"/>
      <c r="DUU19" s="206"/>
      <c r="DUV19" s="206"/>
      <c r="DUW19" s="206"/>
      <c r="DUX19" s="206"/>
      <c r="DUY19" s="206"/>
      <c r="DUZ19" s="206"/>
      <c r="DVA19" s="206"/>
      <c r="DVB19" s="206"/>
      <c r="DVC19" s="206"/>
      <c r="DVD19" s="206"/>
      <c r="DVE19" s="206"/>
      <c r="DVF19" s="206"/>
      <c r="DVG19" s="206"/>
      <c r="DVH19" s="206"/>
      <c r="DVI19" s="206"/>
      <c r="DVJ19" s="206"/>
      <c r="DVK19" s="206"/>
      <c r="DVL19" s="206"/>
      <c r="DVM19" s="206"/>
      <c r="DVN19" s="206"/>
      <c r="DVO19" s="206"/>
      <c r="DVP19" s="206"/>
      <c r="DVQ19" s="206"/>
      <c r="DVR19" s="206"/>
      <c r="DVS19" s="206"/>
      <c r="DVT19" s="206"/>
      <c r="DVU19" s="206"/>
      <c r="DVV19" s="206"/>
      <c r="DVW19" s="206"/>
      <c r="DVX19" s="206"/>
      <c r="DVY19" s="206"/>
      <c r="DVZ19" s="206"/>
      <c r="DWA19" s="206"/>
      <c r="DWB19" s="206"/>
      <c r="DWC19" s="206"/>
      <c r="DWD19" s="206"/>
      <c r="DWE19" s="206"/>
      <c r="DWF19" s="206"/>
      <c r="DWG19" s="206"/>
      <c r="DWH19" s="206"/>
      <c r="DWI19" s="206"/>
      <c r="DWJ19" s="206"/>
      <c r="DWK19" s="206"/>
      <c r="DWL19" s="206"/>
      <c r="DWM19" s="206"/>
      <c r="DWN19" s="206"/>
      <c r="DWO19" s="206"/>
      <c r="DWP19" s="206"/>
      <c r="DWQ19" s="206"/>
      <c r="DWR19" s="206"/>
      <c r="DWS19" s="206"/>
      <c r="DWT19" s="206"/>
      <c r="DWU19" s="206"/>
      <c r="DWV19" s="206"/>
      <c r="DWW19" s="206"/>
      <c r="DWX19" s="206"/>
      <c r="DWY19" s="206"/>
      <c r="DWZ19" s="206"/>
      <c r="DXA19" s="206"/>
      <c r="DXB19" s="206"/>
      <c r="DXC19" s="206"/>
      <c r="DXD19" s="206"/>
      <c r="DXE19" s="206"/>
      <c r="DXF19" s="206"/>
      <c r="DXG19" s="206"/>
      <c r="DXH19" s="206"/>
      <c r="DXI19" s="206"/>
      <c r="DXJ19" s="206"/>
      <c r="DXK19" s="206"/>
      <c r="DXL19" s="206"/>
      <c r="DXM19" s="206"/>
      <c r="DXN19" s="206"/>
      <c r="DXO19" s="206"/>
      <c r="DXP19" s="206"/>
      <c r="DXQ19" s="206"/>
      <c r="DXR19" s="206"/>
      <c r="DXS19" s="206"/>
      <c r="DXT19" s="206"/>
      <c r="DXU19" s="206"/>
      <c r="DXV19" s="206"/>
      <c r="DXW19" s="206"/>
      <c r="DXX19" s="206"/>
      <c r="DXY19" s="206"/>
      <c r="DXZ19" s="206"/>
      <c r="DYA19" s="206"/>
      <c r="DYB19" s="206"/>
      <c r="DYC19" s="206"/>
      <c r="DYD19" s="206"/>
      <c r="DYE19" s="206"/>
      <c r="DYF19" s="206"/>
      <c r="DYG19" s="206"/>
      <c r="DYH19" s="206"/>
      <c r="DYI19" s="206"/>
      <c r="DYJ19" s="206"/>
      <c r="DYK19" s="206"/>
      <c r="DYL19" s="206"/>
      <c r="DYM19" s="206"/>
      <c r="DYN19" s="206"/>
      <c r="DYO19" s="206"/>
      <c r="DYP19" s="206"/>
      <c r="DYQ19" s="206"/>
      <c r="DYR19" s="206"/>
      <c r="DYS19" s="206"/>
      <c r="DYT19" s="206"/>
      <c r="DYU19" s="206"/>
      <c r="DYV19" s="206"/>
      <c r="DYW19" s="206"/>
      <c r="DYX19" s="206"/>
      <c r="DYY19" s="206"/>
      <c r="DYZ19" s="206"/>
      <c r="DZA19" s="206"/>
      <c r="DZB19" s="206"/>
      <c r="DZC19" s="206"/>
      <c r="DZD19" s="206"/>
      <c r="DZE19" s="206"/>
      <c r="DZF19" s="206"/>
      <c r="DZG19" s="206"/>
      <c r="DZH19" s="206"/>
      <c r="DZI19" s="206"/>
      <c r="DZJ19" s="206"/>
      <c r="DZK19" s="206"/>
      <c r="DZL19" s="206"/>
      <c r="DZM19" s="206"/>
      <c r="DZN19" s="206"/>
      <c r="DZO19" s="206"/>
      <c r="DZP19" s="206"/>
      <c r="DZQ19" s="206"/>
      <c r="DZR19" s="206"/>
      <c r="DZS19" s="206"/>
      <c r="DZT19" s="206"/>
      <c r="DZU19" s="206"/>
      <c r="DZV19" s="206"/>
      <c r="DZW19" s="206"/>
      <c r="DZX19" s="206"/>
      <c r="DZY19" s="206"/>
      <c r="DZZ19" s="206"/>
      <c r="EAA19" s="206"/>
      <c r="EAB19" s="206"/>
      <c r="EAC19" s="206"/>
      <c r="EAD19" s="206"/>
      <c r="EAE19" s="206"/>
      <c r="EAF19" s="206"/>
      <c r="EAG19" s="206"/>
      <c r="EAH19" s="206"/>
      <c r="EAI19" s="206"/>
      <c r="EAJ19" s="206"/>
      <c r="EAK19" s="206"/>
      <c r="EAL19" s="206"/>
      <c r="EAM19" s="206"/>
      <c r="EAN19" s="206"/>
      <c r="EAO19" s="206"/>
      <c r="EAP19" s="206"/>
      <c r="EAQ19" s="206"/>
      <c r="EAR19" s="206"/>
      <c r="EAS19" s="206"/>
      <c r="EAT19" s="206"/>
      <c r="EAU19" s="206"/>
      <c r="EAV19" s="206"/>
      <c r="EAW19" s="206"/>
      <c r="EAX19" s="206"/>
      <c r="EAY19" s="206"/>
      <c r="EAZ19" s="206"/>
      <c r="EBA19" s="206"/>
      <c r="EBB19" s="206"/>
      <c r="EBC19" s="206"/>
      <c r="EBD19" s="206"/>
      <c r="EBE19" s="206"/>
      <c r="EBF19" s="206"/>
      <c r="EBG19" s="206"/>
      <c r="EBH19" s="206"/>
      <c r="EBI19" s="206"/>
      <c r="EBJ19" s="206"/>
      <c r="EBK19" s="206"/>
      <c r="EBL19" s="206"/>
      <c r="EBM19" s="206"/>
      <c r="EBN19" s="206"/>
      <c r="EBO19" s="206"/>
      <c r="EBP19" s="206"/>
      <c r="EBQ19" s="206"/>
      <c r="EBR19" s="206"/>
      <c r="EBS19" s="206"/>
      <c r="EBT19" s="206"/>
      <c r="EBU19" s="206"/>
      <c r="EBV19" s="206"/>
      <c r="EBW19" s="206"/>
      <c r="EBX19" s="206"/>
      <c r="EBY19" s="206"/>
      <c r="EBZ19" s="206"/>
      <c r="ECA19" s="206"/>
      <c r="ECB19" s="206"/>
      <c r="ECC19" s="206"/>
      <c r="ECD19" s="206"/>
      <c r="ECE19" s="206"/>
      <c r="ECF19" s="206"/>
      <c r="ECG19" s="206"/>
      <c r="ECH19" s="206"/>
      <c r="ECI19" s="206"/>
      <c r="ECJ19" s="206"/>
      <c r="ECK19" s="206"/>
      <c r="ECL19" s="206"/>
      <c r="ECM19" s="206"/>
      <c r="ECN19" s="206"/>
      <c r="ECO19" s="206"/>
      <c r="ECP19" s="206"/>
      <c r="ECQ19" s="206"/>
      <c r="ECR19" s="206"/>
      <c r="ECS19" s="206"/>
      <c r="ECT19" s="206"/>
      <c r="ECU19" s="206"/>
      <c r="ECV19" s="206"/>
      <c r="ECW19" s="206"/>
      <c r="ECX19" s="206"/>
      <c r="ECY19" s="206"/>
      <c r="ECZ19" s="206"/>
      <c r="EDA19" s="206"/>
      <c r="EDB19" s="206"/>
      <c r="EDC19" s="206"/>
      <c r="EDD19" s="206"/>
      <c r="EDE19" s="206"/>
      <c r="EDF19" s="206"/>
      <c r="EDG19" s="206"/>
      <c r="EDH19" s="206"/>
      <c r="EDI19" s="206"/>
      <c r="EDJ19" s="206"/>
      <c r="EDK19" s="206"/>
      <c r="EDL19" s="206"/>
      <c r="EDM19" s="206"/>
      <c r="EDN19" s="206"/>
      <c r="EDO19" s="206"/>
      <c r="EDP19" s="206"/>
      <c r="EDQ19" s="206"/>
      <c r="EDR19" s="206"/>
      <c r="EDS19" s="206"/>
      <c r="EDT19" s="206"/>
      <c r="EDU19" s="206"/>
      <c r="EDV19" s="206"/>
      <c r="EDW19" s="206"/>
      <c r="EDX19" s="206"/>
      <c r="EDY19" s="206"/>
      <c r="EDZ19" s="206"/>
      <c r="EEA19" s="206"/>
      <c r="EEB19" s="206"/>
      <c r="EEC19" s="206"/>
      <c r="EED19" s="206"/>
      <c r="EEE19" s="206"/>
      <c r="EEF19" s="206"/>
      <c r="EEG19" s="206"/>
      <c r="EEH19" s="206"/>
      <c r="EEI19" s="206"/>
      <c r="EEJ19" s="206"/>
      <c r="EEK19" s="206"/>
      <c r="EEL19" s="206"/>
      <c r="EEM19" s="206"/>
      <c r="EEN19" s="206"/>
      <c r="EEO19" s="206"/>
      <c r="EEP19" s="206"/>
      <c r="EEQ19" s="206"/>
      <c r="EER19" s="206"/>
      <c r="EES19" s="206"/>
      <c r="EET19" s="206"/>
      <c r="EEU19" s="206"/>
      <c r="EEV19" s="206"/>
      <c r="EEW19" s="206"/>
      <c r="EEX19" s="206"/>
      <c r="EEY19" s="206"/>
      <c r="EEZ19" s="206"/>
      <c r="EFA19" s="206"/>
      <c r="EFB19" s="206"/>
      <c r="EFC19" s="206"/>
      <c r="EFD19" s="206"/>
      <c r="EFE19" s="206"/>
      <c r="EFF19" s="206"/>
      <c r="EFG19" s="206"/>
      <c r="EFH19" s="206"/>
      <c r="EFI19" s="206"/>
      <c r="EFJ19" s="206"/>
      <c r="EFK19" s="206"/>
      <c r="EFL19" s="206"/>
      <c r="EFM19" s="206"/>
      <c r="EFN19" s="206"/>
      <c r="EFO19" s="206"/>
      <c r="EFP19" s="206"/>
      <c r="EFQ19" s="206"/>
      <c r="EFR19" s="206"/>
      <c r="EFS19" s="206"/>
      <c r="EFT19" s="206"/>
      <c r="EFU19" s="206"/>
      <c r="EFV19" s="206"/>
      <c r="EFW19" s="206"/>
      <c r="EFX19" s="206"/>
      <c r="EFY19" s="206"/>
      <c r="EFZ19" s="206"/>
      <c r="EGA19" s="206"/>
      <c r="EGB19" s="206"/>
      <c r="EGC19" s="206"/>
      <c r="EGD19" s="206"/>
      <c r="EGE19" s="206"/>
      <c r="EGF19" s="206"/>
      <c r="EGG19" s="206"/>
      <c r="EGH19" s="206"/>
      <c r="EGI19" s="206"/>
      <c r="EGJ19" s="206"/>
      <c r="EGK19" s="206"/>
      <c r="EGL19" s="206"/>
      <c r="EGM19" s="206"/>
      <c r="EGN19" s="206"/>
      <c r="EGO19" s="206"/>
      <c r="EGP19" s="206"/>
      <c r="EGQ19" s="206"/>
      <c r="EGR19" s="206"/>
      <c r="EGS19" s="206"/>
      <c r="EGT19" s="206"/>
      <c r="EGU19" s="206"/>
      <c r="EGV19" s="206"/>
      <c r="EGW19" s="206"/>
      <c r="EGX19" s="206"/>
      <c r="EGY19" s="206"/>
      <c r="EGZ19" s="206"/>
      <c r="EHA19" s="206"/>
      <c r="EHB19" s="206"/>
      <c r="EHC19" s="206"/>
      <c r="EHD19" s="206"/>
      <c r="EHE19" s="206"/>
      <c r="EHF19" s="206"/>
      <c r="EHG19" s="206"/>
      <c r="EHH19" s="206"/>
      <c r="EHI19" s="206"/>
      <c r="EHJ19" s="206"/>
      <c r="EHK19" s="206"/>
      <c r="EHL19" s="206"/>
      <c r="EHM19" s="206"/>
      <c r="EHN19" s="206"/>
      <c r="EHO19" s="206"/>
      <c r="EHP19" s="206"/>
      <c r="EHQ19" s="206"/>
      <c r="EHR19" s="206"/>
      <c r="EHS19" s="206"/>
      <c r="EHT19" s="206"/>
      <c r="EHU19" s="206"/>
      <c r="EHV19" s="206"/>
      <c r="EHW19" s="206"/>
      <c r="EHX19" s="206"/>
      <c r="EHY19" s="206"/>
      <c r="EHZ19" s="206"/>
      <c r="EIA19" s="206"/>
      <c r="EIB19" s="206"/>
      <c r="EIC19" s="206"/>
      <c r="EID19" s="206"/>
      <c r="EIE19" s="206"/>
      <c r="EIF19" s="206"/>
      <c r="EIG19" s="206"/>
      <c r="EIH19" s="206"/>
      <c r="EII19" s="206"/>
      <c r="EIJ19" s="206"/>
      <c r="EIK19" s="206"/>
      <c r="EIL19" s="206"/>
      <c r="EIM19" s="206"/>
      <c r="EIN19" s="206"/>
      <c r="EIO19" s="206"/>
      <c r="EIP19" s="206"/>
      <c r="EIQ19" s="206"/>
      <c r="EIR19" s="206"/>
      <c r="EIS19" s="206"/>
      <c r="EIT19" s="206"/>
      <c r="EIU19" s="206"/>
      <c r="EIV19" s="206"/>
      <c r="EIW19" s="206"/>
      <c r="EIX19" s="206"/>
      <c r="EIY19" s="206"/>
      <c r="EIZ19" s="206"/>
      <c r="EJA19" s="206"/>
      <c r="EJB19" s="206"/>
      <c r="EJC19" s="206"/>
      <c r="EJD19" s="206"/>
      <c r="EJE19" s="206"/>
      <c r="EJF19" s="206"/>
      <c r="EJG19" s="206"/>
      <c r="EJH19" s="206"/>
      <c r="EJI19" s="206"/>
      <c r="EJJ19" s="206"/>
      <c r="EJK19" s="206"/>
      <c r="EJL19" s="206"/>
      <c r="EJM19" s="206"/>
      <c r="EJN19" s="206"/>
      <c r="EJO19" s="206"/>
      <c r="EJP19" s="206"/>
      <c r="EJQ19" s="206"/>
      <c r="EJR19" s="206"/>
      <c r="EJS19" s="206"/>
      <c r="EJT19" s="206"/>
      <c r="EJU19" s="206"/>
      <c r="EJV19" s="206"/>
      <c r="EJW19" s="206"/>
      <c r="EJX19" s="206"/>
      <c r="EJY19" s="206"/>
      <c r="EJZ19" s="206"/>
      <c r="EKA19" s="206"/>
      <c r="EKB19" s="206"/>
      <c r="EKC19" s="206"/>
      <c r="EKD19" s="206"/>
      <c r="EKE19" s="206"/>
      <c r="EKF19" s="206"/>
      <c r="EKG19" s="206"/>
      <c r="EKH19" s="206"/>
      <c r="EKI19" s="206"/>
      <c r="EKJ19" s="206"/>
      <c r="EKK19" s="206"/>
      <c r="EKL19" s="206"/>
      <c r="EKM19" s="206"/>
      <c r="EKN19" s="206"/>
      <c r="EKO19" s="206"/>
      <c r="EKP19" s="206"/>
      <c r="EKQ19" s="206"/>
      <c r="EKR19" s="206"/>
      <c r="EKS19" s="206"/>
      <c r="EKT19" s="206"/>
      <c r="EKU19" s="206"/>
      <c r="EKV19" s="206"/>
      <c r="EKW19" s="206"/>
      <c r="EKX19" s="206"/>
      <c r="EKY19" s="206"/>
      <c r="EKZ19" s="206"/>
      <c r="ELA19" s="206"/>
      <c r="ELB19" s="206"/>
      <c r="ELC19" s="206"/>
      <c r="ELD19" s="206"/>
      <c r="ELE19" s="206"/>
      <c r="ELF19" s="206"/>
      <c r="ELG19" s="206"/>
      <c r="ELH19" s="206"/>
      <c r="ELI19" s="206"/>
      <c r="ELJ19" s="206"/>
      <c r="ELK19" s="206"/>
      <c r="ELL19" s="206"/>
      <c r="ELM19" s="206"/>
      <c r="ELN19" s="206"/>
      <c r="ELO19" s="206"/>
      <c r="ELP19" s="206"/>
      <c r="ELQ19" s="206"/>
      <c r="ELR19" s="206"/>
      <c r="ELS19" s="206"/>
      <c r="ELT19" s="206"/>
      <c r="ELU19" s="206"/>
      <c r="ELV19" s="206"/>
      <c r="ELW19" s="206"/>
      <c r="ELX19" s="206"/>
      <c r="ELY19" s="206"/>
      <c r="ELZ19" s="206"/>
      <c r="EMA19" s="206"/>
      <c r="EMB19" s="206"/>
      <c r="EMC19" s="206"/>
      <c r="EMD19" s="206"/>
      <c r="EME19" s="206"/>
      <c r="EMF19" s="206"/>
      <c r="EMG19" s="206"/>
      <c r="EMH19" s="206"/>
      <c r="EMI19" s="206"/>
      <c r="EMJ19" s="206"/>
      <c r="EMK19" s="206"/>
      <c r="EML19" s="206"/>
      <c r="EMM19" s="206"/>
      <c r="EMN19" s="206"/>
      <c r="EMO19" s="206"/>
      <c r="EMP19" s="206"/>
      <c r="EMQ19" s="206"/>
      <c r="EMR19" s="206"/>
      <c r="EMS19" s="206"/>
      <c r="EMT19" s="206"/>
      <c r="EMU19" s="206"/>
      <c r="EMV19" s="206"/>
      <c r="EMW19" s="206"/>
      <c r="EMX19" s="206"/>
      <c r="EMY19" s="206"/>
      <c r="EMZ19" s="206"/>
      <c r="ENA19" s="206"/>
      <c r="ENB19" s="206"/>
      <c r="ENC19" s="206"/>
      <c r="END19" s="206"/>
      <c r="ENE19" s="206"/>
      <c r="ENF19" s="206"/>
      <c r="ENG19" s="206"/>
      <c r="ENH19" s="206"/>
      <c r="ENI19" s="206"/>
      <c r="ENJ19" s="206"/>
      <c r="ENK19" s="206"/>
      <c r="ENL19" s="206"/>
      <c r="ENM19" s="206"/>
      <c r="ENN19" s="206"/>
      <c r="ENO19" s="206"/>
      <c r="ENP19" s="206"/>
      <c r="ENQ19" s="206"/>
      <c r="ENR19" s="206"/>
      <c r="ENS19" s="206"/>
      <c r="ENT19" s="206"/>
      <c r="ENU19" s="206"/>
      <c r="ENV19" s="206"/>
      <c r="ENW19" s="206"/>
      <c r="ENX19" s="206"/>
      <c r="ENY19" s="206"/>
      <c r="ENZ19" s="206"/>
      <c r="EOA19" s="206"/>
      <c r="EOB19" s="206"/>
      <c r="EOC19" s="206"/>
      <c r="EOD19" s="206"/>
      <c r="EOE19" s="206"/>
      <c r="EOF19" s="206"/>
      <c r="EOG19" s="206"/>
      <c r="EOH19" s="206"/>
      <c r="EOI19" s="206"/>
      <c r="EOJ19" s="206"/>
      <c r="EOK19" s="206"/>
      <c r="EOL19" s="206"/>
      <c r="EOM19" s="206"/>
      <c r="EON19" s="206"/>
      <c r="EOO19" s="206"/>
      <c r="EOP19" s="206"/>
      <c r="EOQ19" s="206"/>
      <c r="EOR19" s="206"/>
      <c r="EOS19" s="206"/>
      <c r="EOT19" s="206"/>
      <c r="EOU19" s="206"/>
      <c r="EOV19" s="206"/>
      <c r="EOW19" s="206"/>
      <c r="EOX19" s="206"/>
      <c r="EOY19" s="206"/>
      <c r="EOZ19" s="206"/>
      <c r="EPA19" s="206"/>
      <c r="EPB19" s="206"/>
      <c r="EPC19" s="206"/>
      <c r="EPD19" s="206"/>
      <c r="EPE19" s="206"/>
      <c r="EPF19" s="206"/>
      <c r="EPG19" s="206"/>
      <c r="EPH19" s="206"/>
      <c r="EPI19" s="206"/>
      <c r="EPJ19" s="206"/>
      <c r="EPK19" s="206"/>
      <c r="EPL19" s="206"/>
      <c r="EPM19" s="206"/>
      <c r="EPN19" s="206"/>
      <c r="EPO19" s="206"/>
      <c r="EPP19" s="206"/>
      <c r="EPQ19" s="206"/>
      <c r="EPR19" s="206"/>
      <c r="EPS19" s="206"/>
      <c r="EPT19" s="206"/>
      <c r="EPU19" s="206"/>
      <c r="EPV19" s="206"/>
      <c r="EPW19" s="206"/>
      <c r="EPX19" s="206"/>
      <c r="EPY19" s="206"/>
      <c r="EPZ19" s="206"/>
      <c r="EQA19" s="206"/>
      <c r="EQB19" s="206"/>
      <c r="EQC19" s="206"/>
      <c r="EQD19" s="206"/>
      <c r="EQE19" s="206"/>
      <c r="EQF19" s="206"/>
      <c r="EQG19" s="206"/>
      <c r="EQH19" s="206"/>
      <c r="EQI19" s="206"/>
      <c r="EQJ19" s="206"/>
      <c r="EQK19" s="206"/>
      <c r="EQL19" s="206"/>
      <c r="EQM19" s="206"/>
      <c r="EQN19" s="206"/>
      <c r="EQO19" s="206"/>
      <c r="EQP19" s="206"/>
      <c r="EQQ19" s="206"/>
      <c r="EQR19" s="206"/>
      <c r="EQS19" s="206"/>
      <c r="EQT19" s="206"/>
      <c r="EQU19" s="206"/>
      <c r="EQV19" s="206"/>
      <c r="EQW19" s="206"/>
      <c r="EQX19" s="206"/>
      <c r="EQY19" s="206"/>
      <c r="EQZ19" s="206"/>
      <c r="ERA19" s="206"/>
      <c r="ERB19" s="206"/>
      <c r="ERC19" s="206"/>
      <c r="ERD19" s="206"/>
      <c r="ERE19" s="206"/>
      <c r="ERF19" s="206"/>
      <c r="ERG19" s="206"/>
      <c r="ERH19" s="206"/>
      <c r="ERI19" s="206"/>
      <c r="ERJ19" s="206"/>
      <c r="ERK19" s="206"/>
      <c r="ERL19" s="206"/>
      <c r="ERM19" s="206"/>
      <c r="ERN19" s="206"/>
      <c r="ERO19" s="206"/>
      <c r="ERP19" s="206"/>
      <c r="ERQ19" s="206"/>
      <c r="ERR19" s="206"/>
      <c r="ERS19" s="206"/>
      <c r="ERT19" s="206"/>
      <c r="ERU19" s="206"/>
      <c r="ERV19" s="206"/>
      <c r="ERW19" s="206"/>
      <c r="ERX19" s="206"/>
      <c r="ERY19" s="206"/>
      <c r="ERZ19" s="206"/>
      <c r="ESA19" s="206"/>
      <c r="ESB19" s="206"/>
      <c r="ESC19" s="206"/>
      <c r="ESD19" s="206"/>
      <c r="ESE19" s="206"/>
      <c r="ESF19" s="206"/>
      <c r="ESG19" s="206"/>
      <c r="ESH19" s="206"/>
      <c r="ESI19" s="206"/>
      <c r="ESJ19" s="206"/>
      <c r="ESK19" s="206"/>
      <c r="ESL19" s="206"/>
      <c r="ESM19" s="206"/>
      <c r="ESN19" s="206"/>
      <c r="ESO19" s="206"/>
      <c r="ESP19" s="206"/>
      <c r="ESQ19" s="206"/>
      <c r="ESR19" s="206"/>
      <c r="ESS19" s="206"/>
      <c r="EST19" s="206"/>
      <c r="ESU19" s="206"/>
      <c r="ESV19" s="206"/>
      <c r="ESW19" s="206"/>
      <c r="ESX19" s="206"/>
      <c r="ESY19" s="206"/>
      <c r="ESZ19" s="206"/>
      <c r="ETA19" s="206"/>
      <c r="ETB19" s="206"/>
      <c r="ETC19" s="206"/>
      <c r="ETD19" s="206"/>
      <c r="ETE19" s="206"/>
      <c r="ETF19" s="206"/>
      <c r="ETG19" s="206"/>
      <c r="ETH19" s="206"/>
      <c r="ETI19" s="206"/>
      <c r="ETJ19" s="206"/>
      <c r="ETK19" s="206"/>
      <c r="ETL19" s="206"/>
      <c r="ETM19" s="206"/>
      <c r="ETN19" s="206"/>
      <c r="ETO19" s="206"/>
      <c r="ETP19" s="206"/>
      <c r="ETQ19" s="206"/>
      <c r="ETR19" s="206"/>
      <c r="ETS19" s="206"/>
      <c r="ETT19" s="206"/>
      <c r="ETU19" s="206"/>
      <c r="ETV19" s="206"/>
      <c r="ETW19" s="206"/>
      <c r="ETX19" s="206"/>
      <c r="ETY19" s="206"/>
      <c r="ETZ19" s="206"/>
      <c r="EUA19" s="206"/>
      <c r="EUB19" s="206"/>
      <c r="EUC19" s="206"/>
      <c r="EUD19" s="206"/>
      <c r="EUE19" s="206"/>
      <c r="EUF19" s="206"/>
      <c r="EUG19" s="206"/>
      <c r="EUH19" s="206"/>
      <c r="EUI19" s="206"/>
      <c r="EUJ19" s="206"/>
      <c r="EUK19" s="206"/>
      <c r="EUL19" s="206"/>
      <c r="EUM19" s="206"/>
      <c r="EUN19" s="206"/>
      <c r="EUO19" s="206"/>
      <c r="EUP19" s="206"/>
      <c r="EUQ19" s="206"/>
      <c r="EUR19" s="206"/>
      <c r="EUS19" s="206"/>
      <c r="EUT19" s="206"/>
      <c r="EUU19" s="206"/>
      <c r="EUV19" s="206"/>
      <c r="EUW19" s="206"/>
      <c r="EUX19" s="206"/>
      <c r="EUY19" s="206"/>
      <c r="EUZ19" s="206"/>
      <c r="EVA19" s="206"/>
      <c r="EVB19" s="206"/>
      <c r="EVC19" s="206"/>
      <c r="EVD19" s="206"/>
      <c r="EVE19" s="206"/>
      <c r="EVF19" s="206"/>
      <c r="EVG19" s="206"/>
      <c r="EVH19" s="206"/>
      <c r="EVI19" s="206"/>
      <c r="EVJ19" s="206"/>
      <c r="EVK19" s="206"/>
      <c r="EVL19" s="206"/>
      <c r="EVM19" s="206"/>
      <c r="EVN19" s="206"/>
      <c r="EVO19" s="206"/>
      <c r="EVP19" s="206"/>
      <c r="EVQ19" s="206"/>
      <c r="EVR19" s="206"/>
      <c r="EVS19" s="206"/>
      <c r="EVT19" s="206"/>
      <c r="EVU19" s="206"/>
      <c r="EVV19" s="206"/>
      <c r="EVW19" s="206"/>
      <c r="EVX19" s="206"/>
      <c r="EVY19" s="206"/>
      <c r="EVZ19" s="206"/>
      <c r="EWA19" s="206"/>
      <c r="EWB19" s="206"/>
      <c r="EWC19" s="206"/>
      <c r="EWD19" s="206"/>
      <c r="EWE19" s="206"/>
      <c r="EWF19" s="206"/>
      <c r="EWG19" s="206"/>
      <c r="EWH19" s="206"/>
      <c r="EWI19" s="206"/>
      <c r="EWJ19" s="206"/>
      <c r="EWK19" s="206"/>
      <c r="EWL19" s="206"/>
      <c r="EWM19" s="206"/>
      <c r="EWN19" s="206"/>
      <c r="EWO19" s="206"/>
      <c r="EWP19" s="206"/>
      <c r="EWQ19" s="206"/>
      <c r="EWR19" s="206"/>
      <c r="EWS19" s="206"/>
      <c r="EWT19" s="206"/>
      <c r="EWU19" s="206"/>
      <c r="EWV19" s="206"/>
      <c r="EWW19" s="206"/>
      <c r="EWX19" s="206"/>
      <c r="EWY19" s="206"/>
      <c r="EWZ19" s="206"/>
      <c r="EXA19" s="206"/>
      <c r="EXB19" s="206"/>
      <c r="EXC19" s="206"/>
      <c r="EXD19" s="206"/>
      <c r="EXE19" s="206"/>
      <c r="EXF19" s="206"/>
      <c r="EXG19" s="206"/>
      <c r="EXH19" s="206"/>
      <c r="EXI19" s="206"/>
      <c r="EXJ19" s="206"/>
      <c r="EXK19" s="206"/>
      <c r="EXL19" s="206"/>
      <c r="EXM19" s="206"/>
      <c r="EXN19" s="206"/>
      <c r="EXO19" s="206"/>
      <c r="EXP19" s="206"/>
      <c r="EXQ19" s="206"/>
      <c r="EXR19" s="206"/>
      <c r="EXS19" s="206"/>
      <c r="EXT19" s="206"/>
      <c r="EXU19" s="206"/>
      <c r="EXV19" s="206"/>
      <c r="EXW19" s="206"/>
      <c r="EXX19" s="206"/>
      <c r="EXY19" s="206"/>
      <c r="EXZ19" s="206"/>
      <c r="EYA19" s="206"/>
      <c r="EYB19" s="206"/>
      <c r="EYC19" s="206"/>
      <c r="EYD19" s="206"/>
      <c r="EYE19" s="206"/>
      <c r="EYF19" s="206"/>
      <c r="EYG19" s="206"/>
      <c r="EYH19" s="206"/>
      <c r="EYI19" s="206"/>
      <c r="EYJ19" s="206"/>
      <c r="EYK19" s="206"/>
      <c r="EYL19" s="206"/>
      <c r="EYM19" s="206"/>
      <c r="EYN19" s="206"/>
      <c r="EYO19" s="206"/>
      <c r="EYP19" s="206"/>
      <c r="EYQ19" s="206"/>
      <c r="EYR19" s="206"/>
      <c r="EYS19" s="206"/>
      <c r="EYT19" s="206"/>
      <c r="EYU19" s="206"/>
      <c r="EYV19" s="206"/>
      <c r="EYW19" s="206"/>
      <c r="EYX19" s="206"/>
      <c r="EYY19" s="206"/>
      <c r="EYZ19" s="206"/>
      <c r="EZA19" s="206"/>
      <c r="EZB19" s="206"/>
      <c r="EZC19" s="206"/>
      <c r="EZD19" s="206"/>
      <c r="EZE19" s="206"/>
      <c r="EZF19" s="206"/>
      <c r="EZG19" s="206"/>
      <c r="EZH19" s="206"/>
      <c r="EZI19" s="206"/>
      <c r="EZJ19" s="206"/>
      <c r="EZK19" s="206"/>
      <c r="EZL19" s="206"/>
      <c r="EZM19" s="206"/>
      <c r="EZN19" s="206"/>
      <c r="EZO19" s="206"/>
      <c r="EZP19" s="206"/>
      <c r="EZQ19" s="206"/>
      <c r="EZR19" s="206"/>
      <c r="EZS19" s="206"/>
      <c r="EZT19" s="206"/>
      <c r="EZU19" s="206"/>
      <c r="EZV19" s="206"/>
      <c r="EZW19" s="206"/>
      <c r="EZX19" s="206"/>
      <c r="EZY19" s="206"/>
      <c r="EZZ19" s="206"/>
      <c r="FAA19" s="206"/>
      <c r="FAB19" s="206"/>
      <c r="FAC19" s="206"/>
      <c r="FAD19" s="206"/>
      <c r="FAE19" s="206"/>
      <c r="FAF19" s="206"/>
      <c r="FAG19" s="206"/>
      <c r="FAH19" s="206"/>
      <c r="FAI19" s="206"/>
      <c r="FAJ19" s="206"/>
      <c r="FAK19" s="206"/>
      <c r="FAL19" s="206"/>
      <c r="FAM19" s="206"/>
      <c r="FAN19" s="206"/>
      <c r="FAO19" s="206"/>
      <c r="FAP19" s="206"/>
      <c r="FAQ19" s="206"/>
      <c r="FAR19" s="206"/>
      <c r="FAS19" s="206"/>
      <c r="FAT19" s="206"/>
      <c r="FAU19" s="206"/>
      <c r="FAV19" s="206"/>
      <c r="FAW19" s="206"/>
      <c r="FAX19" s="206"/>
      <c r="FAY19" s="206"/>
      <c r="FAZ19" s="206"/>
      <c r="FBA19" s="206"/>
      <c r="FBB19" s="206"/>
      <c r="FBC19" s="206"/>
      <c r="FBD19" s="206"/>
      <c r="FBE19" s="206"/>
      <c r="FBF19" s="206"/>
      <c r="FBG19" s="206"/>
      <c r="FBH19" s="206"/>
      <c r="FBI19" s="206"/>
      <c r="FBJ19" s="206"/>
      <c r="FBK19" s="206"/>
      <c r="FBL19" s="206"/>
      <c r="FBM19" s="206"/>
      <c r="FBN19" s="206"/>
      <c r="FBO19" s="206"/>
      <c r="FBP19" s="206"/>
      <c r="FBQ19" s="206"/>
      <c r="FBR19" s="206"/>
      <c r="FBS19" s="206"/>
      <c r="FBT19" s="206"/>
      <c r="FBU19" s="206"/>
      <c r="FBV19" s="206"/>
      <c r="FBW19" s="206"/>
      <c r="FBX19" s="206"/>
      <c r="FBY19" s="206"/>
      <c r="FBZ19" s="206"/>
      <c r="FCA19" s="206"/>
      <c r="FCB19" s="206"/>
      <c r="FCC19" s="206"/>
      <c r="FCD19" s="206"/>
      <c r="FCE19" s="206"/>
      <c r="FCF19" s="206"/>
      <c r="FCG19" s="206"/>
      <c r="FCH19" s="206"/>
      <c r="FCI19" s="206"/>
      <c r="FCJ19" s="206"/>
      <c r="FCK19" s="206"/>
      <c r="FCL19" s="206"/>
      <c r="FCM19" s="206"/>
      <c r="FCN19" s="206"/>
      <c r="FCO19" s="206"/>
      <c r="FCP19" s="206"/>
      <c r="FCQ19" s="206"/>
      <c r="FCR19" s="206"/>
      <c r="FCS19" s="206"/>
      <c r="FCT19" s="206"/>
      <c r="FCU19" s="206"/>
      <c r="FCV19" s="206"/>
      <c r="FCW19" s="206"/>
      <c r="FCX19" s="206"/>
      <c r="FCY19" s="206"/>
      <c r="FCZ19" s="206"/>
      <c r="FDA19" s="206"/>
      <c r="FDB19" s="206"/>
      <c r="FDC19" s="206"/>
      <c r="FDD19" s="206"/>
      <c r="FDE19" s="206"/>
      <c r="FDF19" s="206"/>
      <c r="FDG19" s="206"/>
      <c r="FDH19" s="206"/>
      <c r="FDI19" s="206"/>
      <c r="FDJ19" s="206"/>
      <c r="FDK19" s="206"/>
      <c r="FDL19" s="206"/>
      <c r="FDM19" s="206"/>
      <c r="FDN19" s="206"/>
      <c r="FDO19" s="206"/>
      <c r="FDP19" s="206"/>
      <c r="FDQ19" s="206"/>
      <c r="FDR19" s="206"/>
      <c r="FDS19" s="206"/>
      <c r="FDT19" s="206"/>
      <c r="FDU19" s="206"/>
      <c r="FDV19" s="206"/>
      <c r="FDW19" s="206"/>
      <c r="FDX19" s="206"/>
      <c r="FDY19" s="206"/>
      <c r="FDZ19" s="206"/>
      <c r="FEA19" s="206"/>
      <c r="FEB19" s="206"/>
      <c r="FEC19" s="206"/>
      <c r="FED19" s="206"/>
      <c r="FEE19" s="206"/>
      <c r="FEF19" s="206"/>
      <c r="FEG19" s="206"/>
      <c r="FEH19" s="206"/>
      <c r="FEI19" s="206"/>
      <c r="FEJ19" s="206"/>
      <c r="FEK19" s="206"/>
      <c r="FEL19" s="206"/>
      <c r="FEM19" s="206"/>
      <c r="FEN19" s="206"/>
      <c r="FEO19" s="206"/>
      <c r="FEP19" s="206"/>
      <c r="FEQ19" s="206"/>
      <c r="FER19" s="206"/>
      <c r="FES19" s="206"/>
      <c r="FET19" s="206"/>
      <c r="FEU19" s="206"/>
      <c r="FEV19" s="206"/>
      <c r="FEW19" s="206"/>
      <c r="FEX19" s="206"/>
      <c r="FEY19" s="206"/>
      <c r="FEZ19" s="206"/>
      <c r="FFA19" s="206"/>
      <c r="FFB19" s="206"/>
      <c r="FFC19" s="206"/>
      <c r="FFD19" s="206"/>
      <c r="FFE19" s="206"/>
      <c r="FFF19" s="206"/>
      <c r="FFG19" s="206"/>
      <c r="FFH19" s="206"/>
      <c r="FFI19" s="206"/>
      <c r="FFJ19" s="206"/>
      <c r="FFK19" s="206"/>
      <c r="FFL19" s="206"/>
      <c r="FFM19" s="206"/>
      <c r="FFN19" s="206"/>
      <c r="FFO19" s="206"/>
      <c r="FFP19" s="206"/>
      <c r="FFQ19" s="206"/>
      <c r="FFR19" s="206"/>
      <c r="FFS19" s="206"/>
      <c r="FFT19" s="206"/>
      <c r="FFU19" s="206"/>
      <c r="FFV19" s="206"/>
      <c r="FFW19" s="206"/>
      <c r="FFX19" s="206"/>
      <c r="FFY19" s="206"/>
      <c r="FFZ19" s="206"/>
      <c r="FGA19" s="206"/>
      <c r="FGB19" s="206"/>
      <c r="FGC19" s="206"/>
      <c r="FGD19" s="206"/>
      <c r="FGE19" s="206"/>
      <c r="FGF19" s="206"/>
      <c r="FGG19" s="206"/>
      <c r="FGH19" s="206"/>
      <c r="FGI19" s="206"/>
      <c r="FGJ19" s="206"/>
      <c r="FGK19" s="206"/>
      <c r="FGL19" s="206"/>
      <c r="FGM19" s="206"/>
      <c r="FGN19" s="206"/>
      <c r="FGO19" s="206"/>
      <c r="FGP19" s="206"/>
      <c r="FGQ19" s="206"/>
      <c r="FGR19" s="206"/>
      <c r="FGS19" s="206"/>
      <c r="FGT19" s="206"/>
      <c r="FGU19" s="206"/>
      <c r="FGV19" s="206"/>
      <c r="FGW19" s="206"/>
      <c r="FGX19" s="206"/>
      <c r="FGY19" s="206"/>
      <c r="FGZ19" s="206"/>
      <c r="FHA19" s="206"/>
      <c r="FHB19" s="206"/>
      <c r="FHC19" s="206"/>
      <c r="FHD19" s="206"/>
      <c r="FHE19" s="206"/>
      <c r="FHF19" s="206"/>
      <c r="FHG19" s="206"/>
      <c r="FHH19" s="206"/>
      <c r="FHI19" s="206"/>
      <c r="FHJ19" s="206"/>
      <c r="FHK19" s="206"/>
      <c r="FHL19" s="206"/>
      <c r="FHM19" s="206"/>
      <c r="FHN19" s="206"/>
      <c r="FHO19" s="206"/>
      <c r="FHP19" s="206"/>
      <c r="FHQ19" s="206"/>
      <c r="FHR19" s="206"/>
      <c r="FHS19" s="206"/>
      <c r="FHT19" s="206"/>
      <c r="FHU19" s="206"/>
      <c r="FHV19" s="206"/>
      <c r="FHW19" s="206"/>
      <c r="FHX19" s="206"/>
      <c r="FHY19" s="206"/>
      <c r="FHZ19" s="206"/>
      <c r="FIA19" s="206"/>
      <c r="FIB19" s="206"/>
      <c r="FIC19" s="206"/>
      <c r="FID19" s="206"/>
      <c r="FIE19" s="206"/>
      <c r="FIF19" s="206"/>
      <c r="FIG19" s="206"/>
      <c r="FIH19" s="206"/>
      <c r="FII19" s="206"/>
      <c r="FIJ19" s="206"/>
      <c r="FIK19" s="206"/>
      <c r="FIL19" s="206"/>
      <c r="FIM19" s="206"/>
      <c r="FIN19" s="206"/>
      <c r="FIO19" s="206"/>
      <c r="FIP19" s="206"/>
      <c r="FIQ19" s="206"/>
      <c r="FIR19" s="206"/>
      <c r="FIS19" s="206"/>
      <c r="FIT19" s="206"/>
      <c r="FIU19" s="206"/>
      <c r="FIV19" s="206"/>
      <c r="FIW19" s="206"/>
      <c r="FIX19" s="206"/>
      <c r="FIY19" s="206"/>
      <c r="FIZ19" s="206"/>
      <c r="FJA19" s="206"/>
      <c r="FJB19" s="206"/>
      <c r="FJC19" s="206"/>
      <c r="FJD19" s="206"/>
      <c r="FJE19" s="206"/>
      <c r="FJF19" s="206"/>
      <c r="FJG19" s="206"/>
      <c r="FJH19" s="206"/>
      <c r="FJI19" s="206"/>
      <c r="FJJ19" s="206"/>
      <c r="FJK19" s="206"/>
      <c r="FJL19" s="206"/>
      <c r="FJM19" s="206"/>
      <c r="FJN19" s="206"/>
      <c r="FJO19" s="206"/>
      <c r="FJP19" s="206"/>
      <c r="FJQ19" s="206"/>
      <c r="FJR19" s="206"/>
      <c r="FJS19" s="206"/>
      <c r="FJT19" s="206"/>
      <c r="FJU19" s="206"/>
      <c r="FJV19" s="206"/>
      <c r="FJW19" s="206"/>
      <c r="FJX19" s="206"/>
      <c r="FJY19" s="206"/>
      <c r="FJZ19" s="206"/>
      <c r="FKA19" s="206"/>
      <c r="FKB19" s="206"/>
      <c r="FKC19" s="206"/>
      <c r="FKD19" s="206"/>
      <c r="FKE19" s="206"/>
      <c r="FKF19" s="206"/>
      <c r="FKG19" s="206"/>
      <c r="FKH19" s="206"/>
      <c r="FKI19" s="206"/>
      <c r="FKJ19" s="206"/>
      <c r="FKK19" s="206"/>
      <c r="FKL19" s="206"/>
      <c r="FKM19" s="206"/>
      <c r="FKN19" s="206"/>
      <c r="FKO19" s="206"/>
      <c r="FKP19" s="206"/>
      <c r="FKQ19" s="206"/>
      <c r="FKR19" s="206"/>
      <c r="FKS19" s="206"/>
      <c r="FKT19" s="206"/>
      <c r="FKU19" s="206"/>
      <c r="FKV19" s="206"/>
      <c r="FKW19" s="206"/>
      <c r="FKX19" s="206"/>
      <c r="FKY19" s="206"/>
      <c r="FKZ19" s="206"/>
      <c r="FLA19" s="206"/>
      <c r="FLB19" s="206"/>
      <c r="FLC19" s="206"/>
      <c r="FLD19" s="206"/>
      <c r="FLE19" s="206"/>
      <c r="FLF19" s="206"/>
      <c r="FLG19" s="206"/>
      <c r="FLH19" s="206"/>
      <c r="FLI19" s="206"/>
      <c r="FLJ19" s="206"/>
      <c r="FLK19" s="206"/>
      <c r="FLL19" s="206"/>
      <c r="FLM19" s="206"/>
      <c r="FLN19" s="206"/>
      <c r="FLO19" s="206"/>
      <c r="FLP19" s="206"/>
      <c r="FLQ19" s="206"/>
      <c r="FLR19" s="206"/>
      <c r="FLS19" s="206"/>
      <c r="FLT19" s="206"/>
      <c r="FLU19" s="206"/>
      <c r="FLV19" s="206"/>
      <c r="FLW19" s="206"/>
      <c r="FLX19" s="206"/>
      <c r="FLY19" s="206"/>
      <c r="FLZ19" s="206"/>
      <c r="FMA19" s="206"/>
      <c r="FMB19" s="206"/>
      <c r="FMC19" s="206"/>
      <c r="FMD19" s="206"/>
      <c r="FME19" s="206"/>
      <c r="FMF19" s="206"/>
      <c r="FMG19" s="206"/>
      <c r="FMH19" s="206"/>
      <c r="FMI19" s="206"/>
      <c r="FMJ19" s="206"/>
      <c r="FMK19" s="206"/>
      <c r="FML19" s="206"/>
      <c r="FMM19" s="206"/>
      <c r="FMN19" s="206"/>
      <c r="FMO19" s="206"/>
      <c r="FMP19" s="206"/>
      <c r="FMQ19" s="206"/>
      <c r="FMR19" s="206"/>
      <c r="FMS19" s="206"/>
      <c r="FMT19" s="206"/>
      <c r="FMU19" s="206"/>
      <c r="FMV19" s="206"/>
      <c r="FMW19" s="206"/>
      <c r="FMX19" s="206"/>
      <c r="FMY19" s="206"/>
      <c r="FMZ19" s="206"/>
      <c r="FNA19" s="206"/>
      <c r="FNB19" s="206"/>
      <c r="FNC19" s="206"/>
      <c r="FND19" s="206"/>
      <c r="FNE19" s="206"/>
      <c r="FNF19" s="206"/>
      <c r="FNG19" s="206"/>
      <c r="FNH19" s="206"/>
      <c r="FNI19" s="206"/>
      <c r="FNJ19" s="206"/>
      <c r="FNK19" s="206"/>
      <c r="FNL19" s="206"/>
      <c r="FNM19" s="206"/>
      <c r="FNN19" s="206"/>
      <c r="FNO19" s="206"/>
      <c r="FNP19" s="206"/>
      <c r="FNQ19" s="206"/>
      <c r="FNR19" s="206"/>
      <c r="FNS19" s="206"/>
      <c r="FNT19" s="206"/>
      <c r="FNU19" s="206"/>
      <c r="FNV19" s="206"/>
      <c r="FNW19" s="206"/>
      <c r="FNX19" s="206"/>
      <c r="FNY19" s="206"/>
      <c r="FNZ19" s="206"/>
      <c r="FOA19" s="206"/>
      <c r="FOB19" s="206"/>
      <c r="FOC19" s="206"/>
      <c r="FOD19" s="206"/>
      <c r="FOE19" s="206"/>
      <c r="FOF19" s="206"/>
      <c r="FOG19" s="206"/>
      <c r="FOH19" s="206"/>
      <c r="FOI19" s="206"/>
      <c r="FOJ19" s="206"/>
      <c r="FOK19" s="206"/>
      <c r="FOL19" s="206"/>
      <c r="FOM19" s="206"/>
      <c r="FON19" s="206"/>
      <c r="FOO19" s="206"/>
      <c r="FOP19" s="206"/>
      <c r="FOQ19" s="206"/>
      <c r="FOR19" s="206"/>
      <c r="FOS19" s="206"/>
      <c r="FOT19" s="206"/>
      <c r="FOU19" s="206"/>
      <c r="FOV19" s="206"/>
      <c r="FOW19" s="206"/>
      <c r="FOX19" s="206"/>
      <c r="FOY19" s="206"/>
      <c r="FOZ19" s="206"/>
      <c r="FPA19" s="206"/>
      <c r="FPB19" s="206"/>
      <c r="FPC19" s="206"/>
      <c r="FPD19" s="206"/>
      <c r="FPE19" s="206"/>
      <c r="FPF19" s="206"/>
      <c r="FPG19" s="206"/>
      <c r="FPH19" s="206"/>
      <c r="FPI19" s="206"/>
      <c r="FPJ19" s="206"/>
      <c r="FPK19" s="206"/>
      <c r="FPL19" s="206"/>
      <c r="FPM19" s="206"/>
      <c r="FPN19" s="206"/>
      <c r="FPO19" s="206"/>
      <c r="FPP19" s="206"/>
      <c r="FPQ19" s="206"/>
      <c r="FPR19" s="206"/>
      <c r="FPS19" s="206"/>
      <c r="FPT19" s="206"/>
      <c r="FPU19" s="206"/>
      <c r="FPV19" s="206"/>
      <c r="FPW19" s="206"/>
      <c r="FPX19" s="206"/>
      <c r="FPY19" s="206"/>
      <c r="FPZ19" s="206"/>
      <c r="FQA19" s="206"/>
      <c r="FQB19" s="206"/>
      <c r="FQC19" s="206"/>
      <c r="FQD19" s="206"/>
      <c r="FQE19" s="206"/>
      <c r="FQF19" s="206"/>
      <c r="FQG19" s="206"/>
      <c r="FQH19" s="206"/>
      <c r="FQI19" s="206"/>
      <c r="FQJ19" s="206"/>
      <c r="FQK19" s="206"/>
      <c r="FQL19" s="206"/>
      <c r="FQM19" s="206"/>
      <c r="FQN19" s="206"/>
      <c r="FQO19" s="206"/>
      <c r="FQP19" s="206"/>
      <c r="FQQ19" s="206"/>
      <c r="FQR19" s="206"/>
      <c r="FQS19" s="206"/>
      <c r="FQT19" s="206"/>
      <c r="FQU19" s="206"/>
      <c r="FQV19" s="206"/>
      <c r="FQW19" s="206"/>
      <c r="FQX19" s="206"/>
      <c r="FQY19" s="206"/>
      <c r="FQZ19" s="206"/>
      <c r="FRA19" s="206"/>
      <c r="FRB19" s="206"/>
      <c r="FRC19" s="206"/>
      <c r="FRD19" s="206"/>
      <c r="FRE19" s="206"/>
      <c r="FRF19" s="206"/>
      <c r="FRG19" s="206"/>
      <c r="FRH19" s="206"/>
      <c r="FRI19" s="206"/>
      <c r="FRJ19" s="206"/>
      <c r="FRK19" s="206"/>
      <c r="FRL19" s="206"/>
      <c r="FRM19" s="206"/>
      <c r="FRN19" s="206"/>
      <c r="FRO19" s="206"/>
      <c r="FRP19" s="206"/>
      <c r="FRQ19" s="206"/>
      <c r="FRR19" s="206"/>
      <c r="FRS19" s="206"/>
      <c r="FRT19" s="206"/>
      <c r="FRU19" s="206"/>
      <c r="FRV19" s="206"/>
      <c r="FRW19" s="206"/>
      <c r="FRX19" s="206"/>
      <c r="FRY19" s="206"/>
      <c r="FRZ19" s="206"/>
      <c r="FSA19" s="206"/>
      <c r="FSB19" s="206"/>
      <c r="FSC19" s="206"/>
      <c r="FSD19" s="206"/>
      <c r="FSE19" s="206"/>
      <c r="FSF19" s="206"/>
      <c r="FSG19" s="206"/>
      <c r="FSH19" s="206"/>
      <c r="FSI19" s="206"/>
      <c r="FSJ19" s="206"/>
      <c r="FSK19" s="206"/>
      <c r="FSL19" s="206"/>
      <c r="FSM19" s="206"/>
      <c r="FSN19" s="206"/>
      <c r="FSO19" s="206"/>
      <c r="FSP19" s="206"/>
      <c r="FSQ19" s="206"/>
      <c r="FSR19" s="206"/>
      <c r="FSS19" s="206"/>
      <c r="FST19" s="206"/>
      <c r="FSU19" s="206"/>
      <c r="FSV19" s="206"/>
      <c r="FSW19" s="206"/>
      <c r="FSX19" s="206"/>
      <c r="FSY19" s="206"/>
      <c r="FSZ19" s="206"/>
      <c r="FTA19" s="206"/>
      <c r="FTB19" s="206"/>
      <c r="FTC19" s="206"/>
      <c r="FTD19" s="206"/>
      <c r="FTE19" s="206"/>
      <c r="FTF19" s="206"/>
      <c r="FTG19" s="206"/>
      <c r="FTH19" s="206"/>
      <c r="FTI19" s="206"/>
      <c r="FTJ19" s="206"/>
      <c r="FTK19" s="206"/>
      <c r="FTL19" s="206"/>
      <c r="FTM19" s="206"/>
      <c r="FTN19" s="206"/>
      <c r="FTO19" s="206"/>
      <c r="FTP19" s="206"/>
      <c r="FTQ19" s="206"/>
      <c r="FTR19" s="206"/>
      <c r="FTS19" s="206"/>
      <c r="FTT19" s="206"/>
      <c r="FTU19" s="206"/>
      <c r="FTV19" s="206"/>
      <c r="FTW19" s="206"/>
      <c r="FTX19" s="206"/>
      <c r="FTY19" s="206"/>
      <c r="FTZ19" s="206"/>
      <c r="FUA19" s="206"/>
      <c r="FUB19" s="206"/>
      <c r="FUC19" s="206"/>
      <c r="FUD19" s="206"/>
      <c r="FUE19" s="206"/>
      <c r="FUF19" s="206"/>
      <c r="FUG19" s="206"/>
      <c r="FUH19" s="206"/>
      <c r="FUI19" s="206"/>
      <c r="FUJ19" s="206"/>
      <c r="FUK19" s="206"/>
      <c r="FUL19" s="206"/>
      <c r="FUM19" s="206"/>
      <c r="FUN19" s="206"/>
      <c r="FUO19" s="206"/>
      <c r="FUP19" s="206"/>
      <c r="FUQ19" s="206"/>
      <c r="FUR19" s="206"/>
      <c r="FUS19" s="206"/>
      <c r="FUT19" s="206"/>
      <c r="FUU19" s="206"/>
      <c r="FUV19" s="206"/>
      <c r="FUW19" s="206"/>
      <c r="FUX19" s="206"/>
      <c r="FUY19" s="206"/>
      <c r="FUZ19" s="206"/>
      <c r="FVA19" s="206"/>
      <c r="FVB19" s="206"/>
      <c r="FVC19" s="206"/>
      <c r="FVD19" s="206"/>
      <c r="FVE19" s="206"/>
      <c r="FVF19" s="206"/>
      <c r="FVG19" s="206"/>
      <c r="FVH19" s="206"/>
      <c r="FVI19" s="206"/>
      <c r="FVJ19" s="206"/>
      <c r="FVK19" s="206"/>
      <c r="FVL19" s="206"/>
      <c r="FVM19" s="206"/>
      <c r="FVN19" s="206"/>
      <c r="FVO19" s="206"/>
      <c r="FVP19" s="206"/>
      <c r="FVQ19" s="206"/>
      <c r="FVR19" s="206"/>
      <c r="FVS19" s="206"/>
      <c r="FVT19" s="206"/>
      <c r="FVU19" s="206"/>
      <c r="FVV19" s="206"/>
      <c r="FVW19" s="206"/>
      <c r="FVX19" s="206"/>
      <c r="FVY19" s="206"/>
      <c r="FVZ19" s="206"/>
      <c r="FWA19" s="206"/>
      <c r="FWB19" s="206"/>
      <c r="FWC19" s="206"/>
      <c r="FWD19" s="206"/>
      <c r="FWE19" s="206"/>
      <c r="FWF19" s="206"/>
      <c r="FWG19" s="206"/>
      <c r="FWH19" s="206"/>
      <c r="FWI19" s="206"/>
      <c r="FWJ19" s="206"/>
      <c r="FWK19" s="206"/>
      <c r="FWL19" s="206"/>
      <c r="FWM19" s="206"/>
      <c r="FWN19" s="206"/>
      <c r="FWO19" s="206"/>
      <c r="FWP19" s="206"/>
      <c r="FWQ19" s="206"/>
      <c r="FWR19" s="206"/>
      <c r="FWS19" s="206"/>
      <c r="FWT19" s="206"/>
      <c r="FWU19" s="206"/>
      <c r="FWV19" s="206"/>
      <c r="FWW19" s="206"/>
      <c r="FWX19" s="206"/>
      <c r="FWY19" s="206"/>
      <c r="FWZ19" s="206"/>
      <c r="FXA19" s="206"/>
      <c r="FXB19" s="206"/>
      <c r="FXC19" s="206"/>
      <c r="FXD19" s="206"/>
      <c r="FXE19" s="206"/>
      <c r="FXF19" s="206"/>
      <c r="FXG19" s="206"/>
      <c r="FXH19" s="206"/>
      <c r="FXI19" s="206"/>
      <c r="FXJ19" s="206"/>
      <c r="FXK19" s="206"/>
      <c r="FXL19" s="206"/>
      <c r="FXM19" s="206"/>
      <c r="FXN19" s="206"/>
      <c r="FXO19" s="206"/>
      <c r="FXP19" s="206"/>
      <c r="FXQ19" s="206"/>
      <c r="FXR19" s="206"/>
      <c r="FXS19" s="206"/>
      <c r="FXT19" s="206"/>
      <c r="FXU19" s="206"/>
      <c r="FXV19" s="206"/>
      <c r="FXW19" s="206"/>
      <c r="FXX19" s="206"/>
      <c r="FXY19" s="206"/>
      <c r="FXZ19" s="206"/>
      <c r="FYA19" s="206"/>
      <c r="FYB19" s="206"/>
      <c r="FYC19" s="206"/>
      <c r="FYD19" s="206"/>
      <c r="FYE19" s="206"/>
      <c r="FYF19" s="206"/>
      <c r="FYG19" s="206"/>
      <c r="FYH19" s="206"/>
      <c r="FYI19" s="206"/>
      <c r="FYJ19" s="206"/>
      <c r="FYK19" s="206"/>
      <c r="FYL19" s="206"/>
      <c r="FYM19" s="206"/>
      <c r="FYN19" s="206"/>
      <c r="FYO19" s="206"/>
      <c r="FYP19" s="206"/>
      <c r="FYQ19" s="206"/>
      <c r="FYR19" s="206"/>
      <c r="FYS19" s="206"/>
      <c r="FYT19" s="206"/>
      <c r="FYU19" s="206"/>
      <c r="FYV19" s="206"/>
      <c r="FYW19" s="206"/>
      <c r="FYX19" s="206"/>
      <c r="FYY19" s="206"/>
      <c r="FYZ19" s="206"/>
      <c r="FZA19" s="206"/>
      <c r="FZB19" s="206"/>
      <c r="FZC19" s="206"/>
      <c r="FZD19" s="206"/>
      <c r="FZE19" s="206"/>
      <c r="FZF19" s="206"/>
      <c r="FZG19" s="206"/>
      <c r="FZH19" s="206"/>
      <c r="FZI19" s="206"/>
      <c r="FZJ19" s="206"/>
      <c r="FZK19" s="206"/>
      <c r="FZL19" s="206"/>
      <c r="FZM19" s="206"/>
      <c r="FZN19" s="206"/>
      <c r="FZO19" s="206"/>
      <c r="FZP19" s="206"/>
      <c r="FZQ19" s="206"/>
      <c r="FZR19" s="206"/>
      <c r="FZS19" s="206"/>
      <c r="FZT19" s="206"/>
      <c r="FZU19" s="206"/>
      <c r="FZV19" s="206"/>
      <c r="FZW19" s="206"/>
      <c r="FZX19" s="206"/>
      <c r="FZY19" s="206"/>
      <c r="FZZ19" s="206"/>
      <c r="GAA19" s="206"/>
      <c r="GAB19" s="206"/>
      <c r="GAC19" s="206"/>
      <c r="GAD19" s="206"/>
      <c r="GAE19" s="206"/>
      <c r="GAF19" s="206"/>
      <c r="GAG19" s="206"/>
      <c r="GAH19" s="206"/>
      <c r="GAI19" s="206"/>
      <c r="GAJ19" s="206"/>
      <c r="GAK19" s="206"/>
      <c r="GAL19" s="206"/>
      <c r="GAM19" s="206"/>
      <c r="GAN19" s="206"/>
      <c r="GAO19" s="206"/>
      <c r="GAP19" s="206"/>
      <c r="GAQ19" s="206"/>
      <c r="GAR19" s="206"/>
      <c r="GAS19" s="206"/>
      <c r="GAT19" s="206"/>
      <c r="GAU19" s="206"/>
      <c r="GAV19" s="206"/>
      <c r="GAW19" s="206"/>
      <c r="GAX19" s="206"/>
      <c r="GAY19" s="206"/>
      <c r="GAZ19" s="206"/>
      <c r="GBA19" s="206"/>
      <c r="GBB19" s="206"/>
      <c r="GBC19" s="206"/>
      <c r="GBD19" s="206"/>
      <c r="GBE19" s="206"/>
      <c r="GBF19" s="206"/>
      <c r="GBG19" s="206"/>
      <c r="GBH19" s="206"/>
      <c r="GBI19" s="206"/>
      <c r="GBJ19" s="206"/>
      <c r="GBK19" s="206"/>
      <c r="GBL19" s="206"/>
      <c r="GBM19" s="206"/>
      <c r="GBN19" s="206"/>
      <c r="GBO19" s="206"/>
      <c r="GBP19" s="206"/>
      <c r="GBQ19" s="206"/>
      <c r="GBR19" s="206"/>
      <c r="GBS19" s="206"/>
      <c r="GBT19" s="206"/>
      <c r="GBU19" s="206"/>
      <c r="GBV19" s="206"/>
      <c r="GBW19" s="206"/>
      <c r="GBX19" s="206"/>
      <c r="GBY19" s="206"/>
      <c r="GBZ19" s="206"/>
      <c r="GCA19" s="206"/>
      <c r="GCB19" s="206"/>
      <c r="GCC19" s="206"/>
      <c r="GCD19" s="206"/>
      <c r="GCE19" s="206"/>
      <c r="GCF19" s="206"/>
      <c r="GCG19" s="206"/>
      <c r="GCH19" s="206"/>
      <c r="GCI19" s="206"/>
      <c r="GCJ19" s="206"/>
      <c r="GCK19" s="206"/>
      <c r="GCL19" s="206"/>
      <c r="GCM19" s="206"/>
      <c r="GCN19" s="206"/>
      <c r="GCO19" s="206"/>
      <c r="GCP19" s="206"/>
      <c r="GCQ19" s="206"/>
      <c r="GCR19" s="206"/>
      <c r="GCS19" s="206"/>
      <c r="GCT19" s="206"/>
      <c r="GCU19" s="206"/>
      <c r="GCV19" s="206"/>
      <c r="GCW19" s="206"/>
      <c r="GCX19" s="206"/>
      <c r="GCY19" s="206"/>
      <c r="GCZ19" s="206"/>
      <c r="GDA19" s="206"/>
      <c r="GDB19" s="206"/>
      <c r="GDC19" s="206"/>
      <c r="GDD19" s="206"/>
      <c r="GDE19" s="206"/>
      <c r="GDF19" s="206"/>
      <c r="GDG19" s="206"/>
      <c r="GDH19" s="206"/>
      <c r="GDI19" s="206"/>
      <c r="GDJ19" s="206"/>
      <c r="GDK19" s="206"/>
      <c r="GDL19" s="206"/>
      <c r="GDM19" s="206"/>
      <c r="GDN19" s="206"/>
      <c r="GDO19" s="206"/>
      <c r="GDP19" s="206"/>
      <c r="GDQ19" s="206"/>
      <c r="GDR19" s="206"/>
      <c r="GDS19" s="206"/>
      <c r="GDT19" s="206"/>
      <c r="GDU19" s="206"/>
      <c r="GDV19" s="206"/>
      <c r="GDW19" s="206"/>
      <c r="GDX19" s="206"/>
      <c r="GDY19" s="206"/>
      <c r="GDZ19" s="206"/>
      <c r="GEA19" s="206"/>
      <c r="GEB19" s="206"/>
      <c r="GEC19" s="206"/>
      <c r="GED19" s="206"/>
      <c r="GEE19" s="206"/>
      <c r="GEF19" s="206"/>
      <c r="GEG19" s="206"/>
      <c r="GEH19" s="206"/>
      <c r="GEI19" s="206"/>
      <c r="GEJ19" s="206"/>
      <c r="GEK19" s="206"/>
      <c r="GEL19" s="206"/>
      <c r="GEM19" s="206"/>
      <c r="GEN19" s="206"/>
      <c r="GEO19" s="206"/>
      <c r="GEP19" s="206"/>
      <c r="GEQ19" s="206"/>
      <c r="GER19" s="206"/>
      <c r="GES19" s="206"/>
      <c r="GET19" s="206"/>
      <c r="GEU19" s="206"/>
      <c r="GEV19" s="206"/>
      <c r="GEW19" s="206"/>
      <c r="GEX19" s="206"/>
      <c r="GEY19" s="206"/>
      <c r="GEZ19" s="206"/>
      <c r="GFA19" s="206"/>
      <c r="GFB19" s="206"/>
      <c r="GFC19" s="206"/>
      <c r="GFD19" s="206"/>
      <c r="GFE19" s="206"/>
      <c r="GFF19" s="206"/>
      <c r="GFG19" s="206"/>
      <c r="GFH19" s="206"/>
      <c r="GFI19" s="206"/>
      <c r="GFJ19" s="206"/>
      <c r="GFK19" s="206"/>
      <c r="GFL19" s="206"/>
      <c r="GFM19" s="206"/>
      <c r="GFN19" s="206"/>
      <c r="GFO19" s="206"/>
      <c r="GFP19" s="206"/>
      <c r="GFQ19" s="206"/>
      <c r="GFR19" s="206"/>
      <c r="GFS19" s="206"/>
      <c r="GFT19" s="206"/>
      <c r="GFU19" s="206"/>
      <c r="GFV19" s="206"/>
      <c r="GFW19" s="206"/>
      <c r="GFX19" s="206"/>
      <c r="GFY19" s="206"/>
      <c r="GFZ19" s="206"/>
      <c r="GGA19" s="206"/>
      <c r="GGB19" s="206"/>
      <c r="GGC19" s="206"/>
      <c r="GGD19" s="206"/>
      <c r="GGE19" s="206"/>
      <c r="GGF19" s="206"/>
      <c r="GGG19" s="206"/>
      <c r="GGH19" s="206"/>
      <c r="GGI19" s="206"/>
      <c r="GGJ19" s="206"/>
      <c r="GGK19" s="206"/>
      <c r="GGL19" s="206"/>
      <c r="GGM19" s="206"/>
      <c r="GGN19" s="206"/>
      <c r="GGO19" s="206"/>
      <c r="GGP19" s="206"/>
      <c r="GGQ19" s="206"/>
      <c r="GGR19" s="206"/>
      <c r="GGS19" s="206"/>
      <c r="GGT19" s="206"/>
      <c r="GGU19" s="206"/>
      <c r="GGV19" s="206"/>
      <c r="GGW19" s="206"/>
      <c r="GGX19" s="206"/>
      <c r="GGY19" s="206"/>
      <c r="GGZ19" s="206"/>
      <c r="GHA19" s="206"/>
      <c r="GHB19" s="206"/>
      <c r="GHC19" s="206"/>
      <c r="GHD19" s="206"/>
      <c r="GHE19" s="206"/>
      <c r="GHF19" s="206"/>
      <c r="GHG19" s="206"/>
      <c r="GHH19" s="206"/>
      <c r="GHI19" s="206"/>
      <c r="GHJ19" s="206"/>
      <c r="GHK19" s="206"/>
      <c r="GHL19" s="206"/>
      <c r="GHM19" s="206"/>
      <c r="GHN19" s="206"/>
      <c r="GHO19" s="206"/>
      <c r="GHP19" s="206"/>
      <c r="GHQ19" s="206"/>
      <c r="GHR19" s="206"/>
      <c r="GHS19" s="206"/>
      <c r="GHT19" s="206"/>
      <c r="GHU19" s="206"/>
      <c r="GHV19" s="206"/>
      <c r="GHW19" s="206"/>
      <c r="GHX19" s="206"/>
      <c r="GHY19" s="206"/>
      <c r="GHZ19" s="206"/>
      <c r="GIA19" s="206"/>
      <c r="GIB19" s="206"/>
      <c r="GIC19" s="206"/>
      <c r="GID19" s="206"/>
      <c r="GIE19" s="206"/>
      <c r="GIF19" s="206"/>
      <c r="GIG19" s="206"/>
      <c r="GIH19" s="206"/>
      <c r="GII19" s="206"/>
      <c r="GIJ19" s="206"/>
      <c r="GIK19" s="206"/>
      <c r="GIL19" s="206"/>
      <c r="GIM19" s="206"/>
      <c r="GIN19" s="206"/>
      <c r="GIO19" s="206"/>
      <c r="GIP19" s="206"/>
      <c r="GIQ19" s="206"/>
      <c r="GIR19" s="206"/>
      <c r="GIS19" s="206"/>
      <c r="GIT19" s="206"/>
      <c r="GIU19" s="206"/>
      <c r="GIV19" s="206"/>
      <c r="GIW19" s="206"/>
      <c r="GIX19" s="206"/>
      <c r="GIY19" s="206"/>
      <c r="GIZ19" s="206"/>
      <c r="GJA19" s="206"/>
      <c r="GJB19" s="206"/>
      <c r="GJC19" s="206"/>
      <c r="GJD19" s="206"/>
      <c r="GJE19" s="206"/>
      <c r="GJF19" s="206"/>
      <c r="GJG19" s="206"/>
      <c r="GJH19" s="206"/>
      <c r="GJI19" s="206"/>
      <c r="GJJ19" s="206"/>
      <c r="GJK19" s="206"/>
      <c r="GJL19" s="206"/>
      <c r="GJM19" s="206"/>
      <c r="GJN19" s="206"/>
      <c r="GJO19" s="206"/>
      <c r="GJP19" s="206"/>
      <c r="GJQ19" s="206"/>
      <c r="GJR19" s="206"/>
      <c r="GJS19" s="206"/>
      <c r="GJT19" s="206"/>
      <c r="GJU19" s="206"/>
      <c r="GJV19" s="206"/>
      <c r="GJW19" s="206"/>
      <c r="GJX19" s="206"/>
      <c r="GJY19" s="206"/>
      <c r="GJZ19" s="206"/>
      <c r="GKA19" s="206"/>
      <c r="GKB19" s="206"/>
      <c r="GKC19" s="206"/>
      <c r="GKD19" s="206"/>
      <c r="GKE19" s="206"/>
      <c r="GKF19" s="206"/>
      <c r="GKG19" s="206"/>
      <c r="GKH19" s="206"/>
      <c r="GKI19" s="206"/>
      <c r="GKJ19" s="206"/>
      <c r="GKK19" s="206"/>
      <c r="GKL19" s="206"/>
      <c r="GKM19" s="206"/>
      <c r="GKN19" s="206"/>
      <c r="GKO19" s="206"/>
      <c r="GKP19" s="206"/>
      <c r="GKQ19" s="206"/>
      <c r="GKR19" s="206"/>
      <c r="GKS19" s="206"/>
      <c r="GKT19" s="206"/>
      <c r="GKU19" s="206"/>
      <c r="GKV19" s="206"/>
      <c r="GKW19" s="206"/>
      <c r="GKX19" s="206"/>
      <c r="GKY19" s="206"/>
      <c r="GKZ19" s="206"/>
      <c r="GLA19" s="206"/>
      <c r="GLB19" s="206"/>
      <c r="GLC19" s="206"/>
      <c r="GLD19" s="206"/>
      <c r="GLE19" s="206"/>
      <c r="GLF19" s="206"/>
      <c r="GLG19" s="206"/>
      <c r="GLH19" s="206"/>
      <c r="GLI19" s="206"/>
      <c r="GLJ19" s="206"/>
      <c r="GLK19" s="206"/>
      <c r="GLL19" s="206"/>
      <c r="GLM19" s="206"/>
      <c r="GLN19" s="206"/>
      <c r="GLO19" s="206"/>
      <c r="GLP19" s="206"/>
      <c r="GLQ19" s="206"/>
      <c r="GLR19" s="206"/>
      <c r="GLS19" s="206"/>
      <c r="GLT19" s="206"/>
      <c r="GLU19" s="206"/>
      <c r="GLV19" s="206"/>
      <c r="GLW19" s="206"/>
      <c r="GLX19" s="206"/>
      <c r="GLY19" s="206"/>
      <c r="GLZ19" s="206"/>
      <c r="GMA19" s="206"/>
      <c r="GMB19" s="206"/>
      <c r="GMC19" s="206"/>
      <c r="GMD19" s="206"/>
      <c r="GME19" s="206"/>
      <c r="GMF19" s="206"/>
      <c r="GMG19" s="206"/>
      <c r="GMH19" s="206"/>
      <c r="GMI19" s="206"/>
      <c r="GMJ19" s="206"/>
      <c r="GMK19" s="206"/>
      <c r="GML19" s="206"/>
      <c r="GMM19" s="206"/>
      <c r="GMN19" s="206"/>
      <c r="GMO19" s="206"/>
      <c r="GMP19" s="206"/>
      <c r="GMQ19" s="206"/>
      <c r="GMR19" s="206"/>
      <c r="GMS19" s="206"/>
      <c r="GMT19" s="206"/>
      <c r="GMU19" s="206"/>
      <c r="GMV19" s="206"/>
      <c r="GMW19" s="206"/>
      <c r="GMX19" s="206"/>
      <c r="GMY19" s="206"/>
      <c r="GMZ19" s="206"/>
      <c r="GNA19" s="206"/>
      <c r="GNB19" s="206"/>
      <c r="GNC19" s="206"/>
      <c r="GND19" s="206"/>
      <c r="GNE19" s="206"/>
      <c r="GNF19" s="206"/>
      <c r="GNG19" s="206"/>
      <c r="GNH19" s="206"/>
      <c r="GNI19" s="206"/>
      <c r="GNJ19" s="206"/>
      <c r="GNK19" s="206"/>
      <c r="GNL19" s="206"/>
      <c r="GNM19" s="206"/>
      <c r="GNN19" s="206"/>
      <c r="GNO19" s="206"/>
      <c r="GNP19" s="206"/>
      <c r="GNQ19" s="206"/>
      <c r="GNR19" s="206"/>
      <c r="GNS19" s="206"/>
      <c r="GNT19" s="206"/>
      <c r="GNU19" s="206"/>
      <c r="GNV19" s="206"/>
      <c r="GNW19" s="206"/>
      <c r="GNX19" s="206"/>
      <c r="GNY19" s="206"/>
      <c r="GNZ19" s="206"/>
      <c r="GOA19" s="206"/>
      <c r="GOB19" s="206"/>
      <c r="GOC19" s="206"/>
      <c r="GOD19" s="206"/>
      <c r="GOE19" s="206"/>
      <c r="GOF19" s="206"/>
      <c r="GOG19" s="206"/>
      <c r="GOH19" s="206"/>
      <c r="GOI19" s="206"/>
      <c r="GOJ19" s="206"/>
      <c r="GOK19" s="206"/>
      <c r="GOL19" s="206"/>
      <c r="GOM19" s="206"/>
      <c r="GON19" s="206"/>
      <c r="GOO19" s="206"/>
      <c r="GOP19" s="206"/>
      <c r="GOQ19" s="206"/>
      <c r="GOR19" s="206"/>
      <c r="GOS19" s="206"/>
      <c r="GOT19" s="206"/>
      <c r="GOU19" s="206"/>
      <c r="GOV19" s="206"/>
      <c r="GOW19" s="206"/>
      <c r="GOX19" s="206"/>
      <c r="GOY19" s="206"/>
      <c r="GOZ19" s="206"/>
      <c r="GPA19" s="206"/>
      <c r="GPB19" s="206"/>
      <c r="GPC19" s="206"/>
      <c r="GPD19" s="206"/>
      <c r="GPE19" s="206"/>
      <c r="GPF19" s="206"/>
      <c r="GPG19" s="206"/>
      <c r="GPH19" s="206"/>
      <c r="GPI19" s="206"/>
      <c r="GPJ19" s="206"/>
      <c r="GPK19" s="206"/>
      <c r="GPL19" s="206"/>
      <c r="GPM19" s="206"/>
      <c r="GPN19" s="206"/>
      <c r="GPO19" s="206"/>
      <c r="GPP19" s="206"/>
      <c r="GPQ19" s="206"/>
      <c r="GPR19" s="206"/>
      <c r="GPS19" s="206"/>
      <c r="GPT19" s="206"/>
      <c r="GPU19" s="206"/>
      <c r="GPV19" s="206"/>
      <c r="GPW19" s="206"/>
      <c r="GPX19" s="206"/>
      <c r="GPY19" s="206"/>
      <c r="GPZ19" s="206"/>
      <c r="GQA19" s="206"/>
      <c r="GQB19" s="206"/>
      <c r="GQC19" s="206"/>
      <c r="GQD19" s="206"/>
      <c r="GQE19" s="206"/>
      <c r="GQF19" s="206"/>
      <c r="GQG19" s="206"/>
      <c r="GQH19" s="206"/>
      <c r="GQI19" s="206"/>
      <c r="GQJ19" s="206"/>
      <c r="GQK19" s="206"/>
      <c r="GQL19" s="206"/>
      <c r="GQM19" s="206"/>
      <c r="GQN19" s="206"/>
      <c r="GQO19" s="206"/>
      <c r="GQP19" s="206"/>
      <c r="GQQ19" s="206"/>
      <c r="GQR19" s="206"/>
      <c r="GQS19" s="206"/>
      <c r="GQT19" s="206"/>
      <c r="GQU19" s="206"/>
      <c r="GQV19" s="206"/>
      <c r="GQW19" s="206"/>
      <c r="GQX19" s="206"/>
      <c r="GQY19" s="206"/>
      <c r="GQZ19" s="206"/>
      <c r="GRA19" s="206"/>
      <c r="GRB19" s="206"/>
      <c r="GRC19" s="206"/>
      <c r="GRD19" s="206"/>
      <c r="GRE19" s="206"/>
      <c r="GRF19" s="206"/>
      <c r="GRG19" s="206"/>
      <c r="GRH19" s="206"/>
      <c r="GRI19" s="206"/>
      <c r="GRJ19" s="206"/>
      <c r="GRK19" s="206"/>
      <c r="GRL19" s="206"/>
      <c r="GRM19" s="206"/>
      <c r="GRN19" s="206"/>
      <c r="GRO19" s="206"/>
      <c r="GRP19" s="206"/>
      <c r="GRQ19" s="206"/>
      <c r="GRR19" s="206"/>
      <c r="GRS19" s="206"/>
      <c r="GRT19" s="206"/>
      <c r="GRU19" s="206"/>
      <c r="GRV19" s="206"/>
      <c r="GRW19" s="206"/>
      <c r="GRX19" s="206"/>
      <c r="GRY19" s="206"/>
      <c r="GRZ19" s="206"/>
      <c r="GSA19" s="206"/>
      <c r="GSB19" s="206"/>
      <c r="GSC19" s="206"/>
      <c r="GSD19" s="206"/>
      <c r="GSE19" s="206"/>
      <c r="GSF19" s="206"/>
      <c r="GSG19" s="206"/>
      <c r="GSH19" s="206"/>
      <c r="GSI19" s="206"/>
      <c r="GSJ19" s="206"/>
      <c r="GSK19" s="206"/>
      <c r="GSL19" s="206"/>
      <c r="GSM19" s="206"/>
      <c r="GSN19" s="206"/>
      <c r="GSO19" s="206"/>
      <c r="GSP19" s="206"/>
      <c r="GSQ19" s="206"/>
      <c r="GSR19" s="206"/>
      <c r="GSS19" s="206"/>
      <c r="GST19" s="206"/>
      <c r="GSU19" s="206"/>
      <c r="GSV19" s="206"/>
      <c r="GSW19" s="206"/>
      <c r="GSX19" s="206"/>
      <c r="GSY19" s="206"/>
      <c r="GSZ19" s="206"/>
      <c r="GTA19" s="206"/>
      <c r="GTB19" s="206"/>
      <c r="GTC19" s="206"/>
      <c r="GTD19" s="206"/>
      <c r="GTE19" s="206"/>
      <c r="GTF19" s="206"/>
      <c r="GTG19" s="206"/>
      <c r="GTH19" s="206"/>
      <c r="GTI19" s="206"/>
      <c r="GTJ19" s="206"/>
      <c r="GTK19" s="206"/>
      <c r="GTL19" s="206"/>
      <c r="GTM19" s="206"/>
      <c r="GTN19" s="206"/>
      <c r="GTO19" s="206"/>
      <c r="GTP19" s="206"/>
      <c r="GTQ19" s="206"/>
      <c r="GTR19" s="206"/>
      <c r="GTS19" s="206"/>
      <c r="GTT19" s="206"/>
      <c r="GTU19" s="206"/>
      <c r="GTV19" s="206"/>
      <c r="GTW19" s="206"/>
      <c r="GTX19" s="206"/>
      <c r="GTY19" s="206"/>
      <c r="GTZ19" s="206"/>
      <c r="GUA19" s="206"/>
      <c r="GUB19" s="206"/>
      <c r="GUC19" s="206"/>
      <c r="GUD19" s="206"/>
      <c r="GUE19" s="206"/>
      <c r="GUF19" s="206"/>
      <c r="GUG19" s="206"/>
      <c r="GUH19" s="206"/>
      <c r="GUI19" s="206"/>
      <c r="GUJ19" s="206"/>
      <c r="GUK19" s="206"/>
      <c r="GUL19" s="206"/>
      <c r="GUM19" s="206"/>
      <c r="GUN19" s="206"/>
      <c r="GUO19" s="206"/>
      <c r="GUP19" s="206"/>
      <c r="GUQ19" s="206"/>
      <c r="GUR19" s="206"/>
      <c r="GUS19" s="206"/>
      <c r="GUT19" s="206"/>
      <c r="GUU19" s="206"/>
      <c r="GUV19" s="206"/>
      <c r="GUW19" s="206"/>
      <c r="GUX19" s="206"/>
      <c r="GUY19" s="206"/>
      <c r="GUZ19" s="206"/>
      <c r="GVA19" s="206"/>
      <c r="GVB19" s="206"/>
      <c r="GVC19" s="206"/>
      <c r="GVD19" s="206"/>
      <c r="GVE19" s="206"/>
      <c r="GVF19" s="206"/>
      <c r="GVG19" s="206"/>
      <c r="GVH19" s="206"/>
      <c r="GVI19" s="206"/>
      <c r="GVJ19" s="206"/>
      <c r="GVK19" s="206"/>
      <c r="GVL19" s="206"/>
      <c r="GVM19" s="206"/>
      <c r="GVN19" s="206"/>
      <c r="GVO19" s="206"/>
      <c r="GVP19" s="206"/>
      <c r="GVQ19" s="206"/>
      <c r="GVR19" s="206"/>
      <c r="GVS19" s="206"/>
      <c r="GVT19" s="206"/>
      <c r="GVU19" s="206"/>
      <c r="GVV19" s="206"/>
      <c r="GVW19" s="206"/>
      <c r="GVX19" s="206"/>
      <c r="GVY19" s="206"/>
      <c r="GVZ19" s="206"/>
      <c r="GWA19" s="206"/>
      <c r="GWB19" s="206"/>
      <c r="GWC19" s="206"/>
      <c r="GWD19" s="206"/>
      <c r="GWE19" s="206"/>
      <c r="GWF19" s="206"/>
      <c r="GWG19" s="206"/>
      <c r="GWH19" s="206"/>
      <c r="GWI19" s="206"/>
      <c r="GWJ19" s="206"/>
      <c r="GWK19" s="206"/>
      <c r="GWL19" s="206"/>
      <c r="GWM19" s="206"/>
      <c r="GWN19" s="206"/>
      <c r="GWO19" s="206"/>
      <c r="GWP19" s="206"/>
      <c r="GWQ19" s="206"/>
      <c r="GWR19" s="206"/>
      <c r="GWS19" s="206"/>
      <c r="GWT19" s="206"/>
      <c r="GWU19" s="206"/>
      <c r="GWV19" s="206"/>
      <c r="GWW19" s="206"/>
      <c r="GWX19" s="206"/>
      <c r="GWY19" s="206"/>
      <c r="GWZ19" s="206"/>
      <c r="GXA19" s="206"/>
      <c r="GXB19" s="206"/>
      <c r="GXC19" s="206"/>
      <c r="GXD19" s="206"/>
      <c r="GXE19" s="206"/>
      <c r="GXF19" s="206"/>
      <c r="GXG19" s="206"/>
      <c r="GXH19" s="206"/>
      <c r="GXI19" s="206"/>
      <c r="GXJ19" s="206"/>
      <c r="GXK19" s="206"/>
      <c r="GXL19" s="206"/>
      <c r="GXM19" s="206"/>
      <c r="GXN19" s="206"/>
      <c r="GXO19" s="206"/>
      <c r="GXP19" s="206"/>
      <c r="GXQ19" s="206"/>
      <c r="GXR19" s="206"/>
      <c r="GXS19" s="206"/>
      <c r="GXT19" s="206"/>
      <c r="GXU19" s="206"/>
      <c r="GXV19" s="206"/>
      <c r="GXW19" s="206"/>
      <c r="GXX19" s="206"/>
      <c r="GXY19" s="206"/>
      <c r="GXZ19" s="206"/>
      <c r="GYA19" s="206"/>
      <c r="GYB19" s="206"/>
      <c r="GYC19" s="206"/>
      <c r="GYD19" s="206"/>
      <c r="GYE19" s="206"/>
      <c r="GYF19" s="206"/>
      <c r="GYG19" s="206"/>
      <c r="GYH19" s="206"/>
      <c r="GYI19" s="206"/>
      <c r="GYJ19" s="206"/>
      <c r="GYK19" s="206"/>
      <c r="GYL19" s="206"/>
      <c r="GYM19" s="206"/>
      <c r="GYN19" s="206"/>
      <c r="GYO19" s="206"/>
      <c r="GYP19" s="206"/>
      <c r="GYQ19" s="206"/>
      <c r="GYR19" s="206"/>
      <c r="GYS19" s="206"/>
      <c r="GYT19" s="206"/>
      <c r="GYU19" s="206"/>
      <c r="GYV19" s="206"/>
      <c r="GYW19" s="206"/>
      <c r="GYX19" s="206"/>
      <c r="GYY19" s="206"/>
      <c r="GYZ19" s="206"/>
      <c r="GZA19" s="206"/>
      <c r="GZB19" s="206"/>
      <c r="GZC19" s="206"/>
      <c r="GZD19" s="206"/>
      <c r="GZE19" s="206"/>
      <c r="GZF19" s="206"/>
      <c r="GZG19" s="206"/>
      <c r="GZH19" s="206"/>
      <c r="GZI19" s="206"/>
      <c r="GZJ19" s="206"/>
      <c r="GZK19" s="206"/>
      <c r="GZL19" s="206"/>
      <c r="GZM19" s="206"/>
      <c r="GZN19" s="206"/>
      <c r="GZO19" s="206"/>
      <c r="GZP19" s="206"/>
      <c r="GZQ19" s="206"/>
      <c r="GZR19" s="206"/>
      <c r="GZS19" s="206"/>
      <c r="GZT19" s="206"/>
      <c r="GZU19" s="206"/>
      <c r="GZV19" s="206"/>
      <c r="GZW19" s="206"/>
      <c r="GZX19" s="206"/>
      <c r="GZY19" s="206"/>
      <c r="GZZ19" s="206"/>
      <c r="HAA19" s="206"/>
      <c r="HAB19" s="206"/>
      <c r="HAC19" s="206"/>
      <c r="HAD19" s="206"/>
      <c r="HAE19" s="206"/>
      <c r="HAF19" s="206"/>
      <c r="HAG19" s="206"/>
      <c r="HAH19" s="206"/>
      <c r="HAI19" s="206"/>
      <c r="HAJ19" s="206"/>
      <c r="HAK19" s="206"/>
      <c r="HAL19" s="206"/>
      <c r="HAM19" s="206"/>
      <c r="HAN19" s="206"/>
      <c r="HAO19" s="206"/>
      <c r="HAP19" s="206"/>
      <c r="HAQ19" s="206"/>
      <c r="HAR19" s="206"/>
      <c r="HAS19" s="206"/>
      <c r="HAT19" s="206"/>
      <c r="HAU19" s="206"/>
      <c r="HAV19" s="206"/>
      <c r="HAW19" s="206"/>
      <c r="HAX19" s="206"/>
      <c r="HAY19" s="206"/>
      <c r="HAZ19" s="206"/>
      <c r="HBA19" s="206"/>
      <c r="HBB19" s="206"/>
      <c r="HBC19" s="206"/>
      <c r="HBD19" s="206"/>
      <c r="HBE19" s="206"/>
      <c r="HBF19" s="206"/>
      <c r="HBG19" s="206"/>
      <c r="HBH19" s="206"/>
      <c r="HBI19" s="206"/>
      <c r="HBJ19" s="206"/>
      <c r="HBK19" s="206"/>
      <c r="HBL19" s="206"/>
      <c r="HBM19" s="206"/>
      <c r="HBN19" s="206"/>
      <c r="HBO19" s="206"/>
      <c r="HBP19" s="206"/>
      <c r="HBQ19" s="206"/>
      <c r="HBR19" s="206"/>
      <c r="HBS19" s="206"/>
      <c r="HBT19" s="206"/>
      <c r="HBU19" s="206"/>
      <c r="HBV19" s="206"/>
      <c r="HBW19" s="206"/>
      <c r="HBX19" s="206"/>
      <c r="HBY19" s="206"/>
      <c r="HBZ19" s="206"/>
      <c r="HCA19" s="206"/>
      <c r="HCB19" s="206"/>
      <c r="HCC19" s="206"/>
      <c r="HCD19" s="206"/>
      <c r="HCE19" s="206"/>
      <c r="HCF19" s="206"/>
      <c r="HCG19" s="206"/>
      <c r="HCH19" s="206"/>
      <c r="HCI19" s="206"/>
      <c r="HCJ19" s="206"/>
      <c r="HCK19" s="206"/>
      <c r="HCL19" s="206"/>
      <c r="HCM19" s="206"/>
      <c r="HCN19" s="206"/>
      <c r="HCO19" s="206"/>
      <c r="HCP19" s="206"/>
      <c r="HCQ19" s="206"/>
      <c r="HCR19" s="206"/>
      <c r="HCS19" s="206"/>
      <c r="HCT19" s="206"/>
      <c r="HCU19" s="206"/>
      <c r="HCV19" s="206"/>
      <c r="HCW19" s="206"/>
      <c r="HCX19" s="206"/>
      <c r="HCY19" s="206"/>
      <c r="HCZ19" s="206"/>
      <c r="HDA19" s="206"/>
      <c r="HDB19" s="206"/>
      <c r="HDC19" s="206"/>
      <c r="HDD19" s="206"/>
      <c r="HDE19" s="206"/>
      <c r="HDF19" s="206"/>
      <c r="HDG19" s="206"/>
      <c r="HDH19" s="206"/>
      <c r="HDI19" s="206"/>
      <c r="HDJ19" s="206"/>
      <c r="HDK19" s="206"/>
      <c r="HDL19" s="206"/>
      <c r="HDM19" s="206"/>
      <c r="HDN19" s="206"/>
      <c r="HDO19" s="206"/>
      <c r="HDP19" s="206"/>
      <c r="HDQ19" s="206"/>
      <c r="HDR19" s="206"/>
      <c r="HDS19" s="206"/>
      <c r="HDT19" s="206"/>
      <c r="HDU19" s="206"/>
      <c r="HDV19" s="206"/>
      <c r="HDW19" s="206"/>
      <c r="HDX19" s="206"/>
      <c r="HDY19" s="206"/>
      <c r="HDZ19" s="206"/>
      <c r="HEA19" s="206"/>
      <c r="HEB19" s="206"/>
      <c r="HEC19" s="206"/>
      <c r="HED19" s="206"/>
      <c r="HEE19" s="206"/>
      <c r="HEF19" s="206"/>
      <c r="HEG19" s="206"/>
      <c r="HEH19" s="206"/>
      <c r="HEI19" s="206"/>
      <c r="HEJ19" s="206"/>
      <c r="HEK19" s="206"/>
      <c r="HEL19" s="206"/>
      <c r="HEM19" s="206"/>
      <c r="HEN19" s="206"/>
      <c r="HEO19" s="206"/>
      <c r="HEP19" s="206"/>
      <c r="HEQ19" s="206"/>
      <c r="HER19" s="206"/>
      <c r="HES19" s="206"/>
      <c r="HET19" s="206"/>
      <c r="HEU19" s="206"/>
      <c r="HEV19" s="206"/>
      <c r="HEW19" s="206"/>
      <c r="HEX19" s="206"/>
      <c r="HEY19" s="206"/>
      <c r="HEZ19" s="206"/>
      <c r="HFA19" s="206"/>
      <c r="HFB19" s="206"/>
      <c r="HFC19" s="206"/>
      <c r="HFD19" s="206"/>
      <c r="HFE19" s="206"/>
      <c r="HFF19" s="206"/>
      <c r="HFG19" s="206"/>
      <c r="HFH19" s="206"/>
      <c r="HFI19" s="206"/>
      <c r="HFJ19" s="206"/>
      <c r="HFK19" s="206"/>
      <c r="HFL19" s="206"/>
      <c r="HFM19" s="206"/>
      <c r="HFN19" s="206"/>
      <c r="HFO19" s="206"/>
      <c r="HFP19" s="206"/>
      <c r="HFQ19" s="206"/>
      <c r="HFR19" s="206"/>
      <c r="HFS19" s="206"/>
      <c r="HFT19" s="206"/>
      <c r="HFU19" s="206"/>
      <c r="HFV19" s="206"/>
      <c r="HFW19" s="206"/>
      <c r="HFX19" s="206"/>
      <c r="HFY19" s="206"/>
      <c r="HFZ19" s="206"/>
      <c r="HGA19" s="206"/>
      <c r="HGB19" s="206"/>
      <c r="HGC19" s="206"/>
      <c r="HGD19" s="206"/>
      <c r="HGE19" s="206"/>
      <c r="HGF19" s="206"/>
      <c r="HGG19" s="206"/>
      <c r="HGH19" s="206"/>
      <c r="HGI19" s="206"/>
      <c r="HGJ19" s="206"/>
      <c r="HGK19" s="206"/>
      <c r="HGL19" s="206"/>
      <c r="HGM19" s="206"/>
      <c r="HGN19" s="206"/>
      <c r="HGO19" s="206"/>
      <c r="HGP19" s="206"/>
      <c r="HGQ19" s="206"/>
      <c r="HGR19" s="206"/>
      <c r="HGS19" s="206"/>
      <c r="HGT19" s="206"/>
      <c r="HGU19" s="206"/>
      <c r="HGV19" s="206"/>
      <c r="HGW19" s="206"/>
      <c r="HGX19" s="206"/>
      <c r="HGY19" s="206"/>
      <c r="HGZ19" s="206"/>
      <c r="HHA19" s="206"/>
      <c r="HHB19" s="206"/>
      <c r="HHC19" s="206"/>
      <c r="HHD19" s="206"/>
      <c r="HHE19" s="206"/>
      <c r="HHF19" s="206"/>
      <c r="HHG19" s="206"/>
      <c r="HHH19" s="206"/>
      <c r="HHI19" s="206"/>
      <c r="HHJ19" s="206"/>
      <c r="HHK19" s="206"/>
      <c r="HHL19" s="206"/>
      <c r="HHM19" s="206"/>
      <c r="HHN19" s="206"/>
      <c r="HHO19" s="206"/>
      <c r="HHP19" s="206"/>
      <c r="HHQ19" s="206"/>
      <c r="HHR19" s="206"/>
      <c r="HHS19" s="206"/>
      <c r="HHT19" s="206"/>
      <c r="HHU19" s="206"/>
      <c r="HHV19" s="206"/>
      <c r="HHW19" s="206"/>
      <c r="HHX19" s="206"/>
      <c r="HHY19" s="206"/>
      <c r="HHZ19" s="206"/>
      <c r="HIA19" s="206"/>
      <c r="HIB19" s="206"/>
      <c r="HIC19" s="206"/>
      <c r="HID19" s="206"/>
      <c r="HIE19" s="206"/>
      <c r="HIF19" s="206"/>
      <c r="HIG19" s="206"/>
      <c r="HIH19" s="206"/>
      <c r="HII19" s="206"/>
      <c r="HIJ19" s="206"/>
      <c r="HIK19" s="206"/>
      <c r="HIL19" s="206"/>
      <c r="HIM19" s="206"/>
      <c r="HIN19" s="206"/>
      <c r="HIO19" s="206"/>
      <c r="HIP19" s="206"/>
      <c r="HIQ19" s="206"/>
      <c r="HIR19" s="206"/>
      <c r="HIS19" s="206"/>
      <c r="HIT19" s="206"/>
      <c r="HIU19" s="206"/>
      <c r="HIV19" s="206"/>
      <c r="HIW19" s="206"/>
      <c r="HIX19" s="206"/>
      <c r="HIY19" s="206"/>
      <c r="HIZ19" s="206"/>
      <c r="HJA19" s="206"/>
      <c r="HJB19" s="206"/>
      <c r="HJC19" s="206"/>
      <c r="HJD19" s="206"/>
      <c r="HJE19" s="206"/>
      <c r="HJF19" s="206"/>
      <c r="HJG19" s="206"/>
      <c r="HJH19" s="206"/>
      <c r="HJI19" s="206"/>
      <c r="HJJ19" s="206"/>
      <c r="HJK19" s="206"/>
      <c r="HJL19" s="206"/>
      <c r="HJM19" s="206"/>
      <c r="HJN19" s="206"/>
      <c r="HJO19" s="206"/>
      <c r="HJP19" s="206"/>
      <c r="HJQ19" s="206"/>
      <c r="HJR19" s="206"/>
      <c r="HJS19" s="206"/>
      <c r="HJT19" s="206"/>
      <c r="HJU19" s="206"/>
      <c r="HJV19" s="206"/>
      <c r="HJW19" s="206"/>
      <c r="HJX19" s="206"/>
      <c r="HJY19" s="206"/>
      <c r="HJZ19" s="206"/>
      <c r="HKA19" s="206"/>
      <c r="HKB19" s="206"/>
      <c r="HKC19" s="206"/>
      <c r="HKD19" s="206"/>
      <c r="HKE19" s="206"/>
      <c r="HKF19" s="206"/>
      <c r="HKG19" s="206"/>
      <c r="HKH19" s="206"/>
      <c r="HKI19" s="206"/>
      <c r="HKJ19" s="206"/>
      <c r="HKK19" s="206"/>
      <c r="HKL19" s="206"/>
      <c r="HKM19" s="206"/>
      <c r="HKN19" s="206"/>
      <c r="HKO19" s="206"/>
      <c r="HKP19" s="206"/>
      <c r="HKQ19" s="206"/>
      <c r="HKR19" s="206"/>
      <c r="HKS19" s="206"/>
      <c r="HKT19" s="206"/>
      <c r="HKU19" s="206"/>
      <c r="HKV19" s="206"/>
      <c r="HKW19" s="206"/>
      <c r="HKX19" s="206"/>
      <c r="HKY19" s="206"/>
      <c r="HKZ19" s="206"/>
      <c r="HLA19" s="206"/>
      <c r="HLB19" s="206"/>
      <c r="HLC19" s="206"/>
      <c r="HLD19" s="206"/>
      <c r="HLE19" s="206"/>
      <c r="HLF19" s="206"/>
      <c r="HLG19" s="206"/>
      <c r="HLH19" s="206"/>
      <c r="HLI19" s="206"/>
      <c r="HLJ19" s="206"/>
      <c r="HLK19" s="206"/>
      <c r="HLL19" s="206"/>
      <c r="HLM19" s="206"/>
      <c r="HLN19" s="206"/>
      <c r="HLO19" s="206"/>
      <c r="HLP19" s="206"/>
      <c r="HLQ19" s="206"/>
      <c r="HLR19" s="206"/>
      <c r="HLS19" s="206"/>
      <c r="HLT19" s="206"/>
      <c r="HLU19" s="206"/>
      <c r="HLV19" s="206"/>
      <c r="HLW19" s="206"/>
      <c r="HLX19" s="206"/>
      <c r="HLY19" s="206"/>
      <c r="HLZ19" s="206"/>
      <c r="HMA19" s="206"/>
      <c r="HMB19" s="206"/>
      <c r="HMC19" s="206"/>
      <c r="HMD19" s="206"/>
      <c r="HME19" s="206"/>
      <c r="HMF19" s="206"/>
      <c r="HMG19" s="206"/>
      <c r="HMH19" s="206"/>
      <c r="HMI19" s="206"/>
      <c r="HMJ19" s="206"/>
      <c r="HMK19" s="206"/>
      <c r="HML19" s="206"/>
      <c r="HMM19" s="206"/>
      <c r="HMN19" s="206"/>
      <c r="HMO19" s="206"/>
      <c r="HMP19" s="206"/>
      <c r="HMQ19" s="206"/>
      <c r="HMR19" s="206"/>
      <c r="HMS19" s="206"/>
      <c r="HMT19" s="206"/>
      <c r="HMU19" s="206"/>
      <c r="HMV19" s="206"/>
      <c r="HMW19" s="206"/>
      <c r="HMX19" s="206"/>
      <c r="HMY19" s="206"/>
      <c r="HMZ19" s="206"/>
      <c r="HNA19" s="206"/>
      <c r="HNB19" s="206"/>
      <c r="HNC19" s="206"/>
      <c r="HND19" s="206"/>
      <c r="HNE19" s="206"/>
      <c r="HNF19" s="206"/>
      <c r="HNG19" s="206"/>
      <c r="HNH19" s="206"/>
      <c r="HNI19" s="206"/>
      <c r="HNJ19" s="206"/>
      <c r="HNK19" s="206"/>
      <c r="HNL19" s="206"/>
      <c r="HNM19" s="206"/>
      <c r="HNN19" s="206"/>
      <c r="HNO19" s="206"/>
      <c r="HNP19" s="206"/>
      <c r="HNQ19" s="206"/>
      <c r="HNR19" s="206"/>
      <c r="HNS19" s="206"/>
      <c r="HNT19" s="206"/>
      <c r="HNU19" s="206"/>
      <c r="HNV19" s="206"/>
      <c r="HNW19" s="206"/>
      <c r="HNX19" s="206"/>
      <c r="HNY19" s="206"/>
      <c r="HNZ19" s="206"/>
      <c r="HOA19" s="206"/>
      <c r="HOB19" s="206"/>
      <c r="HOC19" s="206"/>
      <c r="HOD19" s="206"/>
      <c r="HOE19" s="206"/>
      <c r="HOF19" s="206"/>
      <c r="HOG19" s="206"/>
      <c r="HOH19" s="206"/>
      <c r="HOI19" s="206"/>
      <c r="HOJ19" s="206"/>
      <c r="HOK19" s="206"/>
      <c r="HOL19" s="206"/>
      <c r="HOM19" s="206"/>
      <c r="HON19" s="206"/>
      <c r="HOO19" s="206"/>
      <c r="HOP19" s="206"/>
      <c r="HOQ19" s="206"/>
      <c r="HOR19" s="206"/>
      <c r="HOS19" s="206"/>
      <c r="HOT19" s="206"/>
      <c r="HOU19" s="206"/>
      <c r="HOV19" s="206"/>
      <c r="HOW19" s="206"/>
      <c r="HOX19" s="206"/>
      <c r="HOY19" s="206"/>
      <c r="HOZ19" s="206"/>
      <c r="HPA19" s="206"/>
      <c r="HPB19" s="206"/>
      <c r="HPC19" s="206"/>
      <c r="HPD19" s="206"/>
      <c r="HPE19" s="206"/>
      <c r="HPF19" s="206"/>
      <c r="HPG19" s="206"/>
      <c r="HPH19" s="206"/>
      <c r="HPI19" s="206"/>
      <c r="HPJ19" s="206"/>
      <c r="HPK19" s="206"/>
      <c r="HPL19" s="206"/>
      <c r="HPM19" s="206"/>
      <c r="HPN19" s="206"/>
      <c r="HPO19" s="206"/>
      <c r="HPP19" s="206"/>
      <c r="HPQ19" s="206"/>
      <c r="HPR19" s="206"/>
      <c r="HPS19" s="206"/>
      <c r="HPT19" s="206"/>
      <c r="HPU19" s="206"/>
      <c r="HPV19" s="206"/>
      <c r="HPW19" s="206"/>
      <c r="HPX19" s="206"/>
      <c r="HPY19" s="206"/>
      <c r="HPZ19" s="206"/>
      <c r="HQA19" s="206"/>
      <c r="HQB19" s="206"/>
      <c r="HQC19" s="206"/>
      <c r="HQD19" s="206"/>
      <c r="HQE19" s="206"/>
      <c r="HQF19" s="206"/>
      <c r="HQG19" s="206"/>
      <c r="HQH19" s="206"/>
      <c r="HQI19" s="206"/>
      <c r="HQJ19" s="206"/>
      <c r="HQK19" s="206"/>
      <c r="HQL19" s="206"/>
      <c r="HQM19" s="206"/>
      <c r="HQN19" s="206"/>
      <c r="HQO19" s="206"/>
      <c r="HQP19" s="206"/>
      <c r="HQQ19" s="206"/>
      <c r="HQR19" s="206"/>
      <c r="HQS19" s="206"/>
      <c r="HQT19" s="206"/>
      <c r="HQU19" s="206"/>
      <c r="HQV19" s="206"/>
      <c r="HQW19" s="206"/>
      <c r="HQX19" s="206"/>
      <c r="HQY19" s="206"/>
      <c r="HQZ19" s="206"/>
      <c r="HRA19" s="206"/>
      <c r="HRB19" s="206"/>
      <c r="HRC19" s="206"/>
      <c r="HRD19" s="206"/>
      <c r="HRE19" s="206"/>
      <c r="HRF19" s="206"/>
      <c r="HRG19" s="206"/>
      <c r="HRH19" s="206"/>
      <c r="HRI19" s="206"/>
      <c r="HRJ19" s="206"/>
      <c r="HRK19" s="206"/>
      <c r="HRL19" s="206"/>
      <c r="HRM19" s="206"/>
      <c r="HRN19" s="206"/>
      <c r="HRO19" s="206"/>
      <c r="HRP19" s="206"/>
      <c r="HRQ19" s="206"/>
      <c r="HRR19" s="206"/>
      <c r="HRS19" s="206"/>
      <c r="HRT19" s="206"/>
      <c r="HRU19" s="206"/>
      <c r="HRV19" s="206"/>
      <c r="HRW19" s="206"/>
      <c r="HRX19" s="206"/>
      <c r="HRY19" s="206"/>
      <c r="HRZ19" s="206"/>
      <c r="HSA19" s="206"/>
      <c r="HSB19" s="206"/>
      <c r="HSC19" s="206"/>
      <c r="HSD19" s="206"/>
      <c r="HSE19" s="206"/>
      <c r="HSF19" s="206"/>
      <c r="HSG19" s="206"/>
      <c r="HSH19" s="206"/>
      <c r="HSI19" s="206"/>
      <c r="HSJ19" s="206"/>
      <c r="HSK19" s="206"/>
      <c r="HSL19" s="206"/>
      <c r="HSM19" s="206"/>
      <c r="HSN19" s="206"/>
      <c r="HSO19" s="206"/>
      <c r="HSP19" s="206"/>
      <c r="HSQ19" s="206"/>
      <c r="HSR19" s="206"/>
      <c r="HSS19" s="206"/>
      <c r="HST19" s="206"/>
      <c r="HSU19" s="206"/>
      <c r="HSV19" s="206"/>
      <c r="HSW19" s="206"/>
      <c r="HSX19" s="206"/>
      <c r="HSY19" s="206"/>
      <c r="HSZ19" s="206"/>
      <c r="HTA19" s="206"/>
      <c r="HTB19" s="206"/>
      <c r="HTC19" s="206"/>
      <c r="HTD19" s="206"/>
      <c r="HTE19" s="206"/>
      <c r="HTF19" s="206"/>
      <c r="HTG19" s="206"/>
      <c r="HTH19" s="206"/>
      <c r="HTI19" s="206"/>
      <c r="HTJ19" s="206"/>
      <c r="HTK19" s="206"/>
      <c r="HTL19" s="206"/>
      <c r="HTM19" s="206"/>
      <c r="HTN19" s="206"/>
      <c r="HTO19" s="206"/>
      <c r="HTP19" s="206"/>
      <c r="HTQ19" s="206"/>
      <c r="HTR19" s="206"/>
      <c r="HTS19" s="206"/>
      <c r="HTT19" s="206"/>
      <c r="HTU19" s="206"/>
      <c r="HTV19" s="206"/>
      <c r="HTW19" s="206"/>
      <c r="HTX19" s="206"/>
      <c r="HTY19" s="206"/>
      <c r="HTZ19" s="206"/>
      <c r="HUA19" s="206"/>
      <c r="HUB19" s="206"/>
      <c r="HUC19" s="206"/>
      <c r="HUD19" s="206"/>
      <c r="HUE19" s="206"/>
      <c r="HUF19" s="206"/>
      <c r="HUG19" s="206"/>
      <c r="HUH19" s="206"/>
      <c r="HUI19" s="206"/>
      <c r="HUJ19" s="206"/>
      <c r="HUK19" s="206"/>
      <c r="HUL19" s="206"/>
      <c r="HUM19" s="206"/>
      <c r="HUN19" s="206"/>
      <c r="HUO19" s="206"/>
      <c r="HUP19" s="206"/>
      <c r="HUQ19" s="206"/>
      <c r="HUR19" s="206"/>
      <c r="HUS19" s="206"/>
      <c r="HUT19" s="206"/>
      <c r="HUU19" s="206"/>
      <c r="HUV19" s="206"/>
      <c r="HUW19" s="206"/>
      <c r="HUX19" s="206"/>
      <c r="HUY19" s="206"/>
      <c r="HUZ19" s="206"/>
      <c r="HVA19" s="206"/>
      <c r="HVB19" s="206"/>
      <c r="HVC19" s="206"/>
      <c r="HVD19" s="206"/>
      <c r="HVE19" s="206"/>
      <c r="HVF19" s="206"/>
      <c r="HVG19" s="206"/>
      <c r="HVH19" s="206"/>
      <c r="HVI19" s="206"/>
      <c r="HVJ19" s="206"/>
      <c r="HVK19" s="206"/>
      <c r="HVL19" s="206"/>
      <c r="HVM19" s="206"/>
      <c r="HVN19" s="206"/>
      <c r="HVO19" s="206"/>
      <c r="HVP19" s="206"/>
      <c r="HVQ19" s="206"/>
      <c r="HVR19" s="206"/>
      <c r="HVS19" s="206"/>
      <c r="HVT19" s="206"/>
      <c r="HVU19" s="206"/>
      <c r="HVV19" s="206"/>
      <c r="HVW19" s="206"/>
      <c r="HVX19" s="206"/>
      <c r="HVY19" s="206"/>
      <c r="HVZ19" s="206"/>
      <c r="HWA19" s="206"/>
      <c r="HWB19" s="206"/>
      <c r="HWC19" s="206"/>
      <c r="HWD19" s="206"/>
      <c r="HWE19" s="206"/>
      <c r="HWF19" s="206"/>
      <c r="HWG19" s="206"/>
      <c r="HWH19" s="206"/>
      <c r="HWI19" s="206"/>
      <c r="HWJ19" s="206"/>
      <c r="HWK19" s="206"/>
      <c r="HWL19" s="206"/>
      <c r="HWM19" s="206"/>
      <c r="HWN19" s="206"/>
      <c r="HWO19" s="206"/>
      <c r="HWP19" s="206"/>
      <c r="HWQ19" s="206"/>
      <c r="HWR19" s="206"/>
      <c r="HWS19" s="206"/>
      <c r="HWT19" s="206"/>
      <c r="HWU19" s="206"/>
      <c r="HWV19" s="206"/>
      <c r="HWW19" s="206"/>
      <c r="HWX19" s="206"/>
      <c r="HWY19" s="206"/>
      <c r="HWZ19" s="206"/>
      <c r="HXA19" s="206"/>
      <c r="HXB19" s="206"/>
      <c r="HXC19" s="206"/>
      <c r="HXD19" s="206"/>
      <c r="HXE19" s="206"/>
      <c r="HXF19" s="206"/>
      <c r="HXG19" s="206"/>
      <c r="HXH19" s="206"/>
      <c r="HXI19" s="206"/>
      <c r="HXJ19" s="206"/>
      <c r="HXK19" s="206"/>
      <c r="HXL19" s="206"/>
      <c r="HXM19" s="206"/>
      <c r="HXN19" s="206"/>
      <c r="HXO19" s="206"/>
      <c r="HXP19" s="206"/>
      <c r="HXQ19" s="206"/>
      <c r="HXR19" s="206"/>
      <c r="HXS19" s="206"/>
      <c r="HXT19" s="206"/>
      <c r="HXU19" s="206"/>
      <c r="HXV19" s="206"/>
      <c r="HXW19" s="206"/>
      <c r="HXX19" s="206"/>
      <c r="HXY19" s="206"/>
      <c r="HXZ19" s="206"/>
      <c r="HYA19" s="206"/>
      <c r="HYB19" s="206"/>
      <c r="HYC19" s="206"/>
      <c r="HYD19" s="206"/>
      <c r="HYE19" s="206"/>
      <c r="HYF19" s="206"/>
      <c r="HYG19" s="206"/>
      <c r="HYH19" s="206"/>
      <c r="HYI19" s="206"/>
      <c r="HYJ19" s="206"/>
      <c r="HYK19" s="206"/>
      <c r="HYL19" s="206"/>
      <c r="HYM19" s="206"/>
      <c r="HYN19" s="206"/>
      <c r="HYO19" s="206"/>
      <c r="HYP19" s="206"/>
      <c r="HYQ19" s="206"/>
      <c r="HYR19" s="206"/>
      <c r="HYS19" s="206"/>
      <c r="HYT19" s="206"/>
      <c r="HYU19" s="206"/>
      <c r="HYV19" s="206"/>
      <c r="HYW19" s="206"/>
      <c r="HYX19" s="206"/>
      <c r="HYY19" s="206"/>
      <c r="HYZ19" s="206"/>
      <c r="HZA19" s="206"/>
      <c r="HZB19" s="206"/>
      <c r="HZC19" s="206"/>
      <c r="HZD19" s="206"/>
      <c r="HZE19" s="206"/>
      <c r="HZF19" s="206"/>
      <c r="HZG19" s="206"/>
      <c r="HZH19" s="206"/>
      <c r="HZI19" s="206"/>
      <c r="HZJ19" s="206"/>
      <c r="HZK19" s="206"/>
      <c r="HZL19" s="206"/>
      <c r="HZM19" s="206"/>
      <c r="HZN19" s="206"/>
      <c r="HZO19" s="206"/>
      <c r="HZP19" s="206"/>
      <c r="HZQ19" s="206"/>
      <c r="HZR19" s="206"/>
      <c r="HZS19" s="206"/>
      <c r="HZT19" s="206"/>
      <c r="HZU19" s="206"/>
      <c r="HZV19" s="206"/>
      <c r="HZW19" s="206"/>
      <c r="HZX19" s="206"/>
      <c r="HZY19" s="206"/>
      <c r="HZZ19" s="206"/>
      <c r="IAA19" s="206"/>
      <c r="IAB19" s="206"/>
      <c r="IAC19" s="206"/>
      <c r="IAD19" s="206"/>
      <c r="IAE19" s="206"/>
      <c r="IAF19" s="206"/>
      <c r="IAG19" s="206"/>
      <c r="IAH19" s="206"/>
      <c r="IAI19" s="206"/>
      <c r="IAJ19" s="206"/>
      <c r="IAK19" s="206"/>
      <c r="IAL19" s="206"/>
      <c r="IAM19" s="206"/>
      <c r="IAN19" s="206"/>
      <c r="IAO19" s="206"/>
      <c r="IAP19" s="206"/>
      <c r="IAQ19" s="206"/>
      <c r="IAR19" s="206"/>
      <c r="IAS19" s="206"/>
      <c r="IAT19" s="206"/>
      <c r="IAU19" s="206"/>
      <c r="IAV19" s="206"/>
      <c r="IAW19" s="206"/>
      <c r="IAX19" s="206"/>
      <c r="IAY19" s="206"/>
      <c r="IAZ19" s="206"/>
      <c r="IBA19" s="206"/>
      <c r="IBB19" s="206"/>
      <c r="IBC19" s="206"/>
      <c r="IBD19" s="206"/>
      <c r="IBE19" s="206"/>
      <c r="IBF19" s="206"/>
      <c r="IBG19" s="206"/>
      <c r="IBH19" s="206"/>
      <c r="IBI19" s="206"/>
      <c r="IBJ19" s="206"/>
      <c r="IBK19" s="206"/>
      <c r="IBL19" s="206"/>
      <c r="IBM19" s="206"/>
      <c r="IBN19" s="206"/>
      <c r="IBO19" s="206"/>
      <c r="IBP19" s="206"/>
      <c r="IBQ19" s="206"/>
      <c r="IBR19" s="206"/>
      <c r="IBS19" s="206"/>
      <c r="IBT19" s="206"/>
      <c r="IBU19" s="206"/>
      <c r="IBV19" s="206"/>
      <c r="IBW19" s="206"/>
      <c r="IBX19" s="206"/>
      <c r="IBY19" s="206"/>
      <c r="IBZ19" s="206"/>
      <c r="ICA19" s="206"/>
      <c r="ICB19" s="206"/>
      <c r="ICC19" s="206"/>
      <c r="ICD19" s="206"/>
      <c r="ICE19" s="206"/>
      <c r="ICF19" s="206"/>
      <c r="ICG19" s="206"/>
      <c r="ICH19" s="206"/>
      <c r="ICI19" s="206"/>
      <c r="ICJ19" s="206"/>
      <c r="ICK19" s="206"/>
      <c r="ICL19" s="206"/>
      <c r="ICM19" s="206"/>
      <c r="ICN19" s="206"/>
      <c r="ICO19" s="206"/>
      <c r="ICP19" s="206"/>
      <c r="ICQ19" s="206"/>
      <c r="ICR19" s="206"/>
      <c r="ICS19" s="206"/>
      <c r="ICT19" s="206"/>
      <c r="ICU19" s="206"/>
      <c r="ICV19" s="206"/>
      <c r="ICW19" s="206"/>
      <c r="ICX19" s="206"/>
      <c r="ICY19" s="206"/>
      <c r="ICZ19" s="206"/>
      <c r="IDA19" s="206"/>
      <c r="IDB19" s="206"/>
      <c r="IDC19" s="206"/>
      <c r="IDD19" s="206"/>
      <c r="IDE19" s="206"/>
      <c r="IDF19" s="206"/>
      <c r="IDG19" s="206"/>
      <c r="IDH19" s="206"/>
      <c r="IDI19" s="206"/>
      <c r="IDJ19" s="206"/>
      <c r="IDK19" s="206"/>
      <c r="IDL19" s="206"/>
      <c r="IDM19" s="206"/>
      <c r="IDN19" s="206"/>
      <c r="IDO19" s="206"/>
      <c r="IDP19" s="206"/>
      <c r="IDQ19" s="206"/>
      <c r="IDR19" s="206"/>
      <c r="IDS19" s="206"/>
      <c r="IDT19" s="206"/>
      <c r="IDU19" s="206"/>
      <c r="IDV19" s="206"/>
      <c r="IDW19" s="206"/>
      <c r="IDX19" s="206"/>
      <c r="IDY19" s="206"/>
      <c r="IDZ19" s="206"/>
      <c r="IEA19" s="206"/>
      <c r="IEB19" s="206"/>
      <c r="IEC19" s="206"/>
      <c r="IED19" s="206"/>
      <c r="IEE19" s="206"/>
      <c r="IEF19" s="206"/>
      <c r="IEG19" s="206"/>
      <c r="IEH19" s="206"/>
      <c r="IEI19" s="206"/>
      <c r="IEJ19" s="206"/>
      <c r="IEK19" s="206"/>
      <c r="IEL19" s="206"/>
      <c r="IEM19" s="206"/>
      <c r="IEN19" s="206"/>
      <c r="IEO19" s="206"/>
      <c r="IEP19" s="206"/>
      <c r="IEQ19" s="206"/>
      <c r="IER19" s="206"/>
      <c r="IES19" s="206"/>
      <c r="IET19" s="206"/>
      <c r="IEU19" s="206"/>
      <c r="IEV19" s="206"/>
      <c r="IEW19" s="206"/>
      <c r="IEX19" s="206"/>
      <c r="IEY19" s="206"/>
      <c r="IEZ19" s="206"/>
      <c r="IFA19" s="206"/>
      <c r="IFB19" s="206"/>
      <c r="IFC19" s="206"/>
      <c r="IFD19" s="206"/>
      <c r="IFE19" s="206"/>
      <c r="IFF19" s="206"/>
      <c r="IFG19" s="206"/>
      <c r="IFH19" s="206"/>
      <c r="IFI19" s="206"/>
      <c r="IFJ19" s="206"/>
      <c r="IFK19" s="206"/>
      <c r="IFL19" s="206"/>
      <c r="IFM19" s="206"/>
      <c r="IFN19" s="206"/>
      <c r="IFO19" s="206"/>
      <c r="IFP19" s="206"/>
      <c r="IFQ19" s="206"/>
      <c r="IFR19" s="206"/>
      <c r="IFS19" s="206"/>
      <c r="IFT19" s="206"/>
      <c r="IFU19" s="206"/>
      <c r="IFV19" s="206"/>
      <c r="IFW19" s="206"/>
      <c r="IFX19" s="206"/>
      <c r="IFY19" s="206"/>
      <c r="IFZ19" s="206"/>
      <c r="IGA19" s="206"/>
      <c r="IGB19" s="206"/>
      <c r="IGC19" s="206"/>
      <c r="IGD19" s="206"/>
      <c r="IGE19" s="206"/>
      <c r="IGF19" s="206"/>
      <c r="IGG19" s="206"/>
      <c r="IGH19" s="206"/>
      <c r="IGI19" s="206"/>
      <c r="IGJ19" s="206"/>
      <c r="IGK19" s="206"/>
      <c r="IGL19" s="206"/>
      <c r="IGM19" s="206"/>
      <c r="IGN19" s="206"/>
      <c r="IGO19" s="206"/>
      <c r="IGP19" s="206"/>
      <c r="IGQ19" s="206"/>
      <c r="IGR19" s="206"/>
      <c r="IGS19" s="206"/>
      <c r="IGT19" s="206"/>
      <c r="IGU19" s="206"/>
      <c r="IGV19" s="206"/>
      <c r="IGW19" s="206"/>
      <c r="IGX19" s="206"/>
      <c r="IGY19" s="206"/>
      <c r="IGZ19" s="206"/>
      <c r="IHA19" s="206"/>
      <c r="IHB19" s="206"/>
      <c r="IHC19" s="206"/>
      <c r="IHD19" s="206"/>
      <c r="IHE19" s="206"/>
      <c r="IHF19" s="206"/>
      <c r="IHG19" s="206"/>
      <c r="IHH19" s="206"/>
      <c r="IHI19" s="206"/>
      <c r="IHJ19" s="206"/>
      <c r="IHK19" s="206"/>
      <c r="IHL19" s="206"/>
      <c r="IHM19" s="206"/>
      <c r="IHN19" s="206"/>
      <c r="IHO19" s="206"/>
      <c r="IHP19" s="206"/>
      <c r="IHQ19" s="206"/>
      <c r="IHR19" s="206"/>
      <c r="IHS19" s="206"/>
      <c r="IHT19" s="206"/>
      <c r="IHU19" s="206"/>
      <c r="IHV19" s="206"/>
      <c r="IHW19" s="206"/>
      <c r="IHX19" s="206"/>
      <c r="IHY19" s="206"/>
      <c r="IHZ19" s="206"/>
      <c r="IIA19" s="206"/>
      <c r="IIB19" s="206"/>
      <c r="IIC19" s="206"/>
      <c r="IID19" s="206"/>
      <c r="IIE19" s="206"/>
      <c r="IIF19" s="206"/>
      <c r="IIG19" s="206"/>
      <c r="IIH19" s="206"/>
      <c r="III19" s="206"/>
      <c r="IIJ19" s="206"/>
      <c r="IIK19" s="206"/>
      <c r="IIL19" s="206"/>
      <c r="IIM19" s="206"/>
      <c r="IIN19" s="206"/>
      <c r="IIO19" s="206"/>
      <c r="IIP19" s="206"/>
      <c r="IIQ19" s="206"/>
      <c r="IIR19" s="206"/>
      <c r="IIS19" s="206"/>
      <c r="IIT19" s="206"/>
      <c r="IIU19" s="206"/>
      <c r="IIV19" s="206"/>
      <c r="IIW19" s="206"/>
      <c r="IIX19" s="206"/>
      <c r="IIY19" s="206"/>
      <c r="IIZ19" s="206"/>
      <c r="IJA19" s="206"/>
      <c r="IJB19" s="206"/>
      <c r="IJC19" s="206"/>
      <c r="IJD19" s="206"/>
      <c r="IJE19" s="206"/>
      <c r="IJF19" s="206"/>
      <c r="IJG19" s="206"/>
      <c r="IJH19" s="206"/>
      <c r="IJI19" s="206"/>
      <c r="IJJ19" s="206"/>
      <c r="IJK19" s="206"/>
      <c r="IJL19" s="206"/>
      <c r="IJM19" s="206"/>
      <c r="IJN19" s="206"/>
      <c r="IJO19" s="206"/>
      <c r="IJP19" s="206"/>
      <c r="IJQ19" s="206"/>
      <c r="IJR19" s="206"/>
      <c r="IJS19" s="206"/>
      <c r="IJT19" s="206"/>
      <c r="IJU19" s="206"/>
      <c r="IJV19" s="206"/>
      <c r="IJW19" s="206"/>
      <c r="IJX19" s="206"/>
      <c r="IJY19" s="206"/>
      <c r="IJZ19" s="206"/>
      <c r="IKA19" s="206"/>
      <c r="IKB19" s="206"/>
      <c r="IKC19" s="206"/>
      <c r="IKD19" s="206"/>
      <c r="IKE19" s="206"/>
      <c r="IKF19" s="206"/>
      <c r="IKG19" s="206"/>
      <c r="IKH19" s="206"/>
      <c r="IKI19" s="206"/>
      <c r="IKJ19" s="206"/>
      <c r="IKK19" s="206"/>
      <c r="IKL19" s="206"/>
      <c r="IKM19" s="206"/>
      <c r="IKN19" s="206"/>
      <c r="IKO19" s="206"/>
      <c r="IKP19" s="206"/>
      <c r="IKQ19" s="206"/>
      <c r="IKR19" s="206"/>
      <c r="IKS19" s="206"/>
      <c r="IKT19" s="206"/>
      <c r="IKU19" s="206"/>
      <c r="IKV19" s="206"/>
      <c r="IKW19" s="206"/>
      <c r="IKX19" s="206"/>
      <c r="IKY19" s="206"/>
      <c r="IKZ19" s="206"/>
      <c r="ILA19" s="206"/>
      <c r="ILB19" s="206"/>
      <c r="ILC19" s="206"/>
      <c r="ILD19" s="206"/>
      <c r="ILE19" s="206"/>
      <c r="ILF19" s="206"/>
      <c r="ILG19" s="206"/>
      <c r="ILH19" s="206"/>
      <c r="ILI19" s="206"/>
      <c r="ILJ19" s="206"/>
      <c r="ILK19" s="206"/>
      <c r="ILL19" s="206"/>
      <c r="ILM19" s="206"/>
      <c r="ILN19" s="206"/>
      <c r="ILO19" s="206"/>
      <c r="ILP19" s="206"/>
      <c r="ILQ19" s="206"/>
      <c r="ILR19" s="206"/>
      <c r="ILS19" s="206"/>
      <c r="ILT19" s="206"/>
      <c r="ILU19" s="206"/>
      <c r="ILV19" s="206"/>
      <c r="ILW19" s="206"/>
      <c r="ILX19" s="206"/>
      <c r="ILY19" s="206"/>
      <c r="ILZ19" s="206"/>
      <c r="IMA19" s="206"/>
      <c r="IMB19" s="206"/>
      <c r="IMC19" s="206"/>
      <c r="IMD19" s="206"/>
      <c r="IME19" s="206"/>
      <c r="IMF19" s="206"/>
      <c r="IMG19" s="206"/>
      <c r="IMH19" s="206"/>
      <c r="IMI19" s="206"/>
      <c r="IMJ19" s="206"/>
      <c r="IMK19" s="206"/>
      <c r="IML19" s="206"/>
      <c r="IMM19" s="206"/>
      <c r="IMN19" s="206"/>
      <c r="IMO19" s="206"/>
      <c r="IMP19" s="206"/>
      <c r="IMQ19" s="206"/>
      <c r="IMR19" s="206"/>
      <c r="IMS19" s="206"/>
      <c r="IMT19" s="206"/>
      <c r="IMU19" s="206"/>
      <c r="IMV19" s="206"/>
      <c r="IMW19" s="206"/>
      <c r="IMX19" s="206"/>
      <c r="IMY19" s="206"/>
      <c r="IMZ19" s="206"/>
      <c r="INA19" s="206"/>
      <c r="INB19" s="206"/>
      <c r="INC19" s="206"/>
      <c r="IND19" s="206"/>
      <c r="INE19" s="206"/>
      <c r="INF19" s="206"/>
      <c r="ING19" s="206"/>
      <c r="INH19" s="206"/>
      <c r="INI19" s="206"/>
      <c r="INJ19" s="206"/>
      <c r="INK19" s="206"/>
      <c r="INL19" s="206"/>
      <c r="INM19" s="206"/>
      <c r="INN19" s="206"/>
      <c r="INO19" s="206"/>
      <c r="INP19" s="206"/>
      <c r="INQ19" s="206"/>
      <c r="INR19" s="206"/>
      <c r="INS19" s="206"/>
      <c r="INT19" s="206"/>
      <c r="INU19" s="206"/>
      <c r="INV19" s="206"/>
      <c r="INW19" s="206"/>
      <c r="INX19" s="206"/>
      <c r="INY19" s="206"/>
      <c r="INZ19" s="206"/>
      <c r="IOA19" s="206"/>
      <c r="IOB19" s="206"/>
      <c r="IOC19" s="206"/>
      <c r="IOD19" s="206"/>
      <c r="IOE19" s="206"/>
      <c r="IOF19" s="206"/>
      <c r="IOG19" s="206"/>
      <c r="IOH19" s="206"/>
      <c r="IOI19" s="206"/>
      <c r="IOJ19" s="206"/>
      <c r="IOK19" s="206"/>
      <c r="IOL19" s="206"/>
      <c r="IOM19" s="206"/>
      <c r="ION19" s="206"/>
      <c r="IOO19" s="206"/>
      <c r="IOP19" s="206"/>
      <c r="IOQ19" s="206"/>
      <c r="IOR19" s="206"/>
      <c r="IOS19" s="206"/>
      <c r="IOT19" s="206"/>
      <c r="IOU19" s="206"/>
      <c r="IOV19" s="206"/>
      <c r="IOW19" s="206"/>
      <c r="IOX19" s="206"/>
      <c r="IOY19" s="206"/>
      <c r="IOZ19" s="206"/>
      <c r="IPA19" s="206"/>
      <c r="IPB19" s="206"/>
      <c r="IPC19" s="206"/>
      <c r="IPD19" s="206"/>
      <c r="IPE19" s="206"/>
      <c r="IPF19" s="206"/>
      <c r="IPG19" s="206"/>
      <c r="IPH19" s="206"/>
      <c r="IPI19" s="206"/>
      <c r="IPJ19" s="206"/>
      <c r="IPK19" s="206"/>
      <c r="IPL19" s="206"/>
      <c r="IPM19" s="206"/>
      <c r="IPN19" s="206"/>
      <c r="IPO19" s="206"/>
      <c r="IPP19" s="206"/>
      <c r="IPQ19" s="206"/>
      <c r="IPR19" s="206"/>
      <c r="IPS19" s="206"/>
      <c r="IPT19" s="206"/>
      <c r="IPU19" s="206"/>
      <c r="IPV19" s="206"/>
      <c r="IPW19" s="206"/>
      <c r="IPX19" s="206"/>
      <c r="IPY19" s="206"/>
      <c r="IPZ19" s="206"/>
      <c r="IQA19" s="206"/>
      <c r="IQB19" s="206"/>
      <c r="IQC19" s="206"/>
      <c r="IQD19" s="206"/>
      <c r="IQE19" s="206"/>
      <c r="IQF19" s="206"/>
      <c r="IQG19" s="206"/>
      <c r="IQH19" s="206"/>
      <c r="IQI19" s="206"/>
      <c r="IQJ19" s="206"/>
      <c r="IQK19" s="206"/>
      <c r="IQL19" s="206"/>
      <c r="IQM19" s="206"/>
      <c r="IQN19" s="206"/>
      <c r="IQO19" s="206"/>
      <c r="IQP19" s="206"/>
      <c r="IQQ19" s="206"/>
      <c r="IQR19" s="206"/>
      <c r="IQS19" s="206"/>
      <c r="IQT19" s="206"/>
      <c r="IQU19" s="206"/>
      <c r="IQV19" s="206"/>
      <c r="IQW19" s="206"/>
      <c r="IQX19" s="206"/>
      <c r="IQY19" s="206"/>
      <c r="IQZ19" s="206"/>
      <c r="IRA19" s="206"/>
      <c r="IRB19" s="206"/>
      <c r="IRC19" s="206"/>
      <c r="IRD19" s="206"/>
      <c r="IRE19" s="206"/>
      <c r="IRF19" s="206"/>
      <c r="IRG19" s="206"/>
      <c r="IRH19" s="206"/>
      <c r="IRI19" s="206"/>
      <c r="IRJ19" s="206"/>
      <c r="IRK19" s="206"/>
      <c r="IRL19" s="206"/>
      <c r="IRM19" s="206"/>
      <c r="IRN19" s="206"/>
      <c r="IRO19" s="206"/>
      <c r="IRP19" s="206"/>
      <c r="IRQ19" s="206"/>
      <c r="IRR19" s="206"/>
      <c r="IRS19" s="206"/>
      <c r="IRT19" s="206"/>
      <c r="IRU19" s="206"/>
      <c r="IRV19" s="206"/>
      <c r="IRW19" s="206"/>
      <c r="IRX19" s="206"/>
      <c r="IRY19" s="206"/>
      <c r="IRZ19" s="206"/>
      <c r="ISA19" s="206"/>
      <c r="ISB19" s="206"/>
      <c r="ISC19" s="206"/>
      <c r="ISD19" s="206"/>
      <c r="ISE19" s="206"/>
      <c r="ISF19" s="206"/>
      <c r="ISG19" s="206"/>
      <c r="ISH19" s="206"/>
      <c r="ISI19" s="206"/>
      <c r="ISJ19" s="206"/>
      <c r="ISK19" s="206"/>
      <c r="ISL19" s="206"/>
      <c r="ISM19" s="206"/>
      <c r="ISN19" s="206"/>
      <c r="ISO19" s="206"/>
      <c r="ISP19" s="206"/>
      <c r="ISQ19" s="206"/>
      <c r="ISR19" s="206"/>
      <c r="ISS19" s="206"/>
      <c r="IST19" s="206"/>
      <c r="ISU19" s="206"/>
      <c r="ISV19" s="206"/>
      <c r="ISW19" s="206"/>
      <c r="ISX19" s="206"/>
      <c r="ISY19" s="206"/>
      <c r="ISZ19" s="206"/>
      <c r="ITA19" s="206"/>
      <c r="ITB19" s="206"/>
      <c r="ITC19" s="206"/>
      <c r="ITD19" s="206"/>
      <c r="ITE19" s="206"/>
      <c r="ITF19" s="206"/>
      <c r="ITG19" s="206"/>
      <c r="ITH19" s="206"/>
      <c r="ITI19" s="206"/>
      <c r="ITJ19" s="206"/>
      <c r="ITK19" s="206"/>
      <c r="ITL19" s="206"/>
      <c r="ITM19" s="206"/>
      <c r="ITN19" s="206"/>
      <c r="ITO19" s="206"/>
      <c r="ITP19" s="206"/>
      <c r="ITQ19" s="206"/>
      <c r="ITR19" s="206"/>
      <c r="ITS19" s="206"/>
      <c r="ITT19" s="206"/>
      <c r="ITU19" s="206"/>
      <c r="ITV19" s="206"/>
      <c r="ITW19" s="206"/>
      <c r="ITX19" s="206"/>
      <c r="ITY19" s="206"/>
      <c r="ITZ19" s="206"/>
      <c r="IUA19" s="206"/>
      <c r="IUB19" s="206"/>
      <c r="IUC19" s="206"/>
      <c r="IUD19" s="206"/>
      <c r="IUE19" s="206"/>
      <c r="IUF19" s="206"/>
      <c r="IUG19" s="206"/>
      <c r="IUH19" s="206"/>
      <c r="IUI19" s="206"/>
      <c r="IUJ19" s="206"/>
      <c r="IUK19" s="206"/>
      <c r="IUL19" s="206"/>
      <c r="IUM19" s="206"/>
      <c r="IUN19" s="206"/>
      <c r="IUO19" s="206"/>
      <c r="IUP19" s="206"/>
      <c r="IUQ19" s="206"/>
      <c r="IUR19" s="206"/>
      <c r="IUS19" s="206"/>
      <c r="IUT19" s="206"/>
      <c r="IUU19" s="206"/>
      <c r="IUV19" s="206"/>
      <c r="IUW19" s="206"/>
      <c r="IUX19" s="206"/>
      <c r="IUY19" s="206"/>
      <c r="IUZ19" s="206"/>
      <c r="IVA19" s="206"/>
      <c r="IVB19" s="206"/>
      <c r="IVC19" s="206"/>
      <c r="IVD19" s="206"/>
      <c r="IVE19" s="206"/>
      <c r="IVF19" s="206"/>
      <c r="IVG19" s="206"/>
      <c r="IVH19" s="206"/>
      <c r="IVI19" s="206"/>
      <c r="IVJ19" s="206"/>
      <c r="IVK19" s="206"/>
      <c r="IVL19" s="206"/>
      <c r="IVM19" s="206"/>
      <c r="IVN19" s="206"/>
      <c r="IVO19" s="206"/>
      <c r="IVP19" s="206"/>
      <c r="IVQ19" s="206"/>
      <c r="IVR19" s="206"/>
      <c r="IVS19" s="206"/>
      <c r="IVT19" s="206"/>
      <c r="IVU19" s="206"/>
      <c r="IVV19" s="206"/>
      <c r="IVW19" s="206"/>
      <c r="IVX19" s="206"/>
      <c r="IVY19" s="206"/>
      <c r="IVZ19" s="206"/>
      <c r="IWA19" s="206"/>
      <c r="IWB19" s="206"/>
      <c r="IWC19" s="206"/>
      <c r="IWD19" s="206"/>
      <c r="IWE19" s="206"/>
      <c r="IWF19" s="206"/>
      <c r="IWG19" s="206"/>
      <c r="IWH19" s="206"/>
      <c r="IWI19" s="206"/>
      <c r="IWJ19" s="206"/>
      <c r="IWK19" s="206"/>
      <c r="IWL19" s="206"/>
      <c r="IWM19" s="206"/>
      <c r="IWN19" s="206"/>
      <c r="IWO19" s="206"/>
      <c r="IWP19" s="206"/>
      <c r="IWQ19" s="206"/>
      <c r="IWR19" s="206"/>
      <c r="IWS19" s="206"/>
      <c r="IWT19" s="206"/>
      <c r="IWU19" s="206"/>
      <c r="IWV19" s="206"/>
      <c r="IWW19" s="206"/>
      <c r="IWX19" s="206"/>
      <c r="IWY19" s="206"/>
      <c r="IWZ19" s="206"/>
      <c r="IXA19" s="206"/>
      <c r="IXB19" s="206"/>
      <c r="IXC19" s="206"/>
      <c r="IXD19" s="206"/>
      <c r="IXE19" s="206"/>
      <c r="IXF19" s="206"/>
      <c r="IXG19" s="206"/>
      <c r="IXH19" s="206"/>
      <c r="IXI19" s="206"/>
      <c r="IXJ19" s="206"/>
      <c r="IXK19" s="206"/>
      <c r="IXL19" s="206"/>
      <c r="IXM19" s="206"/>
      <c r="IXN19" s="206"/>
      <c r="IXO19" s="206"/>
      <c r="IXP19" s="206"/>
      <c r="IXQ19" s="206"/>
      <c r="IXR19" s="206"/>
      <c r="IXS19" s="206"/>
      <c r="IXT19" s="206"/>
      <c r="IXU19" s="206"/>
      <c r="IXV19" s="206"/>
      <c r="IXW19" s="206"/>
      <c r="IXX19" s="206"/>
      <c r="IXY19" s="206"/>
      <c r="IXZ19" s="206"/>
      <c r="IYA19" s="206"/>
      <c r="IYB19" s="206"/>
      <c r="IYC19" s="206"/>
      <c r="IYD19" s="206"/>
      <c r="IYE19" s="206"/>
      <c r="IYF19" s="206"/>
      <c r="IYG19" s="206"/>
      <c r="IYH19" s="206"/>
      <c r="IYI19" s="206"/>
      <c r="IYJ19" s="206"/>
      <c r="IYK19" s="206"/>
      <c r="IYL19" s="206"/>
      <c r="IYM19" s="206"/>
      <c r="IYN19" s="206"/>
      <c r="IYO19" s="206"/>
      <c r="IYP19" s="206"/>
      <c r="IYQ19" s="206"/>
      <c r="IYR19" s="206"/>
      <c r="IYS19" s="206"/>
      <c r="IYT19" s="206"/>
      <c r="IYU19" s="206"/>
      <c r="IYV19" s="206"/>
      <c r="IYW19" s="206"/>
      <c r="IYX19" s="206"/>
      <c r="IYY19" s="206"/>
      <c r="IYZ19" s="206"/>
      <c r="IZA19" s="206"/>
      <c r="IZB19" s="206"/>
      <c r="IZC19" s="206"/>
      <c r="IZD19" s="206"/>
      <c r="IZE19" s="206"/>
      <c r="IZF19" s="206"/>
      <c r="IZG19" s="206"/>
      <c r="IZH19" s="206"/>
      <c r="IZI19" s="206"/>
      <c r="IZJ19" s="206"/>
      <c r="IZK19" s="206"/>
      <c r="IZL19" s="206"/>
      <c r="IZM19" s="206"/>
      <c r="IZN19" s="206"/>
      <c r="IZO19" s="206"/>
      <c r="IZP19" s="206"/>
      <c r="IZQ19" s="206"/>
      <c r="IZR19" s="206"/>
      <c r="IZS19" s="206"/>
      <c r="IZT19" s="206"/>
      <c r="IZU19" s="206"/>
      <c r="IZV19" s="206"/>
      <c r="IZW19" s="206"/>
      <c r="IZX19" s="206"/>
      <c r="IZY19" s="206"/>
      <c r="IZZ19" s="206"/>
      <c r="JAA19" s="206"/>
      <c r="JAB19" s="206"/>
      <c r="JAC19" s="206"/>
      <c r="JAD19" s="206"/>
      <c r="JAE19" s="206"/>
      <c r="JAF19" s="206"/>
      <c r="JAG19" s="206"/>
      <c r="JAH19" s="206"/>
      <c r="JAI19" s="206"/>
      <c r="JAJ19" s="206"/>
      <c r="JAK19" s="206"/>
      <c r="JAL19" s="206"/>
      <c r="JAM19" s="206"/>
      <c r="JAN19" s="206"/>
      <c r="JAO19" s="206"/>
      <c r="JAP19" s="206"/>
      <c r="JAQ19" s="206"/>
      <c r="JAR19" s="206"/>
      <c r="JAS19" s="206"/>
      <c r="JAT19" s="206"/>
      <c r="JAU19" s="206"/>
      <c r="JAV19" s="206"/>
      <c r="JAW19" s="206"/>
      <c r="JAX19" s="206"/>
      <c r="JAY19" s="206"/>
      <c r="JAZ19" s="206"/>
      <c r="JBA19" s="206"/>
      <c r="JBB19" s="206"/>
      <c r="JBC19" s="206"/>
      <c r="JBD19" s="206"/>
      <c r="JBE19" s="206"/>
      <c r="JBF19" s="206"/>
      <c r="JBG19" s="206"/>
      <c r="JBH19" s="206"/>
      <c r="JBI19" s="206"/>
      <c r="JBJ19" s="206"/>
      <c r="JBK19" s="206"/>
      <c r="JBL19" s="206"/>
      <c r="JBM19" s="206"/>
      <c r="JBN19" s="206"/>
      <c r="JBO19" s="206"/>
      <c r="JBP19" s="206"/>
      <c r="JBQ19" s="206"/>
      <c r="JBR19" s="206"/>
      <c r="JBS19" s="206"/>
      <c r="JBT19" s="206"/>
      <c r="JBU19" s="206"/>
      <c r="JBV19" s="206"/>
      <c r="JBW19" s="206"/>
      <c r="JBX19" s="206"/>
      <c r="JBY19" s="206"/>
      <c r="JBZ19" s="206"/>
      <c r="JCA19" s="206"/>
      <c r="JCB19" s="206"/>
      <c r="JCC19" s="206"/>
      <c r="JCD19" s="206"/>
      <c r="JCE19" s="206"/>
      <c r="JCF19" s="206"/>
      <c r="JCG19" s="206"/>
      <c r="JCH19" s="206"/>
      <c r="JCI19" s="206"/>
      <c r="JCJ19" s="206"/>
      <c r="JCK19" s="206"/>
      <c r="JCL19" s="206"/>
      <c r="JCM19" s="206"/>
      <c r="JCN19" s="206"/>
      <c r="JCO19" s="206"/>
      <c r="JCP19" s="206"/>
      <c r="JCQ19" s="206"/>
      <c r="JCR19" s="206"/>
      <c r="JCS19" s="206"/>
      <c r="JCT19" s="206"/>
      <c r="JCU19" s="206"/>
      <c r="JCV19" s="206"/>
      <c r="JCW19" s="206"/>
      <c r="JCX19" s="206"/>
      <c r="JCY19" s="206"/>
      <c r="JCZ19" s="206"/>
      <c r="JDA19" s="206"/>
      <c r="JDB19" s="206"/>
      <c r="JDC19" s="206"/>
      <c r="JDD19" s="206"/>
      <c r="JDE19" s="206"/>
      <c r="JDF19" s="206"/>
      <c r="JDG19" s="206"/>
      <c r="JDH19" s="206"/>
      <c r="JDI19" s="206"/>
      <c r="JDJ19" s="206"/>
      <c r="JDK19" s="206"/>
      <c r="JDL19" s="206"/>
      <c r="JDM19" s="206"/>
      <c r="JDN19" s="206"/>
      <c r="JDO19" s="206"/>
      <c r="JDP19" s="206"/>
      <c r="JDQ19" s="206"/>
      <c r="JDR19" s="206"/>
      <c r="JDS19" s="206"/>
      <c r="JDT19" s="206"/>
      <c r="JDU19" s="206"/>
      <c r="JDV19" s="206"/>
      <c r="JDW19" s="206"/>
      <c r="JDX19" s="206"/>
      <c r="JDY19" s="206"/>
      <c r="JDZ19" s="206"/>
      <c r="JEA19" s="206"/>
      <c r="JEB19" s="206"/>
      <c r="JEC19" s="206"/>
      <c r="JED19" s="206"/>
      <c r="JEE19" s="206"/>
      <c r="JEF19" s="206"/>
      <c r="JEG19" s="206"/>
      <c r="JEH19" s="206"/>
      <c r="JEI19" s="206"/>
      <c r="JEJ19" s="206"/>
      <c r="JEK19" s="206"/>
      <c r="JEL19" s="206"/>
      <c r="JEM19" s="206"/>
      <c r="JEN19" s="206"/>
      <c r="JEO19" s="206"/>
      <c r="JEP19" s="206"/>
      <c r="JEQ19" s="206"/>
      <c r="JER19" s="206"/>
      <c r="JES19" s="206"/>
      <c r="JET19" s="206"/>
      <c r="JEU19" s="206"/>
      <c r="JEV19" s="206"/>
      <c r="JEW19" s="206"/>
      <c r="JEX19" s="206"/>
      <c r="JEY19" s="206"/>
      <c r="JEZ19" s="206"/>
      <c r="JFA19" s="206"/>
      <c r="JFB19" s="206"/>
      <c r="JFC19" s="206"/>
      <c r="JFD19" s="206"/>
      <c r="JFE19" s="206"/>
      <c r="JFF19" s="206"/>
      <c r="JFG19" s="206"/>
      <c r="JFH19" s="206"/>
      <c r="JFI19" s="206"/>
      <c r="JFJ19" s="206"/>
      <c r="JFK19" s="206"/>
      <c r="JFL19" s="206"/>
      <c r="JFM19" s="206"/>
      <c r="JFN19" s="206"/>
      <c r="JFO19" s="206"/>
      <c r="JFP19" s="206"/>
      <c r="JFQ19" s="206"/>
      <c r="JFR19" s="206"/>
      <c r="JFS19" s="206"/>
      <c r="JFT19" s="206"/>
      <c r="JFU19" s="206"/>
      <c r="JFV19" s="206"/>
      <c r="JFW19" s="206"/>
      <c r="JFX19" s="206"/>
      <c r="JFY19" s="206"/>
      <c r="JFZ19" s="206"/>
      <c r="JGA19" s="206"/>
      <c r="JGB19" s="206"/>
      <c r="JGC19" s="206"/>
      <c r="JGD19" s="206"/>
      <c r="JGE19" s="206"/>
      <c r="JGF19" s="206"/>
      <c r="JGG19" s="206"/>
      <c r="JGH19" s="206"/>
      <c r="JGI19" s="206"/>
      <c r="JGJ19" s="206"/>
      <c r="JGK19" s="206"/>
      <c r="JGL19" s="206"/>
      <c r="JGM19" s="206"/>
      <c r="JGN19" s="206"/>
      <c r="JGO19" s="206"/>
      <c r="JGP19" s="206"/>
      <c r="JGQ19" s="206"/>
      <c r="JGR19" s="206"/>
      <c r="JGS19" s="206"/>
      <c r="JGT19" s="206"/>
      <c r="JGU19" s="206"/>
      <c r="JGV19" s="206"/>
      <c r="JGW19" s="206"/>
      <c r="JGX19" s="206"/>
      <c r="JGY19" s="206"/>
      <c r="JGZ19" s="206"/>
      <c r="JHA19" s="206"/>
      <c r="JHB19" s="206"/>
      <c r="JHC19" s="206"/>
      <c r="JHD19" s="206"/>
      <c r="JHE19" s="206"/>
      <c r="JHF19" s="206"/>
      <c r="JHG19" s="206"/>
      <c r="JHH19" s="206"/>
      <c r="JHI19" s="206"/>
      <c r="JHJ19" s="206"/>
      <c r="JHK19" s="206"/>
      <c r="JHL19" s="206"/>
      <c r="JHM19" s="206"/>
      <c r="JHN19" s="206"/>
      <c r="JHO19" s="206"/>
      <c r="JHP19" s="206"/>
      <c r="JHQ19" s="206"/>
      <c r="JHR19" s="206"/>
      <c r="JHS19" s="206"/>
      <c r="JHT19" s="206"/>
      <c r="JHU19" s="206"/>
      <c r="JHV19" s="206"/>
      <c r="JHW19" s="206"/>
      <c r="JHX19" s="206"/>
      <c r="JHY19" s="206"/>
      <c r="JHZ19" s="206"/>
      <c r="JIA19" s="206"/>
      <c r="JIB19" s="206"/>
      <c r="JIC19" s="206"/>
      <c r="JID19" s="206"/>
      <c r="JIE19" s="206"/>
      <c r="JIF19" s="206"/>
      <c r="JIG19" s="206"/>
      <c r="JIH19" s="206"/>
      <c r="JII19" s="206"/>
      <c r="JIJ19" s="206"/>
      <c r="JIK19" s="206"/>
      <c r="JIL19" s="206"/>
      <c r="JIM19" s="206"/>
      <c r="JIN19" s="206"/>
      <c r="JIO19" s="206"/>
      <c r="JIP19" s="206"/>
      <c r="JIQ19" s="206"/>
      <c r="JIR19" s="206"/>
      <c r="JIS19" s="206"/>
      <c r="JIT19" s="206"/>
      <c r="JIU19" s="206"/>
      <c r="JIV19" s="206"/>
      <c r="JIW19" s="206"/>
      <c r="JIX19" s="206"/>
      <c r="JIY19" s="206"/>
      <c r="JIZ19" s="206"/>
      <c r="JJA19" s="206"/>
      <c r="JJB19" s="206"/>
      <c r="JJC19" s="206"/>
      <c r="JJD19" s="206"/>
      <c r="JJE19" s="206"/>
      <c r="JJF19" s="206"/>
      <c r="JJG19" s="206"/>
      <c r="JJH19" s="206"/>
      <c r="JJI19" s="206"/>
      <c r="JJJ19" s="206"/>
      <c r="JJK19" s="206"/>
      <c r="JJL19" s="206"/>
      <c r="JJM19" s="206"/>
      <c r="JJN19" s="206"/>
      <c r="JJO19" s="206"/>
      <c r="JJP19" s="206"/>
      <c r="JJQ19" s="206"/>
      <c r="JJR19" s="206"/>
      <c r="JJS19" s="206"/>
      <c r="JJT19" s="206"/>
      <c r="JJU19" s="206"/>
      <c r="JJV19" s="206"/>
      <c r="JJW19" s="206"/>
      <c r="JJX19" s="206"/>
      <c r="JJY19" s="206"/>
      <c r="JJZ19" s="206"/>
      <c r="JKA19" s="206"/>
      <c r="JKB19" s="206"/>
      <c r="JKC19" s="206"/>
      <c r="JKD19" s="206"/>
      <c r="JKE19" s="206"/>
      <c r="JKF19" s="206"/>
      <c r="JKG19" s="206"/>
      <c r="JKH19" s="206"/>
      <c r="JKI19" s="206"/>
      <c r="JKJ19" s="206"/>
      <c r="JKK19" s="206"/>
      <c r="JKL19" s="206"/>
      <c r="JKM19" s="206"/>
      <c r="JKN19" s="206"/>
      <c r="JKO19" s="206"/>
      <c r="JKP19" s="206"/>
      <c r="JKQ19" s="206"/>
      <c r="JKR19" s="206"/>
      <c r="JKS19" s="206"/>
      <c r="JKT19" s="206"/>
      <c r="JKU19" s="206"/>
      <c r="JKV19" s="206"/>
      <c r="JKW19" s="206"/>
      <c r="JKX19" s="206"/>
      <c r="JKY19" s="206"/>
      <c r="JKZ19" s="206"/>
      <c r="JLA19" s="206"/>
      <c r="JLB19" s="206"/>
      <c r="JLC19" s="206"/>
      <c r="JLD19" s="206"/>
      <c r="JLE19" s="206"/>
      <c r="JLF19" s="206"/>
      <c r="JLG19" s="206"/>
      <c r="JLH19" s="206"/>
      <c r="JLI19" s="206"/>
      <c r="JLJ19" s="206"/>
      <c r="JLK19" s="206"/>
      <c r="JLL19" s="206"/>
      <c r="JLM19" s="206"/>
      <c r="JLN19" s="206"/>
      <c r="JLO19" s="206"/>
      <c r="JLP19" s="206"/>
      <c r="JLQ19" s="206"/>
      <c r="JLR19" s="206"/>
      <c r="JLS19" s="206"/>
      <c r="JLT19" s="206"/>
      <c r="JLU19" s="206"/>
      <c r="JLV19" s="206"/>
      <c r="JLW19" s="206"/>
      <c r="JLX19" s="206"/>
      <c r="JLY19" s="206"/>
      <c r="JLZ19" s="206"/>
      <c r="JMA19" s="206"/>
      <c r="JMB19" s="206"/>
      <c r="JMC19" s="206"/>
      <c r="JMD19" s="206"/>
      <c r="JME19" s="206"/>
      <c r="JMF19" s="206"/>
      <c r="JMG19" s="206"/>
      <c r="JMH19" s="206"/>
      <c r="JMI19" s="206"/>
      <c r="JMJ19" s="206"/>
      <c r="JMK19" s="206"/>
      <c r="JML19" s="206"/>
      <c r="JMM19" s="206"/>
      <c r="JMN19" s="206"/>
      <c r="JMO19" s="206"/>
      <c r="JMP19" s="206"/>
      <c r="JMQ19" s="206"/>
      <c r="JMR19" s="206"/>
      <c r="JMS19" s="206"/>
      <c r="JMT19" s="206"/>
      <c r="JMU19" s="206"/>
      <c r="JMV19" s="206"/>
      <c r="JMW19" s="206"/>
      <c r="JMX19" s="206"/>
      <c r="JMY19" s="206"/>
      <c r="JMZ19" s="206"/>
      <c r="JNA19" s="206"/>
      <c r="JNB19" s="206"/>
      <c r="JNC19" s="206"/>
      <c r="JND19" s="206"/>
      <c r="JNE19" s="206"/>
      <c r="JNF19" s="206"/>
      <c r="JNG19" s="206"/>
      <c r="JNH19" s="206"/>
      <c r="JNI19" s="206"/>
      <c r="JNJ19" s="206"/>
      <c r="JNK19" s="206"/>
      <c r="JNL19" s="206"/>
      <c r="JNM19" s="206"/>
      <c r="JNN19" s="206"/>
      <c r="JNO19" s="206"/>
      <c r="JNP19" s="206"/>
      <c r="JNQ19" s="206"/>
      <c r="JNR19" s="206"/>
      <c r="JNS19" s="206"/>
      <c r="JNT19" s="206"/>
      <c r="JNU19" s="206"/>
      <c r="JNV19" s="206"/>
      <c r="JNW19" s="206"/>
      <c r="JNX19" s="206"/>
      <c r="JNY19" s="206"/>
      <c r="JNZ19" s="206"/>
      <c r="JOA19" s="206"/>
      <c r="JOB19" s="206"/>
      <c r="JOC19" s="206"/>
      <c r="JOD19" s="206"/>
      <c r="JOE19" s="206"/>
      <c r="JOF19" s="206"/>
      <c r="JOG19" s="206"/>
      <c r="JOH19" s="206"/>
      <c r="JOI19" s="206"/>
      <c r="JOJ19" s="206"/>
      <c r="JOK19" s="206"/>
      <c r="JOL19" s="206"/>
      <c r="JOM19" s="206"/>
      <c r="JON19" s="206"/>
      <c r="JOO19" s="206"/>
      <c r="JOP19" s="206"/>
      <c r="JOQ19" s="206"/>
      <c r="JOR19" s="206"/>
      <c r="JOS19" s="206"/>
      <c r="JOT19" s="206"/>
      <c r="JOU19" s="206"/>
      <c r="JOV19" s="206"/>
      <c r="JOW19" s="206"/>
      <c r="JOX19" s="206"/>
      <c r="JOY19" s="206"/>
      <c r="JOZ19" s="206"/>
      <c r="JPA19" s="206"/>
      <c r="JPB19" s="206"/>
      <c r="JPC19" s="206"/>
      <c r="JPD19" s="206"/>
      <c r="JPE19" s="206"/>
      <c r="JPF19" s="206"/>
      <c r="JPG19" s="206"/>
      <c r="JPH19" s="206"/>
      <c r="JPI19" s="206"/>
      <c r="JPJ19" s="206"/>
      <c r="JPK19" s="206"/>
      <c r="JPL19" s="206"/>
      <c r="JPM19" s="206"/>
      <c r="JPN19" s="206"/>
      <c r="JPO19" s="206"/>
      <c r="JPP19" s="206"/>
      <c r="JPQ19" s="206"/>
      <c r="JPR19" s="206"/>
      <c r="JPS19" s="206"/>
      <c r="JPT19" s="206"/>
      <c r="JPU19" s="206"/>
      <c r="JPV19" s="206"/>
      <c r="JPW19" s="206"/>
      <c r="JPX19" s="206"/>
      <c r="JPY19" s="206"/>
      <c r="JPZ19" s="206"/>
      <c r="JQA19" s="206"/>
      <c r="JQB19" s="206"/>
      <c r="JQC19" s="206"/>
      <c r="JQD19" s="206"/>
      <c r="JQE19" s="206"/>
      <c r="JQF19" s="206"/>
      <c r="JQG19" s="206"/>
      <c r="JQH19" s="206"/>
      <c r="JQI19" s="206"/>
      <c r="JQJ19" s="206"/>
      <c r="JQK19" s="206"/>
      <c r="JQL19" s="206"/>
      <c r="JQM19" s="206"/>
      <c r="JQN19" s="206"/>
      <c r="JQO19" s="206"/>
      <c r="JQP19" s="206"/>
      <c r="JQQ19" s="206"/>
      <c r="JQR19" s="206"/>
      <c r="JQS19" s="206"/>
      <c r="JQT19" s="206"/>
      <c r="JQU19" s="206"/>
      <c r="JQV19" s="206"/>
      <c r="JQW19" s="206"/>
      <c r="JQX19" s="206"/>
      <c r="JQY19" s="206"/>
      <c r="JQZ19" s="206"/>
      <c r="JRA19" s="206"/>
      <c r="JRB19" s="206"/>
      <c r="JRC19" s="206"/>
      <c r="JRD19" s="206"/>
      <c r="JRE19" s="206"/>
      <c r="JRF19" s="206"/>
      <c r="JRG19" s="206"/>
      <c r="JRH19" s="206"/>
      <c r="JRI19" s="206"/>
      <c r="JRJ19" s="206"/>
      <c r="JRK19" s="206"/>
      <c r="JRL19" s="206"/>
      <c r="JRM19" s="206"/>
      <c r="JRN19" s="206"/>
      <c r="JRO19" s="206"/>
      <c r="JRP19" s="206"/>
      <c r="JRQ19" s="206"/>
      <c r="JRR19" s="206"/>
      <c r="JRS19" s="206"/>
      <c r="JRT19" s="206"/>
      <c r="JRU19" s="206"/>
      <c r="JRV19" s="206"/>
      <c r="JRW19" s="206"/>
      <c r="JRX19" s="206"/>
      <c r="JRY19" s="206"/>
      <c r="JRZ19" s="206"/>
      <c r="JSA19" s="206"/>
      <c r="JSB19" s="206"/>
      <c r="JSC19" s="206"/>
      <c r="JSD19" s="206"/>
      <c r="JSE19" s="206"/>
      <c r="JSF19" s="206"/>
      <c r="JSG19" s="206"/>
      <c r="JSH19" s="206"/>
      <c r="JSI19" s="206"/>
      <c r="JSJ19" s="206"/>
      <c r="JSK19" s="206"/>
      <c r="JSL19" s="206"/>
      <c r="JSM19" s="206"/>
      <c r="JSN19" s="206"/>
      <c r="JSO19" s="206"/>
      <c r="JSP19" s="206"/>
      <c r="JSQ19" s="206"/>
      <c r="JSR19" s="206"/>
      <c r="JSS19" s="206"/>
      <c r="JST19" s="206"/>
      <c r="JSU19" s="206"/>
      <c r="JSV19" s="206"/>
      <c r="JSW19" s="206"/>
      <c r="JSX19" s="206"/>
      <c r="JSY19" s="206"/>
      <c r="JSZ19" s="206"/>
      <c r="JTA19" s="206"/>
      <c r="JTB19" s="206"/>
      <c r="JTC19" s="206"/>
      <c r="JTD19" s="206"/>
      <c r="JTE19" s="206"/>
      <c r="JTF19" s="206"/>
      <c r="JTG19" s="206"/>
      <c r="JTH19" s="206"/>
      <c r="JTI19" s="206"/>
      <c r="JTJ19" s="206"/>
      <c r="JTK19" s="206"/>
      <c r="JTL19" s="206"/>
      <c r="JTM19" s="206"/>
      <c r="JTN19" s="206"/>
      <c r="JTO19" s="206"/>
      <c r="JTP19" s="206"/>
      <c r="JTQ19" s="206"/>
      <c r="JTR19" s="206"/>
      <c r="JTS19" s="206"/>
      <c r="JTT19" s="206"/>
      <c r="JTU19" s="206"/>
      <c r="JTV19" s="206"/>
      <c r="JTW19" s="206"/>
      <c r="JTX19" s="206"/>
      <c r="JTY19" s="206"/>
      <c r="JTZ19" s="206"/>
      <c r="JUA19" s="206"/>
      <c r="JUB19" s="206"/>
      <c r="JUC19" s="206"/>
      <c r="JUD19" s="206"/>
      <c r="JUE19" s="206"/>
      <c r="JUF19" s="206"/>
      <c r="JUG19" s="206"/>
      <c r="JUH19" s="206"/>
      <c r="JUI19" s="206"/>
      <c r="JUJ19" s="206"/>
      <c r="JUK19" s="206"/>
      <c r="JUL19" s="206"/>
      <c r="JUM19" s="206"/>
      <c r="JUN19" s="206"/>
      <c r="JUO19" s="206"/>
      <c r="JUP19" s="206"/>
      <c r="JUQ19" s="206"/>
      <c r="JUR19" s="206"/>
      <c r="JUS19" s="206"/>
      <c r="JUT19" s="206"/>
      <c r="JUU19" s="206"/>
      <c r="JUV19" s="206"/>
      <c r="JUW19" s="206"/>
      <c r="JUX19" s="206"/>
      <c r="JUY19" s="206"/>
      <c r="JUZ19" s="206"/>
      <c r="JVA19" s="206"/>
      <c r="JVB19" s="206"/>
      <c r="JVC19" s="206"/>
      <c r="JVD19" s="206"/>
      <c r="JVE19" s="206"/>
      <c r="JVF19" s="206"/>
      <c r="JVG19" s="206"/>
      <c r="JVH19" s="206"/>
      <c r="JVI19" s="206"/>
      <c r="JVJ19" s="206"/>
      <c r="JVK19" s="206"/>
      <c r="JVL19" s="206"/>
      <c r="JVM19" s="206"/>
      <c r="JVN19" s="206"/>
      <c r="JVO19" s="206"/>
      <c r="JVP19" s="206"/>
      <c r="JVQ19" s="206"/>
      <c r="JVR19" s="206"/>
      <c r="JVS19" s="206"/>
      <c r="JVT19" s="206"/>
      <c r="JVU19" s="206"/>
      <c r="JVV19" s="206"/>
      <c r="JVW19" s="206"/>
      <c r="JVX19" s="206"/>
      <c r="JVY19" s="206"/>
      <c r="JVZ19" s="206"/>
      <c r="JWA19" s="206"/>
      <c r="JWB19" s="206"/>
      <c r="JWC19" s="206"/>
      <c r="JWD19" s="206"/>
      <c r="JWE19" s="206"/>
      <c r="JWF19" s="206"/>
      <c r="JWG19" s="206"/>
      <c r="JWH19" s="206"/>
      <c r="JWI19" s="206"/>
      <c r="JWJ19" s="206"/>
      <c r="JWK19" s="206"/>
      <c r="JWL19" s="206"/>
      <c r="JWM19" s="206"/>
      <c r="JWN19" s="206"/>
      <c r="JWO19" s="206"/>
      <c r="JWP19" s="206"/>
      <c r="JWQ19" s="206"/>
      <c r="JWR19" s="206"/>
      <c r="JWS19" s="206"/>
      <c r="JWT19" s="206"/>
      <c r="JWU19" s="206"/>
      <c r="JWV19" s="206"/>
      <c r="JWW19" s="206"/>
      <c r="JWX19" s="206"/>
      <c r="JWY19" s="206"/>
      <c r="JWZ19" s="206"/>
      <c r="JXA19" s="206"/>
      <c r="JXB19" s="206"/>
      <c r="JXC19" s="206"/>
      <c r="JXD19" s="206"/>
      <c r="JXE19" s="206"/>
      <c r="JXF19" s="206"/>
      <c r="JXG19" s="206"/>
      <c r="JXH19" s="206"/>
      <c r="JXI19" s="206"/>
      <c r="JXJ19" s="206"/>
      <c r="JXK19" s="206"/>
      <c r="JXL19" s="206"/>
      <c r="JXM19" s="206"/>
      <c r="JXN19" s="206"/>
      <c r="JXO19" s="206"/>
      <c r="JXP19" s="206"/>
      <c r="JXQ19" s="206"/>
      <c r="JXR19" s="206"/>
      <c r="JXS19" s="206"/>
      <c r="JXT19" s="206"/>
      <c r="JXU19" s="206"/>
      <c r="JXV19" s="206"/>
      <c r="JXW19" s="206"/>
      <c r="JXX19" s="206"/>
      <c r="JXY19" s="206"/>
      <c r="JXZ19" s="206"/>
      <c r="JYA19" s="206"/>
      <c r="JYB19" s="206"/>
      <c r="JYC19" s="206"/>
      <c r="JYD19" s="206"/>
      <c r="JYE19" s="206"/>
      <c r="JYF19" s="206"/>
      <c r="JYG19" s="206"/>
      <c r="JYH19" s="206"/>
      <c r="JYI19" s="206"/>
      <c r="JYJ19" s="206"/>
      <c r="JYK19" s="206"/>
      <c r="JYL19" s="206"/>
      <c r="JYM19" s="206"/>
      <c r="JYN19" s="206"/>
      <c r="JYO19" s="206"/>
      <c r="JYP19" s="206"/>
      <c r="JYQ19" s="206"/>
      <c r="JYR19" s="206"/>
      <c r="JYS19" s="206"/>
      <c r="JYT19" s="206"/>
      <c r="JYU19" s="206"/>
      <c r="JYV19" s="206"/>
      <c r="JYW19" s="206"/>
      <c r="JYX19" s="206"/>
      <c r="JYY19" s="206"/>
      <c r="JYZ19" s="206"/>
      <c r="JZA19" s="206"/>
      <c r="JZB19" s="206"/>
      <c r="JZC19" s="206"/>
      <c r="JZD19" s="206"/>
      <c r="JZE19" s="206"/>
      <c r="JZF19" s="206"/>
      <c r="JZG19" s="206"/>
      <c r="JZH19" s="206"/>
      <c r="JZI19" s="206"/>
      <c r="JZJ19" s="206"/>
      <c r="JZK19" s="206"/>
      <c r="JZL19" s="206"/>
      <c r="JZM19" s="206"/>
      <c r="JZN19" s="206"/>
      <c r="JZO19" s="206"/>
      <c r="JZP19" s="206"/>
      <c r="JZQ19" s="206"/>
      <c r="JZR19" s="206"/>
      <c r="JZS19" s="206"/>
      <c r="JZT19" s="206"/>
      <c r="JZU19" s="206"/>
      <c r="JZV19" s="206"/>
      <c r="JZW19" s="206"/>
      <c r="JZX19" s="206"/>
      <c r="JZY19" s="206"/>
      <c r="JZZ19" s="206"/>
      <c r="KAA19" s="206"/>
      <c r="KAB19" s="206"/>
      <c r="KAC19" s="206"/>
      <c r="KAD19" s="206"/>
      <c r="KAE19" s="206"/>
      <c r="KAF19" s="206"/>
      <c r="KAG19" s="206"/>
      <c r="KAH19" s="206"/>
      <c r="KAI19" s="206"/>
      <c r="KAJ19" s="206"/>
      <c r="KAK19" s="206"/>
      <c r="KAL19" s="206"/>
      <c r="KAM19" s="206"/>
      <c r="KAN19" s="206"/>
      <c r="KAO19" s="206"/>
      <c r="KAP19" s="206"/>
      <c r="KAQ19" s="206"/>
      <c r="KAR19" s="206"/>
      <c r="KAS19" s="206"/>
      <c r="KAT19" s="206"/>
      <c r="KAU19" s="206"/>
      <c r="KAV19" s="206"/>
      <c r="KAW19" s="206"/>
      <c r="KAX19" s="206"/>
      <c r="KAY19" s="206"/>
      <c r="KAZ19" s="206"/>
      <c r="KBA19" s="206"/>
      <c r="KBB19" s="206"/>
      <c r="KBC19" s="206"/>
      <c r="KBD19" s="206"/>
      <c r="KBE19" s="206"/>
      <c r="KBF19" s="206"/>
      <c r="KBG19" s="206"/>
      <c r="KBH19" s="206"/>
      <c r="KBI19" s="206"/>
      <c r="KBJ19" s="206"/>
      <c r="KBK19" s="206"/>
      <c r="KBL19" s="206"/>
      <c r="KBM19" s="206"/>
      <c r="KBN19" s="206"/>
      <c r="KBO19" s="206"/>
      <c r="KBP19" s="206"/>
      <c r="KBQ19" s="206"/>
      <c r="KBR19" s="206"/>
      <c r="KBS19" s="206"/>
      <c r="KBT19" s="206"/>
      <c r="KBU19" s="206"/>
      <c r="KBV19" s="206"/>
      <c r="KBW19" s="206"/>
      <c r="KBX19" s="206"/>
      <c r="KBY19" s="206"/>
      <c r="KBZ19" s="206"/>
      <c r="KCA19" s="206"/>
      <c r="KCB19" s="206"/>
      <c r="KCC19" s="206"/>
      <c r="KCD19" s="206"/>
      <c r="KCE19" s="206"/>
      <c r="KCF19" s="206"/>
      <c r="KCG19" s="206"/>
      <c r="KCH19" s="206"/>
      <c r="KCI19" s="206"/>
      <c r="KCJ19" s="206"/>
      <c r="KCK19" s="206"/>
      <c r="KCL19" s="206"/>
      <c r="KCM19" s="206"/>
      <c r="KCN19" s="206"/>
      <c r="KCO19" s="206"/>
      <c r="KCP19" s="206"/>
      <c r="KCQ19" s="206"/>
      <c r="KCR19" s="206"/>
      <c r="KCS19" s="206"/>
      <c r="KCT19" s="206"/>
      <c r="KCU19" s="206"/>
      <c r="KCV19" s="206"/>
      <c r="KCW19" s="206"/>
      <c r="KCX19" s="206"/>
      <c r="KCY19" s="206"/>
      <c r="KCZ19" s="206"/>
      <c r="KDA19" s="206"/>
      <c r="KDB19" s="206"/>
      <c r="KDC19" s="206"/>
      <c r="KDD19" s="206"/>
      <c r="KDE19" s="206"/>
      <c r="KDF19" s="206"/>
      <c r="KDG19" s="206"/>
      <c r="KDH19" s="206"/>
      <c r="KDI19" s="206"/>
      <c r="KDJ19" s="206"/>
      <c r="KDK19" s="206"/>
      <c r="KDL19" s="206"/>
      <c r="KDM19" s="206"/>
      <c r="KDN19" s="206"/>
      <c r="KDO19" s="206"/>
      <c r="KDP19" s="206"/>
      <c r="KDQ19" s="206"/>
      <c r="KDR19" s="206"/>
      <c r="KDS19" s="206"/>
      <c r="KDT19" s="206"/>
      <c r="KDU19" s="206"/>
      <c r="KDV19" s="206"/>
      <c r="KDW19" s="206"/>
      <c r="KDX19" s="206"/>
      <c r="KDY19" s="206"/>
      <c r="KDZ19" s="206"/>
      <c r="KEA19" s="206"/>
      <c r="KEB19" s="206"/>
      <c r="KEC19" s="206"/>
      <c r="KED19" s="206"/>
      <c r="KEE19" s="206"/>
      <c r="KEF19" s="206"/>
      <c r="KEG19" s="206"/>
      <c r="KEH19" s="206"/>
      <c r="KEI19" s="206"/>
      <c r="KEJ19" s="206"/>
      <c r="KEK19" s="206"/>
      <c r="KEL19" s="206"/>
      <c r="KEM19" s="206"/>
      <c r="KEN19" s="206"/>
      <c r="KEO19" s="206"/>
      <c r="KEP19" s="206"/>
      <c r="KEQ19" s="206"/>
      <c r="KER19" s="206"/>
      <c r="KES19" s="206"/>
      <c r="KET19" s="206"/>
      <c r="KEU19" s="206"/>
      <c r="KEV19" s="206"/>
      <c r="KEW19" s="206"/>
      <c r="KEX19" s="206"/>
      <c r="KEY19" s="206"/>
      <c r="KEZ19" s="206"/>
      <c r="KFA19" s="206"/>
      <c r="KFB19" s="206"/>
      <c r="KFC19" s="206"/>
      <c r="KFD19" s="206"/>
      <c r="KFE19" s="206"/>
      <c r="KFF19" s="206"/>
      <c r="KFG19" s="206"/>
      <c r="KFH19" s="206"/>
      <c r="KFI19" s="206"/>
      <c r="KFJ19" s="206"/>
      <c r="KFK19" s="206"/>
      <c r="KFL19" s="206"/>
      <c r="KFM19" s="206"/>
      <c r="KFN19" s="206"/>
      <c r="KFO19" s="206"/>
      <c r="KFP19" s="206"/>
      <c r="KFQ19" s="206"/>
      <c r="KFR19" s="206"/>
      <c r="KFS19" s="206"/>
      <c r="KFT19" s="206"/>
      <c r="KFU19" s="206"/>
      <c r="KFV19" s="206"/>
      <c r="KFW19" s="206"/>
      <c r="KFX19" s="206"/>
      <c r="KFY19" s="206"/>
      <c r="KFZ19" s="206"/>
      <c r="KGA19" s="206"/>
      <c r="KGB19" s="206"/>
      <c r="KGC19" s="206"/>
      <c r="KGD19" s="206"/>
      <c r="KGE19" s="206"/>
      <c r="KGF19" s="206"/>
      <c r="KGG19" s="206"/>
      <c r="KGH19" s="206"/>
      <c r="KGI19" s="206"/>
      <c r="KGJ19" s="206"/>
      <c r="KGK19" s="206"/>
      <c r="KGL19" s="206"/>
      <c r="KGM19" s="206"/>
      <c r="KGN19" s="206"/>
      <c r="KGO19" s="206"/>
      <c r="KGP19" s="206"/>
      <c r="KGQ19" s="206"/>
      <c r="KGR19" s="206"/>
      <c r="KGS19" s="206"/>
      <c r="KGT19" s="206"/>
      <c r="KGU19" s="206"/>
      <c r="KGV19" s="206"/>
      <c r="KGW19" s="206"/>
      <c r="KGX19" s="206"/>
      <c r="KGY19" s="206"/>
      <c r="KGZ19" s="206"/>
      <c r="KHA19" s="206"/>
      <c r="KHB19" s="206"/>
      <c r="KHC19" s="206"/>
      <c r="KHD19" s="206"/>
      <c r="KHE19" s="206"/>
      <c r="KHF19" s="206"/>
      <c r="KHG19" s="206"/>
      <c r="KHH19" s="206"/>
      <c r="KHI19" s="206"/>
      <c r="KHJ19" s="206"/>
      <c r="KHK19" s="206"/>
      <c r="KHL19" s="206"/>
      <c r="KHM19" s="206"/>
      <c r="KHN19" s="206"/>
      <c r="KHO19" s="206"/>
      <c r="KHP19" s="206"/>
      <c r="KHQ19" s="206"/>
      <c r="KHR19" s="206"/>
      <c r="KHS19" s="206"/>
      <c r="KHT19" s="206"/>
      <c r="KHU19" s="206"/>
      <c r="KHV19" s="206"/>
      <c r="KHW19" s="206"/>
      <c r="KHX19" s="206"/>
      <c r="KHY19" s="206"/>
      <c r="KHZ19" s="206"/>
      <c r="KIA19" s="206"/>
      <c r="KIB19" s="206"/>
      <c r="KIC19" s="206"/>
      <c r="KID19" s="206"/>
      <c r="KIE19" s="206"/>
      <c r="KIF19" s="206"/>
      <c r="KIG19" s="206"/>
      <c r="KIH19" s="206"/>
      <c r="KII19" s="206"/>
      <c r="KIJ19" s="206"/>
      <c r="KIK19" s="206"/>
      <c r="KIL19" s="206"/>
      <c r="KIM19" s="206"/>
      <c r="KIN19" s="206"/>
      <c r="KIO19" s="206"/>
      <c r="KIP19" s="206"/>
      <c r="KIQ19" s="206"/>
      <c r="KIR19" s="206"/>
      <c r="KIS19" s="206"/>
      <c r="KIT19" s="206"/>
      <c r="KIU19" s="206"/>
      <c r="KIV19" s="206"/>
      <c r="KIW19" s="206"/>
      <c r="KIX19" s="206"/>
      <c r="KIY19" s="206"/>
      <c r="KIZ19" s="206"/>
      <c r="KJA19" s="206"/>
      <c r="KJB19" s="206"/>
      <c r="KJC19" s="206"/>
      <c r="KJD19" s="206"/>
      <c r="KJE19" s="206"/>
      <c r="KJF19" s="206"/>
      <c r="KJG19" s="206"/>
      <c r="KJH19" s="206"/>
      <c r="KJI19" s="206"/>
      <c r="KJJ19" s="206"/>
      <c r="KJK19" s="206"/>
      <c r="KJL19" s="206"/>
      <c r="KJM19" s="206"/>
      <c r="KJN19" s="206"/>
      <c r="KJO19" s="206"/>
      <c r="KJP19" s="206"/>
      <c r="KJQ19" s="206"/>
      <c r="KJR19" s="206"/>
      <c r="KJS19" s="206"/>
      <c r="KJT19" s="206"/>
      <c r="KJU19" s="206"/>
      <c r="KJV19" s="206"/>
      <c r="KJW19" s="206"/>
      <c r="KJX19" s="206"/>
      <c r="KJY19" s="206"/>
      <c r="KJZ19" s="206"/>
      <c r="KKA19" s="206"/>
      <c r="KKB19" s="206"/>
      <c r="KKC19" s="206"/>
      <c r="KKD19" s="206"/>
      <c r="KKE19" s="206"/>
      <c r="KKF19" s="206"/>
      <c r="KKG19" s="206"/>
      <c r="KKH19" s="206"/>
      <c r="KKI19" s="206"/>
      <c r="KKJ19" s="206"/>
      <c r="KKK19" s="206"/>
      <c r="KKL19" s="206"/>
      <c r="KKM19" s="206"/>
      <c r="KKN19" s="206"/>
      <c r="KKO19" s="206"/>
      <c r="KKP19" s="206"/>
      <c r="KKQ19" s="206"/>
      <c r="KKR19" s="206"/>
      <c r="KKS19" s="206"/>
      <c r="KKT19" s="206"/>
      <c r="KKU19" s="206"/>
      <c r="KKV19" s="206"/>
      <c r="KKW19" s="206"/>
      <c r="KKX19" s="206"/>
      <c r="KKY19" s="206"/>
      <c r="KKZ19" s="206"/>
      <c r="KLA19" s="206"/>
      <c r="KLB19" s="206"/>
      <c r="KLC19" s="206"/>
      <c r="KLD19" s="206"/>
      <c r="KLE19" s="206"/>
      <c r="KLF19" s="206"/>
      <c r="KLG19" s="206"/>
      <c r="KLH19" s="206"/>
      <c r="KLI19" s="206"/>
      <c r="KLJ19" s="206"/>
      <c r="KLK19" s="206"/>
      <c r="KLL19" s="206"/>
      <c r="KLM19" s="206"/>
      <c r="KLN19" s="206"/>
      <c r="KLO19" s="206"/>
      <c r="KLP19" s="206"/>
      <c r="KLQ19" s="206"/>
      <c r="KLR19" s="206"/>
      <c r="KLS19" s="206"/>
      <c r="KLT19" s="206"/>
      <c r="KLU19" s="206"/>
      <c r="KLV19" s="206"/>
      <c r="KLW19" s="206"/>
      <c r="KLX19" s="206"/>
      <c r="KLY19" s="206"/>
      <c r="KLZ19" s="206"/>
      <c r="KMA19" s="206"/>
      <c r="KMB19" s="206"/>
      <c r="KMC19" s="206"/>
      <c r="KMD19" s="206"/>
      <c r="KME19" s="206"/>
      <c r="KMF19" s="206"/>
      <c r="KMG19" s="206"/>
      <c r="KMH19" s="206"/>
      <c r="KMI19" s="206"/>
      <c r="KMJ19" s="206"/>
      <c r="KMK19" s="206"/>
      <c r="KML19" s="206"/>
      <c r="KMM19" s="206"/>
      <c r="KMN19" s="206"/>
      <c r="KMO19" s="206"/>
      <c r="KMP19" s="206"/>
      <c r="KMQ19" s="206"/>
      <c r="KMR19" s="206"/>
      <c r="KMS19" s="206"/>
      <c r="KMT19" s="206"/>
      <c r="KMU19" s="206"/>
      <c r="KMV19" s="206"/>
      <c r="KMW19" s="206"/>
      <c r="KMX19" s="206"/>
      <c r="KMY19" s="206"/>
      <c r="KMZ19" s="206"/>
      <c r="KNA19" s="206"/>
      <c r="KNB19" s="206"/>
      <c r="KNC19" s="206"/>
      <c r="KND19" s="206"/>
      <c r="KNE19" s="206"/>
      <c r="KNF19" s="206"/>
      <c r="KNG19" s="206"/>
      <c r="KNH19" s="206"/>
      <c r="KNI19" s="206"/>
      <c r="KNJ19" s="206"/>
      <c r="KNK19" s="206"/>
      <c r="KNL19" s="206"/>
      <c r="KNM19" s="206"/>
      <c r="KNN19" s="206"/>
      <c r="KNO19" s="206"/>
      <c r="KNP19" s="206"/>
      <c r="KNQ19" s="206"/>
      <c r="KNR19" s="206"/>
      <c r="KNS19" s="206"/>
      <c r="KNT19" s="206"/>
      <c r="KNU19" s="206"/>
      <c r="KNV19" s="206"/>
      <c r="KNW19" s="206"/>
      <c r="KNX19" s="206"/>
      <c r="KNY19" s="206"/>
      <c r="KNZ19" s="206"/>
      <c r="KOA19" s="206"/>
      <c r="KOB19" s="206"/>
      <c r="KOC19" s="206"/>
      <c r="KOD19" s="206"/>
      <c r="KOE19" s="206"/>
      <c r="KOF19" s="206"/>
      <c r="KOG19" s="206"/>
      <c r="KOH19" s="206"/>
      <c r="KOI19" s="206"/>
      <c r="KOJ19" s="206"/>
      <c r="KOK19" s="206"/>
      <c r="KOL19" s="206"/>
      <c r="KOM19" s="206"/>
      <c r="KON19" s="206"/>
      <c r="KOO19" s="206"/>
      <c r="KOP19" s="206"/>
      <c r="KOQ19" s="206"/>
      <c r="KOR19" s="206"/>
      <c r="KOS19" s="206"/>
      <c r="KOT19" s="206"/>
      <c r="KOU19" s="206"/>
      <c r="KOV19" s="206"/>
      <c r="KOW19" s="206"/>
      <c r="KOX19" s="206"/>
      <c r="KOY19" s="206"/>
      <c r="KOZ19" s="206"/>
      <c r="KPA19" s="206"/>
      <c r="KPB19" s="206"/>
      <c r="KPC19" s="206"/>
      <c r="KPD19" s="206"/>
      <c r="KPE19" s="206"/>
      <c r="KPF19" s="206"/>
      <c r="KPG19" s="206"/>
      <c r="KPH19" s="206"/>
      <c r="KPI19" s="206"/>
      <c r="KPJ19" s="206"/>
      <c r="KPK19" s="206"/>
      <c r="KPL19" s="206"/>
      <c r="KPM19" s="206"/>
      <c r="KPN19" s="206"/>
      <c r="KPO19" s="206"/>
      <c r="KPP19" s="206"/>
      <c r="KPQ19" s="206"/>
      <c r="KPR19" s="206"/>
      <c r="KPS19" s="206"/>
      <c r="KPT19" s="206"/>
      <c r="KPU19" s="206"/>
      <c r="KPV19" s="206"/>
      <c r="KPW19" s="206"/>
      <c r="KPX19" s="206"/>
      <c r="KPY19" s="206"/>
      <c r="KPZ19" s="206"/>
      <c r="KQA19" s="206"/>
      <c r="KQB19" s="206"/>
      <c r="KQC19" s="206"/>
      <c r="KQD19" s="206"/>
      <c r="KQE19" s="206"/>
      <c r="KQF19" s="206"/>
      <c r="KQG19" s="206"/>
      <c r="KQH19" s="206"/>
      <c r="KQI19" s="206"/>
      <c r="KQJ19" s="206"/>
      <c r="KQK19" s="206"/>
      <c r="KQL19" s="206"/>
      <c r="KQM19" s="206"/>
      <c r="KQN19" s="206"/>
      <c r="KQO19" s="206"/>
      <c r="KQP19" s="206"/>
      <c r="KQQ19" s="206"/>
      <c r="KQR19" s="206"/>
      <c r="KQS19" s="206"/>
      <c r="KQT19" s="206"/>
      <c r="KQU19" s="206"/>
      <c r="KQV19" s="206"/>
      <c r="KQW19" s="206"/>
      <c r="KQX19" s="206"/>
      <c r="KQY19" s="206"/>
      <c r="KQZ19" s="206"/>
      <c r="KRA19" s="206"/>
      <c r="KRB19" s="206"/>
      <c r="KRC19" s="206"/>
      <c r="KRD19" s="206"/>
      <c r="KRE19" s="206"/>
      <c r="KRF19" s="206"/>
      <c r="KRG19" s="206"/>
      <c r="KRH19" s="206"/>
      <c r="KRI19" s="206"/>
      <c r="KRJ19" s="206"/>
      <c r="KRK19" s="206"/>
      <c r="KRL19" s="206"/>
      <c r="KRM19" s="206"/>
      <c r="KRN19" s="206"/>
      <c r="KRO19" s="206"/>
      <c r="KRP19" s="206"/>
      <c r="KRQ19" s="206"/>
      <c r="KRR19" s="206"/>
      <c r="KRS19" s="206"/>
      <c r="KRT19" s="206"/>
      <c r="KRU19" s="206"/>
      <c r="KRV19" s="206"/>
      <c r="KRW19" s="206"/>
      <c r="KRX19" s="206"/>
      <c r="KRY19" s="206"/>
      <c r="KRZ19" s="206"/>
      <c r="KSA19" s="206"/>
      <c r="KSB19" s="206"/>
      <c r="KSC19" s="206"/>
      <c r="KSD19" s="206"/>
      <c r="KSE19" s="206"/>
      <c r="KSF19" s="206"/>
      <c r="KSG19" s="206"/>
      <c r="KSH19" s="206"/>
      <c r="KSI19" s="206"/>
      <c r="KSJ19" s="206"/>
      <c r="KSK19" s="206"/>
      <c r="KSL19" s="206"/>
      <c r="KSM19" s="206"/>
      <c r="KSN19" s="206"/>
      <c r="KSO19" s="206"/>
      <c r="KSP19" s="206"/>
      <c r="KSQ19" s="206"/>
      <c r="KSR19" s="206"/>
      <c r="KSS19" s="206"/>
      <c r="KST19" s="206"/>
      <c r="KSU19" s="206"/>
      <c r="KSV19" s="206"/>
      <c r="KSW19" s="206"/>
      <c r="KSX19" s="206"/>
      <c r="KSY19" s="206"/>
      <c r="KSZ19" s="206"/>
      <c r="KTA19" s="206"/>
      <c r="KTB19" s="206"/>
      <c r="KTC19" s="206"/>
      <c r="KTD19" s="206"/>
      <c r="KTE19" s="206"/>
      <c r="KTF19" s="206"/>
      <c r="KTG19" s="206"/>
      <c r="KTH19" s="206"/>
      <c r="KTI19" s="206"/>
      <c r="KTJ19" s="206"/>
      <c r="KTK19" s="206"/>
      <c r="KTL19" s="206"/>
      <c r="KTM19" s="206"/>
      <c r="KTN19" s="206"/>
      <c r="KTO19" s="206"/>
      <c r="KTP19" s="206"/>
      <c r="KTQ19" s="206"/>
      <c r="KTR19" s="206"/>
      <c r="KTS19" s="206"/>
      <c r="KTT19" s="206"/>
      <c r="KTU19" s="206"/>
      <c r="KTV19" s="206"/>
      <c r="KTW19" s="206"/>
      <c r="KTX19" s="206"/>
      <c r="KTY19" s="206"/>
      <c r="KTZ19" s="206"/>
      <c r="KUA19" s="206"/>
      <c r="KUB19" s="206"/>
      <c r="KUC19" s="206"/>
      <c r="KUD19" s="206"/>
      <c r="KUE19" s="206"/>
      <c r="KUF19" s="206"/>
      <c r="KUG19" s="206"/>
      <c r="KUH19" s="206"/>
      <c r="KUI19" s="206"/>
      <c r="KUJ19" s="206"/>
      <c r="KUK19" s="206"/>
      <c r="KUL19" s="206"/>
      <c r="KUM19" s="206"/>
      <c r="KUN19" s="206"/>
      <c r="KUO19" s="206"/>
      <c r="KUP19" s="206"/>
      <c r="KUQ19" s="206"/>
      <c r="KUR19" s="206"/>
      <c r="KUS19" s="206"/>
      <c r="KUT19" s="206"/>
      <c r="KUU19" s="206"/>
      <c r="KUV19" s="206"/>
      <c r="KUW19" s="206"/>
      <c r="KUX19" s="206"/>
      <c r="KUY19" s="206"/>
      <c r="KUZ19" s="206"/>
      <c r="KVA19" s="206"/>
      <c r="KVB19" s="206"/>
      <c r="KVC19" s="206"/>
      <c r="KVD19" s="206"/>
      <c r="KVE19" s="206"/>
      <c r="KVF19" s="206"/>
      <c r="KVG19" s="206"/>
      <c r="KVH19" s="206"/>
      <c r="KVI19" s="206"/>
      <c r="KVJ19" s="206"/>
      <c r="KVK19" s="206"/>
      <c r="KVL19" s="206"/>
      <c r="KVM19" s="206"/>
      <c r="KVN19" s="206"/>
      <c r="KVO19" s="206"/>
      <c r="KVP19" s="206"/>
      <c r="KVQ19" s="206"/>
      <c r="KVR19" s="206"/>
      <c r="KVS19" s="206"/>
      <c r="KVT19" s="206"/>
      <c r="KVU19" s="206"/>
      <c r="KVV19" s="206"/>
      <c r="KVW19" s="206"/>
      <c r="KVX19" s="206"/>
      <c r="KVY19" s="206"/>
      <c r="KVZ19" s="206"/>
      <c r="KWA19" s="206"/>
      <c r="KWB19" s="206"/>
      <c r="KWC19" s="206"/>
      <c r="KWD19" s="206"/>
      <c r="KWE19" s="206"/>
      <c r="KWF19" s="206"/>
      <c r="KWG19" s="206"/>
      <c r="KWH19" s="206"/>
      <c r="KWI19" s="206"/>
      <c r="KWJ19" s="206"/>
      <c r="KWK19" s="206"/>
      <c r="KWL19" s="206"/>
      <c r="KWM19" s="206"/>
      <c r="KWN19" s="206"/>
      <c r="KWO19" s="206"/>
      <c r="KWP19" s="206"/>
      <c r="KWQ19" s="206"/>
      <c r="KWR19" s="206"/>
      <c r="KWS19" s="206"/>
      <c r="KWT19" s="206"/>
      <c r="KWU19" s="206"/>
      <c r="KWV19" s="206"/>
      <c r="KWW19" s="206"/>
      <c r="KWX19" s="206"/>
      <c r="KWY19" s="206"/>
      <c r="KWZ19" s="206"/>
      <c r="KXA19" s="206"/>
      <c r="KXB19" s="206"/>
      <c r="KXC19" s="206"/>
      <c r="KXD19" s="206"/>
      <c r="KXE19" s="206"/>
      <c r="KXF19" s="206"/>
      <c r="KXG19" s="206"/>
      <c r="KXH19" s="206"/>
      <c r="KXI19" s="206"/>
      <c r="KXJ19" s="206"/>
      <c r="KXK19" s="206"/>
      <c r="KXL19" s="206"/>
      <c r="KXM19" s="206"/>
      <c r="KXN19" s="206"/>
      <c r="KXO19" s="206"/>
      <c r="KXP19" s="206"/>
      <c r="KXQ19" s="206"/>
      <c r="KXR19" s="206"/>
      <c r="KXS19" s="206"/>
      <c r="KXT19" s="206"/>
      <c r="KXU19" s="206"/>
      <c r="KXV19" s="206"/>
      <c r="KXW19" s="206"/>
      <c r="KXX19" s="206"/>
      <c r="KXY19" s="206"/>
      <c r="KXZ19" s="206"/>
      <c r="KYA19" s="206"/>
      <c r="KYB19" s="206"/>
      <c r="KYC19" s="206"/>
      <c r="KYD19" s="206"/>
      <c r="KYE19" s="206"/>
      <c r="KYF19" s="206"/>
      <c r="KYG19" s="206"/>
      <c r="KYH19" s="206"/>
      <c r="KYI19" s="206"/>
      <c r="KYJ19" s="206"/>
      <c r="KYK19" s="206"/>
      <c r="KYL19" s="206"/>
      <c r="KYM19" s="206"/>
      <c r="KYN19" s="206"/>
      <c r="KYO19" s="206"/>
      <c r="KYP19" s="206"/>
      <c r="KYQ19" s="206"/>
      <c r="KYR19" s="206"/>
      <c r="KYS19" s="206"/>
      <c r="KYT19" s="206"/>
      <c r="KYU19" s="206"/>
      <c r="KYV19" s="206"/>
      <c r="KYW19" s="206"/>
      <c r="KYX19" s="206"/>
      <c r="KYY19" s="206"/>
      <c r="KYZ19" s="206"/>
      <c r="KZA19" s="206"/>
      <c r="KZB19" s="206"/>
      <c r="KZC19" s="206"/>
      <c r="KZD19" s="206"/>
      <c r="KZE19" s="206"/>
      <c r="KZF19" s="206"/>
      <c r="KZG19" s="206"/>
      <c r="KZH19" s="206"/>
      <c r="KZI19" s="206"/>
      <c r="KZJ19" s="206"/>
      <c r="KZK19" s="206"/>
      <c r="KZL19" s="206"/>
      <c r="KZM19" s="206"/>
      <c r="KZN19" s="206"/>
      <c r="KZO19" s="206"/>
      <c r="KZP19" s="206"/>
      <c r="KZQ19" s="206"/>
      <c r="KZR19" s="206"/>
      <c r="KZS19" s="206"/>
      <c r="KZT19" s="206"/>
      <c r="KZU19" s="206"/>
      <c r="KZV19" s="206"/>
      <c r="KZW19" s="206"/>
      <c r="KZX19" s="206"/>
      <c r="KZY19" s="206"/>
      <c r="KZZ19" s="206"/>
      <c r="LAA19" s="206"/>
      <c r="LAB19" s="206"/>
      <c r="LAC19" s="206"/>
      <c r="LAD19" s="206"/>
      <c r="LAE19" s="206"/>
      <c r="LAF19" s="206"/>
      <c r="LAG19" s="206"/>
      <c r="LAH19" s="206"/>
      <c r="LAI19" s="206"/>
      <c r="LAJ19" s="206"/>
      <c r="LAK19" s="206"/>
      <c r="LAL19" s="206"/>
      <c r="LAM19" s="206"/>
      <c r="LAN19" s="206"/>
      <c r="LAO19" s="206"/>
      <c r="LAP19" s="206"/>
      <c r="LAQ19" s="206"/>
      <c r="LAR19" s="206"/>
      <c r="LAS19" s="206"/>
      <c r="LAT19" s="206"/>
      <c r="LAU19" s="206"/>
      <c r="LAV19" s="206"/>
      <c r="LAW19" s="206"/>
      <c r="LAX19" s="206"/>
      <c r="LAY19" s="206"/>
      <c r="LAZ19" s="206"/>
      <c r="LBA19" s="206"/>
      <c r="LBB19" s="206"/>
      <c r="LBC19" s="206"/>
      <c r="LBD19" s="206"/>
      <c r="LBE19" s="206"/>
      <c r="LBF19" s="206"/>
      <c r="LBG19" s="206"/>
      <c r="LBH19" s="206"/>
      <c r="LBI19" s="206"/>
      <c r="LBJ19" s="206"/>
      <c r="LBK19" s="206"/>
      <c r="LBL19" s="206"/>
      <c r="LBM19" s="206"/>
      <c r="LBN19" s="206"/>
      <c r="LBO19" s="206"/>
      <c r="LBP19" s="206"/>
      <c r="LBQ19" s="206"/>
      <c r="LBR19" s="206"/>
      <c r="LBS19" s="206"/>
      <c r="LBT19" s="206"/>
      <c r="LBU19" s="206"/>
      <c r="LBV19" s="206"/>
      <c r="LBW19" s="206"/>
      <c r="LBX19" s="206"/>
      <c r="LBY19" s="206"/>
      <c r="LBZ19" s="206"/>
      <c r="LCA19" s="206"/>
      <c r="LCB19" s="206"/>
      <c r="LCC19" s="206"/>
      <c r="LCD19" s="206"/>
      <c r="LCE19" s="206"/>
      <c r="LCF19" s="206"/>
      <c r="LCG19" s="206"/>
      <c r="LCH19" s="206"/>
      <c r="LCI19" s="206"/>
      <c r="LCJ19" s="206"/>
      <c r="LCK19" s="206"/>
      <c r="LCL19" s="206"/>
      <c r="LCM19" s="206"/>
      <c r="LCN19" s="206"/>
      <c r="LCO19" s="206"/>
      <c r="LCP19" s="206"/>
      <c r="LCQ19" s="206"/>
      <c r="LCR19" s="206"/>
      <c r="LCS19" s="206"/>
      <c r="LCT19" s="206"/>
      <c r="LCU19" s="206"/>
      <c r="LCV19" s="206"/>
      <c r="LCW19" s="206"/>
      <c r="LCX19" s="206"/>
      <c r="LCY19" s="206"/>
      <c r="LCZ19" s="206"/>
      <c r="LDA19" s="206"/>
      <c r="LDB19" s="206"/>
      <c r="LDC19" s="206"/>
      <c r="LDD19" s="206"/>
      <c r="LDE19" s="206"/>
      <c r="LDF19" s="206"/>
      <c r="LDG19" s="206"/>
      <c r="LDH19" s="206"/>
      <c r="LDI19" s="206"/>
      <c r="LDJ19" s="206"/>
      <c r="LDK19" s="206"/>
      <c r="LDL19" s="206"/>
      <c r="LDM19" s="206"/>
      <c r="LDN19" s="206"/>
      <c r="LDO19" s="206"/>
      <c r="LDP19" s="206"/>
      <c r="LDQ19" s="206"/>
      <c r="LDR19" s="206"/>
      <c r="LDS19" s="206"/>
      <c r="LDT19" s="206"/>
      <c r="LDU19" s="206"/>
      <c r="LDV19" s="206"/>
      <c r="LDW19" s="206"/>
      <c r="LDX19" s="206"/>
      <c r="LDY19" s="206"/>
      <c r="LDZ19" s="206"/>
      <c r="LEA19" s="206"/>
      <c r="LEB19" s="206"/>
      <c r="LEC19" s="206"/>
      <c r="LED19" s="206"/>
      <c r="LEE19" s="206"/>
      <c r="LEF19" s="206"/>
      <c r="LEG19" s="206"/>
      <c r="LEH19" s="206"/>
      <c r="LEI19" s="206"/>
      <c r="LEJ19" s="206"/>
      <c r="LEK19" s="206"/>
      <c r="LEL19" s="206"/>
      <c r="LEM19" s="206"/>
      <c r="LEN19" s="206"/>
      <c r="LEO19" s="206"/>
      <c r="LEP19" s="206"/>
      <c r="LEQ19" s="206"/>
      <c r="LER19" s="206"/>
      <c r="LES19" s="206"/>
      <c r="LET19" s="206"/>
      <c r="LEU19" s="206"/>
      <c r="LEV19" s="206"/>
      <c r="LEW19" s="206"/>
      <c r="LEX19" s="206"/>
      <c r="LEY19" s="206"/>
      <c r="LEZ19" s="206"/>
      <c r="LFA19" s="206"/>
      <c r="LFB19" s="206"/>
      <c r="LFC19" s="206"/>
      <c r="LFD19" s="206"/>
      <c r="LFE19" s="206"/>
      <c r="LFF19" s="206"/>
      <c r="LFG19" s="206"/>
      <c r="LFH19" s="206"/>
      <c r="LFI19" s="206"/>
      <c r="LFJ19" s="206"/>
      <c r="LFK19" s="206"/>
      <c r="LFL19" s="206"/>
      <c r="LFM19" s="206"/>
      <c r="LFN19" s="206"/>
      <c r="LFO19" s="206"/>
      <c r="LFP19" s="206"/>
      <c r="LFQ19" s="206"/>
      <c r="LFR19" s="206"/>
      <c r="LFS19" s="206"/>
      <c r="LFT19" s="206"/>
      <c r="LFU19" s="206"/>
      <c r="LFV19" s="206"/>
      <c r="LFW19" s="206"/>
      <c r="LFX19" s="206"/>
      <c r="LFY19" s="206"/>
      <c r="LFZ19" s="206"/>
      <c r="LGA19" s="206"/>
      <c r="LGB19" s="206"/>
      <c r="LGC19" s="206"/>
      <c r="LGD19" s="206"/>
      <c r="LGE19" s="206"/>
      <c r="LGF19" s="206"/>
      <c r="LGG19" s="206"/>
      <c r="LGH19" s="206"/>
      <c r="LGI19" s="206"/>
      <c r="LGJ19" s="206"/>
      <c r="LGK19" s="206"/>
      <c r="LGL19" s="206"/>
      <c r="LGM19" s="206"/>
      <c r="LGN19" s="206"/>
      <c r="LGO19" s="206"/>
      <c r="LGP19" s="206"/>
      <c r="LGQ19" s="206"/>
      <c r="LGR19" s="206"/>
      <c r="LGS19" s="206"/>
      <c r="LGT19" s="206"/>
      <c r="LGU19" s="206"/>
      <c r="LGV19" s="206"/>
      <c r="LGW19" s="206"/>
      <c r="LGX19" s="206"/>
      <c r="LGY19" s="206"/>
      <c r="LGZ19" s="206"/>
      <c r="LHA19" s="206"/>
      <c r="LHB19" s="206"/>
      <c r="LHC19" s="206"/>
      <c r="LHD19" s="206"/>
      <c r="LHE19" s="206"/>
      <c r="LHF19" s="206"/>
      <c r="LHG19" s="206"/>
      <c r="LHH19" s="206"/>
      <c r="LHI19" s="206"/>
      <c r="LHJ19" s="206"/>
      <c r="LHK19" s="206"/>
      <c r="LHL19" s="206"/>
      <c r="LHM19" s="206"/>
      <c r="LHN19" s="206"/>
      <c r="LHO19" s="206"/>
      <c r="LHP19" s="206"/>
      <c r="LHQ19" s="206"/>
      <c r="LHR19" s="206"/>
      <c r="LHS19" s="206"/>
      <c r="LHT19" s="206"/>
      <c r="LHU19" s="206"/>
      <c r="LHV19" s="206"/>
      <c r="LHW19" s="206"/>
      <c r="LHX19" s="206"/>
      <c r="LHY19" s="206"/>
      <c r="LHZ19" s="206"/>
      <c r="LIA19" s="206"/>
      <c r="LIB19" s="206"/>
      <c r="LIC19" s="206"/>
      <c r="LID19" s="206"/>
      <c r="LIE19" s="206"/>
      <c r="LIF19" s="206"/>
      <c r="LIG19" s="206"/>
      <c r="LIH19" s="206"/>
      <c r="LII19" s="206"/>
      <c r="LIJ19" s="206"/>
      <c r="LIK19" s="206"/>
      <c r="LIL19" s="206"/>
      <c r="LIM19" s="206"/>
      <c r="LIN19" s="206"/>
      <c r="LIO19" s="206"/>
      <c r="LIP19" s="206"/>
      <c r="LIQ19" s="206"/>
      <c r="LIR19" s="206"/>
      <c r="LIS19" s="206"/>
      <c r="LIT19" s="206"/>
      <c r="LIU19" s="206"/>
      <c r="LIV19" s="206"/>
      <c r="LIW19" s="206"/>
      <c r="LIX19" s="206"/>
      <c r="LIY19" s="206"/>
      <c r="LIZ19" s="206"/>
      <c r="LJA19" s="206"/>
      <c r="LJB19" s="206"/>
      <c r="LJC19" s="206"/>
      <c r="LJD19" s="206"/>
      <c r="LJE19" s="206"/>
      <c r="LJF19" s="206"/>
      <c r="LJG19" s="206"/>
      <c r="LJH19" s="206"/>
      <c r="LJI19" s="206"/>
      <c r="LJJ19" s="206"/>
      <c r="LJK19" s="206"/>
      <c r="LJL19" s="206"/>
      <c r="LJM19" s="206"/>
      <c r="LJN19" s="206"/>
      <c r="LJO19" s="206"/>
      <c r="LJP19" s="206"/>
      <c r="LJQ19" s="206"/>
      <c r="LJR19" s="206"/>
      <c r="LJS19" s="206"/>
      <c r="LJT19" s="206"/>
      <c r="LJU19" s="206"/>
      <c r="LJV19" s="206"/>
      <c r="LJW19" s="206"/>
      <c r="LJX19" s="206"/>
      <c r="LJY19" s="206"/>
      <c r="LJZ19" s="206"/>
      <c r="LKA19" s="206"/>
      <c r="LKB19" s="206"/>
      <c r="LKC19" s="206"/>
      <c r="LKD19" s="206"/>
      <c r="LKE19" s="206"/>
      <c r="LKF19" s="206"/>
      <c r="LKG19" s="206"/>
      <c r="LKH19" s="206"/>
      <c r="LKI19" s="206"/>
      <c r="LKJ19" s="206"/>
      <c r="LKK19" s="206"/>
      <c r="LKL19" s="206"/>
      <c r="LKM19" s="206"/>
      <c r="LKN19" s="206"/>
      <c r="LKO19" s="206"/>
      <c r="LKP19" s="206"/>
      <c r="LKQ19" s="206"/>
      <c r="LKR19" s="206"/>
      <c r="LKS19" s="206"/>
      <c r="LKT19" s="206"/>
      <c r="LKU19" s="206"/>
      <c r="LKV19" s="206"/>
      <c r="LKW19" s="206"/>
      <c r="LKX19" s="206"/>
      <c r="LKY19" s="206"/>
      <c r="LKZ19" s="206"/>
      <c r="LLA19" s="206"/>
      <c r="LLB19" s="206"/>
      <c r="LLC19" s="206"/>
      <c r="LLD19" s="206"/>
      <c r="LLE19" s="206"/>
      <c r="LLF19" s="206"/>
      <c r="LLG19" s="206"/>
      <c r="LLH19" s="206"/>
      <c r="LLI19" s="206"/>
      <c r="LLJ19" s="206"/>
      <c r="LLK19" s="206"/>
      <c r="LLL19" s="206"/>
      <c r="LLM19" s="206"/>
      <c r="LLN19" s="206"/>
      <c r="LLO19" s="206"/>
      <c r="LLP19" s="206"/>
      <c r="LLQ19" s="206"/>
      <c r="LLR19" s="206"/>
      <c r="LLS19" s="206"/>
      <c r="LLT19" s="206"/>
      <c r="LLU19" s="206"/>
      <c r="LLV19" s="206"/>
      <c r="LLW19" s="206"/>
      <c r="LLX19" s="206"/>
      <c r="LLY19" s="206"/>
      <c r="LLZ19" s="206"/>
      <c r="LMA19" s="206"/>
      <c r="LMB19" s="206"/>
      <c r="LMC19" s="206"/>
      <c r="LMD19" s="206"/>
      <c r="LME19" s="206"/>
      <c r="LMF19" s="206"/>
      <c r="LMG19" s="206"/>
      <c r="LMH19" s="206"/>
      <c r="LMI19" s="206"/>
      <c r="LMJ19" s="206"/>
      <c r="LMK19" s="206"/>
      <c r="LML19" s="206"/>
      <c r="LMM19" s="206"/>
      <c r="LMN19" s="206"/>
      <c r="LMO19" s="206"/>
      <c r="LMP19" s="206"/>
      <c r="LMQ19" s="206"/>
      <c r="LMR19" s="206"/>
      <c r="LMS19" s="206"/>
      <c r="LMT19" s="206"/>
      <c r="LMU19" s="206"/>
      <c r="LMV19" s="206"/>
      <c r="LMW19" s="206"/>
      <c r="LMX19" s="206"/>
      <c r="LMY19" s="206"/>
      <c r="LMZ19" s="206"/>
      <c r="LNA19" s="206"/>
      <c r="LNB19" s="206"/>
      <c r="LNC19" s="206"/>
      <c r="LND19" s="206"/>
      <c r="LNE19" s="206"/>
      <c r="LNF19" s="206"/>
      <c r="LNG19" s="206"/>
      <c r="LNH19" s="206"/>
      <c r="LNI19" s="206"/>
      <c r="LNJ19" s="206"/>
      <c r="LNK19" s="206"/>
      <c r="LNL19" s="206"/>
      <c r="LNM19" s="206"/>
      <c r="LNN19" s="206"/>
      <c r="LNO19" s="206"/>
      <c r="LNP19" s="206"/>
      <c r="LNQ19" s="206"/>
      <c r="LNR19" s="206"/>
      <c r="LNS19" s="206"/>
      <c r="LNT19" s="206"/>
      <c r="LNU19" s="206"/>
      <c r="LNV19" s="206"/>
      <c r="LNW19" s="206"/>
      <c r="LNX19" s="206"/>
      <c r="LNY19" s="206"/>
      <c r="LNZ19" s="206"/>
      <c r="LOA19" s="206"/>
      <c r="LOB19" s="206"/>
      <c r="LOC19" s="206"/>
      <c r="LOD19" s="206"/>
      <c r="LOE19" s="206"/>
      <c r="LOF19" s="206"/>
      <c r="LOG19" s="206"/>
      <c r="LOH19" s="206"/>
      <c r="LOI19" s="206"/>
      <c r="LOJ19" s="206"/>
      <c r="LOK19" s="206"/>
      <c r="LOL19" s="206"/>
      <c r="LOM19" s="206"/>
      <c r="LON19" s="206"/>
      <c r="LOO19" s="206"/>
      <c r="LOP19" s="206"/>
      <c r="LOQ19" s="206"/>
      <c r="LOR19" s="206"/>
      <c r="LOS19" s="206"/>
      <c r="LOT19" s="206"/>
      <c r="LOU19" s="206"/>
      <c r="LOV19" s="206"/>
      <c r="LOW19" s="206"/>
      <c r="LOX19" s="206"/>
      <c r="LOY19" s="206"/>
      <c r="LOZ19" s="206"/>
      <c r="LPA19" s="206"/>
      <c r="LPB19" s="206"/>
      <c r="LPC19" s="206"/>
      <c r="LPD19" s="206"/>
      <c r="LPE19" s="206"/>
      <c r="LPF19" s="206"/>
      <c r="LPG19" s="206"/>
      <c r="LPH19" s="206"/>
      <c r="LPI19" s="206"/>
      <c r="LPJ19" s="206"/>
      <c r="LPK19" s="206"/>
      <c r="LPL19" s="206"/>
      <c r="LPM19" s="206"/>
      <c r="LPN19" s="206"/>
      <c r="LPO19" s="206"/>
      <c r="LPP19" s="206"/>
      <c r="LPQ19" s="206"/>
      <c r="LPR19" s="206"/>
      <c r="LPS19" s="206"/>
      <c r="LPT19" s="206"/>
      <c r="LPU19" s="206"/>
      <c r="LPV19" s="206"/>
      <c r="LPW19" s="206"/>
      <c r="LPX19" s="206"/>
      <c r="LPY19" s="206"/>
      <c r="LPZ19" s="206"/>
      <c r="LQA19" s="206"/>
      <c r="LQB19" s="206"/>
      <c r="LQC19" s="206"/>
      <c r="LQD19" s="206"/>
      <c r="LQE19" s="206"/>
      <c r="LQF19" s="206"/>
      <c r="LQG19" s="206"/>
      <c r="LQH19" s="206"/>
      <c r="LQI19" s="206"/>
      <c r="LQJ19" s="206"/>
      <c r="LQK19" s="206"/>
      <c r="LQL19" s="206"/>
      <c r="LQM19" s="206"/>
      <c r="LQN19" s="206"/>
      <c r="LQO19" s="206"/>
      <c r="LQP19" s="206"/>
      <c r="LQQ19" s="206"/>
      <c r="LQR19" s="206"/>
      <c r="LQS19" s="206"/>
      <c r="LQT19" s="206"/>
      <c r="LQU19" s="206"/>
      <c r="LQV19" s="206"/>
      <c r="LQW19" s="206"/>
      <c r="LQX19" s="206"/>
      <c r="LQY19" s="206"/>
      <c r="LQZ19" s="206"/>
      <c r="LRA19" s="206"/>
      <c r="LRB19" s="206"/>
      <c r="LRC19" s="206"/>
      <c r="LRD19" s="206"/>
      <c r="LRE19" s="206"/>
      <c r="LRF19" s="206"/>
      <c r="LRG19" s="206"/>
      <c r="LRH19" s="206"/>
      <c r="LRI19" s="206"/>
      <c r="LRJ19" s="206"/>
      <c r="LRK19" s="206"/>
      <c r="LRL19" s="206"/>
      <c r="LRM19" s="206"/>
      <c r="LRN19" s="206"/>
      <c r="LRO19" s="206"/>
      <c r="LRP19" s="206"/>
      <c r="LRQ19" s="206"/>
      <c r="LRR19" s="206"/>
      <c r="LRS19" s="206"/>
      <c r="LRT19" s="206"/>
      <c r="LRU19" s="206"/>
      <c r="LRV19" s="206"/>
      <c r="LRW19" s="206"/>
      <c r="LRX19" s="206"/>
      <c r="LRY19" s="206"/>
      <c r="LRZ19" s="206"/>
      <c r="LSA19" s="206"/>
      <c r="LSB19" s="206"/>
      <c r="LSC19" s="206"/>
      <c r="LSD19" s="206"/>
      <c r="LSE19" s="206"/>
      <c r="LSF19" s="206"/>
      <c r="LSG19" s="206"/>
      <c r="LSH19" s="206"/>
      <c r="LSI19" s="206"/>
      <c r="LSJ19" s="206"/>
      <c r="LSK19" s="206"/>
      <c r="LSL19" s="206"/>
      <c r="LSM19" s="206"/>
      <c r="LSN19" s="206"/>
      <c r="LSO19" s="206"/>
      <c r="LSP19" s="206"/>
      <c r="LSQ19" s="206"/>
      <c r="LSR19" s="206"/>
      <c r="LSS19" s="206"/>
      <c r="LST19" s="206"/>
      <c r="LSU19" s="206"/>
      <c r="LSV19" s="206"/>
      <c r="LSW19" s="206"/>
      <c r="LSX19" s="206"/>
      <c r="LSY19" s="206"/>
      <c r="LSZ19" s="206"/>
      <c r="LTA19" s="206"/>
      <c r="LTB19" s="206"/>
      <c r="LTC19" s="206"/>
      <c r="LTD19" s="206"/>
      <c r="LTE19" s="206"/>
      <c r="LTF19" s="206"/>
      <c r="LTG19" s="206"/>
      <c r="LTH19" s="206"/>
      <c r="LTI19" s="206"/>
      <c r="LTJ19" s="206"/>
      <c r="LTK19" s="206"/>
      <c r="LTL19" s="206"/>
      <c r="LTM19" s="206"/>
      <c r="LTN19" s="206"/>
      <c r="LTO19" s="206"/>
      <c r="LTP19" s="206"/>
      <c r="LTQ19" s="206"/>
      <c r="LTR19" s="206"/>
      <c r="LTS19" s="206"/>
      <c r="LTT19" s="206"/>
      <c r="LTU19" s="206"/>
      <c r="LTV19" s="206"/>
      <c r="LTW19" s="206"/>
      <c r="LTX19" s="206"/>
      <c r="LTY19" s="206"/>
      <c r="LTZ19" s="206"/>
      <c r="LUA19" s="206"/>
      <c r="LUB19" s="206"/>
      <c r="LUC19" s="206"/>
      <c r="LUD19" s="206"/>
      <c r="LUE19" s="206"/>
      <c r="LUF19" s="206"/>
      <c r="LUG19" s="206"/>
      <c r="LUH19" s="206"/>
      <c r="LUI19" s="206"/>
      <c r="LUJ19" s="206"/>
      <c r="LUK19" s="206"/>
      <c r="LUL19" s="206"/>
      <c r="LUM19" s="206"/>
      <c r="LUN19" s="206"/>
      <c r="LUO19" s="206"/>
      <c r="LUP19" s="206"/>
      <c r="LUQ19" s="206"/>
      <c r="LUR19" s="206"/>
      <c r="LUS19" s="206"/>
      <c r="LUT19" s="206"/>
      <c r="LUU19" s="206"/>
      <c r="LUV19" s="206"/>
      <c r="LUW19" s="206"/>
      <c r="LUX19" s="206"/>
      <c r="LUY19" s="206"/>
      <c r="LUZ19" s="206"/>
      <c r="LVA19" s="206"/>
      <c r="LVB19" s="206"/>
      <c r="LVC19" s="206"/>
      <c r="LVD19" s="206"/>
      <c r="LVE19" s="206"/>
      <c r="LVF19" s="206"/>
      <c r="LVG19" s="206"/>
      <c r="LVH19" s="206"/>
      <c r="LVI19" s="206"/>
      <c r="LVJ19" s="206"/>
      <c r="LVK19" s="206"/>
      <c r="LVL19" s="206"/>
      <c r="LVM19" s="206"/>
      <c r="LVN19" s="206"/>
      <c r="LVO19" s="206"/>
      <c r="LVP19" s="206"/>
      <c r="LVQ19" s="206"/>
      <c r="LVR19" s="206"/>
      <c r="LVS19" s="206"/>
      <c r="LVT19" s="206"/>
      <c r="LVU19" s="206"/>
      <c r="LVV19" s="206"/>
      <c r="LVW19" s="206"/>
      <c r="LVX19" s="206"/>
      <c r="LVY19" s="206"/>
      <c r="LVZ19" s="206"/>
      <c r="LWA19" s="206"/>
      <c r="LWB19" s="206"/>
      <c r="LWC19" s="206"/>
      <c r="LWD19" s="206"/>
      <c r="LWE19" s="206"/>
      <c r="LWF19" s="206"/>
      <c r="LWG19" s="206"/>
      <c r="LWH19" s="206"/>
      <c r="LWI19" s="206"/>
      <c r="LWJ19" s="206"/>
      <c r="LWK19" s="206"/>
      <c r="LWL19" s="206"/>
      <c r="LWM19" s="206"/>
      <c r="LWN19" s="206"/>
      <c r="LWO19" s="206"/>
      <c r="LWP19" s="206"/>
      <c r="LWQ19" s="206"/>
      <c r="LWR19" s="206"/>
      <c r="LWS19" s="206"/>
      <c r="LWT19" s="206"/>
      <c r="LWU19" s="206"/>
      <c r="LWV19" s="206"/>
      <c r="LWW19" s="206"/>
      <c r="LWX19" s="206"/>
      <c r="LWY19" s="206"/>
      <c r="LWZ19" s="206"/>
      <c r="LXA19" s="206"/>
      <c r="LXB19" s="206"/>
      <c r="LXC19" s="206"/>
      <c r="LXD19" s="206"/>
      <c r="LXE19" s="206"/>
      <c r="LXF19" s="206"/>
      <c r="LXG19" s="206"/>
      <c r="LXH19" s="206"/>
      <c r="LXI19" s="206"/>
      <c r="LXJ19" s="206"/>
      <c r="LXK19" s="206"/>
      <c r="LXL19" s="206"/>
      <c r="LXM19" s="206"/>
      <c r="LXN19" s="206"/>
      <c r="LXO19" s="206"/>
      <c r="LXP19" s="206"/>
      <c r="LXQ19" s="206"/>
      <c r="LXR19" s="206"/>
      <c r="LXS19" s="206"/>
      <c r="LXT19" s="206"/>
      <c r="LXU19" s="206"/>
      <c r="LXV19" s="206"/>
      <c r="LXW19" s="206"/>
      <c r="LXX19" s="206"/>
      <c r="LXY19" s="206"/>
      <c r="LXZ19" s="206"/>
      <c r="LYA19" s="206"/>
      <c r="LYB19" s="206"/>
      <c r="LYC19" s="206"/>
      <c r="LYD19" s="206"/>
      <c r="LYE19" s="206"/>
      <c r="LYF19" s="206"/>
      <c r="LYG19" s="206"/>
      <c r="LYH19" s="206"/>
      <c r="LYI19" s="206"/>
      <c r="LYJ19" s="206"/>
      <c r="LYK19" s="206"/>
      <c r="LYL19" s="206"/>
      <c r="LYM19" s="206"/>
      <c r="LYN19" s="206"/>
      <c r="LYO19" s="206"/>
      <c r="LYP19" s="206"/>
      <c r="LYQ19" s="206"/>
      <c r="LYR19" s="206"/>
      <c r="LYS19" s="206"/>
      <c r="LYT19" s="206"/>
      <c r="LYU19" s="206"/>
      <c r="LYV19" s="206"/>
      <c r="LYW19" s="206"/>
      <c r="LYX19" s="206"/>
      <c r="LYY19" s="206"/>
      <c r="LYZ19" s="206"/>
      <c r="LZA19" s="206"/>
      <c r="LZB19" s="206"/>
      <c r="LZC19" s="206"/>
      <c r="LZD19" s="206"/>
      <c r="LZE19" s="206"/>
      <c r="LZF19" s="206"/>
      <c r="LZG19" s="206"/>
      <c r="LZH19" s="206"/>
      <c r="LZI19" s="206"/>
      <c r="LZJ19" s="206"/>
      <c r="LZK19" s="206"/>
      <c r="LZL19" s="206"/>
      <c r="LZM19" s="206"/>
      <c r="LZN19" s="206"/>
      <c r="LZO19" s="206"/>
      <c r="LZP19" s="206"/>
      <c r="LZQ19" s="206"/>
      <c r="LZR19" s="206"/>
      <c r="LZS19" s="206"/>
      <c r="LZT19" s="206"/>
      <c r="LZU19" s="206"/>
      <c r="LZV19" s="206"/>
      <c r="LZW19" s="206"/>
      <c r="LZX19" s="206"/>
      <c r="LZY19" s="206"/>
      <c r="LZZ19" s="206"/>
      <c r="MAA19" s="206"/>
      <c r="MAB19" s="206"/>
      <c r="MAC19" s="206"/>
      <c r="MAD19" s="206"/>
      <c r="MAE19" s="206"/>
      <c r="MAF19" s="206"/>
      <c r="MAG19" s="206"/>
      <c r="MAH19" s="206"/>
      <c r="MAI19" s="206"/>
      <c r="MAJ19" s="206"/>
      <c r="MAK19" s="206"/>
      <c r="MAL19" s="206"/>
      <c r="MAM19" s="206"/>
      <c r="MAN19" s="206"/>
      <c r="MAO19" s="206"/>
      <c r="MAP19" s="206"/>
      <c r="MAQ19" s="206"/>
      <c r="MAR19" s="206"/>
      <c r="MAS19" s="206"/>
      <c r="MAT19" s="206"/>
      <c r="MAU19" s="206"/>
      <c r="MAV19" s="206"/>
      <c r="MAW19" s="206"/>
      <c r="MAX19" s="206"/>
      <c r="MAY19" s="206"/>
      <c r="MAZ19" s="206"/>
      <c r="MBA19" s="206"/>
      <c r="MBB19" s="206"/>
      <c r="MBC19" s="206"/>
      <c r="MBD19" s="206"/>
      <c r="MBE19" s="206"/>
      <c r="MBF19" s="206"/>
      <c r="MBG19" s="206"/>
      <c r="MBH19" s="206"/>
      <c r="MBI19" s="206"/>
      <c r="MBJ19" s="206"/>
      <c r="MBK19" s="206"/>
      <c r="MBL19" s="206"/>
      <c r="MBM19" s="206"/>
      <c r="MBN19" s="206"/>
      <c r="MBO19" s="206"/>
      <c r="MBP19" s="206"/>
      <c r="MBQ19" s="206"/>
      <c r="MBR19" s="206"/>
      <c r="MBS19" s="206"/>
      <c r="MBT19" s="206"/>
      <c r="MBU19" s="206"/>
      <c r="MBV19" s="206"/>
      <c r="MBW19" s="206"/>
      <c r="MBX19" s="206"/>
      <c r="MBY19" s="206"/>
      <c r="MBZ19" s="206"/>
      <c r="MCA19" s="206"/>
      <c r="MCB19" s="206"/>
      <c r="MCC19" s="206"/>
      <c r="MCD19" s="206"/>
      <c r="MCE19" s="206"/>
      <c r="MCF19" s="206"/>
      <c r="MCG19" s="206"/>
      <c r="MCH19" s="206"/>
      <c r="MCI19" s="206"/>
      <c r="MCJ19" s="206"/>
      <c r="MCK19" s="206"/>
      <c r="MCL19" s="206"/>
      <c r="MCM19" s="206"/>
      <c r="MCN19" s="206"/>
      <c r="MCO19" s="206"/>
      <c r="MCP19" s="206"/>
      <c r="MCQ19" s="206"/>
      <c r="MCR19" s="206"/>
      <c r="MCS19" s="206"/>
      <c r="MCT19" s="206"/>
      <c r="MCU19" s="206"/>
      <c r="MCV19" s="206"/>
      <c r="MCW19" s="206"/>
      <c r="MCX19" s="206"/>
      <c r="MCY19" s="206"/>
      <c r="MCZ19" s="206"/>
      <c r="MDA19" s="206"/>
      <c r="MDB19" s="206"/>
      <c r="MDC19" s="206"/>
      <c r="MDD19" s="206"/>
      <c r="MDE19" s="206"/>
      <c r="MDF19" s="206"/>
      <c r="MDG19" s="206"/>
      <c r="MDH19" s="206"/>
      <c r="MDI19" s="206"/>
      <c r="MDJ19" s="206"/>
      <c r="MDK19" s="206"/>
      <c r="MDL19" s="206"/>
      <c r="MDM19" s="206"/>
      <c r="MDN19" s="206"/>
      <c r="MDO19" s="206"/>
      <c r="MDP19" s="206"/>
      <c r="MDQ19" s="206"/>
      <c r="MDR19" s="206"/>
      <c r="MDS19" s="206"/>
      <c r="MDT19" s="206"/>
      <c r="MDU19" s="206"/>
      <c r="MDV19" s="206"/>
      <c r="MDW19" s="206"/>
      <c r="MDX19" s="206"/>
      <c r="MDY19" s="206"/>
      <c r="MDZ19" s="206"/>
      <c r="MEA19" s="206"/>
      <c r="MEB19" s="206"/>
      <c r="MEC19" s="206"/>
      <c r="MED19" s="206"/>
      <c r="MEE19" s="206"/>
      <c r="MEF19" s="206"/>
      <c r="MEG19" s="206"/>
      <c r="MEH19" s="206"/>
      <c r="MEI19" s="206"/>
      <c r="MEJ19" s="206"/>
      <c r="MEK19" s="206"/>
      <c r="MEL19" s="206"/>
      <c r="MEM19" s="206"/>
      <c r="MEN19" s="206"/>
      <c r="MEO19" s="206"/>
      <c r="MEP19" s="206"/>
      <c r="MEQ19" s="206"/>
      <c r="MER19" s="206"/>
      <c r="MES19" s="206"/>
      <c r="MET19" s="206"/>
      <c r="MEU19" s="206"/>
      <c r="MEV19" s="206"/>
      <c r="MEW19" s="206"/>
      <c r="MEX19" s="206"/>
      <c r="MEY19" s="206"/>
      <c r="MEZ19" s="206"/>
      <c r="MFA19" s="206"/>
      <c r="MFB19" s="206"/>
      <c r="MFC19" s="206"/>
      <c r="MFD19" s="206"/>
      <c r="MFE19" s="206"/>
      <c r="MFF19" s="206"/>
      <c r="MFG19" s="206"/>
      <c r="MFH19" s="206"/>
      <c r="MFI19" s="206"/>
      <c r="MFJ19" s="206"/>
      <c r="MFK19" s="206"/>
      <c r="MFL19" s="206"/>
      <c r="MFM19" s="206"/>
      <c r="MFN19" s="206"/>
      <c r="MFO19" s="206"/>
      <c r="MFP19" s="206"/>
      <c r="MFQ19" s="206"/>
      <c r="MFR19" s="206"/>
      <c r="MFS19" s="206"/>
      <c r="MFT19" s="206"/>
      <c r="MFU19" s="206"/>
      <c r="MFV19" s="206"/>
      <c r="MFW19" s="206"/>
      <c r="MFX19" s="206"/>
      <c r="MFY19" s="206"/>
      <c r="MFZ19" s="206"/>
      <c r="MGA19" s="206"/>
      <c r="MGB19" s="206"/>
      <c r="MGC19" s="206"/>
      <c r="MGD19" s="206"/>
      <c r="MGE19" s="206"/>
      <c r="MGF19" s="206"/>
      <c r="MGG19" s="206"/>
      <c r="MGH19" s="206"/>
      <c r="MGI19" s="206"/>
      <c r="MGJ19" s="206"/>
      <c r="MGK19" s="206"/>
      <c r="MGL19" s="206"/>
      <c r="MGM19" s="206"/>
      <c r="MGN19" s="206"/>
      <c r="MGO19" s="206"/>
      <c r="MGP19" s="206"/>
      <c r="MGQ19" s="206"/>
      <c r="MGR19" s="206"/>
      <c r="MGS19" s="206"/>
      <c r="MGT19" s="206"/>
      <c r="MGU19" s="206"/>
      <c r="MGV19" s="206"/>
      <c r="MGW19" s="206"/>
      <c r="MGX19" s="206"/>
      <c r="MGY19" s="206"/>
      <c r="MGZ19" s="206"/>
      <c r="MHA19" s="206"/>
      <c r="MHB19" s="206"/>
      <c r="MHC19" s="206"/>
      <c r="MHD19" s="206"/>
      <c r="MHE19" s="206"/>
      <c r="MHF19" s="206"/>
      <c r="MHG19" s="206"/>
      <c r="MHH19" s="206"/>
      <c r="MHI19" s="206"/>
      <c r="MHJ19" s="206"/>
      <c r="MHK19" s="206"/>
      <c r="MHL19" s="206"/>
      <c r="MHM19" s="206"/>
      <c r="MHN19" s="206"/>
      <c r="MHO19" s="206"/>
      <c r="MHP19" s="206"/>
      <c r="MHQ19" s="206"/>
      <c r="MHR19" s="206"/>
      <c r="MHS19" s="206"/>
      <c r="MHT19" s="206"/>
      <c r="MHU19" s="206"/>
      <c r="MHV19" s="206"/>
      <c r="MHW19" s="206"/>
      <c r="MHX19" s="206"/>
      <c r="MHY19" s="206"/>
      <c r="MHZ19" s="206"/>
      <c r="MIA19" s="206"/>
      <c r="MIB19" s="206"/>
      <c r="MIC19" s="206"/>
      <c r="MID19" s="206"/>
      <c r="MIE19" s="206"/>
      <c r="MIF19" s="206"/>
      <c r="MIG19" s="206"/>
      <c r="MIH19" s="206"/>
      <c r="MII19" s="206"/>
      <c r="MIJ19" s="206"/>
      <c r="MIK19" s="206"/>
      <c r="MIL19" s="206"/>
      <c r="MIM19" s="206"/>
      <c r="MIN19" s="206"/>
      <c r="MIO19" s="206"/>
      <c r="MIP19" s="206"/>
      <c r="MIQ19" s="206"/>
      <c r="MIR19" s="206"/>
      <c r="MIS19" s="206"/>
      <c r="MIT19" s="206"/>
      <c r="MIU19" s="206"/>
      <c r="MIV19" s="206"/>
      <c r="MIW19" s="206"/>
      <c r="MIX19" s="206"/>
      <c r="MIY19" s="206"/>
      <c r="MIZ19" s="206"/>
      <c r="MJA19" s="206"/>
      <c r="MJB19" s="206"/>
      <c r="MJC19" s="206"/>
      <c r="MJD19" s="206"/>
      <c r="MJE19" s="206"/>
      <c r="MJF19" s="206"/>
      <c r="MJG19" s="206"/>
      <c r="MJH19" s="206"/>
      <c r="MJI19" s="206"/>
      <c r="MJJ19" s="206"/>
      <c r="MJK19" s="206"/>
      <c r="MJL19" s="206"/>
      <c r="MJM19" s="206"/>
      <c r="MJN19" s="206"/>
      <c r="MJO19" s="206"/>
      <c r="MJP19" s="206"/>
      <c r="MJQ19" s="206"/>
      <c r="MJR19" s="206"/>
      <c r="MJS19" s="206"/>
      <c r="MJT19" s="206"/>
      <c r="MJU19" s="206"/>
      <c r="MJV19" s="206"/>
      <c r="MJW19" s="206"/>
      <c r="MJX19" s="206"/>
      <c r="MJY19" s="206"/>
      <c r="MJZ19" s="206"/>
      <c r="MKA19" s="206"/>
      <c r="MKB19" s="206"/>
      <c r="MKC19" s="206"/>
      <c r="MKD19" s="206"/>
      <c r="MKE19" s="206"/>
      <c r="MKF19" s="206"/>
      <c r="MKG19" s="206"/>
      <c r="MKH19" s="206"/>
      <c r="MKI19" s="206"/>
      <c r="MKJ19" s="206"/>
      <c r="MKK19" s="206"/>
      <c r="MKL19" s="206"/>
      <c r="MKM19" s="206"/>
      <c r="MKN19" s="206"/>
      <c r="MKO19" s="206"/>
      <c r="MKP19" s="206"/>
      <c r="MKQ19" s="206"/>
      <c r="MKR19" s="206"/>
      <c r="MKS19" s="206"/>
      <c r="MKT19" s="206"/>
      <c r="MKU19" s="206"/>
      <c r="MKV19" s="206"/>
      <c r="MKW19" s="206"/>
      <c r="MKX19" s="206"/>
      <c r="MKY19" s="206"/>
      <c r="MKZ19" s="206"/>
      <c r="MLA19" s="206"/>
      <c r="MLB19" s="206"/>
      <c r="MLC19" s="206"/>
      <c r="MLD19" s="206"/>
      <c r="MLE19" s="206"/>
      <c r="MLF19" s="206"/>
      <c r="MLG19" s="206"/>
      <c r="MLH19" s="206"/>
      <c r="MLI19" s="206"/>
      <c r="MLJ19" s="206"/>
      <c r="MLK19" s="206"/>
      <c r="MLL19" s="206"/>
      <c r="MLM19" s="206"/>
      <c r="MLN19" s="206"/>
      <c r="MLO19" s="206"/>
      <c r="MLP19" s="206"/>
      <c r="MLQ19" s="206"/>
      <c r="MLR19" s="206"/>
      <c r="MLS19" s="206"/>
      <c r="MLT19" s="206"/>
      <c r="MLU19" s="206"/>
      <c r="MLV19" s="206"/>
      <c r="MLW19" s="206"/>
      <c r="MLX19" s="206"/>
      <c r="MLY19" s="206"/>
      <c r="MLZ19" s="206"/>
      <c r="MMA19" s="206"/>
      <c r="MMB19" s="206"/>
      <c r="MMC19" s="206"/>
      <c r="MMD19" s="206"/>
      <c r="MME19" s="206"/>
      <c r="MMF19" s="206"/>
      <c r="MMG19" s="206"/>
      <c r="MMH19" s="206"/>
      <c r="MMI19" s="206"/>
      <c r="MMJ19" s="206"/>
      <c r="MMK19" s="206"/>
      <c r="MML19" s="206"/>
      <c r="MMM19" s="206"/>
      <c r="MMN19" s="206"/>
      <c r="MMO19" s="206"/>
      <c r="MMP19" s="206"/>
      <c r="MMQ19" s="206"/>
      <c r="MMR19" s="206"/>
      <c r="MMS19" s="206"/>
      <c r="MMT19" s="206"/>
      <c r="MMU19" s="206"/>
      <c r="MMV19" s="206"/>
      <c r="MMW19" s="206"/>
      <c r="MMX19" s="206"/>
      <c r="MMY19" s="206"/>
      <c r="MMZ19" s="206"/>
      <c r="MNA19" s="206"/>
      <c r="MNB19" s="206"/>
      <c r="MNC19" s="206"/>
      <c r="MND19" s="206"/>
      <c r="MNE19" s="206"/>
      <c r="MNF19" s="206"/>
      <c r="MNG19" s="206"/>
      <c r="MNH19" s="206"/>
      <c r="MNI19" s="206"/>
      <c r="MNJ19" s="206"/>
      <c r="MNK19" s="206"/>
      <c r="MNL19" s="206"/>
      <c r="MNM19" s="206"/>
      <c r="MNN19" s="206"/>
      <c r="MNO19" s="206"/>
      <c r="MNP19" s="206"/>
      <c r="MNQ19" s="206"/>
      <c r="MNR19" s="206"/>
      <c r="MNS19" s="206"/>
      <c r="MNT19" s="206"/>
      <c r="MNU19" s="206"/>
      <c r="MNV19" s="206"/>
      <c r="MNW19" s="206"/>
      <c r="MNX19" s="206"/>
      <c r="MNY19" s="206"/>
      <c r="MNZ19" s="206"/>
      <c r="MOA19" s="206"/>
      <c r="MOB19" s="206"/>
      <c r="MOC19" s="206"/>
      <c r="MOD19" s="206"/>
      <c r="MOE19" s="206"/>
      <c r="MOF19" s="206"/>
      <c r="MOG19" s="206"/>
      <c r="MOH19" s="206"/>
      <c r="MOI19" s="206"/>
      <c r="MOJ19" s="206"/>
      <c r="MOK19" s="206"/>
      <c r="MOL19" s="206"/>
      <c r="MOM19" s="206"/>
      <c r="MON19" s="206"/>
      <c r="MOO19" s="206"/>
      <c r="MOP19" s="206"/>
      <c r="MOQ19" s="206"/>
      <c r="MOR19" s="206"/>
      <c r="MOS19" s="206"/>
      <c r="MOT19" s="206"/>
      <c r="MOU19" s="206"/>
      <c r="MOV19" s="206"/>
      <c r="MOW19" s="206"/>
      <c r="MOX19" s="206"/>
      <c r="MOY19" s="206"/>
      <c r="MOZ19" s="206"/>
      <c r="MPA19" s="206"/>
      <c r="MPB19" s="206"/>
      <c r="MPC19" s="206"/>
      <c r="MPD19" s="206"/>
      <c r="MPE19" s="206"/>
      <c r="MPF19" s="206"/>
      <c r="MPG19" s="206"/>
      <c r="MPH19" s="206"/>
      <c r="MPI19" s="206"/>
      <c r="MPJ19" s="206"/>
      <c r="MPK19" s="206"/>
      <c r="MPL19" s="206"/>
      <c r="MPM19" s="206"/>
      <c r="MPN19" s="206"/>
      <c r="MPO19" s="206"/>
      <c r="MPP19" s="206"/>
      <c r="MPQ19" s="206"/>
      <c r="MPR19" s="206"/>
      <c r="MPS19" s="206"/>
      <c r="MPT19" s="206"/>
      <c r="MPU19" s="206"/>
      <c r="MPV19" s="206"/>
      <c r="MPW19" s="206"/>
      <c r="MPX19" s="206"/>
      <c r="MPY19" s="206"/>
      <c r="MPZ19" s="206"/>
      <c r="MQA19" s="206"/>
      <c r="MQB19" s="206"/>
      <c r="MQC19" s="206"/>
      <c r="MQD19" s="206"/>
      <c r="MQE19" s="206"/>
      <c r="MQF19" s="206"/>
      <c r="MQG19" s="206"/>
      <c r="MQH19" s="206"/>
      <c r="MQI19" s="206"/>
      <c r="MQJ19" s="206"/>
      <c r="MQK19" s="206"/>
      <c r="MQL19" s="206"/>
      <c r="MQM19" s="206"/>
      <c r="MQN19" s="206"/>
      <c r="MQO19" s="206"/>
      <c r="MQP19" s="206"/>
      <c r="MQQ19" s="206"/>
      <c r="MQR19" s="206"/>
      <c r="MQS19" s="206"/>
      <c r="MQT19" s="206"/>
      <c r="MQU19" s="206"/>
      <c r="MQV19" s="206"/>
      <c r="MQW19" s="206"/>
      <c r="MQX19" s="206"/>
      <c r="MQY19" s="206"/>
      <c r="MQZ19" s="206"/>
      <c r="MRA19" s="206"/>
      <c r="MRB19" s="206"/>
      <c r="MRC19" s="206"/>
      <c r="MRD19" s="206"/>
      <c r="MRE19" s="206"/>
      <c r="MRF19" s="206"/>
      <c r="MRG19" s="206"/>
      <c r="MRH19" s="206"/>
      <c r="MRI19" s="206"/>
      <c r="MRJ19" s="206"/>
      <c r="MRK19" s="206"/>
      <c r="MRL19" s="206"/>
      <c r="MRM19" s="206"/>
      <c r="MRN19" s="206"/>
      <c r="MRO19" s="206"/>
      <c r="MRP19" s="206"/>
      <c r="MRQ19" s="206"/>
      <c r="MRR19" s="206"/>
      <c r="MRS19" s="206"/>
      <c r="MRT19" s="206"/>
      <c r="MRU19" s="206"/>
      <c r="MRV19" s="206"/>
      <c r="MRW19" s="206"/>
      <c r="MRX19" s="206"/>
      <c r="MRY19" s="206"/>
      <c r="MRZ19" s="206"/>
      <c r="MSA19" s="206"/>
      <c r="MSB19" s="206"/>
      <c r="MSC19" s="206"/>
      <c r="MSD19" s="206"/>
      <c r="MSE19" s="206"/>
      <c r="MSF19" s="206"/>
      <c r="MSG19" s="206"/>
      <c r="MSH19" s="206"/>
      <c r="MSI19" s="206"/>
      <c r="MSJ19" s="206"/>
      <c r="MSK19" s="206"/>
      <c r="MSL19" s="206"/>
      <c r="MSM19" s="206"/>
      <c r="MSN19" s="206"/>
      <c r="MSO19" s="206"/>
      <c r="MSP19" s="206"/>
      <c r="MSQ19" s="206"/>
      <c r="MSR19" s="206"/>
      <c r="MSS19" s="206"/>
      <c r="MST19" s="206"/>
      <c r="MSU19" s="206"/>
      <c r="MSV19" s="206"/>
      <c r="MSW19" s="206"/>
      <c r="MSX19" s="206"/>
      <c r="MSY19" s="206"/>
      <c r="MSZ19" s="206"/>
      <c r="MTA19" s="206"/>
      <c r="MTB19" s="206"/>
      <c r="MTC19" s="206"/>
      <c r="MTD19" s="206"/>
      <c r="MTE19" s="206"/>
      <c r="MTF19" s="206"/>
      <c r="MTG19" s="206"/>
      <c r="MTH19" s="206"/>
      <c r="MTI19" s="206"/>
      <c r="MTJ19" s="206"/>
      <c r="MTK19" s="206"/>
      <c r="MTL19" s="206"/>
      <c r="MTM19" s="206"/>
      <c r="MTN19" s="206"/>
      <c r="MTO19" s="206"/>
      <c r="MTP19" s="206"/>
      <c r="MTQ19" s="206"/>
      <c r="MTR19" s="206"/>
      <c r="MTS19" s="206"/>
      <c r="MTT19" s="206"/>
      <c r="MTU19" s="206"/>
      <c r="MTV19" s="206"/>
      <c r="MTW19" s="206"/>
      <c r="MTX19" s="206"/>
      <c r="MTY19" s="206"/>
      <c r="MTZ19" s="206"/>
      <c r="MUA19" s="206"/>
      <c r="MUB19" s="206"/>
      <c r="MUC19" s="206"/>
      <c r="MUD19" s="206"/>
      <c r="MUE19" s="206"/>
      <c r="MUF19" s="206"/>
      <c r="MUG19" s="206"/>
      <c r="MUH19" s="206"/>
      <c r="MUI19" s="206"/>
      <c r="MUJ19" s="206"/>
      <c r="MUK19" s="206"/>
      <c r="MUL19" s="206"/>
      <c r="MUM19" s="206"/>
      <c r="MUN19" s="206"/>
      <c r="MUO19" s="206"/>
      <c r="MUP19" s="206"/>
      <c r="MUQ19" s="206"/>
      <c r="MUR19" s="206"/>
      <c r="MUS19" s="206"/>
      <c r="MUT19" s="206"/>
      <c r="MUU19" s="206"/>
      <c r="MUV19" s="206"/>
      <c r="MUW19" s="206"/>
      <c r="MUX19" s="206"/>
      <c r="MUY19" s="206"/>
      <c r="MUZ19" s="206"/>
      <c r="MVA19" s="206"/>
      <c r="MVB19" s="206"/>
      <c r="MVC19" s="206"/>
      <c r="MVD19" s="206"/>
      <c r="MVE19" s="206"/>
      <c r="MVF19" s="206"/>
      <c r="MVG19" s="206"/>
      <c r="MVH19" s="206"/>
      <c r="MVI19" s="206"/>
      <c r="MVJ19" s="206"/>
      <c r="MVK19" s="206"/>
      <c r="MVL19" s="206"/>
      <c r="MVM19" s="206"/>
      <c r="MVN19" s="206"/>
      <c r="MVO19" s="206"/>
      <c r="MVP19" s="206"/>
      <c r="MVQ19" s="206"/>
      <c r="MVR19" s="206"/>
      <c r="MVS19" s="206"/>
      <c r="MVT19" s="206"/>
      <c r="MVU19" s="206"/>
      <c r="MVV19" s="206"/>
      <c r="MVW19" s="206"/>
      <c r="MVX19" s="206"/>
      <c r="MVY19" s="206"/>
      <c r="MVZ19" s="206"/>
      <c r="MWA19" s="206"/>
      <c r="MWB19" s="206"/>
      <c r="MWC19" s="206"/>
      <c r="MWD19" s="206"/>
      <c r="MWE19" s="206"/>
      <c r="MWF19" s="206"/>
      <c r="MWG19" s="206"/>
      <c r="MWH19" s="206"/>
      <c r="MWI19" s="206"/>
      <c r="MWJ19" s="206"/>
      <c r="MWK19" s="206"/>
      <c r="MWL19" s="206"/>
      <c r="MWM19" s="206"/>
      <c r="MWN19" s="206"/>
      <c r="MWO19" s="206"/>
      <c r="MWP19" s="206"/>
      <c r="MWQ19" s="206"/>
      <c r="MWR19" s="206"/>
      <c r="MWS19" s="206"/>
      <c r="MWT19" s="206"/>
      <c r="MWU19" s="206"/>
      <c r="MWV19" s="206"/>
      <c r="MWW19" s="206"/>
      <c r="MWX19" s="206"/>
      <c r="MWY19" s="206"/>
      <c r="MWZ19" s="206"/>
      <c r="MXA19" s="206"/>
      <c r="MXB19" s="206"/>
      <c r="MXC19" s="206"/>
      <c r="MXD19" s="206"/>
      <c r="MXE19" s="206"/>
      <c r="MXF19" s="206"/>
      <c r="MXG19" s="206"/>
      <c r="MXH19" s="206"/>
      <c r="MXI19" s="206"/>
      <c r="MXJ19" s="206"/>
      <c r="MXK19" s="206"/>
      <c r="MXL19" s="206"/>
      <c r="MXM19" s="206"/>
      <c r="MXN19" s="206"/>
      <c r="MXO19" s="206"/>
      <c r="MXP19" s="206"/>
      <c r="MXQ19" s="206"/>
      <c r="MXR19" s="206"/>
      <c r="MXS19" s="206"/>
      <c r="MXT19" s="206"/>
      <c r="MXU19" s="206"/>
      <c r="MXV19" s="206"/>
      <c r="MXW19" s="206"/>
      <c r="MXX19" s="206"/>
      <c r="MXY19" s="206"/>
      <c r="MXZ19" s="206"/>
      <c r="MYA19" s="206"/>
      <c r="MYB19" s="206"/>
      <c r="MYC19" s="206"/>
      <c r="MYD19" s="206"/>
      <c r="MYE19" s="206"/>
      <c r="MYF19" s="206"/>
      <c r="MYG19" s="206"/>
      <c r="MYH19" s="206"/>
      <c r="MYI19" s="206"/>
      <c r="MYJ19" s="206"/>
      <c r="MYK19" s="206"/>
      <c r="MYL19" s="206"/>
      <c r="MYM19" s="206"/>
      <c r="MYN19" s="206"/>
      <c r="MYO19" s="206"/>
      <c r="MYP19" s="206"/>
      <c r="MYQ19" s="206"/>
      <c r="MYR19" s="206"/>
      <c r="MYS19" s="206"/>
      <c r="MYT19" s="206"/>
      <c r="MYU19" s="206"/>
      <c r="MYV19" s="206"/>
      <c r="MYW19" s="206"/>
      <c r="MYX19" s="206"/>
      <c r="MYY19" s="206"/>
      <c r="MYZ19" s="206"/>
      <c r="MZA19" s="206"/>
      <c r="MZB19" s="206"/>
      <c r="MZC19" s="206"/>
      <c r="MZD19" s="206"/>
      <c r="MZE19" s="206"/>
      <c r="MZF19" s="206"/>
      <c r="MZG19" s="206"/>
      <c r="MZH19" s="206"/>
      <c r="MZI19" s="206"/>
      <c r="MZJ19" s="206"/>
      <c r="MZK19" s="206"/>
      <c r="MZL19" s="206"/>
      <c r="MZM19" s="206"/>
      <c r="MZN19" s="206"/>
      <c r="MZO19" s="206"/>
      <c r="MZP19" s="206"/>
      <c r="MZQ19" s="206"/>
      <c r="MZR19" s="206"/>
      <c r="MZS19" s="206"/>
      <c r="MZT19" s="206"/>
      <c r="MZU19" s="206"/>
      <c r="MZV19" s="206"/>
      <c r="MZW19" s="206"/>
      <c r="MZX19" s="206"/>
      <c r="MZY19" s="206"/>
      <c r="MZZ19" s="206"/>
      <c r="NAA19" s="206"/>
      <c r="NAB19" s="206"/>
      <c r="NAC19" s="206"/>
      <c r="NAD19" s="206"/>
      <c r="NAE19" s="206"/>
      <c r="NAF19" s="206"/>
      <c r="NAG19" s="206"/>
      <c r="NAH19" s="206"/>
      <c r="NAI19" s="206"/>
      <c r="NAJ19" s="206"/>
      <c r="NAK19" s="206"/>
      <c r="NAL19" s="206"/>
      <c r="NAM19" s="206"/>
      <c r="NAN19" s="206"/>
      <c r="NAO19" s="206"/>
      <c r="NAP19" s="206"/>
      <c r="NAQ19" s="206"/>
      <c r="NAR19" s="206"/>
      <c r="NAS19" s="206"/>
      <c r="NAT19" s="206"/>
      <c r="NAU19" s="206"/>
      <c r="NAV19" s="206"/>
      <c r="NAW19" s="206"/>
      <c r="NAX19" s="206"/>
      <c r="NAY19" s="206"/>
      <c r="NAZ19" s="206"/>
      <c r="NBA19" s="206"/>
      <c r="NBB19" s="206"/>
      <c r="NBC19" s="206"/>
      <c r="NBD19" s="206"/>
      <c r="NBE19" s="206"/>
      <c r="NBF19" s="206"/>
      <c r="NBG19" s="206"/>
      <c r="NBH19" s="206"/>
      <c r="NBI19" s="206"/>
      <c r="NBJ19" s="206"/>
      <c r="NBK19" s="206"/>
      <c r="NBL19" s="206"/>
      <c r="NBM19" s="206"/>
      <c r="NBN19" s="206"/>
      <c r="NBO19" s="206"/>
      <c r="NBP19" s="206"/>
      <c r="NBQ19" s="206"/>
      <c r="NBR19" s="206"/>
      <c r="NBS19" s="206"/>
      <c r="NBT19" s="206"/>
      <c r="NBU19" s="206"/>
      <c r="NBV19" s="206"/>
      <c r="NBW19" s="206"/>
      <c r="NBX19" s="206"/>
      <c r="NBY19" s="206"/>
      <c r="NBZ19" s="206"/>
      <c r="NCA19" s="206"/>
      <c r="NCB19" s="206"/>
      <c r="NCC19" s="206"/>
      <c r="NCD19" s="206"/>
      <c r="NCE19" s="206"/>
      <c r="NCF19" s="206"/>
      <c r="NCG19" s="206"/>
      <c r="NCH19" s="206"/>
      <c r="NCI19" s="206"/>
      <c r="NCJ19" s="206"/>
      <c r="NCK19" s="206"/>
      <c r="NCL19" s="206"/>
      <c r="NCM19" s="206"/>
      <c r="NCN19" s="206"/>
      <c r="NCO19" s="206"/>
      <c r="NCP19" s="206"/>
      <c r="NCQ19" s="206"/>
      <c r="NCR19" s="206"/>
      <c r="NCS19" s="206"/>
      <c r="NCT19" s="206"/>
      <c r="NCU19" s="206"/>
      <c r="NCV19" s="206"/>
      <c r="NCW19" s="206"/>
      <c r="NCX19" s="206"/>
      <c r="NCY19" s="206"/>
      <c r="NCZ19" s="206"/>
      <c r="NDA19" s="206"/>
      <c r="NDB19" s="206"/>
      <c r="NDC19" s="206"/>
      <c r="NDD19" s="206"/>
      <c r="NDE19" s="206"/>
      <c r="NDF19" s="206"/>
      <c r="NDG19" s="206"/>
      <c r="NDH19" s="206"/>
      <c r="NDI19" s="206"/>
      <c r="NDJ19" s="206"/>
      <c r="NDK19" s="206"/>
      <c r="NDL19" s="206"/>
      <c r="NDM19" s="206"/>
      <c r="NDN19" s="206"/>
      <c r="NDO19" s="206"/>
      <c r="NDP19" s="206"/>
      <c r="NDQ19" s="206"/>
      <c r="NDR19" s="206"/>
      <c r="NDS19" s="206"/>
      <c r="NDT19" s="206"/>
      <c r="NDU19" s="206"/>
      <c r="NDV19" s="206"/>
      <c r="NDW19" s="206"/>
      <c r="NDX19" s="206"/>
      <c r="NDY19" s="206"/>
      <c r="NDZ19" s="206"/>
      <c r="NEA19" s="206"/>
      <c r="NEB19" s="206"/>
      <c r="NEC19" s="206"/>
      <c r="NED19" s="206"/>
      <c r="NEE19" s="206"/>
      <c r="NEF19" s="206"/>
      <c r="NEG19" s="206"/>
      <c r="NEH19" s="206"/>
      <c r="NEI19" s="206"/>
      <c r="NEJ19" s="206"/>
      <c r="NEK19" s="206"/>
      <c r="NEL19" s="206"/>
      <c r="NEM19" s="206"/>
      <c r="NEN19" s="206"/>
      <c r="NEO19" s="206"/>
      <c r="NEP19" s="206"/>
      <c r="NEQ19" s="206"/>
      <c r="NER19" s="206"/>
      <c r="NES19" s="206"/>
      <c r="NET19" s="206"/>
      <c r="NEU19" s="206"/>
      <c r="NEV19" s="206"/>
      <c r="NEW19" s="206"/>
      <c r="NEX19" s="206"/>
      <c r="NEY19" s="206"/>
      <c r="NEZ19" s="206"/>
      <c r="NFA19" s="206"/>
      <c r="NFB19" s="206"/>
      <c r="NFC19" s="206"/>
      <c r="NFD19" s="206"/>
      <c r="NFE19" s="206"/>
      <c r="NFF19" s="206"/>
      <c r="NFG19" s="206"/>
      <c r="NFH19" s="206"/>
      <c r="NFI19" s="206"/>
      <c r="NFJ19" s="206"/>
      <c r="NFK19" s="206"/>
      <c r="NFL19" s="206"/>
      <c r="NFM19" s="206"/>
      <c r="NFN19" s="206"/>
      <c r="NFO19" s="206"/>
      <c r="NFP19" s="206"/>
      <c r="NFQ19" s="206"/>
      <c r="NFR19" s="206"/>
      <c r="NFS19" s="206"/>
      <c r="NFT19" s="206"/>
      <c r="NFU19" s="206"/>
      <c r="NFV19" s="206"/>
      <c r="NFW19" s="206"/>
      <c r="NFX19" s="206"/>
      <c r="NFY19" s="206"/>
      <c r="NFZ19" s="206"/>
      <c r="NGA19" s="206"/>
      <c r="NGB19" s="206"/>
      <c r="NGC19" s="206"/>
      <c r="NGD19" s="206"/>
      <c r="NGE19" s="206"/>
      <c r="NGF19" s="206"/>
      <c r="NGG19" s="206"/>
      <c r="NGH19" s="206"/>
      <c r="NGI19" s="206"/>
      <c r="NGJ19" s="206"/>
      <c r="NGK19" s="206"/>
      <c r="NGL19" s="206"/>
      <c r="NGM19" s="206"/>
      <c r="NGN19" s="206"/>
      <c r="NGO19" s="206"/>
      <c r="NGP19" s="206"/>
      <c r="NGQ19" s="206"/>
      <c r="NGR19" s="206"/>
      <c r="NGS19" s="206"/>
      <c r="NGT19" s="206"/>
      <c r="NGU19" s="206"/>
      <c r="NGV19" s="206"/>
      <c r="NGW19" s="206"/>
      <c r="NGX19" s="206"/>
      <c r="NGY19" s="206"/>
      <c r="NGZ19" s="206"/>
      <c r="NHA19" s="206"/>
      <c r="NHB19" s="206"/>
      <c r="NHC19" s="206"/>
      <c r="NHD19" s="206"/>
      <c r="NHE19" s="206"/>
      <c r="NHF19" s="206"/>
      <c r="NHG19" s="206"/>
      <c r="NHH19" s="206"/>
      <c r="NHI19" s="206"/>
      <c r="NHJ19" s="206"/>
      <c r="NHK19" s="206"/>
      <c r="NHL19" s="206"/>
      <c r="NHM19" s="206"/>
      <c r="NHN19" s="206"/>
      <c r="NHO19" s="206"/>
      <c r="NHP19" s="206"/>
      <c r="NHQ19" s="206"/>
      <c r="NHR19" s="206"/>
      <c r="NHS19" s="206"/>
      <c r="NHT19" s="206"/>
      <c r="NHU19" s="206"/>
      <c r="NHV19" s="206"/>
      <c r="NHW19" s="206"/>
      <c r="NHX19" s="206"/>
      <c r="NHY19" s="206"/>
      <c r="NHZ19" s="206"/>
      <c r="NIA19" s="206"/>
      <c r="NIB19" s="206"/>
      <c r="NIC19" s="206"/>
      <c r="NID19" s="206"/>
      <c r="NIE19" s="206"/>
      <c r="NIF19" s="206"/>
      <c r="NIG19" s="206"/>
      <c r="NIH19" s="206"/>
      <c r="NII19" s="206"/>
      <c r="NIJ19" s="206"/>
      <c r="NIK19" s="206"/>
      <c r="NIL19" s="206"/>
      <c r="NIM19" s="206"/>
      <c r="NIN19" s="206"/>
      <c r="NIO19" s="206"/>
      <c r="NIP19" s="206"/>
      <c r="NIQ19" s="206"/>
      <c r="NIR19" s="206"/>
      <c r="NIS19" s="206"/>
      <c r="NIT19" s="206"/>
      <c r="NIU19" s="206"/>
      <c r="NIV19" s="206"/>
      <c r="NIW19" s="206"/>
      <c r="NIX19" s="206"/>
      <c r="NIY19" s="206"/>
      <c r="NIZ19" s="206"/>
      <c r="NJA19" s="206"/>
      <c r="NJB19" s="206"/>
      <c r="NJC19" s="206"/>
      <c r="NJD19" s="206"/>
      <c r="NJE19" s="206"/>
      <c r="NJF19" s="206"/>
      <c r="NJG19" s="206"/>
      <c r="NJH19" s="206"/>
      <c r="NJI19" s="206"/>
      <c r="NJJ19" s="206"/>
      <c r="NJK19" s="206"/>
      <c r="NJL19" s="206"/>
      <c r="NJM19" s="206"/>
      <c r="NJN19" s="206"/>
      <c r="NJO19" s="206"/>
      <c r="NJP19" s="206"/>
      <c r="NJQ19" s="206"/>
      <c r="NJR19" s="206"/>
      <c r="NJS19" s="206"/>
      <c r="NJT19" s="206"/>
      <c r="NJU19" s="206"/>
      <c r="NJV19" s="206"/>
      <c r="NJW19" s="206"/>
      <c r="NJX19" s="206"/>
      <c r="NJY19" s="206"/>
      <c r="NJZ19" s="206"/>
      <c r="NKA19" s="206"/>
      <c r="NKB19" s="206"/>
      <c r="NKC19" s="206"/>
      <c r="NKD19" s="206"/>
      <c r="NKE19" s="206"/>
      <c r="NKF19" s="206"/>
      <c r="NKG19" s="206"/>
      <c r="NKH19" s="206"/>
      <c r="NKI19" s="206"/>
      <c r="NKJ19" s="206"/>
      <c r="NKK19" s="206"/>
      <c r="NKL19" s="206"/>
      <c r="NKM19" s="206"/>
      <c r="NKN19" s="206"/>
      <c r="NKO19" s="206"/>
      <c r="NKP19" s="206"/>
      <c r="NKQ19" s="206"/>
      <c r="NKR19" s="206"/>
      <c r="NKS19" s="206"/>
      <c r="NKT19" s="206"/>
      <c r="NKU19" s="206"/>
      <c r="NKV19" s="206"/>
      <c r="NKW19" s="206"/>
      <c r="NKX19" s="206"/>
      <c r="NKY19" s="206"/>
      <c r="NKZ19" s="206"/>
      <c r="NLA19" s="206"/>
      <c r="NLB19" s="206"/>
      <c r="NLC19" s="206"/>
      <c r="NLD19" s="206"/>
      <c r="NLE19" s="206"/>
      <c r="NLF19" s="206"/>
      <c r="NLG19" s="206"/>
      <c r="NLH19" s="206"/>
      <c r="NLI19" s="206"/>
      <c r="NLJ19" s="206"/>
      <c r="NLK19" s="206"/>
      <c r="NLL19" s="206"/>
      <c r="NLM19" s="206"/>
      <c r="NLN19" s="206"/>
      <c r="NLO19" s="206"/>
      <c r="NLP19" s="206"/>
      <c r="NLQ19" s="206"/>
      <c r="NLR19" s="206"/>
      <c r="NLS19" s="206"/>
      <c r="NLT19" s="206"/>
      <c r="NLU19" s="206"/>
      <c r="NLV19" s="206"/>
      <c r="NLW19" s="206"/>
      <c r="NLX19" s="206"/>
      <c r="NLY19" s="206"/>
      <c r="NLZ19" s="206"/>
      <c r="NMA19" s="206"/>
      <c r="NMB19" s="206"/>
      <c r="NMC19" s="206"/>
      <c r="NMD19" s="206"/>
      <c r="NME19" s="206"/>
      <c r="NMF19" s="206"/>
      <c r="NMG19" s="206"/>
      <c r="NMH19" s="206"/>
      <c r="NMI19" s="206"/>
      <c r="NMJ19" s="206"/>
      <c r="NMK19" s="206"/>
      <c r="NML19" s="206"/>
      <c r="NMM19" s="206"/>
      <c r="NMN19" s="206"/>
      <c r="NMO19" s="206"/>
      <c r="NMP19" s="206"/>
      <c r="NMQ19" s="206"/>
      <c r="NMR19" s="206"/>
      <c r="NMS19" s="206"/>
      <c r="NMT19" s="206"/>
      <c r="NMU19" s="206"/>
      <c r="NMV19" s="206"/>
      <c r="NMW19" s="206"/>
      <c r="NMX19" s="206"/>
      <c r="NMY19" s="206"/>
      <c r="NMZ19" s="206"/>
      <c r="NNA19" s="206"/>
      <c r="NNB19" s="206"/>
      <c r="NNC19" s="206"/>
      <c r="NND19" s="206"/>
      <c r="NNE19" s="206"/>
      <c r="NNF19" s="206"/>
      <c r="NNG19" s="206"/>
      <c r="NNH19" s="206"/>
      <c r="NNI19" s="206"/>
      <c r="NNJ19" s="206"/>
      <c r="NNK19" s="206"/>
      <c r="NNL19" s="206"/>
      <c r="NNM19" s="206"/>
      <c r="NNN19" s="206"/>
      <c r="NNO19" s="206"/>
      <c r="NNP19" s="206"/>
      <c r="NNQ19" s="206"/>
      <c r="NNR19" s="206"/>
      <c r="NNS19" s="206"/>
      <c r="NNT19" s="206"/>
      <c r="NNU19" s="206"/>
      <c r="NNV19" s="206"/>
      <c r="NNW19" s="206"/>
      <c r="NNX19" s="206"/>
      <c r="NNY19" s="206"/>
      <c r="NNZ19" s="206"/>
      <c r="NOA19" s="206"/>
      <c r="NOB19" s="206"/>
      <c r="NOC19" s="206"/>
      <c r="NOD19" s="206"/>
      <c r="NOE19" s="206"/>
      <c r="NOF19" s="206"/>
      <c r="NOG19" s="206"/>
      <c r="NOH19" s="206"/>
      <c r="NOI19" s="206"/>
      <c r="NOJ19" s="206"/>
      <c r="NOK19" s="206"/>
      <c r="NOL19" s="206"/>
      <c r="NOM19" s="206"/>
      <c r="NON19" s="206"/>
      <c r="NOO19" s="206"/>
      <c r="NOP19" s="206"/>
      <c r="NOQ19" s="206"/>
      <c r="NOR19" s="206"/>
      <c r="NOS19" s="206"/>
      <c r="NOT19" s="206"/>
      <c r="NOU19" s="206"/>
      <c r="NOV19" s="206"/>
      <c r="NOW19" s="206"/>
      <c r="NOX19" s="206"/>
      <c r="NOY19" s="206"/>
      <c r="NOZ19" s="206"/>
      <c r="NPA19" s="206"/>
      <c r="NPB19" s="206"/>
      <c r="NPC19" s="206"/>
      <c r="NPD19" s="206"/>
      <c r="NPE19" s="206"/>
      <c r="NPF19" s="206"/>
      <c r="NPG19" s="206"/>
      <c r="NPH19" s="206"/>
      <c r="NPI19" s="206"/>
      <c r="NPJ19" s="206"/>
      <c r="NPK19" s="206"/>
      <c r="NPL19" s="206"/>
      <c r="NPM19" s="206"/>
      <c r="NPN19" s="206"/>
      <c r="NPO19" s="206"/>
      <c r="NPP19" s="206"/>
      <c r="NPQ19" s="206"/>
      <c r="NPR19" s="206"/>
      <c r="NPS19" s="206"/>
      <c r="NPT19" s="206"/>
      <c r="NPU19" s="206"/>
      <c r="NPV19" s="206"/>
      <c r="NPW19" s="206"/>
      <c r="NPX19" s="206"/>
      <c r="NPY19" s="206"/>
      <c r="NPZ19" s="206"/>
      <c r="NQA19" s="206"/>
      <c r="NQB19" s="206"/>
      <c r="NQC19" s="206"/>
      <c r="NQD19" s="206"/>
      <c r="NQE19" s="206"/>
      <c r="NQF19" s="206"/>
      <c r="NQG19" s="206"/>
      <c r="NQH19" s="206"/>
      <c r="NQI19" s="206"/>
      <c r="NQJ19" s="206"/>
      <c r="NQK19" s="206"/>
      <c r="NQL19" s="206"/>
      <c r="NQM19" s="206"/>
      <c r="NQN19" s="206"/>
      <c r="NQO19" s="206"/>
      <c r="NQP19" s="206"/>
      <c r="NQQ19" s="206"/>
      <c r="NQR19" s="206"/>
      <c r="NQS19" s="206"/>
      <c r="NQT19" s="206"/>
      <c r="NQU19" s="206"/>
      <c r="NQV19" s="206"/>
      <c r="NQW19" s="206"/>
      <c r="NQX19" s="206"/>
      <c r="NQY19" s="206"/>
      <c r="NQZ19" s="206"/>
      <c r="NRA19" s="206"/>
      <c r="NRB19" s="206"/>
      <c r="NRC19" s="206"/>
      <c r="NRD19" s="206"/>
      <c r="NRE19" s="206"/>
      <c r="NRF19" s="206"/>
      <c r="NRG19" s="206"/>
      <c r="NRH19" s="206"/>
      <c r="NRI19" s="206"/>
      <c r="NRJ19" s="206"/>
      <c r="NRK19" s="206"/>
      <c r="NRL19" s="206"/>
      <c r="NRM19" s="206"/>
      <c r="NRN19" s="206"/>
      <c r="NRO19" s="206"/>
      <c r="NRP19" s="206"/>
      <c r="NRQ19" s="206"/>
      <c r="NRR19" s="206"/>
      <c r="NRS19" s="206"/>
      <c r="NRT19" s="206"/>
      <c r="NRU19" s="206"/>
      <c r="NRV19" s="206"/>
      <c r="NRW19" s="206"/>
      <c r="NRX19" s="206"/>
      <c r="NRY19" s="206"/>
      <c r="NRZ19" s="206"/>
      <c r="NSA19" s="206"/>
      <c r="NSB19" s="206"/>
      <c r="NSC19" s="206"/>
      <c r="NSD19" s="206"/>
      <c r="NSE19" s="206"/>
      <c r="NSF19" s="206"/>
      <c r="NSG19" s="206"/>
      <c r="NSH19" s="206"/>
      <c r="NSI19" s="206"/>
      <c r="NSJ19" s="206"/>
      <c r="NSK19" s="206"/>
      <c r="NSL19" s="206"/>
      <c r="NSM19" s="206"/>
      <c r="NSN19" s="206"/>
      <c r="NSO19" s="206"/>
      <c r="NSP19" s="206"/>
      <c r="NSQ19" s="206"/>
      <c r="NSR19" s="206"/>
      <c r="NSS19" s="206"/>
      <c r="NST19" s="206"/>
      <c r="NSU19" s="206"/>
      <c r="NSV19" s="206"/>
      <c r="NSW19" s="206"/>
      <c r="NSX19" s="206"/>
      <c r="NSY19" s="206"/>
      <c r="NSZ19" s="206"/>
      <c r="NTA19" s="206"/>
      <c r="NTB19" s="206"/>
      <c r="NTC19" s="206"/>
      <c r="NTD19" s="206"/>
      <c r="NTE19" s="206"/>
      <c r="NTF19" s="206"/>
      <c r="NTG19" s="206"/>
      <c r="NTH19" s="206"/>
      <c r="NTI19" s="206"/>
      <c r="NTJ19" s="206"/>
      <c r="NTK19" s="206"/>
      <c r="NTL19" s="206"/>
      <c r="NTM19" s="206"/>
      <c r="NTN19" s="206"/>
      <c r="NTO19" s="206"/>
      <c r="NTP19" s="206"/>
      <c r="NTQ19" s="206"/>
      <c r="NTR19" s="206"/>
      <c r="NTS19" s="206"/>
      <c r="NTT19" s="206"/>
      <c r="NTU19" s="206"/>
      <c r="NTV19" s="206"/>
      <c r="NTW19" s="206"/>
      <c r="NTX19" s="206"/>
      <c r="NTY19" s="206"/>
      <c r="NTZ19" s="206"/>
      <c r="NUA19" s="206"/>
      <c r="NUB19" s="206"/>
      <c r="NUC19" s="206"/>
      <c r="NUD19" s="206"/>
      <c r="NUE19" s="206"/>
      <c r="NUF19" s="206"/>
      <c r="NUG19" s="206"/>
      <c r="NUH19" s="206"/>
      <c r="NUI19" s="206"/>
      <c r="NUJ19" s="206"/>
      <c r="NUK19" s="206"/>
      <c r="NUL19" s="206"/>
      <c r="NUM19" s="206"/>
      <c r="NUN19" s="206"/>
      <c r="NUO19" s="206"/>
      <c r="NUP19" s="206"/>
      <c r="NUQ19" s="206"/>
      <c r="NUR19" s="206"/>
      <c r="NUS19" s="206"/>
      <c r="NUT19" s="206"/>
      <c r="NUU19" s="206"/>
      <c r="NUV19" s="206"/>
      <c r="NUW19" s="206"/>
      <c r="NUX19" s="206"/>
      <c r="NUY19" s="206"/>
      <c r="NUZ19" s="206"/>
      <c r="NVA19" s="206"/>
      <c r="NVB19" s="206"/>
      <c r="NVC19" s="206"/>
      <c r="NVD19" s="206"/>
      <c r="NVE19" s="206"/>
      <c r="NVF19" s="206"/>
      <c r="NVG19" s="206"/>
      <c r="NVH19" s="206"/>
      <c r="NVI19" s="206"/>
      <c r="NVJ19" s="206"/>
      <c r="NVK19" s="206"/>
      <c r="NVL19" s="206"/>
      <c r="NVM19" s="206"/>
      <c r="NVN19" s="206"/>
      <c r="NVO19" s="206"/>
      <c r="NVP19" s="206"/>
      <c r="NVQ19" s="206"/>
      <c r="NVR19" s="206"/>
      <c r="NVS19" s="206"/>
      <c r="NVT19" s="206"/>
      <c r="NVU19" s="206"/>
      <c r="NVV19" s="206"/>
      <c r="NVW19" s="206"/>
      <c r="NVX19" s="206"/>
      <c r="NVY19" s="206"/>
      <c r="NVZ19" s="206"/>
      <c r="NWA19" s="206"/>
      <c r="NWB19" s="206"/>
      <c r="NWC19" s="206"/>
      <c r="NWD19" s="206"/>
      <c r="NWE19" s="206"/>
      <c r="NWF19" s="206"/>
      <c r="NWG19" s="206"/>
      <c r="NWH19" s="206"/>
      <c r="NWI19" s="206"/>
      <c r="NWJ19" s="206"/>
      <c r="NWK19" s="206"/>
      <c r="NWL19" s="206"/>
      <c r="NWM19" s="206"/>
      <c r="NWN19" s="206"/>
      <c r="NWO19" s="206"/>
      <c r="NWP19" s="206"/>
      <c r="NWQ19" s="206"/>
      <c r="NWR19" s="206"/>
      <c r="NWS19" s="206"/>
      <c r="NWT19" s="206"/>
      <c r="NWU19" s="206"/>
      <c r="NWV19" s="206"/>
      <c r="NWW19" s="206"/>
      <c r="NWX19" s="206"/>
      <c r="NWY19" s="206"/>
      <c r="NWZ19" s="206"/>
      <c r="NXA19" s="206"/>
      <c r="NXB19" s="206"/>
      <c r="NXC19" s="206"/>
      <c r="NXD19" s="206"/>
      <c r="NXE19" s="206"/>
      <c r="NXF19" s="206"/>
      <c r="NXG19" s="206"/>
      <c r="NXH19" s="206"/>
      <c r="NXI19" s="206"/>
      <c r="NXJ19" s="206"/>
      <c r="NXK19" s="206"/>
      <c r="NXL19" s="206"/>
      <c r="NXM19" s="206"/>
      <c r="NXN19" s="206"/>
      <c r="NXO19" s="206"/>
      <c r="NXP19" s="206"/>
      <c r="NXQ19" s="206"/>
      <c r="NXR19" s="206"/>
      <c r="NXS19" s="206"/>
      <c r="NXT19" s="206"/>
      <c r="NXU19" s="206"/>
      <c r="NXV19" s="206"/>
      <c r="NXW19" s="206"/>
      <c r="NXX19" s="206"/>
      <c r="NXY19" s="206"/>
      <c r="NXZ19" s="206"/>
      <c r="NYA19" s="206"/>
      <c r="NYB19" s="206"/>
      <c r="NYC19" s="206"/>
      <c r="NYD19" s="206"/>
      <c r="NYE19" s="206"/>
      <c r="NYF19" s="206"/>
      <c r="NYG19" s="206"/>
      <c r="NYH19" s="206"/>
      <c r="NYI19" s="206"/>
      <c r="NYJ19" s="206"/>
      <c r="NYK19" s="206"/>
      <c r="NYL19" s="206"/>
      <c r="NYM19" s="206"/>
      <c r="NYN19" s="206"/>
      <c r="NYO19" s="206"/>
      <c r="NYP19" s="206"/>
      <c r="NYQ19" s="206"/>
      <c r="NYR19" s="206"/>
      <c r="NYS19" s="206"/>
      <c r="NYT19" s="206"/>
      <c r="NYU19" s="206"/>
      <c r="NYV19" s="206"/>
      <c r="NYW19" s="206"/>
      <c r="NYX19" s="206"/>
      <c r="NYY19" s="206"/>
      <c r="NYZ19" s="206"/>
      <c r="NZA19" s="206"/>
      <c r="NZB19" s="206"/>
      <c r="NZC19" s="206"/>
      <c r="NZD19" s="206"/>
      <c r="NZE19" s="206"/>
      <c r="NZF19" s="206"/>
      <c r="NZG19" s="206"/>
      <c r="NZH19" s="206"/>
      <c r="NZI19" s="206"/>
      <c r="NZJ19" s="206"/>
      <c r="NZK19" s="206"/>
      <c r="NZL19" s="206"/>
      <c r="NZM19" s="206"/>
      <c r="NZN19" s="206"/>
      <c r="NZO19" s="206"/>
      <c r="NZP19" s="206"/>
      <c r="NZQ19" s="206"/>
      <c r="NZR19" s="206"/>
      <c r="NZS19" s="206"/>
      <c r="NZT19" s="206"/>
      <c r="NZU19" s="206"/>
      <c r="NZV19" s="206"/>
      <c r="NZW19" s="206"/>
      <c r="NZX19" s="206"/>
      <c r="NZY19" s="206"/>
      <c r="NZZ19" s="206"/>
      <c r="OAA19" s="206"/>
      <c r="OAB19" s="206"/>
      <c r="OAC19" s="206"/>
      <c r="OAD19" s="206"/>
      <c r="OAE19" s="206"/>
      <c r="OAF19" s="206"/>
      <c r="OAG19" s="206"/>
      <c r="OAH19" s="206"/>
      <c r="OAI19" s="206"/>
      <c r="OAJ19" s="206"/>
      <c r="OAK19" s="206"/>
      <c r="OAL19" s="206"/>
      <c r="OAM19" s="206"/>
      <c r="OAN19" s="206"/>
      <c r="OAO19" s="206"/>
      <c r="OAP19" s="206"/>
      <c r="OAQ19" s="206"/>
      <c r="OAR19" s="206"/>
      <c r="OAS19" s="206"/>
      <c r="OAT19" s="206"/>
      <c r="OAU19" s="206"/>
      <c r="OAV19" s="206"/>
      <c r="OAW19" s="206"/>
      <c r="OAX19" s="206"/>
      <c r="OAY19" s="206"/>
      <c r="OAZ19" s="206"/>
      <c r="OBA19" s="206"/>
      <c r="OBB19" s="206"/>
      <c r="OBC19" s="206"/>
      <c r="OBD19" s="206"/>
      <c r="OBE19" s="206"/>
      <c r="OBF19" s="206"/>
      <c r="OBG19" s="206"/>
      <c r="OBH19" s="206"/>
      <c r="OBI19" s="206"/>
      <c r="OBJ19" s="206"/>
      <c r="OBK19" s="206"/>
      <c r="OBL19" s="206"/>
      <c r="OBM19" s="206"/>
      <c r="OBN19" s="206"/>
      <c r="OBO19" s="206"/>
      <c r="OBP19" s="206"/>
      <c r="OBQ19" s="206"/>
      <c r="OBR19" s="206"/>
      <c r="OBS19" s="206"/>
      <c r="OBT19" s="206"/>
      <c r="OBU19" s="206"/>
      <c r="OBV19" s="206"/>
      <c r="OBW19" s="206"/>
      <c r="OBX19" s="206"/>
      <c r="OBY19" s="206"/>
      <c r="OBZ19" s="206"/>
      <c r="OCA19" s="206"/>
      <c r="OCB19" s="206"/>
      <c r="OCC19" s="206"/>
      <c r="OCD19" s="206"/>
      <c r="OCE19" s="206"/>
      <c r="OCF19" s="206"/>
      <c r="OCG19" s="206"/>
      <c r="OCH19" s="206"/>
      <c r="OCI19" s="206"/>
      <c r="OCJ19" s="206"/>
      <c r="OCK19" s="206"/>
      <c r="OCL19" s="206"/>
      <c r="OCM19" s="206"/>
      <c r="OCN19" s="206"/>
      <c r="OCO19" s="206"/>
      <c r="OCP19" s="206"/>
      <c r="OCQ19" s="206"/>
      <c r="OCR19" s="206"/>
      <c r="OCS19" s="206"/>
      <c r="OCT19" s="206"/>
      <c r="OCU19" s="206"/>
      <c r="OCV19" s="206"/>
      <c r="OCW19" s="206"/>
      <c r="OCX19" s="206"/>
      <c r="OCY19" s="206"/>
      <c r="OCZ19" s="206"/>
      <c r="ODA19" s="206"/>
      <c r="ODB19" s="206"/>
      <c r="ODC19" s="206"/>
      <c r="ODD19" s="206"/>
      <c r="ODE19" s="206"/>
      <c r="ODF19" s="206"/>
      <c r="ODG19" s="206"/>
      <c r="ODH19" s="206"/>
      <c r="ODI19" s="206"/>
      <c r="ODJ19" s="206"/>
      <c r="ODK19" s="206"/>
      <c r="ODL19" s="206"/>
      <c r="ODM19" s="206"/>
      <c r="ODN19" s="206"/>
      <c r="ODO19" s="206"/>
      <c r="ODP19" s="206"/>
      <c r="ODQ19" s="206"/>
      <c r="ODR19" s="206"/>
      <c r="ODS19" s="206"/>
      <c r="ODT19" s="206"/>
      <c r="ODU19" s="206"/>
      <c r="ODV19" s="206"/>
      <c r="ODW19" s="206"/>
      <c r="ODX19" s="206"/>
      <c r="ODY19" s="206"/>
      <c r="ODZ19" s="206"/>
      <c r="OEA19" s="206"/>
      <c r="OEB19" s="206"/>
      <c r="OEC19" s="206"/>
      <c r="OED19" s="206"/>
      <c r="OEE19" s="206"/>
      <c r="OEF19" s="206"/>
      <c r="OEG19" s="206"/>
      <c r="OEH19" s="206"/>
      <c r="OEI19" s="206"/>
      <c r="OEJ19" s="206"/>
      <c r="OEK19" s="206"/>
      <c r="OEL19" s="206"/>
      <c r="OEM19" s="206"/>
      <c r="OEN19" s="206"/>
      <c r="OEO19" s="206"/>
      <c r="OEP19" s="206"/>
      <c r="OEQ19" s="206"/>
      <c r="OER19" s="206"/>
      <c r="OES19" s="206"/>
      <c r="OET19" s="206"/>
      <c r="OEU19" s="206"/>
      <c r="OEV19" s="206"/>
      <c r="OEW19" s="206"/>
      <c r="OEX19" s="206"/>
      <c r="OEY19" s="206"/>
      <c r="OEZ19" s="206"/>
      <c r="OFA19" s="206"/>
      <c r="OFB19" s="206"/>
      <c r="OFC19" s="206"/>
      <c r="OFD19" s="206"/>
      <c r="OFE19" s="206"/>
      <c r="OFF19" s="206"/>
      <c r="OFG19" s="206"/>
      <c r="OFH19" s="206"/>
      <c r="OFI19" s="206"/>
      <c r="OFJ19" s="206"/>
      <c r="OFK19" s="206"/>
      <c r="OFL19" s="206"/>
      <c r="OFM19" s="206"/>
      <c r="OFN19" s="206"/>
      <c r="OFO19" s="206"/>
      <c r="OFP19" s="206"/>
      <c r="OFQ19" s="206"/>
      <c r="OFR19" s="206"/>
      <c r="OFS19" s="206"/>
      <c r="OFT19" s="206"/>
      <c r="OFU19" s="206"/>
      <c r="OFV19" s="206"/>
      <c r="OFW19" s="206"/>
      <c r="OFX19" s="206"/>
      <c r="OFY19" s="206"/>
      <c r="OFZ19" s="206"/>
      <c r="OGA19" s="206"/>
      <c r="OGB19" s="206"/>
      <c r="OGC19" s="206"/>
      <c r="OGD19" s="206"/>
      <c r="OGE19" s="206"/>
      <c r="OGF19" s="206"/>
      <c r="OGG19" s="206"/>
      <c r="OGH19" s="206"/>
      <c r="OGI19" s="206"/>
      <c r="OGJ19" s="206"/>
      <c r="OGK19" s="206"/>
      <c r="OGL19" s="206"/>
      <c r="OGM19" s="206"/>
      <c r="OGN19" s="206"/>
      <c r="OGO19" s="206"/>
      <c r="OGP19" s="206"/>
      <c r="OGQ19" s="206"/>
      <c r="OGR19" s="206"/>
      <c r="OGS19" s="206"/>
      <c r="OGT19" s="206"/>
      <c r="OGU19" s="206"/>
      <c r="OGV19" s="206"/>
      <c r="OGW19" s="206"/>
      <c r="OGX19" s="206"/>
      <c r="OGY19" s="206"/>
      <c r="OGZ19" s="206"/>
      <c r="OHA19" s="206"/>
      <c r="OHB19" s="206"/>
      <c r="OHC19" s="206"/>
      <c r="OHD19" s="206"/>
      <c r="OHE19" s="206"/>
      <c r="OHF19" s="206"/>
      <c r="OHG19" s="206"/>
      <c r="OHH19" s="206"/>
      <c r="OHI19" s="206"/>
      <c r="OHJ19" s="206"/>
      <c r="OHK19" s="206"/>
      <c r="OHL19" s="206"/>
      <c r="OHM19" s="206"/>
      <c r="OHN19" s="206"/>
      <c r="OHO19" s="206"/>
      <c r="OHP19" s="206"/>
      <c r="OHQ19" s="206"/>
      <c r="OHR19" s="206"/>
      <c r="OHS19" s="206"/>
      <c r="OHT19" s="206"/>
      <c r="OHU19" s="206"/>
      <c r="OHV19" s="206"/>
      <c r="OHW19" s="206"/>
      <c r="OHX19" s="206"/>
      <c r="OHY19" s="206"/>
      <c r="OHZ19" s="206"/>
      <c r="OIA19" s="206"/>
      <c r="OIB19" s="206"/>
      <c r="OIC19" s="206"/>
      <c r="OID19" s="206"/>
      <c r="OIE19" s="206"/>
      <c r="OIF19" s="206"/>
      <c r="OIG19" s="206"/>
      <c r="OIH19" s="206"/>
      <c r="OII19" s="206"/>
      <c r="OIJ19" s="206"/>
      <c r="OIK19" s="206"/>
      <c r="OIL19" s="206"/>
      <c r="OIM19" s="206"/>
      <c r="OIN19" s="206"/>
      <c r="OIO19" s="206"/>
      <c r="OIP19" s="206"/>
      <c r="OIQ19" s="206"/>
      <c r="OIR19" s="206"/>
      <c r="OIS19" s="206"/>
      <c r="OIT19" s="206"/>
      <c r="OIU19" s="206"/>
      <c r="OIV19" s="206"/>
      <c r="OIW19" s="206"/>
      <c r="OIX19" s="206"/>
      <c r="OIY19" s="206"/>
      <c r="OIZ19" s="206"/>
      <c r="OJA19" s="206"/>
      <c r="OJB19" s="206"/>
      <c r="OJC19" s="206"/>
      <c r="OJD19" s="206"/>
      <c r="OJE19" s="206"/>
      <c r="OJF19" s="206"/>
      <c r="OJG19" s="206"/>
      <c r="OJH19" s="206"/>
      <c r="OJI19" s="206"/>
      <c r="OJJ19" s="206"/>
      <c r="OJK19" s="206"/>
      <c r="OJL19" s="206"/>
      <c r="OJM19" s="206"/>
      <c r="OJN19" s="206"/>
      <c r="OJO19" s="206"/>
      <c r="OJP19" s="206"/>
      <c r="OJQ19" s="206"/>
      <c r="OJR19" s="206"/>
      <c r="OJS19" s="206"/>
      <c r="OJT19" s="206"/>
      <c r="OJU19" s="206"/>
      <c r="OJV19" s="206"/>
      <c r="OJW19" s="206"/>
      <c r="OJX19" s="206"/>
      <c r="OJY19" s="206"/>
      <c r="OJZ19" s="206"/>
      <c r="OKA19" s="206"/>
      <c r="OKB19" s="206"/>
      <c r="OKC19" s="206"/>
      <c r="OKD19" s="206"/>
      <c r="OKE19" s="206"/>
      <c r="OKF19" s="206"/>
      <c r="OKG19" s="206"/>
      <c r="OKH19" s="206"/>
      <c r="OKI19" s="206"/>
      <c r="OKJ19" s="206"/>
      <c r="OKK19" s="206"/>
      <c r="OKL19" s="206"/>
      <c r="OKM19" s="206"/>
      <c r="OKN19" s="206"/>
      <c r="OKO19" s="206"/>
      <c r="OKP19" s="206"/>
      <c r="OKQ19" s="206"/>
      <c r="OKR19" s="206"/>
      <c r="OKS19" s="206"/>
      <c r="OKT19" s="206"/>
      <c r="OKU19" s="206"/>
      <c r="OKV19" s="206"/>
      <c r="OKW19" s="206"/>
      <c r="OKX19" s="206"/>
      <c r="OKY19" s="206"/>
      <c r="OKZ19" s="206"/>
      <c r="OLA19" s="206"/>
      <c r="OLB19" s="206"/>
      <c r="OLC19" s="206"/>
      <c r="OLD19" s="206"/>
      <c r="OLE19" s="206"/>
      <c r="OLF19" s="206"/>
      <c r="OLG19" s="206"/>
      <c r="OLH19" s="206"/>
      <c r="OLI19" s="206"/>
      <c r="OLJ19" s="206"/>
      <c r="OLK19" s="206"/>
      <c r="OLL19" s="206"/>
      <c r="OLM19" s="206"/>
      <c r="OLN19" s="206"/>
      <c r="OLO19" s="206"/>
      <c r="OLP19" s="206"/>
      <c r="OLQ19" s="206"/>
      <c r="OLR19" s="206"/>
      <c r="OLS19" s="206"/>
      <c r="OLT19" s="206"/>
      <c r="OLU19" s="206"/>
      <c r="OLV19" s="206"/>
      <c r="OLW19" s="206"/>
      <c r="OLX19" s="206"/>
      <c r="OLY19" s="206"/>
      <c r="OLZ19" s="206"/>
      <c r="OMA19" s="206"/>
      <c r="OMB19" s="206"/>
      <c r="OMC19" s="206"/>
      <c r="OMD19" s="206"/>
      <c r="OME19" s="206"/>
      <c r="OMF19" s="206"/>
      <c r="OMG19" s="206"/>
      <c r="OMH19" s="206"/>
      <c r="OMI19" s="206"/>
      <c r="OMJ19" s="206"/>
      <c r="OMK19" s="206"/>
      <c r="OML19" s="206"/>
      <c r="OMM19" s="206"/>
      <c r="OMN19" s="206"/>
      <c r="OMO19" s="206"/>
      <c r="OMP19" s="206"/>
      <c r="OMQ19" s="206"/>
      <c r="OMR19" s="206"/>
      <c r="OMS19" s="206"/>
      <c r="OMT19" s="206"/>
      <c r="OMU19" s="206"/>
      <c r="OMV19" s="206"/>
      <c r="OMW19" s="206"/>
      <c r="OMX19" s="206"/>
      <c r="OMY19" s="206"/>
      <c r="OMZ19" s="206"/>
      <c r="ONA19" s="206"/>
      <c r="ONB19" s="206"/>
      <c r="ONC19" s="206"/>
      <c r="OND19" s="206"/>
      <c r="ONE19" s="206"/>
      <c r="ONF19" s="206"/>
      <c r="ONG19" s="206"/>
      <c r="ONH19" s="206"/>
      <c r="ONI19" s="206"/>
      <c r="ONJ19" s="206"/>
      <c r="ONK19" s="206"/>
      <c r="ONL19" s="206"/>
      <c r="ONM19" s="206"/>
      <c r="ONN19" s="206"/>
      <c r="ONO19" s="206"/>
      <c r="ONP19" s="206"/>
      <c r="ONQ19" s="206"/>
      <c r="ONR19" s="206"/>
      <c r="ONS19" s="206"/>
      <c r="ONT19" s="206"/>
      <c r="ONU19" s="206"/>
      <c r="ONV19" s="206"/>
      <c r="ONW19" s="206"/>
      <c r="ONX19" s="206"/>
      <c r="ONY19" s="206"/>
      <c r="ONZ19" s="206"/>
      <c r="OOA19" s="206"/>
      <c r="OOB19" s="206"/>
      <c r="OOC19" s="206"/>
      <c r="OOD19" s="206"/>
      <c r="OOE19" s="206"/>
      <c r="OOF19" s="206"/>
      <c r="OOG19" s="206"/>
      <c r="OOH19" s="206"/>
      <c r="OOI19" s="206"/>
      <c r="OOJ19" s="206"/>
      <c r="OOK19" s="206"/>
      <c r="OOL19" s="206"/>
      <c r="OOM19" s="206"/>
      <c r="OON19" s="206"/>
      <c r="OOO19" s="206"/>
      <c r="OOP19" s="206"/>
      <c r="OOQ19" s="206"/>
      <c r="OOR19" s="206"/>
      <c r="OOS19" s="206"/>
      <c r="OOT19" s="206"/>
      <c r="OOU19" s="206"/>
      <c r="OOV19" s="206"/>
      <c r="OOW19" s="206"/>
      <c r="OOX19" s="206"/>
      <c r="OOY19" s="206"/>
      <c r="OOZ19" s="206"/>
      <c r="OPA19" s="206"/>
      <c r="OPB19" s="206"/>
      <c r="OPC19" s="206"/>
      <c r="OPD19" s="206"/>
      <c r="OPE19" s="206"/>
      <c r="OPF19" s="206"/>
      <c r="OPG19" s="206"/>
      <c r="OPH19" s="206"/>
      <c r="OPI19" s="206"/>
      <c r="OPJ19" s="206"/>
      <c r="OPK19" s="206"/>
      <c r="OPL19" s="206"/>
      <c r="OPM19" s="206"/>
      <c r="OPN19" s="206"/>
      <c r="OPO19" s="206"/>
      <c r="OPP19" s="206"/>
      <c r="OPQ19" s="206"/>
      <c r="OPR19" s="206"/>
      <c r="OPS19" s="206"/>
      <c r="OPT19" s="206"/>
      <c r="OPU19" s="206"/>
      <c r="OPV19" s="206"/>
      <c r="OPW19" s="206"/>
      <c r="OPX19" s="206"/>
      <c r="OPY19" s="206"/>
      <c r="OPZ19" s="206"/>
      <c r="OQA19" s="206"/>
      <c r="OQB19" s="206"/>
      <c r="OQC19" s="206"/>
      <c r="OQD19" s="206"/>
      <c r="OQE19" s="206"/>
      <c r="OQF19" s="206"/>
      <c r="OQG19" s="206"/>
      <c r="OQH19" s="206"/>
      <c r="OQI19" s="206"/>
      <c r="OQJ19" s="206"/>
      <c r="OQK19" s="206"/>
      <c r="OQL19" s="206"/>
      <c r="OQM19" s="206"/>
      <c r="OQN19" s="206"/>
      <c r="OQO19" s="206"/>
      <c r="OQP19" s="206"/>
      <c r="OQQ19" s="206"/>
      <c r="OQR19" s="206"/>
      <c r="OQS19" s="206"/>
      <c r="OQT19" s="206"/>
      <c r="OQU19" s="206"/>
      <c r="OQV19" s="206"/>
      <c r="OQW19" s="206"/>
      <c r="OQX19" s="206"/>
      <c r="OQY19" s="206"/>
      <c r="OQZ19" s="206"/>
      <c r="ORA19" s="206"/>
      <c r="ORB19" s="206"/>
      <c r="ORC19" s="206"/>
      <c r="ORD19" s="206"/>
      <c r="ORE19" s="206"/>
      <c r="ORF19" s="206"/>
      <c r="ORG19" s="206"/>
      <c r="ORH19" s="206"/>
      <c r="ORI19" s="206"/>
      <c r="ORJ19" s="206"/>
      <c r="ORK19" s="206"/>
      <c r="ORL19" s="206"/>
      <c r="ORM19" s="206"/>
      <c r="ORN19" s="206"/>
      <c r="ORO19" s="206"/>
      <c r="ORP19" s="206"/>
      <c r="ORQ19" s="206"/>
      <c r="ORR19" s="206"/>
      <c r="ORS19" s="206"/>
      <c r="ORT19" s="206"/>
      <c r="ORU19" s="206"/>
      <c r="ORV19" s="206"/>
      <c r="ORW19" s="206"/>
      <c r="ORX19" s="206"/>
      <c r="ORY19" s="206"/>
      <c r="ORZ19" s="206"/>
      <c r="OSA19" s="206"/>
      <c r="OSB19" s="206"/>
      <c r="OSC19" s="206"/>
      <c r="OSD19" s="206"/>
      <c r="OSE19" s="206"/>
      <c r="OSF19" s="206"/>
      <c r="OSG19" s="206"/>
      <c r="OSH19" s="206"/>
      <c r="OSI19" s="206"/>
      <c r="OSJ19" s="206"/>
      <c r="OSK19" s="206"/>
      <c r="OSL19" s="206"/>
      <c r="OSM19" s="206"/>
      <c r="OSN19" s="206"/>
      <c r="OSO19" s="206"/>
      <c r="OSP19" s="206"/>
      <c r="OSQ19" s="206"/>
      <c r="OSR19" s="206"/>
      <c r="OSS19" s="206"/>
      <c r="OST19" s="206"/>
      <c r="OSU19" s="206"/>
      <c r="OSV19" s="206"/>
      <c r="OSW19" s="206"/>
      <c r="OSX19" s="206"/>
      <c r="OSY19" s="206"/>
      <c r="OSZ19" s="206"/>
      <c r="OTA19" s="206"/>
      <c r="OTB19" s="206"/>
      <c r="OTC19" s="206"/>
      <c r="OTD19" s="206"/>
      <c r="OTE19" s="206"/>
      <c r="OTF19" s="206"/>
      <c r="OTG19" s="206"/>
      <c r="OTH19" s="206"/>
      <c r="OTI19" s="206"/>
      <c r="OTJ19" s="206"/>
      <c r="OTK19" s="206"/>
      <c r="OTL19" s="206"/>
      <c r="OTM19" s="206"/>
      <c r="OTN19" s="206"/>
      <c r="OTO19" s="206"/>
      <c r="OTP19" s="206"/>
      <c r="OTQ19" s="206"/>
      <c r="OTR19" s="206"/>
      <c r="OTS19" s="206"/>
      <c r="OTT19" s="206"/>
      <c r="OTU19" s="206"/>
      <c r="OTV19" s="206"/>
      <c r="OTW19" s="206"/>
      <c r="OTX19" s="206"/>
      <c r="OTY19" s="206"/>
      <c r="OTZ19" s="206"/>
      <c r="OUA19" s="206"/>
      <c r="OUB19" s="206"/>
      <c r="OUC19" s="206"/>
      <c r="OUD19" s="206"/>
      <c r="OUE19" s="206"/>
      <c r="OUF19" s="206"/>
      <c r="OUG19" s="206"/>
      <c r="OUH19" s="206"/>
      <c r="OUI19" s="206"/>
      <c r="OUJ19" s="206"/>
      <c r="OUK19" s="206"/>
      <c r="OUL19" s="206"/>
      <c r="OUM19" s="206"/>
      <c r="OUN19" s="206"/>
      <c r="OUO19" s="206"/>
      <c r="OUP19" s="206"/>
      <c r="OUQ19" s="206"/>
      <c r="OUR19" s="206"/>
      <c r="OUS19" s="206"/>
      <c r="OUT19" s="206"/>
      <c r="OUU19" s="206"/>
      <c r="OUV19" s="206"/>
      <c r="OUW19" s="206"/>
      <c r="OUX19" s="206"/>
      <c r="OUY19" s="206"/>
      <c r="OUZ19" s="206"/>
      <c r="OVA19" s="206"/>
      <c r="OVB19" s="206"/>
      <c r="OVC19" s="206"/>
      <c r="OVD19" s="206"/>
      <c r="OVE19" s="206"/>
      <c r="OVF19" s="206"/>
      <c r="OVG19" s="206"/>
      <c r="OVH19" s="206"/>
      <c r="OVI19" s="206"/>
      <c r="OVJ19" s="206"/>
      <c r="OVK19" s="206"/>
      <c r="OVL19" s="206"/>
      <c r="OVM19" s="206"/>
      <c r="OVN19" s="206"/>
      <c r="OVO19" s="206"/>
      <c r="OVP19" s="206"/>
      <c r="OVQ19" s="206"/>
      <c r="OVR19" s="206"/>
      <c r="OVS19" s="206"/>
      <c r="OVT19" s="206"/>
      <c r="OVU19" s="206"/>
      <c r="OVV19" s="206"/>
      <c r="OVW19" s="206"/>
      <c r="OVX19" s="206"/>
      <c r="OVY19" s="206"/>
      <c r="OVZ19" s="206"/>
      <c r="OWA19" s="206"/>
      <c r="OWB19" s="206"/>
      <c r="OWC19" s="206"/>
      <c r="OWD19" s="206"/>
      <c r="OWE19" s="206"/>
      <c r="OWF19" s="206"/>
      <c r="OWG19" s="206"/>
      <c r="OWH19" s="206"/>
      <c r="OWI19" s="206"/>
      <c r="OWJ19" s="206"/>
      <c r="OWK19" s="206"/>
      <c r="OWL19" s="206"/>
      <c r="OWM19" s="206"/>
      <c r="OWN19" s="206"/>
      <c r="OWO19" s="206"/>
      <c r="OWP19" s="206"/>
      <c r="OWQ19" s="206"/>
      <c r="OWR19" s="206"/>
      <c r="OWS19" s="206"/>
      <c r="OWT19" s="206"/>
      <c r="OWU19" s="206"/>
      <c r="OWV19" s="206"/>
      <c r="OWW19" s="206"/>
      <c r="OWX19" s="206"/>
      <c r="OWY19" s="206"/>
      <c r="OWZ19" s="206"/>
      <c r="OXA19" s="206"/>
      <c r="OXB19" s="206"/>
      <c r="OXC19" s="206"/>
      <c r="OXD19" s="206"/>
      <c r="OXE19" s="206"/>
      <c r="OXF19" s="206"/>
      <c r="OXG19" s="206"/>
      <c r="OXH19" s="206"/>
      <c r="OXI19" s="206"/>
      <c r="OXJ19" s="206"/>
      <c r="OXK19" s="206"/>
      <c r="OXL19" s="206"/>
      <c r="OXM19" s="206"/>
      <c r="OXN19" s="206"/>
      <c r="OXO19" s="206"/>
      <c r="OXP19" s="206"/>
      <c r="OXQ19" s="206"/>
      <c r="OXR19" s="206"/>
      <c r="OXS19" s="206"/>
      <c r="OXT19" s="206"/>
      <c r="OXU19" s="206"/>
      <c r="OXV19" s="206"/>
      <c r="OXW19" s="206"/>
      <c r="OXX19" s="206"/>
      <c r="OXY19" s="206"/>
      <c r="OXZ19" s="206"/>
      <c r="OYA19" s="206"/>
      <c r="OYB19" s="206"/>
      <c r="OYC19" s="206"/>
      <c r="OYD19" s="206"/>
      <c r="OYE19" s="206"/>
      <c r="OYF19" s="206"/>
      <c r="OYG19" s="206"/>
      <c r="OYH19" s="206"/>
      <c r="OYI19" s="206"/>
      <c r="OYJ19" s="206"/>
      <c r="OYK19" s="206"/>
      <c r="OYL19" s="206"/>
      <c r="OYM19" s="206"/>
      <c r="OYN19" s="206"/>
      <c r="OYO19" s="206"/>
      <c r="OYP19" s="206"/>
      <c r="OYQ19" s="206"/>
      <c r="OYR19" s="206"/>
      <c r="OYS19" s="206"/>
      <c r="OYT19" s="206"/>
      <c r="OYU19" s="206"/>
      <c r="OYV19" s="206"/>
      <c r="OYW19" s="206"/>
      <c r="OYX19" s="206"/>
      <c r="OYY19" s="206"/>
      <c r="OYZ19" s="206"/>
      <c r="OZA19" s="206"/>
      <c r="OZB19" s="206"/>
      <c r="OZC19" s="206"/>
      <c r="OZD19" s="206"/>
      <c r="OZE19" s="206"/>
      <c r="OZF19" s="206"/>
      <c r="OZG19" s="206"/>
      <c r="OZH19" s="206"/>
      <c r="OZI19" s="206"/>
      <c r="OZJ19" s="206"/>
      <c r="OZK19" s="206"/>
      <c r="OZL19" s="206"/>
      <c r="OZM19" s="206"/>
      <c r="OZN19" s="206"/>
      <c r="OZO19" s="206"/>
      <c r="OZP19" s="206"/>
      <c r="OZQ19" s="206"/>
      <c r="OZR19" s="206"/>
      <c r="OZS19" s="206"/>
      <c r="OZT19" s="206"/>
      <c r="OZU19" s="206"/>
      <c r="OZV19" s="206"/>
      <c r="OZW19" s="206"/>
      <c r="OZX19" s="206"/>
      <c r="OZY19" s="206"/>
      <c r="OZZ19" s="206"/>
      <c r="PAA19" s="206"/>
      <c r="PAB19" s="206"/>
      <c r="PAC19" s="206"/>
      <c r="PAD19" s="206"/>
      <c r="PAE19" s="206"/>
      <c r="PAF19" s="206"/>
      <c r="PAG19" s="206"/>
      <c r="PAH19" s="206"/>
      <c r="PAI19" s="206"/>
      <c r="PAJ19" s="206"/>
      <c r="PAK19" s="206"/>
      <c r="PAL19" s="206"/>
      <c r="PAM19" s="206"/>
      <c r="PAN19" s="206"/>
      <c r="PAO19" s="206"/>
      <c r="PAP19" s="206"/>
      <c r="PAQ19" s="206"/>
      <c r="PAR19" s="206"/>
      <c r="PAS19" s="206"/>
      <c r="PAT19" s="206"/>
      <c r="PAU19" s="206"/>
      <c r="PAV19" s="206"/>
      <c r="PAW19" s="206"/>
      <c r="PAX19" s="206"/>
      <c r="PAY19" s="206"/>
      <c r="PAZ19" s="206"/>
      <c r="PBA19" s="206"/>
      <c r="PBB19" s="206"/>
      <c r="PBC19" s="206"/>
      <c r="PBD19" s="206"/>
      <c r="PBE19" s="206"/>
      <c r="PBF19" s="206"/>
      <c r="PBG19" s="206"/>
      <c r="PBH19" s="206"/>
      <c r="PBI19" s="206"/>
      <c r="PBJ19" s="206"/>
      <c r="PBK19" s="206"/>
      <c r="PBL19" s="206"/>
      <c r="PBM19" s="206"/>
      <c r="PBN19" s="206"/>
      <c r="PBO19" s="206"/>
      <c r="PBP19" s="206"/>
      <c r="PBQ19" s="206"/>
      <c r="PBR19" s="206"/>
      <c r="PBS19" s="206"/>
      <c r="PBT19" s="206"/>
      <c r="PBU19" s="206"/>
      <c r="PBV19" s="206"/>
      <c r="PBW19" s="206"/>
      <c r="PBX19" s="206"/>
      <c r="PBY19" s="206"/>
      <c r="PBZ19" s="206"/>
      <c r="PCA19" s="206"/>
      <c r="PCB19" s="206"/>
      <c r="PCC19" s="206"/>
      <c r="PCD19" s="206"/>
      <c r="PCE19" s="206"/>
      <c r="PCF19" s="206"/>
      <c r="PCG19" s="206"/>
      <c r="PCH19" s="206"/>
      <c r="PCI19" s="206"/>
      <c r="PCJ19" s="206"/>
      <c r="PCK19" s="206"/>
      <c r="PCL19" s="206"/>
      <c r="PCM19" s="206"/>
      <c r="PCN19" s="206"/>
      <c r="PCO19" s="206"/>
      <c r="PCP19" s="206"/>
      <c r="PCQ19" s="206"/>
      <c r="PCR19" s="206"/>
      <c r="PCS19" s="206"/>
      <c r="PCT19" s="206"/>
      <c r="PCU19" s="206"/>
      <c r="PCV19" s="206"/>
      <c r="PCW19" s="206"/>
      <c r="PCX19" s="206"/>
      <c r="PCY19" s="206"/>
      <c r="PCZ19" s="206"/>
      <c r="PDA19" s="206"/>
      <c r="PDB19" s="206"/>
      <c r="PDC19" s="206"/>
      <c r="PDD19" s="206"/>
      <c r="PDE19" s="206"/>
      <c r="PDF19" s="206"/>
      <c r="PDG19" s="206"/>
      <c r="PDH19" s="206"/>
      <c r="PDI19" s="206"/>
      <c r="PDJ19" s="206"/>
      <c r="PDK19" s="206"/>
      <c r="PDL19" s="206"/>
      <c r="PDM19" s="206"/>
      <c r="PDN19" s="206"/>
      <c r="PDO19" s="206"/>
      <c r="PDP19" s="206"/>
      <c r="PDQ19" s="206"/>
      <c r="PDR19" s="206"/>
      <c r="PDS19" s="206"/>
      <c r="PDT19" s="206"/>
      <c r="PDU19" s="206"/>
      <c r="PDV19" s="206"/>
      <c r="PDW19" s="206"/>
      <c r="PDX19" s="206"/>
      <c r="PDY19" s="206"/>
      <c r="PDZ19" s="206"/>
      <c r="PEA19" s="206"/>
      <c r="PEB19" s="206"/>
      <c r="PEC19" s="206"/>
      <c r="PED19" s="206"/>
      <c r="PEE19" s="206"/>
      <c r="PEF19" s="206"/>
      <c r="PEG19" s="206"/>
      <c r="PEH19" s="206"/>
      <c r="PEI19" s="206"/>
      <c r="PEJ19" s="206"/>
      <c r="PEK19" s="206"/>
      <c r="PEL19" s="206"/>
      <c r="PEM19" s="206"/>
      <c r="PEN19" s="206"/>
      <c r="PEO19" s="206"/>
      <c r="PEP19" s="206"/>
      <c r="PEQ19" s="206"/>
      <c r="PER19" s="206"/>
      <c r="PES19" s="206"/>
      <c r="PET19" s="206"/>
      <c r="PEU19" s="206"/>
      <c r="PEV19" s="206"/>
      <c r="PEW19" s="206"/>
      <c r="PEX19" s="206"/>
      <c r="PEY19" s="206"/>
      <c r="PEZ19" s="206"/>
      <c r="PFA19" s="206"/>
      <c r="PFB19" s="206"/>
      <c r="PFC19" s="206"/>
      <c r="PFD19" s="206"/>
      <c r="PFE19" s="206"/>
      <c r="PFF19" s="206"/>
      <c r="PFG19" s="206"/>
      <c r="PFH19" s="206"/>
      <c r="PFI19" s="206"/>
      <c r="PFJ19" s="206"/>
      <c r="PFK19" s="206"/>
      <c r="PFL19" s="206"/>
      <c r="PFM19" s="206"/>
      <c r="PFN19" s="206"/>
      <c r="PFO19" s="206"/>
      <c r="PFP19" s="206"/>
      <c r="PFQ19" s="206"/>
      <c r="PFR19" s="206"/>
      <c r="PFS19" s="206"/>
      <c r="PFT19" s="206"/>
      <c r="PFU19" s="206"/>
      <c r="PFV19" s="206"/>
      <c r="PFW19" s="206"/>
      <c r="PFX19" s="206"/>
      <c r="PFY19" s="206"/>
      <c r="PFZ19" s="206"/>
      <c r="PGA19" s="206"/>
      <c r="PGB19" s="206"/>
      <c r="PGC19" s="206"/>
      <c r="PGD19" s="206"/>
      <c r="PGE19" s="206"/>
      <c r="PGF19" s="206"/>
      <c r="PGG19" s="206"/>
      <c r="PGH19" s="206"/>
      <c r="PGI19" s="206"/>
      <c r="PGJ19" s="206"/>
      <c r="PGK19" s="206"/>
      <c r="PGL19" s="206"/>
      <c r="PGM19" s="206"/>
      <c r="PGN19" s="206"/>
      <c r="PGO19" s="206"/>
      <c r="PGP19" s="206"/>
      <c r="PGQ19" s="206"/>
      <c r="PGR19" s="206"/>
      <c r="PGS19" s="206"/>
      <c r="PGT19" s="206"/>
      <c r="PGU19" s="206"/>
      <c r="PGV19" s="206"/>
      <c r="PGW19" s="206"/>
      <c r="PGX19" s="206"/>
      <c r="PGY19" s="206"/>
      <c r="PGZ19" s="206"/>
      <c r="PHA19" s="206"/>
      <c r="PHB19" s="206"/>
      <c r="PHC19" s="206"/>
      <c r="PHD19" s="206"/>
      <c r="PHE19" s="206"/>
      <c r="PHF19" s="206"/>
      <c r="PHG19" s="206"/>
      <c r="PHH19" s="206"/>
      <c r="PHI19" s="206"/>
      <c r="PHJ19" s="206"/>
      <c r="PHK19" s="206"/>
      <c r="PHL19" s="206"/>
      <c r="PHM19" s="206"/>
      <c r="PHN19" s="206"/>
      <c r="PHO19" s="206"/>
      <c r="PHP19" s="206"/>
      <c r="PHQ19" s="206"/>
      <c r="PHR19" s="206"/>
      <c r="PHS19" s="206"/>
      <c r="PHT19" s="206"/>
      <c r="PHU19" s="206"/>
      <c r="PHV19" s="206"/>
      <c r="PHW19" s="206"/>
      <c r="PHX19" s="206"/>
      <c r="PHY19" s="206"/>
      <c r="PHZ19" s="206"/>
      <c r="PIA19" s="206"/>
      <c r="PIB19" s="206"/>
      <c r="PIC19" s="206"/>
      <c r="PID19" s="206"/>
      <c r="PIE19" s="206"/>
      <c r="PIF19" s="206"/>
      <c r="PIG19" s="206"/>
      <c r="PIH19" s="206"/>
      <c r="PII19" s="206"/>
      <c r="PIJ19" s="206"/>
      <c r="PIK19" s="206"/>
      <c r="PIL19" s="206"/>
      <c r="PIM19" s="206"/>
      <c r="PIN19" s="206"/>
      <c r="PIO19" s="206"/>
      <c r="PIP19" s="206"/>
      <c r="PIQ19" s="206"/>
      <c r="PIR19" s="206"/>
      <c r="PIS19" s="206"/>
      <c r="PIT19" s="206"/>
      <c r="PIU19" s="206"/>
      <c r="PIV19" s="206"/>
      <c r="PIW19" s="206"/>
      <c r="PIX19" s="206"/>
      <c r="PIY19" s="206"/>
      <c r="PIZ19" s="206"/>
      <c r="PJA19" s="206"/>
      <c r="PJB19" s="206"/>
      <c r="PJC19" s="206"/>
      <c r="PJD19" s="206"/>
      <c r="PJE19" s="206"/>
      <c r="PJF19" s="206"/>
      <c r="PJG19" s="206"/>
      <c r="PJH19" s="206"/>
      <c r="PJI19" s="206"/>
      <c r="PJJ19" s="206"/>
      <c r="PJK19" s="206"/>
      <c r="PJL19" s="206"/>
      <c r="PJM19" s="206"/>
      <c r="PJN19" s="206"/>
      <c r="PJO19" s="206"/>
      <c r="PJP19" s="206"/>
      <c r="PJQ19" s="206"/>
      <c r="PJR19" s="206"/>
      <c r="PJS19" s="206"/>
      <c r="PJT19" s="206"/>
      <c r="PJU19" s="206"/>
      <c r="PJV19" s="206"/>
      <c r="PJW19" s="206"/>
      <c r="PJX19" s="206"/>
      <c r="PJY19" s="206"/>
      <c r="PJZ19" s="206"/>
      <c r="PKA19" s="206"/>
      <c r="PKB19" s="206"/>
      <c r="PKC19" s="206"/>
      <c r="PKD19" s="206"/>
      <c r="PKE19" s="206"/>
      <c r="PKF19" s="206"/>
      <c r="PKG19" s="206"/>
      <c r="PKH19" s="206"/>
      <c r="PKI19" s="206"/>
      <c r="PKJ19" s="206"/>
      <c r="PKK19" s="206"/>
      <c r="PKL19" s="206"/>
      <c r="PKM19" s="206"/>
      <c r="PKN19" s="206"/>
      <c r="PKO19" s="206"/>
      <c r="PKP19" s="206"/>
      <c r="PKQ19" s="206"/>
      <c r="PKR19" s="206"/>
      <c r="PKS19" s="206"/>
      <c r="PKT19" s="206"/>
      <c r="PKU19" s="206"/>
      <c r="PKV19" s="206"/>
      <c r="PKW19" s="206"/>
      <c r="PKX19" s="206"/>
      <c r="PKY19" s="206"/>
      <c r="PKZ19" s="206"/>
      <c r="PLA19" s="206"/>
      <c r="PLB19" s="206"/>
      <c r="PLC19" s="206"/>
      <c r="PLD19" s="206"/>
      <c r="PLE19" s="206"/>
      <c r="PLF19" s="206"/>
      <c r="PLG19" s="206"/>
      <c r="PLH19" s="206"/>
      <c r="PLI19" s="206"/>
      <c r="PLJ19" s="206"/>
      <c r="PLK19" s="206"/>
      <c r="PLL19" s="206"/>
      <c r="PLM19" s="206"/>
      <c r="PLN19" s="206"/>
      <c r="PLO19" s="206"/>
      <c r="PLP19" s="206"/>
      <c r="PLQ19" s="206"/>
      <c r="PLR19" s="206"/>
      <c r="PLS19" s="206"/>
      <c r="PLT19" s="206"/>
      <c r="PLU19" s="206"/>
      <c r="PLV19" s="206"/>
      <c r="PLW19" s="206"/>
      <c r="PLX19" s="206"/>
      <c r="PLY19" s="206"/>
      <c r="PLZ19" s="206"/>
      <c r="PMA19" s="206"/>
      <c r="PMB19" s="206"/>
      <c r="PMC19" s="206"/>
      <c r="PMD19" s="206"/>
      <c r="PME19" s="206"/>
      <c r="PMF19" s="206"/>
      <c r="PMG19" s="206"/>
      <c r="PMH19" s="206"/>
      <c r="PMI19" s="206"/>
      <c r="PMJ19" s="206"/>
      <c r="PMK19" s="206"/>
      <c r="PML19" s="206"/>
      <c r="PMM19" s="206"/>
      <c r="PMN19" s="206"/>
      <c r="PMO19" s="206"/>
      <c r="PMP19" s="206"/>
      <c r="PMQ19" s="206"/>
      <c r="PMR19" s="206"/>
      <c r="PMS19" s="206"/>
      <c r="PMT19" s="206"/>
      <c r="PMU19" s="206"/>
      <c r="PMV19" s="206"/>
      <c r="PMW19" s="206"/>
      <c r="PMX19" s="206"/>
      <c r="PMY19" s="206"/>
      <c r="PMZ19" s="206"/>
      <c r="PNA19" s="206"/>
      <c r="PNB19" s="206"/>
      <c r="PNC19" s="206"/>
      <c r="PND19" s="206"/>
      <c r="PNE19" s="206"/>
      <c r="PNF19" s="206"/>
      <c r="PNG19" s="206"/>
      <c r="PNH19" s="206"/>
      <c r="PNI19" s="206"/>
      <c r="PNJ19" s="206"/>
      <c r="PNK19" s="206"/>
      <c r="PNL19" s="206"/>
      <c r="PNM19" s="206"/>
      <c r="PNN19" s="206"/>
      <c r="PNO19" s="206"/>
      <c r="PNP19" s="206"/>
      <c r="PNQ19" s="206"/>
      <c r="PNR19" s="206"/>
      <c r="PNS19" s="206"/>
      <c r="PNT19" s="206"/>
      <c r="PNU19" s="206"/>
      <c r="PNV19" s="206"/>
      <c r="PNW19" s="206"/>
      <c r="PNX19" s="206"/>
      <c r="PNY19" s="206"/>
      <c r="PNZ19" s="206"/>
      <c r="POA19" s="206"/>
      <c r="POB19" s="206"/>
      <c r="POC19" s="206"/>
      <c r="POD19" s="206"/>
      <c r="POE19" s="206"/>
      <c r="POF19" s="206"/>
      <c r="POG19" s="206"/>
      <c r="POH19" s="206"/>
      <c r="POI19" s="206"/>
      <c r="POJ19" s="206"/>
      <c r="POK19" s="206"/>
      <c r="POL19" s="206"/>
      <c r="POM19" s="206"/>
      <c r="PON19" s="206"/>
      <c r="POO19" s="206"/>
      <c r="POP19" s="206"/>
      <c r="POQ19" s="206"/>
      <c r="POR19" s="206"/>
      <c r="POS19" s="206"/>
      <c r="POT19" s="206"/>
      <c r="POU19" s="206"/>
      <c r="POV19" s="206"/>
      <c r="POW19" s="206"/>
      <c r="POX19" s="206"/>
      <c r="POY19" s="206"/>
      <c r="POZ19" s="206"/>
      <c r="PPA19" s="206"/>
      <c r="PPB19" s="206"/>
      <c r="PPC19" s="206"/>
      <c r="PPD19" s="206"/>
      <c r="PPE19" s="206"/>
      <c r="PPF19" s="206"/>
      <c r="PPG19" s="206"/>
      <c r="PPH19" s="206"/>
      <c r="PPI19" s="206"/>
      <c r="PPJ19" s="206"/>
      <c r="PPK19" s="206"/>
      <c r="PPL19" s="206"/>
      <c r="PPM19" s="206"/>
      <c r="PPN19" s="206"/>
      <c r="PPO19" s="206"/>
      <c r="PPP19" s="206"/>
      <c r="PPQ19" s="206"/>
      <c r="PPR19" s="206"/>
      <c r="PPS19" s="206"/>
      <c r="PPT19" s="206"/>
      <c r="PPU19" s="206"/>
      <c r="PPV19" s="206"/>
      <c r="PPW19" s="206"/>
      <c r="PPX19" s="206"/>
      <c r="PPY19" s="206"/>
      <c r="PPZ19" s="206"/>
      <c r="PQA19" s="206"/>
      <c r="PQB19" s="206"/>
      <c r="PQC19" s="206"/>
      <c r="PQD19" s="206"/>
      <c r="PQE19" s="206"/>
      <c r="PQF19" s="206"/>
      <c r="PQG19" s="206"/>
      <c r="PQH19" s="206"/>
      <c r="PQI19" s="206"/>
      <c r="PQJ19" s="206"/>
      <c r="PQK19" s="206"/>
      <c r="PQL19" s="206"/>
      <c r="PQM19" s="206"/>
      <c r="PQN19" s="206"/>
      <c r="PQO19" s="206"/>
      <c r="PQP19" s="206"/>
      <c r="PQQ19" s="206"/>
      <c r="PQR19" s="206"/>
      <c r="PQS19" s="206"/>
      <c r="PQT19" s="206"/>
      <c r="PQU19" s="206"/>
      <c r="PQV19" s="206"/>
      <c r="PQW19" s="206"/>
      <c r="PQX19" s="206"/>
      <c r="PQY19" s="206"/>
      <c r="PQZ19" s="206"/>
      <c r="PRA19" s="206"/>
      <c r="PRB19" s="206"/>
      <c r="PRC19" s="206"/>
      <c r="PRD19" s="206"/>
      <c r="PRE19" s="206"/>
      <c r="PRF19" s="206"/>
      <c r="PRG19" s="206"/>
      <c r="PRH19" s="206"/>
      <c r="PRI19" s="206"/>
      <c r="PRJ19" s="206"/>
      <c r="PRK19" s="206"/>
      <c r="PRL19" s="206"/>
      <c r="PRM19" s="206"/>
      <c r="PRN19" s="206"/>
      <c r="PRO19" s="206"/>
      <c r="PRP19" s="206"/>
      <c r="PRQ19" s="206"/>
      <c r="PRR19" s="206"/>
      <c r="PRS19" s="206"/>
      <c r="PRT19" s="206"/>
      <c r="PRU19" s="206"/>
      <c r="PRV19" s="206"/>
      <c r="PRW19" s="206"/>
      <c r="PRX19" s="206"/>
      <c r="PRY19" s="206"/>
      <c r="PRZ19" s="206"/>
      <c r="PSA19" s="206"/>
      <c r="PSB19" s="206"/>
      <c r="PSC19" s="206"/>
      <c r="PSD19" s="206"/>
      <c r="PSE19" s="206"/>
      <c r="PSF19" s="206"/>
      <c r="PSG19" s="206"/>
      <c r="PSH19" s="206"/>
      <c r="PSI19" s="206"/>
      <c r="PSJ19" s="206"/>
      <c r="PSK19" s="206"/>
      <c r="PSL19" s="206"/>
      <c r="PSM19" s="206"/>
      <c r="PSN19" s="206"/>
      <c r="PSO19" s="206"/>
      <c r="PSP19" s="206"/>
      <c r="PSQ19" s="206"/>
      <c r="PSR19" s="206"/>
      <c r="PSS19" s="206"/>
      <c r="PST19" s="206"/>
      <c r="PSU19" s="206"/>
      <c r="PSV19" s="206"/>
      <c r="PSW19" s="206"/>
      <c r="PSX19" s="206"/>
      <c r="PSY19" s="206"/>
      <c r="PSZ19" s="206"/>
      <c r="PTA19" s="206"/>
      <c r="PTB19" s="206"/>
      <c r="PTC19" s="206"/>
      <c r="PTD19" s="206"/>
      <c r="PTE19" s="206"/>
      <c r="PTF19" s="206"/>
      <c r="PTG19" s="206"/>
      <c r="PTH19" s="206"/>
      <c r="PTI19" s="206"/>
      <c r="PTJ19" s="206"/>
      <c r="PTK19" s="206"/>
      <c r="PTL19" s="206"/>
      <c r="PTM19" s="206"/>
      <c r="PTN19" s="206"/>
      <c r="PTO19" s="206"/>
      <c r="PTP19" s="206"/>
      <c r="PTQ19" s="206"/>
      <c r="PTR19" s="206"/>
      <c r="PTS19" s="206"/>
      <c r="PTT19" s="206"/>
      <c r="PTU19" s="206"/>
      <c r="PTV19" s="206"/>
      <c r="PTW19" s="206"/>
      <c r="PTX19" s="206"/>
      <c r="PTY19" s="206"/>
      <c r="PTZ19" s="206"/>
      <c r="PUA19" s="206"/>
      <c r="PUB19" s="206"/>
      <c r="PUC19" s="206"/>
      <c r="PUD19" s="206"/>
      <c r="PUE19" s="206"/>
      <c r="PUF19" s="206"/>
      <c r="PUG19" s="206"/>
      <c r="PUH19" s="206"/>
      <c r="PUI19" s="206"/>
      <c r="PUJ19" s="206"/>
      <c r="PUK19" s="206"/>
      <c r="PUL19" s="206"/>
      <c r="PUM19" s="206"/>
      <c r="PUN19" s="206"/>
      <c r="PUO19" s="206"/>
      <c r="PUP19" s="206"/>
      <c r="PUQ19" s="206"/>
      <c r="PUR19" s="206"/>
      <c r="PUS19" s="206"/>
      <c r="PUT19" s="206"/>
      <c r="PUU19" s="206"/>
      <c r="PUV19" s="206"/>
      <c r="PUW19" s="206"/>
      <c r="PUX19" s="206"/>
      <c r="PUY19" s="206"/>
      <c r="PUZ19" s="206"/>
      <c r="PVA19" s="206"/>
      <c r="PVB19" s="206"/>
      <c r="PVC19" s="206"/>
      <c r="PVD19" s="206"/>
      <c r="PVE19" s="206"/>
      <c r="PVF19" s="206"/>
      <c r="PVG19" s="206"/>
      <c r="PVH19" s="206"/>
      <c r="PVI19" s="206"/>
      <c r="PVJ19" s="206"/>
      <c r="PVK19" s="206"/>
      <c r="PVL19" s="206"/>
      <c r="PVM19" s="206"/>
      <c r="PVN19" s="206"/>
      <c r="PVO19" s="206"/>
      <c r="PVP19" s="206"/>
      <c r="PVQ19" s="206"/>
      <c r="PVR19" s="206"/>
      <c r="PVS19" s="206"/>
      <c r="PVT19" s="206"/>
      <c r="PVU19" s="206"/>
      <c r="PVV19" s="206"/>
      <c r="PVW19" s="206"/>
      <c r="PVX19" s="206"/>
      <c r="PVY19" s="206"/>
      <c r="PVZ19" s="206"/>
      <c r="PWA19" s="206"/>
      <c r="PWB19" s="206"/>
      <c r="PWC19" s="206"/>
      <c r="PWD19" s="206"/>
      <c r="PWE19" s="206"/>
      <c r="PWF19" s="206"/>
      <c r="PWG19" s="206"/>
      <c r="PWH19" s="206"/>
      <c r="PWI19" s="206"/>
      <c r="PWJ19" s="206"/>
      <c r="PWK19" s="206"/>
      <c r="PWL19" s="206"/>
      <c r="PWM19" s="206"/>
      <c r="PWN19" s="206"/>
      <c r="PWO19" s="206"/>
      <c r="PWP19" s="206"/>
      <c r="PWQ19" s="206"/>
      <c r="PWR19" s="206"/>
      <c r="PWS19" s="206"/>
      <c r="PWT19" s="206"/>
      <c r="PWU19" s="206"/>
      <c r="PWV19" s="206"/>
      <c r="PWW19" s="206"/>
      <c r="PWX19" s="206"/>
      <c r="PWY19" s="206"/>
      <c r="PWZ19" s="206"/>
      <c r="PXA19" s="206"/>
      <c r="PXB19" s="206"/>
      <c r="PXC19" s="206"/>
      <c r="PXD19" s="206"/>
      <c r="PXE19" s="206"/>
      <c r="PXF19" s="206"/>
      <c r="PXG19" s="206"/>
      <c r="PXH19" s="206"/>
      <c r="PXI19" s="206"/>
      <c r="PXJ19" s="206"/>
      <c r="PXK19" s="206"/>
      <c r="PXL19" s="206"/>
      <c r="PXM19" s="206"/>
      <c r="PXN19" s="206"/>
      <c r="PXO19" s="206"/>
      <c r="PXP19" s="206"/>
      <c r="PXQ19" s="206"/>
      <c r="PXR19" s="206"/>
      <c r="PXS19" s="206"/>
      <c r="PXT19" s="206"/>
      <c r="PXU19" s="206"/>
      <c r="PXV19" s="206"/>
      <c r="PXW19" s="206"/>
      <c r="PXX19" s="206"/>
      <c r="PXY19" s="206"/>
      <c r="PXZ19" s="206"/>
      <c r="PYA19" s="206"/>
      <c r="PYB19" s="206"/>
      <c r="PYC19" s="206"/>
      <c r="PYD19" s="206"/>
      <c r="PYE19" s="206"/>
      <c r="PYF19" s="206"/>
      <c r="PYG19" s="206"/>
      <c r="PYH19" s="206"/>
      <c r="PYI19" s="206"/>
      <c r="PYJ19" s="206"/>
      <c r="PYK19" s="206"/>
      <c r="PYL19" s="206"/>
      <c r="PYM19" s="206"/>
      <c r="PYN19" s="206"/>
      <c r="PYO19" s="206"/>
      <c r="PYP19" s="206"/>
      <c r="PYQ19" s="206"/>
      <c r="PYR19" s="206"/>
      <c r="PYS19" s="206"/>
      <c r="PYT19" s="206"/>
      <c r="PYU19" s="206"/>
      <c r="PYV19" s="206"/>
      <c r="PYW19" s="206"/>
      <c r="PYX19" s="206"/>
      <c r="PYY19" s="206"/>
      <c r="PYZ19" s="206"/>
      <c r="PZA19" s="206"/>
      <c r="PZB19" s="206"/>
      <c r="PZC19" s="206"/>
      <c r="PZD19" s="206"/>
      <c r="PZE19" s="206"/>
      <c r="PZF19" s="206"/>
      <c r="PZG19" s="206"/>
      <c r="PZH19" s="206"/>
      <c r="PZI19" s="206"/>
      <c r="PZJ19" s="206"/>
      <c r="PZK19" s="206"/>
      <c r="PZL19" s="206"/>
      <c r="PZM19" s="206"/>
      <c r="PZN19" s="206"/>
      <c r="PZO19" s="206"/>
      <c r="PZP19" s="206"/>
      <c r="PZQ19" s="206"/>
      <c r="PZR19" s="206"/>
      <c r="PZS19" s="206"/>
      <c r="PZT19" s="206"/>
      <c r="PZU19" s="206"/>
      <c r="PZV19" s="206"/>
      <c r="PZW19" s="206"/>
      <c r="PZX19" s="206"/>
      <c r="PZY19" s="206"/>
      <c r="PZZ19" s="206"/>
      <c r="QAA19" s="206"/>
      <c r="QAB19" s="206"/>
      <c r="QAC19" s="206"/>
      <c r="QAD19" s="206"/>
      <c r="QAE19" s="206"/>
      <c r="QAF19" s="206"/>
      <c r="QAG19" s="206"/>
      <c r="QAH19" s="206"/>
      <c r="QAI19" s="206"/>
      <c r="QAJ19" s="206"/>
      <c r="QAK19" s="206"/>
      <c r="QAL19" s="206"/>
      <c r="QAM19" s="206"/>
      <c r="QAN19" s="206"/>
      <c r="QAO19" s="206"/>
      <c r="QAP19" s="206"/>
      <c r="QAQ19" s="206"/>
      <c r="QAR19" s="206"/>
      <c r="QAS19" s="206"/>
      <c r="QAT19" s="206"/>
      <c r="QAU19" s="206"/>
      <c r="QAV19" s="206"/>
      <c r="QAW19" s="206"/>
      <c r="QAX19" s="206"/>
      <c r="QAY19" s="206"/>
      <c r="QAZ19" s="206"/>
      <c r="QBA19" s="206"/>
      <c r="QBB19" s="206"/>
      <c r="QBC19" s="206"/>
      <c r="QBD19" s="206"/>
      <c r="QBE19" s="206"/>
      <c r="QBF19" s="206"/>
      <c r="QBG19" s="206"/>
      <c r="QBH19" s="206"/>
      <c r="QBI19" s="206"/>
      <c r="QBJ19" s="206"/>
      <c r="QBK19" s="206"/>
      <c r="QBL19" s="206"/>
      <c r="QBM19" s="206"/>
      <c r="QBN19" s="206"/>
      <c r="QBO19" s="206"/>
      <c r="QBP19" s="206"/>
      <c r="QBQ19" s="206"/>
      <c r="QBR19" s="206"/>
      <c r="QBS19" s="206"/>
      <c r="QBT19" s="206"/>
      <c r="QBU19" s="206"/>
      <c r="QBV19" s="206"/>
      <c r="QBW19" s="206"/>
      <c r="QBX19" s="206"/>
      <c r="QBY19" s="206"/>
      <c r="QBZ19" s="206"/>
      <c r="QCA19" s="206"/>
      <c r="QCB19" s="206"/>
      <c r="QCC19" s="206"/>
      <c r="QCD19" s="206"/>
      <c r="QCE19" s="206"/>
      <c r="QCF19" s="206"/>
      <c r="QCG19" s="206"/>
      <c r="QCH19" s="206"/>
      <c r="QCI19" s="206"/>
      <c r="QCJ19" s="206"/>
      <c r="QCK19" s="206"/>
      <c r="QCL19" s="206"/>
      <c r="QCM19" s="206"/>
      <c r="QCN19" s="206"/>
      <c r="QCO19" s="206"/>
      <c r="QCP19" s="206"/>
      <c r="QCQ19" s="206"/>
      <c r="QCR19" s="206"/>
      <c r="QCS19" s="206"/>
      <c r="QCT19" s="206"/>
      <c r="QCU19" s="206"/>
      <c r="QCV19" s="206"/>
      <c r="QCW19" s="206"/>
      <c r="QCX19" s="206"/>
      <c r="QCY19" s="206"/>
      <c r="QCZ19" s="206"/>
      <c r="QDA19" s="206"/>
      <c r="QDB19" s="206"/>
      <c r="QDC19" s="206"/>
      <c r="QDD19" s="206"/>
      <c r="QDE19" s="206"/>
      <c r="QDF19" s="206"/>
      <c r="QDG19" s="206"/>
      <c r="QDH19" s="206"/>
      <c r="QDI19" s="206"/>
      <c r="QDJ19" s="206"/>
      <c r="QDK19" s="206"/>
      <c r="QDL19" s="206"/>
      <c r="QDM19" s="206"/>
      <c r="QDN19" s="206"/>
      <c r="QDO19" s="206"/>
      <c r="QDP19" s="206"/>
      <c r="QDQ19" s="206"/>
      <c r="QDR19" s="206"/>
      <c r="QDS19" s="206"/>
      <c r="QDT19" s="206"/>
      <c r="QDU19" s="206"/>
      <c r="QDV19" s="206"/>
      <c r="QDW19" s="206"/>
      <c r="QDX19" s="206"/>
      <c r="QDY19" s="206"/>
      <c r="QDZ19" s="206"/>
      <c r="QEA19" s="206"/>
      <c r="QEB19" s="206"/>
      <c r="QEC19" s="206"/>
      <c r="QED19" s="206"/>
      <c r="QEE19" s="206"/>
      <c r="QEF19" s="206"/>
      <c r="QEG19" s="206"/>
      <c r="QEH19" s="206"/>
      <c r="QEI19" s="206"/>
      <c r="QEJ19" s="206"/>
      <c r="QEK19" s="206"/>
      <c r="QEL19" s="206"/>
      <c r="QEM19" s="206"/>
      <c r="QEN19" s="206"/>
      <c r="QEO19" s="206"/>
      <c r="QEP19" s="206"/>
      <c r="QEQ19" s="206"/>
      <c r="QER19" s="206"/>
      <c r="QES19" s="206"/>
      <c r="QET19" s="206"/>
      <c r="QEU19" s="206"/>
      <c r="QEV19" s="206"/>
      <c r="QEW19" s="206"/>
      <c r="QEX19" s="206"/>
      <c r="QEY19" s="206"/>
      <c r="QEZ19" s="206"/>
      <c r="QFA19" s="206"/>
      <c r="QFB19" s="206"/>
      <c r="QFC19" s="206"/>
      <c r="QFD19" s="206"/>
      <c r="QFE19" s="206"/>
      <c r="QFF19" s="206"/>
      <c r="QFG19" s="206"/>
      <c r="QFH19" s="206"/>
      <c r="QFI19" s="206"/>
      <c r="QFJ19" s="206"/>
      <c r="QFK19" s="206"/>
      <c r="QFL19" s="206"/>
      <c r="QFM19" s="206"/>
      <c r="QFN19" s="206"/>
      <c r="QFO19" s="206"/>
      <c r="QFP19" s="206"/>
      <c r="QFQ19" s="206"/>
      <c r="QFR19" s="206"/>
      <c r="QFS19" s="206"/>
      <c r="QFT19" s="206"/>
      <c r="QFU19" s="206"/>
      <c r="QFV19" s="206"/>
      <c r="QFW19" s="206"/>
      <c r="QFX19" s="206"/>
      <c r="QFY19" s="206"/>
      <c r="QFZ19" s="206"/>
      <c r="QGA19" s="206"/>
      <c r="QGB19" s="206"/>
      <c r="QGC19" s="206"/>
      <c r="QGD19" s="206"/>
      <c r="QGE19" s="206"/>
      <c r="QGF19" s="206"/>
      <c r="QGG19" s="206"/>
      <c r="QGH19" s="206"/>
      <c r="QGI19" s="206"/>
      <c r="QGJ19" s="206"/>
      <c r="QGK19" s="206"/>
      <c r="QGL19" s="206"/>
      <c r="QGM19" s="206"/>
      <c r="QGN19" s="206"/>
      <c r="QGO19" s="206"/>
      <c r="QGP19" s="206"/>
      <c r="QGQ19" s="206"/>
      <c r="QGR19" s="206"/>
      <c r="QGS19" s="206"/>
      <c r="QGT19" s="206"/>
      <c r="QGU19" s="206"/>
      <c r="QGV19" s="206"/>
      <c r="QGW19" s="206"/>
      <c r="QGX19" s="206"/>
      <c r="QGY19" s="206"/>
      <c r="QGZ19" s="206"/>
      <c r="QHA19" s="206"/>
      <c r="QHB19" s="206"/>
      <c r="QHC19" s="206"/>
      <c r="QHD19" s="206"/>
      <c r="QHE19" s="206"/>
      <c r="QHF19" s="206"/>
      <c r="QHG19" s="206"/>
      <c r="QHH19" s="206"/>
      <c r="QHI19" s="206"/>
      <c r="QHJ19" s="206"/>
      <c r="QHK19" s="206"/>
      <c r="QHL19" s="206"/>
      <c r="QHM19" s="206"/>
      <c r="QHN19" s="206"/>
      <c r="QHO19" s="206"/>
      <c r="QHP19" s="206"/>
      <c r="QHQ19" s="206"/>
      <c r="QHR19" s="206"/>
      <c r="QHS19" s="206"/>
      <c r="QHT19" s="206"/>
      <c r="QHU19" s="206"/>
      <c r="QHV19" s="206"/>
      <c r="QHW19" s="206"/>
      <c r="QHX19" s="206"/>
      <c r="QHY19" s="206"/>
      <c r="QHZ19" s="206"/>
      <c r="QIA19" s="206"/>
      <c r="QIB19" s="206"/>
      <c r="QIC19" s="206"/>
      <c r="QID19" s="206"/>
      <c r="QIE19" s="206"/>
      <c r="QIF19" s="206"/>
      <c r="QIG19" s="206"/>
      <c r="QIH19" s="206"/>
      <c r="QII19" s="206"/>
      <c r="QIJ19" s="206"/>
      <c r="QIK19" s="206"/>
      <c r="QIL19" s="206"/>
      <c r="QIM19" s="206"/>
      <c r="QIN19" s="206"/>
      <c r="QIO19" s="206"/>
      <c r="QIP19" s="206"/>
      <c r="QIQ19" s="206"/>
      <c r="QIR19" s="206"/>
      <c r="QIS19" s="206"/>
      <c r="QIT19" s="206"/>
      <c r="QIU19" s="206"/>
      <c r="QIV19" s="206"/>
      <c r="QIW19" s="206"/>
      <c r="QIX19" s="206"/>
      <c r="QIY19" s="206"/>
      <c r="QIZ19" s="206"/>
      <c r="QJA19" s="206"/>
      <c r="QJB19" s="206"/>
      <c r="QJC19" s="206"/>
      <c r="QJD19" s="206"/>
      <c r="QJE19" s="206"/>
      <c r="QJF19" s="206"/>
      <c r="QJG19" s="206"/>
      <c r="QJH19" s="206"/>
      <c r="QJI19" s="206"/>
      <c r="QJJ19" s="206"/>
      <c r="QJK19" s="206"/>
      <c r="QJL19" s="206"/>
      <c r="QJM19" s="206"/>
      <c r="QJN19" s="206"/>
      <c r="QJO19" s="206"/>
      <c r="QJP19" s="206"/>
      <c r="QJQ19" s="206"/>
      <c r="QJR19" s="206"/>
      <c r="QJS19" s="206"/>
      <c r="QJT19" s="206"/>
      <c r="QJU19" s="206"/>
      <c r="QJV19" s="206"/>
      <c r="QJW19" s="206"/>
      <c r="QJX19" s="206"/>
      <c r="QJY19" s="206"/>
      <c r="QJZ19" s="206"/>
      <c r="QKA19" s="206"/>
      <c r="QKB19" s="206"/>
      <c r="QKC19" s="206"/>
      <c r="QKD19" s="206"/>
      <c r="QKE19" s="206"/>
      <c r="QKF19" s="206"/>
      <c r="QKG19" s="206"/>
      <c r="QKH19" s="206"/>
      <c r="QKI19" s="206"/>
      <c r="QKJ19" s="206"/>
      <c r="QKK19" s="206"/>
      <c r="QKL19" s="206"/>
      <c r="QKM19" s="206"/>
      <c r="QKN19" s="206"/>
      <c r="QKO19" s="206"/>
      <c r="QKP19" s="206"/>
      <c r="QKQ19" s="206"/>
      <c r="QKR19" s="206"/>
      <c r="QKS19" s="206"/>
      <c r="QKT19" s="206"/>
      <c r="QKU19" s="206"/>
      <c r="QKV19" s="206"/>
      <c r="QKW19" s="206"/>
      <c r="QKX19" s="206"/>
      <c r="QKY19" s="206"/>
      <c r="QKZ19" s="206"/>
      <c r="QLA19" s="206"/>
      <c r="QLB19" s="206"/>
      <c r="QLC19" s="206"/>
      <c r="QLD19" s="206"/>
      <c r="QLE19" s="206"/>
      <c r="QLF19" s="206"/>
      <c r="QLG19" s="206"/>
      <c r="QLH19" s="206"/>
      <c r="QLI19" s="206"/>
      <c r="QLJ19" s="206"/>
      <c r="QLK19" s="206"/>
      <c r="QLL19" s="206"/>
      <c r="QLM19" s="206"/>
      <c r="QLN19" s="206"/>
      <c r="QLO19" s="206"/>
      <c r="QLP19" s="206"/>
      <c r="QLQ19" s="206"/>
      <c r="QLR19" s="206"/>
      <c r="QLS19" s="206"/>
      <c r="QLT19" s="206"/>
      <c r="QLU19" s="206"/>
      <c r="QLV19" s="206"/>
      <c r="QLW19" s="206"/>
      <c r="QLX19" s="206"/>
      <c r="QLY19" s="206"/>
      <c r="QLZ19" s="206"/>
      <c r="QMA19" s="206"/>
      <c r="QMB19" s="206"/>
      <c r="QMC19" s="206"/>
      <c r="QMD19" s="206"/>
      <c r="QME19" s="206"/>
      <c r="QMF19" s="206"/>
      <c r="QMG19" s="206"/>
      <c r="QMH19" s="206"/>
      <c r="QMI19" s="206"/>
      <c r="QMJ19" s="206"/>
      <c r="QMK19" s="206"/>
      <c r="QML19" s="206"/>
      <c r="QMM19" s="206"/>
      <c r="QMN19" s="206"/>
      <c r="QMO19" s="206"/>
      <c r="QMP19" s="206"/>
      <c r="QMQ19" s="206"/>
      <c r="QMR19" s="206"/>
      <c r="QMS19" s="206"/>
      <c r="QMT19" s="206"/>
      <c r="QMU19" s="206"/>
      <c r="QMV19" s="206"/>
      <c r="QMW19" s="206"/>
      <c r="QMX19" s="206"/>
      <c r="QMY19" s="206"/>
      <c r="QMZ19" s="206"/>
      <c r="QNA19" s="206"/>
      <c r="QNB19" s="206"/>
      <c r="QNC19" s="206"/>
      <c r="QND19" s="206"/>
      <c r="QNE19" s="206"/>
      <c r="QNF19" s="206"/>
      <c r="QNG19" s="206"/>
      <c r="QNH19" s="206"/>
      <c r="QNI19" s="206"/>
      <c r="QNJ19" s="206"/>
      <c r="QNK19" s="206"/>
      <c r="QNL19" s="206"/>
      <c r="QNM19" s="206"/>
      <c r="QNN19" s="206"/>
      <c r="QNO19" s="206"/>
      <c r="QNP19" s="206"/>
      <c r="QNQ19" s="206"/>
      <c r="QNR19" s="206"/>
      <c r="QNS19" s="206"/>
      <c r="QNT19" s="206"/>
      <c r="QNU19" s="206"/>
      <c r="QNV19" s="206"/>
      <c r="QNW19" s="206"/>
      <c r="QNX19" s="206"/>
      <c r="QNY19" s="206"/>
      <c r="QNZ19" s="206"/>
      <c r="QOA19" s="206"/>
      <c r="QOB19" s="206"/>
      <c r="QOC19" s="206"/>
      <c r="QOD19" s="206"/>
      <c r="QOE19" s="206"/>
      <c r="QOF19" s="206"/>
      <c r="QOG19" s="206"/>
      <c r="QOH19" s="206"/>
      <c r="QOI19" s="206"/>
      <c r="QOJ19" s="206"/>
      <c r="QOK19" s="206"/>
      <c r="QOL19" s="206"/>
      <c r="QOM19" s="206"/>
      <c r="QON19" s="206"/>
      <c r="QOO19" s="206"/>
      <c r="QOP19" s="206"/>
      <c r="QOQ19" s="206"/>
      <c r="QOR19" s="206"/>
      <c r="QOS19" s="206"/>
      <c r="QOT19" s="206"/>
      <c r="QOU19" s="206"/>
      <c r="QOV19" s="206"/>
      <c r="QOW19" s="206"/>
      <c r="QOX19" s="206"/>
      <c r="QOY19" s="206"/>
      <c r="QOZ19" s="206"/>
      <c r="QPA19" s="206"/>
      <c r="QPB19" s="206"/>
      <c r="QPC19" s="206"/>
      <c r="QPD19" s="206"/>
      <c r="QPE19" s="206"/>
      <c r="QPF19" s="206"/>
      <c r="QPG19" s="206"/>
      <c r="QPH19" s="206"/>
      <c r="QPI19" s="206"/>
      <c r="QPJ19" s="206"/>
      <c r="QPK19" s="206"/>
      <c r="QPL19" s="206"/>
      <c r="QPM19" s="206"/>
      <c r="QPN19" s="206"/>
      <c r="QPO19" s="206"/>
      <c r="QPP19" s="206"/>
      <c r="QPQ19" s="206"/>
      <c r="QPR19" s="206"/>
      <c r="QPS19" s="206"/>
      <c r="QPT19" s="206"/>
      <c r="QPU19" s="206"/>
      <c r="QPV19" s="206"/>
      <c r="QPW19" s="206"/>
      <c r="QPX19" s="206"/>
      <c r="QPY19" s="206"/>
      <c r="QPZ19" s="206"/>
      <c r="QQA19" s="206"/>
      <c r="QQB19" s="206"/>
      <c r="QQC19" s="206"/>
      <c r="QQD19" s="206"/>
      <c r="QQE19" s="206"/>
      <c r="QQF19" s="206"/>
      <c r="QQG19" s="206"/>
      <c r="QQH19" s="206"/>
      <c r="QQI19" s="206"/>
      <c r="QQJ19" s="206"/>
      <c r="QQK19" s="206"/>
      <c r="QQL19" s="206"/>
      <c r="QQM19" s="206"/>
      <c r="QQN19" s="206"/>
      <c r="QQO19" s="206"/>
      <c r="QQP19" s="206"/>
      <c r="QQQ19" s="206"/>
      <c r="QQR19" s="206"/>
      <c r="QQS19" s="206"/>
      <c r="QQT19" s="206"/>
      <c r="QQU19" s="206"/>
      <c r="QQV19" s="206"/>
      <c r="QQW19" s="206"/>
      <c r="QQX19" s="206"/>
      <c r="QQY19" s="206"/>
      <c r="QQZ19" s="206"/>
      <c r="QRA19" s="206"/>
      <c r="QRB19" s="206"/>
      <c r="QRC19" s="206"/>
      <c r="QRD19" s="206"/>
      <c r="QRE19" s="206"/>
      <c r="QRF19" s="206"/>
      <c r="QRG19" s="206"/>
      <c r="QRH19" s="206"/>
      <c r="QRI19" s="206"/>
      <c r="QRJ19" s="206"/>
      <c r="QRK19" s="206"/>
      <c r="QRL19" s="206"/>
      <c r="QRM19" s="206"/>
      <c r="QRN19" s="206"/>
      <c r="QRO19" s="206"/>
      <c r="QRP19" s="206"/>
      <c r="QRQ19" s="206"/>
      <c r="QRR19" s="206"/>
      <c r="QRS19" s="206"/>
      <c r="QRT19" s="206"/>
      <c r="QRU19" s="206"/>
      <c r="QRV19" s="206"/>
      <c r="QRW19" s="206"/>
      <c r="QRX19" s="206"/>
      <c r="QRY19" s="206"/>
      <c r="QRZ19" s="206"/>
      <c r="QSA19" s="206"/>
      <c r="QSB19" s="206"/>
      <c r="QSC19" s="206"/>
      <c r="QSD19" s="206"/>
      <c r="QSE19" s="206"/>
      <c r="QSF19" s="206"/>
      <c r="QSG19" s="206"/>
      <c r="QSH19" s="206"/>
      <c r="QSI19" s="206"/>
      <c r="QSJ19" s="206"/>
      <c r="QSK19" s="206"/>
      <c r="QSL19" s="206"/>
      <c r="QSM19" s="206"/>
      <c r="QSN19" s="206"/>
      <c r="QSO19" s="206"/>
      <c r="QSP19" s="206"/>
      <c r="QSQ19" s="206"/>
      <c r="QSR19" s="206"/>
      <c r="QSS19" s="206"/>
      <c r="QST19" s="206"/>
      <c r="QSU19" s="206"/>
      <c r="QSV19" s="206"/>
      <c r="QSW19" s="206"/>
      <c r="QSX19" s="206"/>
      <c r="QSY19" s="206"/>
      <c r="QSZ19" s="206"/>
      <c r="QTA19" s="206"/>
      <c r="QTB19" s="206"/>
      <c r="QTC19" s="206"/>
      <c r="QTD19" s="206"/>
      <c r="QTE19" s="206"/>
      <c r="QTF19" s="206"/>
      <c r="QTG19" s="206"/>
      <c r="QTH19" s="206"/>
      <c r="QTI19" s="206"/>
      <c r="QTJ19" s="206"/>
      <c r="QTK19" s="206"/>
      <c r="QTL19" s="206"/>
      <c r="QTM19" s="206"/>
      <c r="QTN19" s="206"/>
      <c r="QTO19" s="206"/>
      <c r="QTP19" s="206"/>
      <c r="QTQ19" s="206"/>
      <c r="QTR19" s="206"/>
      <c r="QTS19" s="206"/>
      <c r="QTT19" s="206"/>
      <c r="QTU19" s="206"/>
      <c r="QTV19" s="206"/>
      <c r="QTW19" s="206"/>
      <c r="QTX19" s="206"/>
      <c r="QTY19" s="206"/>
      <c r="QTZ19" s="206"/>
      <c r="QUA19" s="206"/>
      <c r="QUB19" s="206"/>
      <c r="QUC19" s="206"/>
      <c r="QUD19" s="206"/>
      <c r="QUE19" s="206"/>
      <c r="QUF19" s="206"/>
      <c r="QUG19" s="206"/>
      <c r="QUH19" s="206"/>
      <c r="QUI19" s="206"/>
      <c r="QUJ19" s="206"/>
      <c r="QUK19" s="206"/>
      <c r="QUL19" s="206"/>
      <c r="QUM19" s="206"/>
      <c r="QUN19" s="206"/>
      <c r="QUO19" s="206"/>
      <c r="QUP19" s="206"/>
      <c r="QUQ19" s="206"/>
      <c r="QUR19" s="206"/>
      <c r="QUS19" s="206"/>
      <c r="QUT19" s="206"/>
      <c r="QUU19" s="206"/>
      <c r="QUV19" s="206"/>
      <c r="QUW19" s="206"/>
      <c r="QUX19" s="206"/>
      <c r="QUY19" s="206"/>
      <c r="QUZ19" s="206"/>
      <c r="QVA19" s="206"/>
      <c r="QVB19" s="206"/>
      <c r="QVC19" s="206"/>
      <c r="QVD19" s="206"/>
      <c r="QVE19" s="206"/>
      <c r="QVF19" s="206"/>
      <c r="QVG19" s="206"/>
      <c r="QVH19" s="206"/>
      <c r="QVI19" s="206"/>
      <c r="QVJ19" s="206"/>
      <c r="QVK19" s="206"/>
      <c r="QVL19" s="206"/>
      <c r="QVM19" s="206"/>
      <c r="QVN19" s="206"/>
      <c r="QVO19" s="206"/>
      <c r="QVP19" s="206"/>
      <c r="QVQ19" s="206"/>
      <c r="QVR19" s="206"/>
      <c r="QVS19" s="206"/>
      <c r="QVT19" s="206"/>
      <c r="QVU19" s="206"/>
      <c r="QVV19" s="206"/>
      <c r="QVW19" s="206"/>
      <c r="QVX19" s="206"/>
      <c r="QVY19" s="206"/>
      <c r="QVZ19" s="206"/>
      <c r="QWA19" s="206"/>
      <c r="QWB19" s="206"/>
      <c r="QWC19" s="206"/>
      <c r="QWD19" s="206"/>
      <c r="QWE19" s="206"/>
      <c r="QWF19" s="206"/>
      <c r="QWG19" s="206"/>
      <c r="QWH19" s="206"/>
      <c r="QWI19" s="206"/>
      <c r="QWJ19" s="206"/>
      <c r="QWK19" s="206"/>
      <c r="QWL19" s="206"/>
      <c r="QWM19" s="206"/>
      <c r="QWN19" s="206"/>
      <c r="QWO19" s="206"/>
      <c r="QWP19" s="206"/>
      <c r="QWQ19" s="206"/>
      <c r="QWR19" s="206"/>
      <c r="QWS19" s="206"/>
      <c r="QWT19" s="206"/>
      <c r="QWU19" s="206"/>
      <c r="QWV19" s="206"/>
      <c r="QWW19" s="206"/>
      <c r="QWX19" s="206"/>
      <c r="QWY19" s="206"/>
      <c r="QWZ19" s="206"/>
      <c r="QXA19" s="206"/>
      <c r="QXB19" s="206"/>
      <c r="QXC19" s="206"/>
      <c r="QXD19" s="206"/>
      <c r="QXE19" s="206"/>
      <c r="QXF19" s="206"/>
      <c r="QXG19" s="206"/>
      <c r="QXH19" s="206"/>
      <c r="QXI19" s="206"/>
      <c r="QXJ19" s="206"/>
      <c r="QXK19" s="206"/>
      <c r="QXL19" s="206"/>
      <c r="QXM19" s="206"/>
      <c r="QXN19" s="206"/>
      <c r="QXO19" s="206"/>
      <c r="QXP19" s="206"/>
      <c r="QXQ19" s="206"/>
      <c r="QXR19" s="206"/>
      <c r="QXS19" s="206"/>
      <c r="QXT19" s="206"/>
      <c r="QXU19" s="206"/>
      <c r="QXV19" s="206"/>
      <c r="QXW19" s="206"/>
      <c r="QXX19" s="206"/>
      <c r="QXY19" s="206"/>
      <c r="QXZ19" s="206"/>
      <c r="QYA19" s="206"/>
      <c r="QYB19" s="206"/>
      <c r="QYC19" s="206"/>
      <c r="QYD19" s="206"/>
      <c r="QYE19" s="206"/>
      <c r="QYF19" s="206"/>
      <c r="QYG19" s="206"/>
      <c r="QYH19" s="206"/>
      <c r="QYI19" s="206"/>
      <c r="QYJ19" s="206"/>
      <c r="QYK19" s="206"/>
      <c r="QYL19" s="206"/>
      <c r="QYM19" s="206"/>
      <c r="QYN19" s="206"/>
      <c r="QYO19" s="206"/>
      <c r="QYP19" s="206"/>
      <c r="QYQ19" s="206"/>
      <c r="QYR19" s="206"/>
      <c r="QYS19" s="206"/>
      <c r="QYT19" s="206"/>
      <c r="QYU19" s="206"/>
      <c r="QYV19" s="206"/>
      <c r="QYW19" s="206"/>
      <c r="QYX19" s="206"/>
      <c r="QYY19" s="206"/>
      <c r="QYZ19" s="206"/>
      <c r="QZA19" s="206"/>
      <c r="QZB19" s="206"/>
      <c r="QZC19" s="206"/>
      <c r="QZD19" s="206"/>
      <c r="QZE19" s="206"/>
      <c r="QZF19" s="206"/>
      <c r="QZG19" s="206"/>
      <c r="QZH19" s="206"/>
      <c r="QZI19" s="206"/>
      <c r="QZJ19" s="206"/>
      <c r="QZK19" s="206"/>
      <c r="QZL19" s="206"/>
      <c r="QZM19" s="206"/>
      <c r="QZN19" s="206"/>
      <c r="QZO19" s="206"/>
      <c r="QZP19" s="206"/>
      <c r="QZQ19" s="206"/>
      <c r="QZR19" s="206"/>
      <c r="QZS19" s="206"/>
      <c r="QZT19" s="206"/>
      <c r="QZU19" s="206"/>
      <c r="QZV19" s="206"/>
      <c r="QZW19" s="206"/>
      <c r="QZX19" s="206"/>
      <c r="QZY19" s="206"/>
      <c r="QZZ19" s="206"/>
      <c r="RAA19" s="206"/>
      <c r="RAB19" s="206"/>
      <c r="RAC19" s="206"/>
      <c r="RAD19" s="206"/>
      <c r="RAE19" s="206"/>
      <c r="RAF19" s="206"/>
      <c r="RAG19" s="206"/>
      <c r="RAH19" s="206"/>
      <c r="RAI19" s="206"/>
      <c r="RAJ19" s="206"/>
      <c r="RAK19" s="206"/>
      <c r="RAL19" s="206"/>
      <c r="RAM19" s="206"/>
      <c r="RAN19" s="206"/>
      <c r="RAO19" s="206"/>
      <c r="RAP19" s="206"/>
      <c r="RAQ19" s="206"/>
      <c r="RAR19" s="206"/>
      <c r="RAS19" s="206"/>
      <c r="RAT19" s="206"/>
      <c r="RAU19" s="206"/>
      <c r="RAV19" s="206"/>
      <c r="RAW19" s="206"/>
      <c r="RAX19" s="206"/>
      <c r="RAY19" s="206"/>
      <c r="RAZ19" s="206"/>
      <c r="RBA19" s="206"/>
      <c r="RBB19" s="206"/>
      <c r="RBC19" s="206"/>
      <c r="RBD19" s="206"/>
      <c r="RBE19" s="206"/>
      <c r="RBF19" s="206"/>
      <c r="RBG19" s="206"/>
      <c r="RBH19" s="206"/>
      <c r="RBI19" s="206"/>
      <c r="RBJ19" s="206"/>
      <c r="RBK19" s="206"/>
      <c r="RBL19" s="206"/>
      <c r="RBM19" s="206"/>
      <c r="RBN19" s="206"/>
      <c r="RBO19" s="206"/>
      <c r="RBP19" s="206"/>
      <c r="RBQ19" s="206"/>
      <c r="RBR19" s="206"/>
      <c r="RBS19" s="206"/>
      <c r="RBT19" s="206"/>
      <c r="RBU19" s="206"/>
      <c r="RBV19" s="206"/>
      <c r="RBW19" s="206"/>
      <c r="RBX19" s="206"/>
      <c r="RBY19" s="206"/>
      <c r="RBZ19" s="206"/>
      <c r="RCA19" s="206"/>
      <c r="RCB19" s="206"/>
      <c r="RCC19" s="206"/>
      <c r="RCD19" s="206"/>
      <c r="RCE19" s="206"/>
      <c r="RCF19" s="206"/>
      <c r="RCG19" s="206"/>
      <c r="RCH19" s="206"/>
      <c r="RCI19" s="206"/>
      <c r="RCJ19" s="206"/>
      <c r="RCK19" s="206"/>
      <c r="RCL19" s="206"/>
      <c r="RCM19" s="206"/>
      <c r="RCN19" s="206"/>
      <c r="RCO19" s="206"/>
      <c r="RCP19" s="206"/>
      <c r="RCQ19" s="206"/>
      <c r="RCR19" s="206"/>
      <c r="RCS19" s="206"/>
      <c r="RCT19" s="206"/>
      <c r="RCU19" s="206"/>
      <c r="RCV19" s="206"/>
      <c r="RCW19" s="206"/>
      <c r="RCX19" s="206"/>
      <c r="RCY19" s="206"/>
      <c r="RCZ19" s="206"/>
      <c r="RDA19" s="206"/>
      <c r="RDB19" s="206"/>
      <c r="RDC19" s="206"/>
      <c r="RDD19" s="206"/>
      <c r="RDE19" s="206"/>
      <c r="RDF19" s="206"/>
      <c r="RDG19" s="206"/>
      <c r="RDH19" s="206"/>
      <c r="RDI19" s="206"/>
      <c r="RDJ19" s="206"/>
      <c r="RDK19" s="206"/>
      <c r="RDL19" s="206"/>
      <c r="RDM19" s="206"/>
      <c r="RDN19" s="206"/>
      <c r="RDO19" s="206"/>
      <c r="RDP19" s="206"/>
      <c r="RDQ19" s="206"/>
      <c r="RDR19" s="206"/>
      <c r="RDS19" s="206"/>
      <c r="RDT19" s="206"/>
      <c r="RDU19" s="206"/>
      <c r="RDV19" s="206"/>
      <c r="RDW19" s="206"/>
      <c r="RDX19" s="206"/>
      <c r="RDY19" s="206"/>
      <c r="RDZ19" s="206"/>
      <c r="REA19" s="206"/>
      <c r="REB19" s="206"/>
      <c r="REC19" s="206"/>
      <c r="RED19" s="206"/>
      <c r="REE19" s="206"/>
      <c r="REF19" s="206"/>
      <c r="REG19" s="206"/>
      <c r="REH19" s="206"/>
      <c r="REI19" s="206"/>
      <c r="REJ19" s="206"/>
      <c r="REK19" s="206"/>
      <c r="REL19" s="206"/>
      <c r="REM19" s="206"/>
      <c r="REN19" s="206"/>
      <c r="REO19" s="206"/>
      <c r="REP19" s="206"/>
      <c r="REQ19" s="206"/>
      <c r="RER19" s="206"/>
      <c r="RES19" s="206"/>
      <c r="RET19" s="206"/>
      <c r="REU19" s="206"/>
      <c r="REV19" s="206"/>
      <c r="REW19" s="206"/>
      <c r="REX19" s="206"/>
      <c r="REY19" s="206"/>
      <c r="REZ19" s="206"/>
      <c r="RFA19" s="206"/>
      <c r="RFB19" s="206"/>
      <c r="RFC19" s="206"/>
      <c r="RFD19" s="206"/>
      <c r="RFE19" s="206"/>
      <c r="RFF19" s="206"/>
      <c r="RFG19" s="206"/>
      <c r="RFH19" s="206"/>
      <c r="RFI19" s="206"/>
      <c r="RFJ19" s="206"/>
      <c r="RFK19" s="206"/>
      <c r="RFL19" s="206"/>
      <c r="RFM19" s="206"/>
      <c r="RFN19" s="206"/>
      <c r="RFO19" s="206"/>
      <c r="RFP19" s="206"/>
      <c r="RFQ19" s="206"/>
      <c r="RFR19" s="206"/>
      <c r="RFS19" s="206"/>
      <c r="RFT19" s="206"/>
      <c r="RFU19" s="206"/>
      <c r="RFV19" s="206"/>
      <c r="RFW19" s="206"/>
      <c r="RFX19" s="206"/>
      <c r="RFY19" s="206"/>
      <c r="RFZ19" s="206"/>
      <c r="RGA19" s="206"/>
      <c r="RGB19" s="206"/>
      <c r="RGC19" s="206"/>
      <c r="RGD19" s="206"/>
      <c r="RGE19" s="206"/>
      <c r="RGF19" s="206"/>
      <c r="RGG19" s="206"/>
      <c r="RGH19" s="206"/>
      <c r="RGI19" s="206"/>
      <c r="RGJ19" s="206"/>
      <c r="RGK19" s="206"/>
      <c r="RGL19" s="206"/>
      <c r="RGM19" s="206"/>
      <c r="RGN19" s="206"/>
      <c r="RGO19" s="206"/>
      <c r="RGP19" s="206"/>
      <c r="RGQ19" s="206"/>
      <c r="RGR19" s="206"/>
      <c r="RGS19" s="206"/>
      <c r="RGT19" s="206"/>
      <c r="RGU19" s="206"/>
      <c r="RGV19" s="206"/>
      <c r="RGW19" s="206"/>
      <c r="RGX19" s="206"/>
      <c r="RGY19" s="206"/>
      <c r="RGZ19" s="206"/>
      <c r="RHA19" s="206"/>
      <c r="RHB19" s="206"/>
      <c r="RHC19" s="206"/>
      <c r="RHD19" s="206"/>
      <c r="RHE19" s="206"/>
      <c r="RHF19" s="206"/>
      <c r="RHG19" s="206"/>
      <c r="RHH19" s="206"/>
      <c r="RHI19" s="206"/>
      <c r="RHJ19" s="206"/>
      <c r="RHK19" s="206"/>
      <c r="RHL19" s="206"/>
      <c r="RHM19" s="206"/>
      <c r="RHN19" s="206"/>
      <c r="RHO19" s="206"/>
      <c r="RHP19" s="206"/>
      <c r="RHQ19" s="206"/>
      <c r="RHR19" s="206"/>
      <c r="RHS19" s="206"/>
      <c r="RHT19" s="206"/>
      <c r="RHU19" s="206"/>
      <c r="RHV19" s="206"/>
      <c r="RHW19" s="206"/>
      <c r="RHX19" s="206"/>
      <c r="RHY19" s="206"/>
      <c r="RHZ19" s="206"/>
      <c r="RIA19" s="206"/>
      <c r="RIB19" s="206"/>
      <c r="RIC19" s="206"/>
      <c r="RID19" s="206"/>
      <c r="RIE19" s="206"/>
      <c r="RIF19" s="206"/>
      <c r="RIG19" s="206"/>
      <c r="RIH19" s="206"/>
      <c r="RII19" s="206"/>
      <c r="RIJ19" s="206"/>
      <c r="RIK19" s="206"/>
      <c r="RIL19" s="206"/>
      <c r="RIM19" s="206"/>
      <c r="RIN19" s="206"/>
      <c r="RIO19" s="206"/>
      <c r="RIP19" s="206"/>
      <c r="RIQ19" s="206"/>
      <c r="RIR19" s="206"/>
      <c r="RIS19" s="206"/>
      <c r="RIT19" s="206"/>
      <c r="RIU19" s="206"/>
      <c r="RIV19" s="206"/>
      <c r="RIW19" s="206"/>
      <c r="RIX19" s="206"/>
      <c r="RIY19" s="206"/>
      <c r="RIZ19" s="206"/>
      <c r="RJA19" s="206"/>
      <c r="RJB19" s="206"/>
      <c r="RJC19" s="206"/>
      <c r="RJD19" s="206"/>
      <c r="RJE19" s="206"/>
      <c r="RJF19" s="206"/>
      <c r="RJG19" s="206"/>
      <c r="RJH19" s="206"/>
      <c r="RJI19" s="206"/>
      <c r="RJJ19" s="206"/>
      <c r="RJK19" s="206"/>
      <c r="RJL19" s="206"/>
      <c r="RJM19" s="206"/>
      <c r="RJN19" s="206"/>
      <c r="RJO19" s="206"/>
      <c r="RJP19" s="206"/>
      <c r="RJQ19" s="206"/>
      <c r="RJR19" s="206"/>
      <c r="RJS19" s="206"/>
      <c r="RJT19" s="206"/>
      <c r="RJU19" s="206"/>
      <c r="RJV19" s="206"/>
      <c r="RJW19" s="206"/>
      <c r="RJX19" s="206"/>
      <c r="RJY19" s="206"/>
      <c r="RJZ19" s="206"/>
      <c r="RKA19" s="206"/>
      <c r="RKB19" s="206"/>
      <c r="RKC19" s="206"/>
      <c r="RKD19" s="206"/>
      <c r="RKE19" s="206"/>
      <c r="RKF19" s="206"/>
      <c r="RKG19" s="206"/>
      <c r="RKH19" s="206"/>
      <c r="RKI19" s="206"/>
      <c r="RKJ19" s="206"/>
      <c r="RKK19" s="206"/>
      <c r="RKL19" s="206"/>
      <c r="RKM19" s="206"/>
      <c r="RKN19" s="206"/>
      <c r="RKO19" s="206"/>
      <c r="RKP19" s="206"/>
      <c r="RKQ19" s="206"/>
      <c r="RKR19" s="206"/>
      <c r="RKS19" s="206"/>
      <c r="RKT19" s="206"/>
      <c r="RKU19" s="206"/>
      <c r="RKV19" s="206"/>
      <c r="RKW19" s="206"/>
      <c r="RKX19" s="206"/>
      <c r="RKY19" s="206"/>
      <c r="RKZ19" s="206"/>
      <c r="RLA19" s="206"/>
      <c r="RLB19" s="206"/>
      <c r="RLC19" s="206"/>
      <c r="RLD19" s="206"/>
      <c r="RLE19" s="206"/>
      <c r="RLF19" s="206"/>
      <c r="RLG19" s="206"/>
      <c r="RLH19" s="206"/>
      <c r="RLI19" s="206"/>
      <c r="RLJ19" s="206"/>
      <c r="RLK19" s="206"/>
      <c r="RLL19" s="206"/>
      <c r="RLM19" s="206"/>
      <c r="RLN19" s="206"/>
      <c r="RLO19" s="206"/>
      <c r="RLP19" s="206"/>
      <c r="RLQ19" s="206"/>
      <c r="RLR19" s="206"/>
      <c r="RLS19" s="206"/>
      <c r="RLT19" s="206"/>
      <c r="RLU19" s="206"/>
      <c r="RLV19" s="206"/>
      <c r="RLW19" s="206"/>
      <c r="RLX19" s="206"/>
      <c r="RLY19" s="206"/>
      <c r="RLZ19" s="206"/>
      <c r="RMA19" s="206"/>
      <c r="RMB19" s="206"/>
      <c r="RMC19" s="206"/>
      <c r="RMD19" s="206"/>
      <c r="RME19" s="206"/>
      <c r="RMF19" s="206"/>
      <c r="RMG19" s="206"/>
      <c r="RMH19" s="206"/>
      <c r="RMI19" s="206"/>
      <c r="RMJ19" s="206"/>
      <c r="RMK19" s="206"/>
      <c r="RML19" s="206"/>
      <c r="RMM19" s="206"/>
      <c r="RMN19" s="206"/>
      <c r="RMO19" s="206"/>
      <c r="RMP19" s="206"/>
      <c r="RMQ19" s="206"/>
      <c r="RMR19" s="206"/>
      <c r="RMS19" s="206"/>
      <c r="RMT19" s="206"/>
      <c r="RMU19" s="206"/>
      <c r="RMV19" s="206"/>
      <c r="RMW19" s="206"/>
      <c r="RMX19" s="206"/>
      <c r="RMY19" s="206"/>
      <c r="RMZ19" s="206"/>
      <c r="RNA19" s="206"/>
      <c r="RNB19" s="206"/>
      <c r="RNC19" s="206"/>
      <c r="RND19" s="206"/>
      <c r="RNE19" s="206"/>
      <c r="RNF19" s="206"/>
      <c r="RNG19" s="206"/>
      <c r="RNH19" s="206"/>
      <c r="RNI19" s="206"/>
      <c r="RNJ19" s="206"/>
      <c r="RNK19" s="206"/>
      <c r="RNL19" s="206"/>
      <c r="RNM19" s="206"/>
      <c r="RNN19" s="206"/>
      <c r="RNO19" s="206"/>
      <c r="RNP19" s="206"/>
      <c r="RNQ19" s="206"/>
      <c r="RNR19" s="206"/>
      <c r="RNS19" s="206"/>
      <c r="RNT19" s="206"/>
      <c r="RNU19" s="206"/>
      <c r="RNV19" s="206"/>
      <c r="RNW19" s="206"/>
      <c r="RNX19" s="206"/>
      <c r="RNY19" s="206"/>
      <c r="RNZ19" s="206"/>
      <c r="ROA19" s="206"/>
      <c r="ROB19" s="206"/>
      <c r="ROC19" s="206"/>
      <c r="ROD19" s="206"/>
      <c r="ROE19" s="206"/>
      <c r="ROF19" s="206"/>
      <c r="ROG19" s="206"/>
      <c r="ROH19" s="206"/>
      <c r="ROI19" s="206"/>
      <c r="ROJ19" s="206"/>
      <c r="ROK19" s="206"/>
      <c r="ROL19" s="206"/>
      <c r="ROM19" s="206"/>
      <c r="RON19" s="206"/>
      <c r="ROO19" s="206"/>
      <c r="ROP19" s="206"/>
      <c r="ROQ19" s="206"/>
      <c r="ROR19" s="206"/>
      <c r="ROS19" s="206"/>
      <c r="ROT19" s="206"/>
      <c r="ROU19" s="206"/>
      <c r="ROV19" s="206"/>
      <c r="ROW19" s="206"/>
      <c r="ROX19" s="206"/>
      <c r="ROY19" s="206"/>
      <c r="ROZ19" s="206"/>
      <c r="RPA19" s="206"/>
      <c r="RPB19" s="206"/>
      <c r="RPC19" s="206"/>
      <c r="RPD19" s="206"/>
      <c r="RPE19" s="206"/>
      <c r="RPF19" s="206"/>
      <c r="RPG19" s="206"/>
      <c r="RPH19" s="206"/>
      <c r="RPI19" s="206"/>
      <c r="RPJ19" s="206"/>
      <c r="RPK19" s="206"/>
      <c r="RPL19" s="206"/>
      <c r="RPM19" s="206"/>
      <c r="RPN19" s="206"/>
      <c r="RPO19" s="206"/>
      <c r="RPP19" s="206"/>
      <c r="RPQ19" s="206"/>
      <c r="RPR19" s="206"/>
      <c r="RPS19" s="206"/>
      <c r="RPT19" s="206"/>
      <c r="RPU19" s="206"/>
      <c r="RPV19" s="206"/>
      <c r="RPW19" s="206"/>
      <c r="RPX19" s="206"/>
      <c r="RPY19" s="206"/>
      <c r="RPZ19" s="206"/>
      <c r="RQA19" s="206"/>
      <c r="RQB19" s="206"/>
      <c r="RQC19" s="206"/>
      <c r="RQD19" s="206"/>
      <c r="RQE19" s="206"/>
      <c r="RQF19" s="206"/>
      <c r="RQG19" s="206"/>
      <c r="RQH19" s="206"/>
      <c r="RQI19" s="206"/>
      <c r="RQJ19" s="206"/>
      <c r="RQK19" s="206"/>
      <c r="RQL19" s="206"/>
      <c r="RQM19" s="206"/>
      <c r="RQN19" s="206"/>
      <c r="RQO19" s="206"/>
      <c r="RQP19" s="206"/>
      <c r="RQQ19" s="206"/>
      <c r="RQR19" s="206"/>
      <c r="RQS19" s="206"/>
      <c r="RQT19" s="206"/>
      <c r="RQU19" s="206"/>
      <c r="RQV19" s="206"/>
      <c r="RQW19" s="206"/>
      <c r="RQX19" s="206"/>
      <c r="RQY19" s="206"/>
      <c r="RQZ19" s="206"/>
      <c r="RRA19" s="206"/>
      <c r="RRB19" s="206"/>
      <c r="RRC19" s="206"/>
      <c r="RRD19" s="206"/>
      <c r="RRE19" s="206"/>
      <c r="RRF19" s="206"/>
      <c r="RRG19" s="206"/>
      <c r="RRH19" s="206"/>
      <c r="RRI19" s="206"/>
      <c r="RRJ19" s="206"/>
      <c r="RRK19" s="206"/>
      <c r="RRL19" s="206"/>
      <c r="RRM19" s="206"/>
      <c r="RRN19" s="206"/>
      <c r="RRO19" s="206"/>
      <c r="RRP19" s="206"/>
      <c r="RRQ19" s="206"/>
      <c r="RRR19" s="206"/>
      <c r="RRS19" s="206"/>
      <c r="RRT19" s="206"/>
      <c r="RRU19" s="206"/>
      <c r="RRV19" s="206"/>
      <c r="RRW19" s="206"/>
      <c r="RRX19" s="206"/>
      <c r="RRY19" s="206"/>
      <c r="RRZ19" s="206"/>
      <c r="RSA19" s="206"/>
      <c r="RSB19" s="206"/>
      <c r="RSC19" s="206"/>
      <c r="RSD19" s="206"/>
      <c r="RSE19" s="206"/>
      <c r="RSF19" s="206"/>
      <c r="RSG19" s="206"/>
      <c r="RSH19" s="206"/>
      <c r="RSI19" s="206"/>
      <c r="RSJ19" s="206"/>
      <c r="RSK19" s="206"/>
      <c r="RSL19" s="206"/>
      <c r="RSM19" s="206"/>
      <c r="RSN19" s="206"/>
      <c r="RSO19" s="206"/>
      <c r="RSP19" s="206"/>
      <c r="RSQ19" s="206"/>
      <c r="RSR19" s="206"/>
      <c r="RSS19" s="206"/>
      <c r="RST19" s="206"/>
      <c r="RSU19" s="206"/>
      <c r="RSV19" s="206"/>
      <c r="RSW19" s="206"/>
      <c r="RSX19" s="206"/>
      <c r="RSY19" s="206"/>
      <c r="RSZ19" s="206"/>
      <c r="RTA19" s="206"/>
      <c r="RTB19" s="206"/>
      <c r="RTC19" s="206"/>
      <c r="RTD19" s="206"/>
      <c r="RTE19" s="206"/>
      <c r="RTF19" s="206"/>
      <c r="RTG19" s="206"/>
      <c r="RTH19" s="206"/>
      <c r="RTI19" s="206"/>
      <c r="RTJ19" s="206"/>
      <c r="RTK19" s="206"/>
      <c r="RTL19" s="206"/>
      <c r="RTM19" s="206"/>
      <c r="RTN19" s="206"/>
      <c r="RTO19" s="206"/>
      <c r="RTP19" s="206"/>
      <c r="RTQ19" s="206"/>
      <c r="RTR19" s="206"/>
      <c r="RTS19" s="206"/>
      <c r="RTT19" s="206"/>
      <c r="RTU19" s="206"/>
      <c r="RTV19" s="206"/>
      <c r="RTW19" s="206"/>
      <c r="RTX19" s="206"/>
      <c r="RTY19" s="206"/>
      <c r="RTZ19" s="206"/>
      <c r="RUA19" s="206"/>
      <c r="RUB19" s="206"/>
      <c r="RUC19" s="206"/>
      <c r="RUD19" s="206"/>
      <c r="RUE19" s="206"/>
      <c r="RUF19" s="206"/>
      <c r="RUG19" s="206"/>
      <c r="RUH19" s="206"/>
      <c r="RUI19" s="206"/>
      <c r="RUJ19" s="206"/>
      <c r="RUK19" s="206"/>
      <c r="RUL19" s="206"/>
      <c r="RUM19" s="206"/>
      <c r="RUN19" s="206"/>
      <c r="RUO19" s="206"/>
      <c r="RUP19" s="206"/>
      <c r="RUQ19" s="206"/>
      <c r="RUR19" s="206"/>
      <c r="RUS19" s="206"/>
      <c r="RUT19" s="206"/>
      <c r="RUU19" s="206"/>
      <c r="RUV19" s="206"/>
      <c r="RUW19" s="206"/>
      <c r="RUX19" s="206"/>
      <c r="RUY19" s="206"/>
      <c r="RUZ19" s="206"/>
      <c r="RVA19" s="206"/>
      <c r="RVB19" s="206"/>
      <c r="RVC19" s="206"/>
      <c r="RVD19" s="206"/>
      <c r="RVE19" s="206"/>
      <c r="RVF19" s="206"/>
      <c r="RVG19" s="206"/>
      <c r="RVH19" s="206"/>
      <c r="RVI19" s="206"/>
      <c r="RVJ19" s="206"/>
      <c r="RVK19" s="206"/>
      <c r="RVL19" s="206"/>
      <c r="RVM19" s="206"/>
      <c r="RVN19" s="206"/>
      <c r="RVO19" s="206"/>
      <c r="RVP19" s="206"/>
      <c r="RVQ19" s="206"/>
      <c r="RVR19" s="206"/>
      <c r="RVS19" s="206"/>
      <c r="RVT19" s="206"/>
      <c r="RVU19" s="206"/>
      <c r="RVV19" s="206"/>
      <c r="RVW19" s="206"/>
      <c r="RVX19" s="206"/>
      <c r="RVY19" s="206"/>
      <c r="RVZ19" s="206"/>
      <c r="RWA19" s="206"/>
      <c r="RWB19" s="206"/>
      <c r="RWC19" s="206"/>
      <c r="RWD19" s="206"/>
      <c r="RWE19" s="206"/>
      <c r="RWF19" s="206"/>
      <c r="RWG19" s="206"/>
      <c r="RWH19" s="206"/>
      <c r="RWI19" s="206"/>
      <c r="RWJ19" s="206"/>
      <c r="RWK19" s="206"/>
      <c r="RWL19" s="206"/>
      <c r="RWM19" s="206"/>
      <c r="RWN19" s="206"/>
      <c r="RWO19" s="206"/>
      <c r="RWP19" s="206"/>
      <c r="RWQ19" s="206"/>
      <c r="RWR19" s="206"/>
      <c r="RWS19" s="206"/>
      <c r="RWT19" s="206"/>
      <c r="RWU19" s="206"/>
      <c r="RWV19" s="206"/>
      <c r="RWW19" s="206"/>
      <c r="RWX19" s="206"/>
      <c r="RWY19" s="206"/>
      <c r="RWZ19" s="206"/>
      <c r="RXA19" s="206"/>
      <c r="RXB19" s="206"/>
      <c r="RXC19" s="206"/>
      <c r="RXD19" s="206"/>
      <c r="RXE19" s="206"/>
      <c r="RXF19" s="206"/>
      <c r="RXG19" s="206"/>
      <c r="RXH19" s="206"/>
      <c r="RXI19" s="206"/>
      <c r="RXJ19" s="206"/>
      <c r="RXK19" s="206"/>
      <c r="RXL19" s="206"/>
      <c r="RXM19" s="206"/>
      <c r="RXN19" s="206"/>
      <c r="RXO19" s="206"/>
      <c r="RXP19" s="206"/>
      <c r="RXQ19" s="206"/>
      <c r="RXR19" s="206"/>
      <c r="RXS19" s="206"/>
      <c r="RXT19" s="206"/>
      <c r="RXU19" s="206"/>
      <c r="RXV19" s="206"/>
      <c r="RXW19" s="206"/>
      <c r="RXX19" s="206"/>
      <c r="RXY19" s="206"/>
      <c r="RXZ19" s="206"/>
      <c r="RYA19" s="206"/>
      <c r="RYB19" s="206"/>
      <c r="RYC19" s="206"/>
      <c r="RYD19" s="206"/>
      <c r="RYE19" s="206"/>
      <c r="RYF19" s="206"/>
      <c r="RYG19" s="206"/>
      <c r="RYH19" s="206"/>
      <c r="RYI19" s="206"/>
      <c r="RYJ19" s="206"/>
      <c r="RYK19" s="206"/>
      <c r="RYL19" s="206"/>
      <c r="RYM19" s="206"/>
      <c r="RYN19" s="206"/>
      <c r="RYO19" s="206"/>
      <c r="RYP19" s="206"/>
      <c r="RYQ19" s="206"/>
      <c r="RYR19" s="206"/>
      <c r="RYS19" s="206"/>
      <c r="RYT19" s="206"/>
      <c r="RYU19" s="206"/>
      <c r="RYV19" s="206"/>
      <c r="RYW19" s="206"/>
      <c r="RYX19" s="206"/>
      <c r="RYY19" s="206"/>
      <c r="RYZ19" s="206"/>
      <c r="RZA19" s="206"/>
      <c r="RZB19" s="206"/>
      <c r="RZC19" s="206"/>
      <c r="RZD19" s="206"/>
      <c r="RZE19" s="206"/>
      <c r="RZF19" s="206"/>
      <c r="RZG19" s="206"/>
      <c r="RZH19" s="206"/>
      <c r="RZI19" s="206"/>
      <c r="RZJ19" s="206"/>
      <c r="RZK19" s="206"/>
      <c r="RZL19" s="206"/>
      <c r="RZM19" s="206"/>
      <c r="RZN19" s="206"/>
      <c r="RZO19" s="206"/>
      <c r="RZP19" s="206"/>
      <c r="RZQ19" s="206"/>
      <c r="RZR19" s="206"/>
      <c r="RZS19" s="206"/>
      <c r="RZT19" s="206"/>
      <c r="RZU19" s="206"/>
      <c r="RZV19" s="206"/>
      <c r="RZW19" s="206"/>
      <c r="RZX19" s="206"/>
      <c r="RZY19" s="206"/>
      <c r="RZZ19" s="206"/>
      <c r="SAA19" s="206"/>
      <c r="SAB19" s="206"/>
      <c r="SAC19" s="206"/>
      <c r="SAD19" s="206"/>
      <c r="SAE19" s="206"/>
      <c r="SAF19" s="206"/>
      <c r="SAG19" s="206"/>
      <c r="SAH19" s="206"/>
      <c r="SAI19" s="206"/>
      <c r="SAJ19" s="206"/>
      <c r="SAK19" s="206"/>
      <c r="SAL19" s="206"/>
      <c r="SAM19" s="206"/>
      <c r="SAN19" s="206"/>
      <c r="SAO19" s="206"/>
      <c r="SAP19" s="206"/>
      <c r="SAQ19" s="206"/>
      <c r="SAR19" s="206"/>
      <c r="SAS19" s="206"/>
      <c r="SAT19" s="206"/>
      <c r="SAU19" s="206"/>
      <c r="SAV19" s="206"/>
      <c r="SAW19" s="206"/>
      <c r="SAX19" s="206"/>
      <c r="SAY19" s="206"/>
      <c r="SAZ19" s="206"/>
      <c r="SBA19" s="206"/>
      <c r="SBB19" s="206"/>
      <c r="SBC19" s="206"/>
      <c r="SBD19" s="206"/>
      <c r="SBE19" s="206"/>
      <c r="SBF19" s="206"/>
      <c r="SBG19" s="206"/>
      <c r="SBH19" s="206"/>
      <c r="SBI19" s="206"/>
      <c r="SBJ19" s="206"/>
      <c r="SBK19" s="206"/>
      <c r="SBL19" s="206"/>
      <c r="SBM19" s="206"/>
      <c r="SBN19" s="206"/>
      <c r="SBO19" s="206"/>
      <c r="SBP19" s="206"/>
      <c r="SBQ19" s="206"/>
      <c r="SBR19" s="206"/>
      <c r="SBS19" s="206"/>
      <c r="SBT19" s="206"/>
      <c r="SBU19" s="206"/>
      <c r="SBV19" s="206"/>
      <c r="SBW19" s="206"/>
      <c r="SBX19" s="206"/>
      <c r="SBY19" s="206"/>
      <c r="SBZ19" s="206"/>
      <c r="SCA19" s="206"/>
      <c r="SCB19" s="206"/>
      <c r="SCC19" s="206"/>
      <c r="SCD19" s="206"/>
      <c r="SCE19" s="206"/>
      <c r="SCF19" s="206"/>
      <c r="SCG19" s="206"/>
      <c r="SCH19" s="206"/>
      <c r="SCI19" s="206"/>
      <c r="SCJ19" s="206"/>
      <c r="SCK19" s="206"/>
      <c r="SCL19" s="206"/>
      <c r="SCM19" s="206"/>
      <c r="SCN19" s="206"/>
      <c r="SCO19" s="206"/>
      <c r="SCP19" s="206"/>
      <c r="SCQ19" s="206"/>
      <c r="SCR19" s="206"/>
      <c r="SCS19" s="206"/>
      <c r="SCT19" s="206"/>
      <c r="SCU19" s="206"/>
      <c r="SCV19" s="206"/>
      <c r="SCW19" s="206"/>
      <c r="SCX19" s="206"/>
      <c r="SCY19" s="206"/>
      <c r="SCZ19" s="206"/>
      <c r="SDA19" s="206"/>
      <c r="SDB19" s="206"/>
      <c r="SDC19" s="206"/>
      <c r="SDD19" s="206"/>
      <c r="SDE19" s="206"/>
      <c r="SDF19" s="206"/>
      <c r="SDG19" s="206"/>
      <c r="SDH19" s="206"/>
      <c r="SDI19" s="206"/>
      <c r="SDJ19" s="206"/>
      <c r="SDK19" s="206"/>
      <c r="SDL19" s="206"/>
      <c r="SDM19" s="206"/>
      <c r="SDN19" s="206"/>
      <c r="SDO19" s="206"/>
      <c r="SDP19" s="206"/>
      <c r="SDQ19" s="206"/>
      <c r="SDR19" s="206"/>
      <c r="SDS19" s="206"/>
      <c r="SDT19" s="206"/>
      <c r="SDU19" s="206"/>
      <c r="SDV19" s="206"/>
      <c r="SDW19" s="206"/>
      <c r="SDX19" s="206"/>
      <c r="SDY19" s="206"/>
      <c r="SDZ19" s="206"/>
      <c r="SEA19" s="206"/>
      <c r="SEB19" s="206"/>
      <c r="SEC19" s="206"/>
      <c r="SED19" s="206"/>
      <c r="SEE19" s="206"/>
      <c r="SEF19" s="206"/>
      <c r="SEG19" s="206"/>
      <c r="SEH19" s="206"/>
      <c r="SEI19" s="206"/>
      <c r="SEJ19" s="206"/>
      <c r="SEK19" s="206"/>
      <c r="SEL19" s="206"/>
      <c r="SEM19" s="206"/>
      <c r="SEN19" s="206"/>
      <c r="SEO19" s="206"/>
      <c r="SEP19" s="206"/>
      <c r="SEQ19" s="206"/>
      <c r="SER19" s="206"/>
      <c r="SES19" s="206"/>
      <c r="SET19" s="206"/>
      <c r="SEU19" s="206"/>
      <c r="SEV19" s="206"/>
      <c r="SEW19" s="206"/>
      <c r="SEX19" s="206"/>
      <c r="SEY19" s="206"/>
      <c r="SEZ19" s="206"/>
      <c r="SFA19" s="206"/>
      <c r="SFB19" s="206"/>
      <c r="SFC19" s="206"/>
      <c r="SFD19" s="206"/>
      <c r="SFE19" s="206"/>
      <c r="SFF19" s="206"/>
      <c r="SFG19" s="206"/>
      <c r="SFH19" s="206"/>
      <c r="SFI19" s="206"/>
      <c r="SFJ19" s="206"/>
      <c r="SFK19" s="206"/>
      <c r="SFL19" s="206"/>
      <c r="SFM19" s="206"/>
      <c r="SFN19" s="206"/>
      <c r="SFO19" s="206"/>
      <c r="SFP19" s="206"/>
      <c r="SFQ19" s="206"/>
      <c r="SFR19" s="206"/>
      <c r="SFS19" s="206"/>
      <c r="SFT19" s="206"/>
      <c r="SFU19" s="206"/>
      <c r="SFV19" s="206"/>
      <c r="SFW19" s="206"/>
      <c r="SFX19" s="206"/>
      <c r="SFY19" s="206"/>
      <c r="SFZ19" s="206"/>
      <c r="SGA19" s="206"/>
      <c r="SGB19" s="206"/>
      <c r="SGC19" s="206"/>
      <c r="SGD19" s="206"/>
      <c r="SGE19" s="206"/>
      <c r="SGF19" s="206"/>
      <c r="SGG19" s="206"/>
      <c r="SGH19" s="206"/>
      <c r="SGI19" s="206"/>
      <c r="SGJ19" s="206"/>
      <c r="SGK19" s="206"/>
      <c r="SGL19" s="206"/>
      <c r="SGM19" s="206"/>
      <c r="SGN19" s="206"/>
      <c r="SGO19" s="206"/>
      <c r="SGP19" s="206"/>
      <c r="SGQ19" s="206"/>
      <c r="SGR19" s="206"/>
      <c r="SGS19" s="206"/>
      <c r="SGT19" s="206"/>
      <c r="SGU19" s="206"/>
      <c r="SGV19" s="206"/>
      <c r="SGW19" s="206"/>
      <c r="SGX19" s="206"/>
      <c r="SGY19" s="206"/>
      <c r="SGZ19" s="206"/>
      <c r="SHA19" s="206"/>
      <c r="SHB19" s="206"/>
      <c r="SHC19" s="206"/>
      <c r="SHD19" s="206"/>
      <c r="SHE19" s="206"/>
      <c r="SHF19" s="206"/>
      <c r="SHG19" s="206"/>
      <c r="SHH19" s="206"/>
      <c r="SHI19" s="206"/>
      <c r="SHJ19" s="206"/>
      <c r="SHK19" s="206"/>
      <c r="SHL19" s="206"/>
      <c r="SHM19" s="206"/>
      <c r="SHN19" s="206"/>
      <c r="SHO19" s="206"/>
      <c r="SHP19" s="206"/>
      <c r="SHQ19" s="206"/>
      <c r="SHR19" s="206"/>
      <c r="SHS19" s="206"/>
      <c r="SHT19" s="206"/>
      <c r="SHU19" s="206"/>
      <c r="SHV19" s="206"/>
      <c r="SHW19" s="206"/>
      <c r="SHX19" s="206"/>
      <c r="SHY19" s="206"/>
      <c r="SHZ19" s="206"/>
      <c r="SIA19" s="206"/>
      <c r="SIB19" s="206"/>
      <c r="SIC19" s="206"/>
      <c r="SID19" s="206"/>
      <c r="SIE19" s="206"/>
      <c r="SIF19" s="206"/>
      <c r="SIG19" s="206"/>
      <c r="SIH19" s="206"/>
      <c r="SII19" s="206"/>
      <c r="SIJ19" s="206"/>
      <c r="SIK19" s="206"/>
      <c r="SIL19" s="206"/>
      <c r="SIM19" s="206"/>
      <c r="SIN19" s="206"/>
      <c r="SIO19" s="206"/>
      <c r="SIP19" s="206"/>
      <c r="SIQ19" s="206"/>
      <c r="SIR19" s="206"/>
      <c r="SIS19" s="206"/>
      <c r="SIT19" s="206"/>
      <c r="SIU19" s="206"/>
      <c r="SIV19" s="206"/>
      <c r="SIW19" s="206"/>
      <c r="SIX19" s="206"/>
      <c r="SIY19" s="206"/>
      <c r="SIZ19" s="206"/>
      <c r="SJA19" s="206"/>
      <c r="SJB19" s="206"/>
      <c r="SJC19" s="206"/>
      <c r="SJD19" s="206"/>
      <c r="SJE19" s="206"/>
      <c r="SJF19" s="206"/>
      <c r="SJG19" s="206"/>
      <c r="SJH19" s="206"/>
      <c r="SJI19" s="206"/>
      <c r="SJJ19" s="206"/>
      <c r="SJK19" s="206"/>
      <c r="SJL19" s="206"/>
      <c r="SJM19" s="206"/>
      <c r="SJN19" s="206"/>
      <c r="SJO19" s="206"/>
      <c r="SJP19" s="206"/>
      <c r="SJQ19" s="206"/>
      <c r="SJR19" s="206"/>
      <c r="SJS19" s="206"/>
      <c r="SJT19" s="206"/>
      <c r="SJU19" s="206"/>
      <c r="SJV19" s="206"/>
      <c r="SJW19" s="206"/>
      <c r="SJX19" s="206"/>
      <c r="SJY19" s="206"/>
      <c r="SJZ19" s="206"/>
      <c r="SKA19" s="206"/>
      <c r="SKB19" s="206"/>
      <c r="SKC19" s="206"/>
      <c r="SKD19" s="206"/>
      <c r="SKE19" s="206"/>
      <c r="SKF19" s="206"/>
      <c r="SKG19" s="206"/>
      <c r="SKH19" s="206"/>
      <c r="SKI19" s="206"/>
      <c r="SKJ19" s="206"/>
      <c r="SKK19" s="206"/>
      <c r="SKL19" s="206"/>
      <c r="SKM19" s="206"/>
      <c r="SKN19" s="206"/>
      <c r="SKO19" s="206"/>
      <c r="SKP19" s="206"/>
      <c r="SKQ19" s="206"/>
      <c r="SKR19" s="206"/>
      <c r="SKS19" s="206"/>
      <c r="SKT19" s="206"/>
      <c r="SKU19" s="206"/>
      <c r="SKV19" s="206"/>
      <c r="SKW19" s="206"/>
      <c r="SKX19" s="206"/>
      <c r="SKY19" s="206"/>
      <c r="SKZ19" s="206"/>
      <c r="SLA19" s="206"/>
      <c r="SLB19" s="206"/>
      <c r="SLC19" s="206"/>
      <c r="SLD19" s="206"/>
      <c r="SLE19" s="206"/>
      <c r="SLF19" s="206"/>
      <c r="SLG19" s="206"/>
      <c r="SLH19" s="206"/>
      <c r="SLI19" s="206"/>
      <c r="SLJ19" s="206"/>
      <c r="SLK19" s="206"/>
      <c r="SLL19" s="206"/>
      <c r="SLM19" s="206"/>
      <c r="SLN19" s="206"/>
      <c r="SLO19" s="206"/>
      <c r="SLP19" s="206"/>
      <c r="SLQ19" s="206"/>
      <c r="SLR19" s="206"/>
      <c r="SLS19" s="206"/>
      <c r="SLT19" s="206"/>
      <c r="SLU19" s="206"/>
      <c r="SLV19" s="206"/>
      <c r="SLW19" s="206"/>
      <c r="SLX19" s="206"/>
      <c r="SLY19" s="206"/>
      <c r="SLZ19" s="206"/>
      <c r="SMA19" s="206"/>
      <c r="SMB19" s="206"/>
      <c r="SMC19" s="206"/>
      <c r="SMD19" s="206"/>
      <c r="SME19" s="206"/>
      <c r="SMF19" s="206"/>
      <c r="SMG19" s="206"/>
      <c r="SMH19" s="206"/>
      <c r="SMI19" s="206"/>
      <c r="SMJ19" s="206"/>
      <c r="SMK19" s="206"/>
      <c r="SML19" s="206"/>
      <c r="SMM19" s="206"/>
      <c r="SMN19" s="206"/>
      <c r="SMO19" s="206"/>
      <c r="SMP19" s="206"/>
      <c r="SMQ19" s="206"/>
      <c r="SMR19" s="206"/>
      <c r="SMS19" s="206"/>
      <c r="SMT19" s="206"/>
      <c r="SMU19" s="206"/>
      <c r="SMV19" s="206"/>
      <c r="SMW19" s="206"/>
      <c r="SMX19" s="206"/>
      <c r="SMY19" s="206"/>
      <c r="SMZ19" s="206"/>
      <c r="SNA19" s="206"/>
      <c r="SNB19" s="206"/>
      <c r="SNC19" s="206"/>
      <c r="SND19" s="206"/>
      <c r="SNE19" s="206"/>
      <c r="SNF19" s="206"/>
      <c r="SNG19" s="206"/>
      <c r="SNH19" s="206"/>
      <c r="SNI19" s="206"/>
      <c r="SNJ19" s="206"/>
      <c r="SNK19" s="206"/>
      <c r="SNL19" s="206"/>
      <c r="SNM19" s="206"/>
      <c r="SNN19" s="206"/>
      <c r="SNO19" s="206"/>
      <c r="SNP19" s="206"/>
      <c r="SNQ19" s="206"/>
      <c r="SNR19" s="206"/>
      <c r="SNS19" s="206"/>
      <c r="SNT19" s="206"/>
      <c r="SNU19" s="206"/>
      <c r="SNV19" s="206"/>
      <c r="SNW19" s="206"/>
      <c r="SNX19" s="206"/>
      <c r="SNY19" s="206"/>
      <c r="SNZ19" s="206"/>
      <c r="SOA19" s="206"/>
      <c r="SOB19" s="206"/>
      <c r="SOC19" s="206"/>
      <c r="SOD19" s="206"/>
      <c r="SOE19" s="206"/>
      <c r="SOF19" s="206"/>
      <c r="SOG19" s="206"/>
      <c r="SOH19" s="206"/>
      <c r="SOI19" s="206"/>
      <c r="SOJ19" s="206"/>
      <c r="SOK19" s="206"/>
      <c r="SOL19" s="206"/>
      <c r="SOM19" s="206"/>
      <c r="SON19" s="206"/>
      <c r="SOO19" s="206"/>
      <c r="SOP19" s="206"/>
      <c r="SOQ19" s="206"/>
      <c r="SOR19" s="206"/>
      <c r="SOS19" s="206"/>
      <c r="SOT19" s="206"/>
      <c r="SOU19" s="206"/>
      <c r="SOV19" s="206"/>
      <c r="SOW19" s="206"/>
      <c r="SOX19" s="206"/>
      <c r="SOY19" s="206"/>
      <c r="SOZ19" s="206"/>
      <c r="SPA19" s="206"/>
      <c r="SPB19" s="206"/>
      <c r="SPC19" s="206"/>
      <c r="SPD19" s="206"/>
      <c r="SPE19" s="206"/>
      <c r="SPF19" s="206"/>
      <c r="SPG19" s="206"/>
      <c r="SPH19" s="206"/>
      <c r="SPI19" s="206"/>
      <c r="SPJ19" s="206"/>
      <c r="SPK19" s="206"/>
      <c r="SPL19" s="206"/>
      <c r="SPM19" s="206"/>
      <c r="SPN19" s="206"/>
      <c r="SPO19" s="206"/>
      <c r="SPP19" s="206"/>
      <c r="SPQ19" s="206"/>
      <c r="SPR19" s="206"/>
      <c r="SPS19" s="206"/>
      <c r="SPT19" s="206"/>
      <c r="SPU19" s="206"/>
      <c r="SPV19" s="206"/>
      <c r="SPW19" s="206"/>
      <c r="SPX19" s="206"/>
      <c r="SPY19" s="206"/>
      <c r="SPZ19" s="206"/>
      <c r="SQA19" s="206"/>
      <c r="SQB19" s="206"/>
      <c r="SQC19" s="206"/>
      <c r="SQD19" s="206"/>
      <c r="SQE19" s="206"/>
      <c r="SQF19" s="206"/>
      <c r="SQG19" s="206"/>
      <c r="SQH19" s="206"/>
      <c r="SQI19" s="206"/>
      <c r="SQJ19" s="206"/>
      <c r="SQK19" s="206"/>
      <c r="SQL19" s="206"/>
      <c r="SQM19" s="206"/>
      <c r="SQN19" s="206"/>
      <c r="SQO19" s="206"/>
      <c r="SQP19" s="206"/>
      <c r="SQQ19" s="206"/>
      <c r="SQR19" s="206"/>
      <c r="SQS19" s="206"/>
      <c r="SQT19" s="206"/>
      <c r="SQU19" s="206"/>
      <c r="SQV19" s="206"/>
      <c r="SQW19" s="206"/>
      <c r="SQX19" s="206"/>
      <c r="SQY19" s="206"/>
      <c r="SQZ19" s="206"/>
      <c r="SRA19" s="206"/>
      <c r="SRB19" s="206"/>
      <c r="SRC19" s="206"/>
      <c r="SRD19" s="206"/>
      <c r="SRE19" s="206"/>
      <c r="SRF19" s="206"/>
      <c r="SRG19" s="206"/>
      <c r="SRH19" s="206"/>
      <c r="SRI19" s="206"/>
      <c r="SRJ19" s="206"/>
      <c r="SRK19" s="206"/>
      <c r="SRL19" s="206"/>
      <c r="SRM19" s="206"/>
      <c r="SRN19" s="206"/>
      <c r="SRO19" s="206"/>
      <c r="SRP19" s="206"/>
      <c r="SRQ19" s="206"/>
      <c r="SRR19" s="206"/>
      <c r="SRS19" s="206"/>
      <c r="SRT19" s="206"/>
      <c r="SRU19" s="206"/>
      <c r="SRV19" s="206"/>
      <c r="SRW19" s="206"/>
      <c r="SRX19" s="206"/>
      <c r="SRY19" s="206"/>
      <c r="SRZ19" s="206"/>
      <c r="SSA19" s="206"/>
      <c r="SSB19" s="206"/>
      <c r="SSC19" s="206"/>
      <c r="SSD19" s="206"/>
      <c r="SSE19" s="206"/>
      <c r="SSF19" s="206"/>
      <c r="SSG19" s="206"/>
      <c r="SSH19" s="206"/>
      <c r="SSI19" s="206"/>
      <c r="SSJ19" s="206"/>
      <c r="SSK19" s="206"/>
      <c r="SSL19" s="206"/>
      <c r="SSM19" s="206"/>
      <c r="SSN19" s="206"/>
      <c r="SSO19" s="206"/>
      <c r="SSP19" s="206"/>
      <c r="SSQ19" s="206"/>
      <c r="SSR19" s="206"/>
      <c r="SSS19" s="206"/>
      <c r="SST19" s="206"/>
      <c r="SSU19" s="206"/>
      <c r="SSV19" s="206"/>
      <c r="SSW19" s="206"/>
      <c r="SSX19" s="206"/>
      <c r="SSY19" s="206"/>
      <c r="SSZ19" s="206"/>
      <c r="STA19" s="206"/>
      <c r="STB19" s="206"/>
      <c r="STC19" s="206"/>
      <c r="STD19" s="206"/>
      <c r="STE19" s="206"/>
      <c r="STF19" s="206"/>
      <c r="STG19" s="206"/>
      <c r="STH19" s="206"/>
      <c r="STI19" s="206"/>
      <c r="STJ19" s="206"/>
      <c r="STK19" s="206"/>
      <c r="STL19" s="206"/>
      <c r="STM19" s="206"/>
      <c r="STN19" s="206"/>
      <c r="STO19" s="206"/>
      <c r="STP19" s="206"/>
      <c r="STQ19" s="206"/>
      <c r="STR19" s="206"/>
      <c r="STS19" s="206"/>
      <c r="STT19" s="206"/>
      <c r="STU19" s="206"/>
      <c r="STV19" s="206"/>
      <c r="STW19" s="206"/>
      <c r="STX19" s="206"/>
      <c r="STY19" s="206"/>
      <c r="STZ19" s="206"/>
      <c r="SUA19" s="206"/>
      <c r="SUB19" s="206"/>
      <c r="SUC19" s="206"/>
      <c r="SUD19" s="206"/>
      <c r="SUE19" s="206"/>
      <c r="SUF19" s="206"/>
      <c r="SUG19" s="206"/>
      <c r="SUH19" s="206"/>
      <c r="SUI19" s="206"/>
      <c r="SUJ19" s="206"/>
      <c r="SUK19" s="206"/>
      <c r="SUL19" s="206"/>
      <c r="SUM19" s="206"/>
      <c r="SUN19" s="206"/>
      <c r="SUO19" s="206"/>
      <c r="SUP19" s="206"/>
      <c r="SUQ19" s="206"/>
      <c r="SUR19" s="206"/>
      <c r="SUS19" s="206"/>
      <c r="SUT19" s="206"/>
      <c r="SUU19" s="206"/>
      <c r="SUV19" s="206"/>
      <c r="SUW19" s="206"/>
      <c r="SUX19" s="206"/>
      <c r="SUY19" s="206"/>
      <c r="SUZ19" s="206"/>
      <c r="SVA19" s="206"/>
      <c r="SVB19" s="206"/>
      <c r="SVC19" s="206"/>
      <c r="SVD19" s="206"/>
      <c r="SVE19" s="206"/>
      <c r="SVF19" s="206"/>
      <c r="SVG19" s="206"/>
      <c r="SVH19" s="206"/>
      <c r="SVI19" s="206"/>
      <c r="SVJ19" s="206"/>
      <c r="SVK19" s="206"/>
      <c r="SVL19" s="206"/>
      <c r="SVM19" s="206"/>
      <c r="SVN19" s="206"/>
      <c r="SVO19" s="206"/>
      <c r="SVP19" s="206"/>
      <c r="SVQ19" s="206"/>
      <c r="SVR19" s="206"/>
      <c r="SVS19" s="206"/>
      <c r="SVT19" s="206"/>
      <c r="SVU19" s="206"/>
      <c r="SVV19" s="206"/>
      <c r="SVW19" s="206"/>
      <c r="SVX19" s="206"/>
      <c r="SVY19" s="206"/>
      <c r="SVZ19" s="206"/>
      <c r="SWA19" s="206"/>
      <c r="SWB19" s="206"/>
      <c r="SWC19" s="206"/>
      <c r="SWD19" s="206"/>
      <c r="SWE19" s="206"/>
      <c r="SWF19" s="206"/>
      <c r="SWG19" s="206"/>
      <c r="SWH19" s="206"/>
      <c r="SWI19" s="206"/>
      <c r="SWJ19" s="206"/>
      <c r="SWK19" s="206"/>
      <c r="SWL19" s="206"/>
      <c r="SWM19" s="206"/>
      <c r="SWN19" s="206"/>
      <c r="SWO19" s="206"/>
      <c r="SWP19" s="206"/>
      <c r="SWQ19" s="206"/>
      <c r="SWR19" s="206"/>
      <c r="SWS19" s="206"/>
      <c r="SWT19" s="206"/>
      <c r="SWU19" s="206"/>
      <c r="SWV19" s="206"/>
      <c r="SWW19" s="206"/>
      <c r="SWX19" s="206"/>
      <c r="SWY19" s="206"/>
      <c r="SWZ19" s="206"/>
      <c r="SXA19" s="206"/>
      <c r="SXB19" s="206"/>
      <c r="SXC19" s="206"/>
      <c r="SXD19" s="206"/>
      <c r="SXE19" s="206"/>
      <c r="SXF19" s="206"/>
      <c r="SXG19" s="206"/>
      <c r="SXH19" s="206"/>
      <c r="SXI19" s="206"/>
      <c r="SXJ19" s="206"/>
      <c r="SXK19" s="206"/>
      <c r="SXL19" s="206"/>
      <c r="SXM19" s="206"/>
      <c r="SXN19" s="206"/>
      <c r="SXO19" s="206"/>
      <c r="SXP19" s="206"/>
      <c r="SXQ19" s="206"/>
      <c r="SXR19" s="206"/>
      <c r="SXS19" s="206"/>
      <c r="SXT19" s="206"/>
      <c r="SXU19" s="206"/>
      <c r="SXV19" s="206"/>
      <c r="SXW19" s="206"/>
      <c r="SXX19" s="206"/>
      <c r="SXY19" s="206"/>
      <c r="SXZ19" s="206"/>
      <c r="SYA19" s="206"/>
      <c r="SYB19" s="206"/>
      <c r="SYC19" s="206"/>
      <c r="SYD19" s="206"/>
      <c r="SYE19" s="206"/>
      <c r="SYF19" s="206"/>
      <c r="SYG19" s="206"/>
      <c r="SYH19" s="206"/>
      <c r="SYI19" s="206"/>
      <c r="SYJ19" s="206"/>
      <c r="SYK19" s="206"/>
      <c r="SYL19" s="206"/>
      <c r="SYM19" s="206"/>
      <c r="SYN19" s="206"/>
      <c r="SYO19" s="206"/>
      <c r="SYP19" s="206"/>
      <c r="SYQ19" s="206"/>
      <c r="SYR19" s="206"/>
      <c r="SYS19" s="206"/>
      <c r="SYT19" s="206"/>
      <c r="SYU19" s="206"/>
      <c r="SYV19" s="206"/>
      <c r="SYW19" s="206"/>
      <c r="SYX19" s="206"/>
      <c r="SYY19" s="206"/>
      <c r="SYZ19" s="206"/>
      <c r="SZA19" s="206"/>
      <c r="SZB19" s="206"/>
      <c r="SZC19" s="206"/>
      <c r="SZD19" s="206"/>
      <c r="SZE19" s="206"/>
      <c r="SZF19" s="206"/>
      <c r="SZG19" s="206"/>
      <c r="SZH19" s="206"/>
      <c r="SZI19" s="206"/>
      <c r="SZJ19" s="206"/>
      <c r="SZK19" s="206"/>
      <c r="SZL19" s="206"/>
      <c r="SZM19" s="206"/>
      <c r="SZN19" s="206"/>
      <c r="SZO19" s="206"/>
      <c r="SZP19" s="206"/>
      <c r="SZQ19" s="206"/>
      <c r="SZR19" s="206"/>
      <c r="SZS19" s="206"/>
      <c r="SZT19" s="206"/>
      <c r="SZU19" s="206"/>
      <c r="SZV19" s="206"/>
      <c r="SZW19" s="206"/>
      <c r="SZX19" s="206"/>
      <c r="SZY19" s="206"/>
      <c r="SZZ19" s="206"/>
      <c r="TAA19" s="206"/>
      <c r="TAB19" s="206"/>
      <c r="TAC19" s="206"/>
      <c r="TAD19" s="206"/>
      <c r="TAE19" s="206"/>
      <c r="TAF19" s="206"/>
      <c r="TAG19" s="206"/>
      <c r="TAH19" s="206"/>
      <c r="TAI19" s="206"/>
      <c r="TAJ19" s="206"/>
      <c r="TAK19" s="206"/>
      <c r="TAL19" s="206"/>
      <c r="TAM19" s="206"/>
      <c r="TAN19" s="206"/>
      <c r="TAO19" s="206"/>
      <c r="TAP19" s="206"/>
      <c r="TAQ19" s="206"/>
      <c r="TAR19" s="206"/>
      <c r="TAS19" s="206"/>
      <c r="TAT19" s="206"/>
      <c r="TAU19" s="206"/>
      <c r="TAV19" s="206"/>
      <c r="TAW19" s="206"/>
      <c r="TAX19" s="206"/>
      <c r="TAY19" s="206"/>
      <c r="TAZ19" s="206"/>
      <c r="TBA19" s="206"/>
      <c r="TBB19" s="206"/>
      <c r="TBC19" s="206"/>
      <c r="TBD19" s="206"/>
      <c r="TBE19" s="206"/>
      <c r="TBF19" s="206"/>
      <c r="TBG19" s="206"/>
      <c r="TBH19" s="206"/>
      <c r="TBI19" s="206"/>
      <c r="TBJ19" s="206"/>
      <c r="TBK19" s="206"/>
      <c r="TBL19" s="206"/>
      <c r="TBM19" s="206"/>
      <c r="TBN19" s="206"/>
      <c r="TBO19" s="206"/>
      <c r="TBP19" s="206"/>
      <c r="TBQ19" s="206"/>
      <c r="TBR19" s="206"/>
      <c r="TBS19" s="206"/>
      <c r="TBT19" s="206"/>
      <c r="TBU19" s="206"/>
      <c r="TBV19" s="206"/>
      <c r="TBW19" s="206"/>
      <c r="TBX19" s="206"/>
      <c r="TBY19" s="206"/>
      <c r="TBZ19" s="206"/>
      <c r="TCA19" s="206"/>
      <c r="TCB19" s="206"/>
      <c r="TCC19" s="206"/>
      <c r="TCD19" s="206"/>
      <c r="TCE19" s="206"/>
      <c r="TCF19" s="206"/>
      <c r="TCG19" s="206"/>
      <c r="TCH19" s="206"/>
      <c r="TCI19" s="206"/>
      <c r="TCJ19" s="206"/>
      <c r="TCK19" s="206"/>
      <c r="TCL19" s="206"/>
      <c r="TCM19" s="206"/>
      <c r="TCN19" s="206"/>
      <c r="TCO19" s="206"/>
      <c r="TCP19" s="206"/>
      <c r="TCQ19" s="206"/>
      <c r="TCR19" s="206"/>
      <c r="TCS19" s="206"/>
      <c r="TCT19" s="206"/>
      <c r="TCU19" s="206"/>
      <c r="TCV19" s="206"/>
      <c r="TCW19" s="206"/>
      <c r="TCX19" s="206"/>
      <c r="TCY19" s="206"/>
      <c r="TCZ19" s="206"/>
      <c r="TDA19" s="206"/>
      <c r="TDB19" s="206"/>
      <c r="TDC19" s="206"/>
      <c r="TDD19" s="206"/>
      <c r="TDE19" s="206"/>
      <c r="TDF19" s="206"/>
      <c r="TDG19" s="206"/>
      <c r="TDH19" s="206"/>
      <c r="TDI19" s="206"/>
      <c r="TDJ19" s="206"/>
      <c r="TDK19" s="206"/>
      <c r="TDL19" s="206"/>
      <c r="TDM19" s="206"/>
      <c r="TDN19" s="206"/>
      <c r="TDO19" s="206"/>
      <c r="TDP19" s="206"/>
      <c r="TDQ19" s="206"/>
      <c r="TDR19" s="206"/>
      <c r="TDS19" s="206"/>
      <c r="TDT19" s="206"/>
      <c r="TDU19" s="206"/>
      <c r="TDV19" s="206"/>
      <c r="TDW19" s="206"/>
      <c r="TDX19" s="206"/>
      <c r="TDY19" s="206"/>
      <c r="TDZ19" s="206"/>
      <c r="TEA19" s="206"/>
      <c r="TEB19" s="206"/>
      <c r="TEC19" s="206"/>
      <c r="TED19" s="206"/>
      <c r="TEE19" s="206"/>
      <c r="TEF19" s="206"/>
      <c r="TEG19" s="206"/>
      <c r="TEH19" s="206"/>
      <c r="TEI19" s="206"/>
      <c r="TEJ19" s="206"/>
      <c r="TEK19" s="206"/>
      <c r="TEL19" s="206"/>
      <c r="TEM19" s="206"/>
      <c r="TEN19" s="206"/>
      <c r="TEO19" s="206"/>
      <c r="TEP19" s="206"/>
      <c r="TEQ19" s="206"/>
      <c r="TER19" s="206"/>
      <c r="TES19" s="206"/>
      <c r="TET19" s="206"/>
      <c r="TEU19" s="206"/>
      <c r="TEV19" s="206"/>
      <c r="TEW19" s="206"/>
      <c r="TEX19" s="206"/>
      <c r="TEY19" s="206"/>
      <c r="TEZ19" s="206"/>
      <c r="TFA19" s="206"/>
      <c r="TFB19" s="206"/>
      <c r="TFC19" s="206"/>
      <c r="TFD19" s="206"/>
      <c r="TFE19" s="206"/>
      <c r="TFF19" s="206"/>
      <c r="TFG19" s="206"/>
      <c r="TFH19" s="206"/>
      <c r="TFI19" s="206"/>
      <c r="TFJ19" s="206"/>
      <c r="TFK19" s="206"/>
      <c r="TFL19" s="206"/>
      <c r="TFM19" s="206"/>
      <c r="TFN19" s="206"/>
      <c r="TFO19" s="206"/>
      <c r="TFP19" s="206"/>
      <c r="TFQ19" s="206"/>
      <c r="TFR19" s="206"/>
      <c r="TFS19" s="206"/>
      <c r="TFT19" s="206"/>
      <c r="TFU19" s="206"/>
      <c r="TFV19" s="206"/>
      <c r="TFW19" s="206"/>
      <c r="TFX19" s="206"/>
      <c r="TFY19" s="206"/>
      <c r="TFZ19" s="206"/>
      <c r="TGA19" s="206"/>
      <c r="TGB19" s="206"/>
      <c r="TGC19" s="206"/>
      <c r="TGD19" s="206"/>
      <c r="TGE19" s="206"/>
      <c r="TGF19" s="206"/>
      <c r="TGG19" s="206"/>
      <c r="TGH19" s="206"/>
      <c r="TGI19" s="206"/>
      <c r="TGJ19" s="206"/>
      <c r="TGK19" s="206"/>
      <c r="TGL19" s="206"/>
      <c r="TGM19" s="206"/>
      <c r="TGN19" s="206"/>
      <c r="TGO19" s="206"/>
      <c r="TGP19" s="206"/>
      <c r="TGQ19" s="206"/>
      <c r="TGR19" s="206"/>
      <c r="TGS19" s="206"/>
      <c r="TGT19" s="206"/>
      <c r="TGU19" s="206"/>
      <c r="TGV19" s="206"/>
      <c r="TGW19" s="206"/>
      <c r="TGX19" s="206"/>
      <c r="TGY19" s="206"/>
      <c r="TGZ19" s="206"/>
      <c r="THA19" s="206"/>
      <c r="THB19" s="206"/>
      <c r="THC19" s="206"/>
      <c r="THD19" s="206"/>
      <c r="THE19" s="206"/>
      <c r="THF19" s="206"/>
      <c r="THG19" s="206"/>
      <c r="THH19" s="206"/>
      <c r="THI19" s="206"/>
      <c r="THJ19" s="206"/>
      <c r="THK19" s="206"/>
      <c r="THL19" s="206"/>
      <c r="THM19" s="206"/>
      <c r="THN19" s="206"/>
      <c r="THO19" s="206"/>
      <c r="THP19" s="206"/>
      <c r="THQ19" s="206"/>
      <c r="THR19" s="206"/>
      <c r="THS19" s="206"/>
      <c r="THT19" s="206"/>
      <c r="THU19" s="206"/>
      <c r="THV19" s="206"/>
      <c r="THW19" s="206"/>
      <c r="THX19" s="206"/>
      <c r="THY19" s="206"/>
      <c r="THZ19" s="206"/>
      <c r="TIA19" s="206"/>
      <c r="TIB19" s="206"/>
      <c r="TIC19" s="206"/>
      <c r="TID19" s="206"/>
      <c r="TIE19" s="206"/>
      <c r="TIF19" s="206"/>
      <c r="TIG19" s="206"/>
      <c r="TIH19" s="206"/>
      <c r="TII19" s="206"/>
      <c r="TIJ19" s="206"/>
      <c r="TIK19" s="206"/>
      <c r="TIL19" s="206"/>
      <c r="TIM19" s="206"/>
      <c r="TIN19" s="206"/>
      <c r="TIO19" s="206"/>
      <c r="TIP19" s="206"/>
      <c r="TIQ19" s="206"/>
      <c r="TIR19" s="206"/>
      <c r="TIS19" s="206"/>
      <c r="TIT19" s="206"/>
      <c r="TIU19" s="206"/>
      <c r="TIV19" s="206"/>
      <c r="TIW19" s="206"/>
      <c r="TIX19" s="206"/>
      <c r="TIY19" s="206"/>
      <c r="TIZ19" s="206"/>
      <c r="TJA19" s="206"/>
      <c r="TJB19" s="206"/>
      <c r="TJC19" s="206"/>
      <c r="TJD19" s="206"/>
      <c r="TJE19" s="206"/>
      <c r="TJF19" s="206"/>
      <c r="TJG19" s="206"/>
      <c r="TJH19" s="206"/>
      <c r="TJI19" s="206"/>
      <c r="TJJ19" s="206"/>
      <c r="TJK19" s="206"/>
      <c r="TJL19" s="206"/>
      <c r="TJM19" s="206"/>
      <c r="TJN19" s="206"/>
      <c r="TJO19" s="206"/>
      <c r="TJP19" s="206"/>
      <c r="TJQ19" s="206"/>
      <c r="TJR19" s="206"/>
      <c r="TJS19" s="206"/>
      <c r="TJT19" s="206"/>
      <c r="TJU19" s="206"/>
      <c r="TJV19" s="206"/>
      <c r="TJW19" s="206"/>
      <c r="TJX19" s="206"/>
      <c r="TJY19" s="206"/>
      <c r="TJZ19" s="206"/>
      <c r="TKA19" s="206"/>
      <c r="TKB19" s="206"/>
      <c r="TKC19" s="206"/>
      <c r="TKD19" s="206"/>
      <c r="TKE19" s="206"/>
      <c r="TKF19" s="206"/>
      <c r="TKG19" s="206"/>
      <c r="TKH19" s="206"/>
      <c r="TKI19" s="206"/>
      <c r="TKJ19" s="206"/>
      <c r="TKK19" s="206"/>
      <c r="TKL19" s="206"/>
      <c r="TKM19" s="206"/>
      <c r="TKN19" s="206"/>
      <c r="TKO19" s="206"/>
      <c r="TKP19" s="206"/>
      <c r="TKQ19" s="206"/>
      <c r="TKR19" s="206"/>
      <c r="TKS19" s="206"/>
      <c r="TKT19" s="206"/>
      <c r="TKU19" s="206"/>
      <c r="TKV19" s="206"/>
      <c r="TKW19" s="206"/>
      <c r="TKX19" s="206"/>
      <c r="TKY19" s="206"/>
      <c r="TKZ19" s="206"/>
      <c r="TLA19" s="206"/>
      <c r="TLB19" s="206"/>
      <c r="TLC19" s="206"/>
      <c r="TLD19" s="206"/>
      <c r="TLE19" s="206"/>
      <c r="TLF19" s="206"/>
      <c r="TLG19" s="206"/>
      <c r="TLH19" s="206"/>
      <c r="TLI19" s="206"/>
      <c r="TLJ19" s="206"/>
      <c r="TLK19" s="206"/>
      <c r="TLL19" s="206"/>
      <c r="TLM19" s="206"/>
      <c r="TLN19" s="206"/>
      <c r="TLO19" s="206"/>
      <c r="TLP19" s="206"/>
      <c r="TLQ19" s="206"/>
      <c r="TLR19" s="206"/>
      <c r="TLS19" s="206"/>
      <c r="TLT19" s="206"/>
      <c r="TLU19" s="206"/>
      <c r="TLV19" s="206"/>
      <c r="TLW19" s="206"/>
      <c r="TLX19" s="206"/>
      <c r="TLY19" s="206"/>
      <c r="TLZ19" s="206"/>
      <c r="TMA19" s="206"/>
      <c r="TMB19" s="206"/>
      <c r="TMC19" s="206"/>
      <c r="TMD19" s="206"/>
      <c r="TME19" s="206"/>
      <c r="TMF19" s="206"/>
      <c r="TMG19" s="206"/>
      <c r="TMH19" s="206"/>
      <c r="TMI19" s="206"/>
      <c r="TMJ19" s="206"/>
      <c r="TMK19" s="206"/>
      <c r="TML19" s="206"/>
      <c r="TMM19" s="206"/>
      <c r="TMN19" s="206"/>
      <c r="TMO19" s="206"/>
      <c r="TMP19" s="206"/>
      <c r="TMQ19" s="206"/>
      <c r="TMR19" s="206"/>
      <c r="TMS19" s="206"/>
      <c r="TMT19" s="206"/>
      <c r="TMU19" s="206"/>
      <c r="TMV19" s="206"/>
      <c r="TMW19" s="206"/>
      <c r="TMX19" s="206"/>
      <c r="TMY19" s="206"/>
      <c r="TMZ19" s="206"/>
      <c r="TNA19" s="206"/>
      <c r="TNB19" s="206"/>
      <c r="TNC19" s="206"/>
      <c r="TND19" s="206"/>
      <c r="TNE19" s="206"/>
      <c r="TNF19" s="206"/>
      <c r="TNG19" s="206"/>
      <c r="TNH19" s="206"/>
      <c r="TNI19" s="206"/>
      <c r="TNJ19" s="206"/>
      <c r="TNK19" s="206"/>
      <c r="TNL19" s="206"/>
      <c r="TNM19" s="206"/>
      <c r="TNN19" s="206"/>
      <c r="TNO19" s="206"/>
      <c r="TNP19" s="206"/>
      <c r="TNQ19" s="206"/>
      <c r="TNR19" s="206"/>
      <c r="TNS19" s="206"/>
      <c r="TNT19" s="206"/>
      <c r="TNU19" s="206"/>
      <c r="TNV19" s="206"/>
      <c r="TNW19" s="206"/>
      <c r="TNX19" s="206"/>
      <c r="TNY19" s="206"/>
      <c r="TNZ19" s="206"/>
      <c r="TOA19" s="206"/>
      <c r="TOB19" s="206"/>
      <c r="TOC19" s="206"/>
      <c r="TOD19" s="206"/>
      <c r="TOE19" s="206"/>
      <c r="TOF19" s="206"/>
      <c r="TOG19" s="206"/>
      <c r="TOH19" s="206"/>
      <c r="TOI19" s="206"/>
      <c r="TOJ19" s="206"/>
      <c r="TOK19" s="206"/>
      <c r="TOL19" s="206"/>
      <c r="TOM19" s="206"/>
      <c r="TON19" s="206"/>
      <c r="TOO19" s="206"/>
      <c r="TOP19" s="206"/>
      <c r="TOQ19" s="206"/>
      <c r="TOR19" s="206"/>
      <c r="TOS19" s="206"/>
      <c r="TOT19" s="206"/>
      <c r="TOU19" s="206"/>
      <c r="TOV19" s="206"/>
      <c r="TOW19" s="206"/>
      <c r="TOX19" s="206"/>
      <c r="TOY19" s="206"/>
      <c r="TOZ19" s="206"/>
      <c r="TPA19" s="206"/>
      <c r="TPB19" s="206"/>
      <c r="TPC19" s="206"/>
      <c r="TPD19" s="206"/>
      <c r="TPE19" s="206"/>
      <c r="TPF19" s="206"/>
      <c r="TPG19" s="206"/>
      <c r="TPH19" s="206"/>
      <c r="TPI19" s="206"/>
      <c r="TPJ19" s="206"/>
      <c r="TPK19" s="206"/>
      <c r="TPL19" s="206"/>
      <c r="TPM19" s="206"/>
      <c r="TPN19" s="206"/>
      <c r="TPO19" s="206"/>
      <c r="TPP19" s="206"/>
      <c r="TPQ19" s="206"/>
      <c r="TPR19" s="206"/>
      <c r="TPS19" s="206"/>
      <c r="TPT19" s="206"/>
      <c r="TPU19" s="206"/>
      <c r="TPV19" s="206"/>
      <c r="TPW19" s="206"/>
      <c r="TPX19" s="206"/>
      <c r="TPY19" s="206"/>
      <c r="TPZ19" s="206"/>
      <c r="TQA19" s="206"/>
      <c r="TQB19" s="206"/>
      <c r="TQC19" s="206"/>
      <c r="TQD19" s="206"/>
      <c r="TQE19" s="206"/>
      <c r="TQF19" s="206"/>
      <c r="TQG19" s="206"/>
      <c r="TQH19" s="206"/>
      <c r="TQI19" s="206"/>
      <c r="TQJ19" s="206"/>
      <c r="TQK19" s="206"/>
      <c r="TQL19" s="206"/>
      <c r="TQM19" s="206"/>
      <c r="TQN19" s="206"/>
      <c r="TQO19" s="206"/>
      <c r="TQP19" s="206"/>
      <c r="TQQ19" s="206"/>
      <c r="TQR19" s="206"/>
      <c r="TQS19" s="206"/>
      <c r="TQT19" s="206"/>
      <c r="TQU19" s="206"/>
      <c r="TQV19" s="206"/>
      <c r="TQW19" s="206"/>
      <c r="TQX19" s="206"/>
      <c r="TQY19" s="206"/>
      <c r="TQZ19" s="206"/>
      <c r="TRA19" s="206"/>
      <c r="TRB19" s="206"/>
      <c r="TRC19" s="206"/>
      <c r="TRD19" s="206"/>
      <c r="TRE19" s="206"/>
      <c r="TRF19" s="206"/>
      <c r="TRG19" s="206"/>
      <c r="TRH19" s="206"/>
      <c r="TRI19" s="206"/>
      <c r="TRJ19" s="206"/>
      <c r="TRK19" s="206"/>
      <c r="TRL19" s="206"/>
      <c r="TRM19" s="206"/>
      <c r="TRN19" s="206"/>
      <c r="TRO19" s="206"/>
      <c r="TRP19" s="206"/>
      <c r="TRQ19" s="206"/>
      <c r="TRR19" s="206"/>
      <c r="TRS19" s="206"/>
      <c r="TRT19" s="206"/>
      <c r="TRU19" s="206"/>
      <c r="TRV19" s="206"/>
      <c r="TRW19" s="206"/>
      <c r="TRX19" s="206"/>
      <c r="TRY19" s="206"/>
      <c r="TRZ19" s="206"/>
      <c r="TSA19" s="206"/>
      <c r="TSB19" s="206"/>
      <c r="TSC19" s="206"/>
      <c r="TSD19" s="206"/>
      <c r="TSE19" s="206"/>
      <c r="TSF19" s="206"/>
      <c r="TSG19" s="206"/>
      <c r="TSH19" s="206"/>
      <c r="TSI19" s="206"/>
      <c r="TSJ19" s="206"/>
      <c r="TSK19" s="206"/>
      <c r="TSL19" s="206"/>
      <c r="TSM19" s="206"/>
      <c r="TSN19" s="206"/>
      <c r="TSO19" s="206"/>
      <c r="TSP19" s="206"/>
      <c r="TSQ19" s="206"/>
      <c r="TSR19" s="206"/>
      <c r="TSS19" s="206"/>
      <c r="TST19" s="206"/>
      <c r="TSU19" s="206"/>
      <c r="TSV19" s="206"/>
      <c r="TSW19" s="206"/>
      <c r="TSX19" s="206"/>
      <c r="TSY19" s="206"/>
      <c r="TSZ19" s="206"/>
      <c r="TTA19" s="206"/>
      <c r="TTB19" s="206"/>
      <c r="TTC19" s="206"/>
      <c r="TTD19" s="206"/>
      <c r="TTE19" s="206"/>
      <c r="TTF19" s="206"/>
      <c r="TTG19" s="206"/>
      <c r="TTH19" s="206"/>
      <c r="TTI19" s="206"/>
      <c r="TTJ19" s="206"/>
      <c r="TTK19" s="206"/>
      <c r="TTL19" s="206"/>
      <c r="TTM19" s="206"/>
      <c r="TTN19" s="206"/>
      <c r="TTO19" s="206"/>
      <c r="TTP19" s="206"/>
      <c r="TTQ19" s="206"/>
      <c r="TTR19" s="206"/>
      <c r="TTS19" s="206"/>
      <c r="TTT19" s="206"/>
      <c r="TTU19" s="206"/>
      <c r="TTV19" s="206"/>
      <c r="TTW19" s="206"/>
      <c r="TTX19" s="206"/>
      <c r="TTY19" s="206"/>
      <c r="TTZ19" s="206"/>
      <c r="TUA19" s="206"/>
      <c r="TUB19" s="206"/>
      <c r="TUC19" s="206"/>
      <c r="TUD19" s="206"/>
      <c r="TUE19" s="206"/>
      <c r="TUF19" s="206"/>
      <c r="TUG19" s="206"/>
      <c r="TUH19" s="206"/>
      <c r="TUI19" s="206"/>
      <c r="TUJ19" s="206"/>
      <c r="TUK19" s="206"/>
      <c r="TUL19" s="206"/>
      <c r="TUM19" s="206"/>
      <c r="TUN19" s="206"/>
      <c r="TUO19" s="206"/>
      <c r="TUP19" s="206"/>
      <c r="TUQ19" s="206"/>
      <c r="TUR19" s="206"/>
      <c r="TUS19" s="206"/>
      <c r="TUT19" s="206"/>
      <c r="TUU19" s="206"/>
      <c r="TUV19" s="206"/>
      <c r="TUW19" s="206"/>
      <c r="TUX19" s="206"/>
      <c r="TUY19" s="206"/>
      <c r="TUZ19" s="206"/>
      <c r="TVA19" s="206"/>
      <c r="TVB19" s="206"/>
      <c r="TVC19" s="206"/>
      <c r="TVD19" s="206"/>
      <c r="TVE19" s="206"/>
      <c r="TVF19" s="206"/>
      <c r="TVG19" s="206"/>
      <c r="TVH19" s="206"/>
      <c r="TVI19" s="206"/>
      <c r="TVJ19" s="206"/>
      <c r="TVK19" s="206"/>
      <c r="TVL19" s="206"/>
      <c r="TVM19" s="206"/>
      <c r="TVN19" s="206"/>
      <c r="TVO19" s="206"/>
      <c r="TVP19" s="206"/>
      <c r="TVQ19" s="206"/>
      <c r="TVR19" s="206"/>
      <c r="TVS19" s="206"/>
      <c r="TVT19" s="206"/>
      <c r="TVU19" s="206"/>
      <c r="TVV19" s="206"/>
      <c r="TVW19" s="206"/>
      <c r="TVX19" s="206"/>
      <c r="TVY19" s="206"/>
      <c r="TVZ19" s="206"/>
      <c r="TWA19" s="206"/>
      <c r="TWB19" s="206"/>
      <c r="TWC19" s="206"/>
      <c r="TWD19" s="206"/>
      <c r="TWE19" s="206"/>
      <c r="TWF19" s="206"/>
      <c r="TWG19" s="206"/>
      <c r="TWH19" s="206"/>
      <c r="TWI19" s="206"/>
      <c r="TWJ19" s="206"/>
      <c r="TWK19" s="206"/>
      <c r="TWL19" s="206"/>
      <c r="TWM19" s="206"/>
      <c r="TWN19" s="206"/>
      <c r="TWO19" s="206"/>
      <c r="TWP19" s="206"/>
      <c r="TWQ19" s="206"/>
      <c r="TWR19" s="206"/>
      <c r="TWS19" s="206"/>
      <c r="TWT19" s="206"/>
      <c r="TWU19" s="206"/>
      <c r="TWV19" s="206"/>
      <c r="TWW19" s="206"/>
      <c r="TWX19" s="206"/>
      <c r="TWY19" s="206"/>
      <c r="TWZ19" s="206"/>
      <c r="TXA19" s="206"/>
      <c r="TXB19" s="206"/>
      <c r="TXC19" s="206"/>
      <c r="TXD19" s="206"/>
      <c r="TXE19" s="206"/>
      <c r="TXF19" s="206"/>
      <c r="TXG19" s="206"/>
      <c r="TXH19" s="206"/>
      <c r="TXI19" s="206"/>
      <c r="TXJ19" s="206"/>
      <c r="TXK19" s="206"/>
      <c r="TXL19" s="206"/>
      <c r="TXM19" s="206"/>
      <c r="TXN19" s="206"/>
      <c r="TXO19" s="206"/>
      <c r="TXP19" s="206"/>
      <c r="TXQ19" s="206"/>
      <c r="TXR19" s="206"/>
      <c r="TXS19" s="206"/>
      <c r="TXT19" s="206"/>
      <c r="TXU19" s="206"/>
      <c r="TXV19" s="206"/>
      <c r="TXW19" s="206"/>
      <c r="TXX19" s="206"/>
      <c r="TXY19" s="206"/>
      <c r="TXZ19" s="206"/>
      <c r="TYA19" s="206"/>
      <c r="TYB19" s="206"/>
      <c r="TYC19" s="206"/>
      <c r="TYD19" s="206"/>
      <c r="TYE19" s="206"/>
      <c r="TYF19" s="206"/>
      <c r="TYG19" s="206"/>
      <c r="TYH19" s="206"/>
      <c r="TYI19" s="206"/>
      <c r="TYJ19" s="206"/>
      <c r="TYK19" s="206"/>
      <c r="TYL19" s="206"/>
      <c r="TYM19" s="206"/>
      <c r="TYN19" s="206"/>
      <c r="TYO19" s="206"/>
      <c r="TYP19" s="206"/>
      <c r="TYQ19" s="206"/>
      <c r="TYR19" s="206"/>
      <c r="TYS19" s="206"/>
      <c r="TYT19" s="206"/>
      <c r="TYU19" s="206"/>
      <c r="TYV19" s="206"/>
      <c r="TYW19" s="206"/>
      <c r="TYX19" s="206"/>
      <c r="TYY19" s="206"/>
      <c r="TYZ19" s="206"/>
      <c r="TZA19" s="206"/>
      <c r="TZB19" s="206"/>
      <c r="TZC19" s="206"/>
      <c r="TZD19" s="206"/>
      <c r="TZE19" s="206"/>
      <c r="TZF19" s="206"/>
      <c r="TZG19" s="206"/>
      <c r="TZH19" s="206"/>
      <c r="TZI19" s="206"/>
      <c r="TZJ19" s="206"/>
      <c r="TZK19" s="206"/>
      <c r="TZL19" s="206"/>
      <c r="TZM19" s="206"/>
      <c r="TZN19" s="206"/>
      <c r="TZO19" s="206"/>
      <c r="TZP19" s="206"/>
      <c r="TZQ19" s="206"/>
      <c r="TZR19" s="206"/>
      <c r="TZS19" s="206"/>
      <c r="TZT19" s="206"/>
      <c r="TZU19" s="206"/>
      <c r="TZV19" s="206"/>
      <c r="TZW19" s="206"/>
      <c r="TZX19" s="206"/>
      <c r="TZY19" s="206"/>
      <c r="TZZ19" s="206"/>
      <c r="UAA19" s="206"/>
      <c r="UAB19" s="206"/>
      <c r="UAC19" s="206"/>
      <c r="UAD19" s="206"/>
      <c r="UAE19" s="206"/>
      <c r="UAF19" s="206"/>
      <c r="UAG19" s="206"/>
      <c r="UAH19" s="206"/>
      <c r="UAI19" s="206"/>
      <c r="UAJ19" s="206"/>
      <c r="UAK19" s="206"/>
      <c r="UAL19" s="206"/>
      <c r="UAM19" s="206"/>
      <c r="UAN19" s="206"/>
      <c r="UAO19" s="206"/>
      <c r="UAP19" s="206"/>
      <c r="UAQ19" s="206"/>
      <c r="UAR19" s="206"/>
      <c r="UAS19" s="206"/>
      <c r="UAT19" s="206"/>
      <c r="UAU19" s="206"/>
      <c r="UAV19" s="206"/>
      <c r="UAW19" s="206"/>
      <c r="UAX19" s="206"/>
      <c r="UAY19" s="206"/>
      <c r="UAZ19" s="206"/>
      <c r="UBA19" s="206"/>
      <c r="UBB19" s="206"/>
      <c r="UBC19" s="206"/>
      <c r="UBD19" s="206"/>
      <c r="UBE19" s="206"/>
      <c r="UBF19" s="206"/>
      <c r="UBG19" s="206"/>
      <c r="UBH19" s="206"/>
      <c r="UBI19" s="206"/>
      <c r="UBJ19" s="206"/>
      <c r="UBK19" s="206"/>
      <c r="UBL19" s="206"/>
      <c r="UBM19" s="206"/>
      <c r="UBN19" s="206"/>
      <c r="UBO19" s="206"/>
      <c r="UBP19" s="206"/>
      <c r="UBQ19" s="206"/>
      <c r="UBR19" s="206"/>
      <c r="UBS19" s="206"/>
      <c r="UBT19" s="206"/>
      <c r="UBU19" s="206"/>
      <c r="UBV19" s="206"/>
      <c r="UBW19" s="206"/>
      <c r="UBX19" s="206"/>
      <c r="UBY19" s="206"/>
      <c r="UBZ19" s="206"/>
      <c r="UCA19" s="206"/>
      <c r="UCB19" s="206"/>
      <c r="UCC19" s="206"/>
      <c r="UCD19" s="206"/>
      <c r="UCE19" s="206"/>
      <c r="UCF19" s="206"/>
      <c r="UCG19" s="206"/>
      <c r="UCH19" s="206"/>
      <c r="UCI19" s="206"/>
      <c r="UCJ19" s="206"/>
      <c r="UCK19" s="206"/>
      <c r="UCL19" s="206"/>
      <c r="UCM19" s="206"/>
      <c r="UCN19" s="206"/>
      <c r="UCO19" s="206"/>
      <c r="UCP19" s="206"/>
      <c r="UCQ19" s="206"/>
      <c r="UCR19" s="206"/>
      <c r="UCS19" s="206"/>
      <c r="UCT19" s="206"/>
      <c r="UCU19" s="206"/>
      <c r="UCV19" s="206"/>
      <c r="UCW19" s="206"/>
      <c r="UCX19" s="206"/>
      <c r="UCY19" s="206"/>
      <c r="UCZ19" s="206"/>
      <c r="UDA19" s="206"/>
      <c r="UDB19" s="206"/>
      <c r="UDC19" s="206"/>
      <c r="UDD19" s="206"/>
      <c r="UDE19" s="206"/>
      <c r="UDF19" s="206"/>
      <c r="UDG19" s="206"/>
      <c r="UDH19" s="206"/>
      <c r="UDI19" s="206"/>
      <c r="UDJ19" s="206"/>
      <c r="UDK19" s="206"/>
      <c r="UDL19" s="206"/>
      <c r="UDM19" s="206"/>
      <c r="UDN19" s="206"/>
      <c r="UDO19" s="206"/>
      <c r="UDP19" s="206"/>
      <c r="UDQ19" s="206"/>
      <c r="UDR19" s="206"/>
      <c r="UDS19" s="206"/>
      <c r="UDT19" s="206"/>
      <c r="UDU19" s="206"/>
      <c r="UDV19" s="206"/>
      <c r="UDW19" s="206"/>
      <c r="UDX19" s="206"/>
      <c r="UDY19" s="206"/>
      <c r="UDZ19" s="206"/>
      <c r="UEA19" s="206"/>
      <c r="UEB19" s="206"/>
      <c r="UEC19" s="206"/>
      <c r="UED19" s="206"/>
      <c r="UEE19" s="206"/>
      <c r="UEF19" s="206"/>
      <c r="UEG19" s="206"/>
      <c r="UEH19" s="206"/>
      <c r="UEI19" s="206"/>
      <c r="UEJ19" s="206"/>
      <c r="UEK19" s="206"/>
      <c r="UEL19" s="206"/>
      <c r="UEM19" s="206"/>
      <c r="UEN19" s="206"/>
      <c r="UEO19" s="206"/>
      <c r="UEP19" s="206"/>
      <c r="UEQ19" s="206"/>
      <c r="UER19" s="206"/>
      <c r="UES19" s="206"/>
      <c r="UET19" s="206"/>
      <c r="UEU19" s="206"/>
      <c r="UEV19" s="206"/>
      <c r="UEW19" s="206"/>
      <c r="UEX19" s="206"/>
      <c r="UEY19" s="206"/>
      <c r="UEZ19" s="206"/>
      <c r="UFA19" s="206"/>
      <c r="UFB19" s="206"/>
      <c r="UFC19" s="206"/>
      <c r="UFD19" s="206"/>
      <c r="UFE19" s="206"/>
      <c r="UFF19" s="206"/>
      <c r="UFG19" s="206"/>
      <c r="UFH19" s="206"/>
      <c r="UFI19" s="206"/>
      <c r="UFJ19" s="206"/>
      <c r="UFK19" s="206"/>
      <c r="UFL19" s="206"/>
      <c r="UFM19" s="206"/>
      <c r="UFN19" s="206"/>
      <c r="UFO19" s="206"/>
      <c r="UFP19" s="206"/>
      <c r="UFQ19" s="206"/>
      <c r="UFR19" s="206"/>
      <c r="UFS19" s="206"/>
      <c r="UFT19" s="206"/>
      <c r="UFU19" s="206"/>
      <c r="UFV19" s="206"/>
      <c r="UFW19" s="206"/>
      <c r="UFX19" s="206"/>
      <c r="UFY19" s="206"/>
      <c r="UFZ19" s="206"/>
      <c r="UGA19" s="206"/>
      <c r="UGB19" s="206"/>
      <c r="UGC19" s="206"/>
      <c r="UGD19" s="206"/>
      <c r="UGE19" s="206"/>
      <c r="UGF19" s="206"/>
      <c r="UGG19" s="206"/>
      <c r="UGH19" s="206"/>
      <c r="UGI19" s="206"/>
      <c r="UGJ19" s="206"/>
      <c r="UGK19" s="206"/>
      <c r="UGL19" s="206"/>
      <c r="UGM19" s="206"/>
      <c r="UGN19" s="206"/>
      <c r="UGO19" s="206"/>
      <c r="UGP19" s="206"/>
      <c r="UGQ19" s="206"/>
      <c r="UGR19" s="206"/>
      <c r="UGS19" s="206"/>
      <c r="UGT19" s="206"/>
      <c r="UGU19" s="206"/>
      <c r="UGV19" s="206"/>
      <c r="UGW19" s="206"/>
      <c r="UGX19" s="206"/>
      <c r="UGY19" s="206"/>
      <c r="UGZ19" s="206"/>
      <c r="UHA19" s="206"/>
      <c r="UHB19" s="206"/>
      <c r="UHC19" s="206"/>
      <c r="UHD19" s="206"/>
      <c r="UHE19" s="206"/>
      <c r="UHF19" s="206"/>
      <c r="UHG19" s="206"/>
      <c r="UHH19" s="206"/>
      <c r="UHI19" s="206"/>
      <c r="UHJ19" s="206"/>
      <c r="UHK19" s="206"/>
      <c r="UHL19" s="206"/>
      <c r="UHM19" s="206"/>
      <c r="UHN19" s="206"/>
      <c r="UHO19" s="206"/>
      <c r="UHP19" s="206"/>
      <c r="UHQ19" s="206"/>
      <c r="UHR19" s="206"/>
      <c r="UHS19" s="206"/>
      <c r="UHT19" s="206"/>
      <c r="UHU19" s="206"/>
      <c r="UHV19" s="206"/>
      <c r="UHW19" s="206"/>
      <c r="UHX19" s="206"/>
      <c r="UHY19" s="206"/>
      <c r="UHZ19" s="206"/>
      <c r="UIA19" s="206"/>
      <c r="UIB19" s="206"/>
      <c r="UIC19" s="206"/>
      <c r="UID19" s="206"/>
      <c r="UIE19" s="206"/>
      <c r="UIF19" s="206"/>
      <c r="UIG19" s="206"/>
      <c r="UIH19" s="206"/>
      <c r="UII19" s="206"/>
      <c r="UIJ19" s="206"/>
      <c r="UIK19" s="206"/>
      <c r="UIL19" s="206"/>
      <c r="UIM19" s="206"/>
      <c r="UIN19" s="206"/>
      <c r="UIO19" s="206"/>
      <c r="UIP19" s="206"/>
      <c r="UIQ19" s="206"/>
      <c r="UIR19" s="206"/>
      <c r="UIS19" s="206"/>
      <c r="UIT19" s="206"/>
      <c r="UIU19" s="206"/>
      <c r="UIV19" s="206"/>
      <c r="UIW19" s="206"/>
      <c r="UIX19" s="206"/>
      <c r="UIY19" s="206"/>
      <c r="UIZ19" s="206"/>
      <c r="UJA19" s="206"/>
      <c r="UJB19" s="206"/>
      <c r="UJC19" s="206"/>
      <c r="UJD19" s="206"/>
      <c r="UJE19" s="206"/>
      <c r="UJF19" s="206"/>
      <c r="UJG19" s="206"/>
      <c r="UJH19" s="206"/>
      <c r="UJI19" s="206"/>
      <c r="UJJ19" s="206"/>
      <c r="UJK19" s="206"/>
      <c r="UJL19" s="206"/>
      <c r="UJM19" s="206"/>
      <c r="UJN19" s="206"/>
      <c r="UJO19" s="206"/>
      <c r="UJP19" s="206"/>
      <c r="UJQ19" s="206"/>
      <c r="UJR19" s="206"/>
      <c r="UJS19" s="206"/>
      <c r="UJT19" s="206"/>
      <c r="UJU19" s="206"/>
      <c r="UJV19" s="206"/>
      <c r="UJW19" s="206"/>
      <c r="UJX19" s="206"/>
      <c r="UJY19" s="206"/>
      <c r="UJZ19" s="206"/>
      <c r="UKA19" s="206"/>
      <c r="UKB19" s="206"/>
      <c r="UKC19" s="206"/>
      <c r="UKD19" s="206"/>
      <c r="UKE19" s="206"/>
      <c r="UKF19" s="206"/>
      <c r="UKG19" s="206"/>
      <c r="UKH19" s="206"/>
      <c r="UKI19" s="206"/>
      <c r="UKJ19" s="206"/>
      <c r="UKK19" s="206"/>
      <c r="UKL19" s="206"/>
      <c r="UKM19" s="206"/>
      <c r="UKN19" s="206"/>
      <c r="UKO19" s="206"/>
      <c r="UKP19" s="206"/>
      <c r="UKQ19" s="206"/>
      <c r="UKR19" s="206"/>
      <c r="UKS19" s="206"/>
      <c r="UKT19" s="206"/>
      <c r="UKU19" s="206"/>
      <c r="UKV19" s="206"/>
      <c r="UKW19" s="206"/>
      <c r="UKX19" s="206"/>
      <c r="UKY19" s="206"/>
      <c r="UKZ19" s="206"/>
      <c r="ULA19" s="206"/>
      <c r="ULB19" s="206"/>
      <c r="ULC19" s="206"/>
      <c r="ULD19" s="206"/>
      <c r="ULE19" s="206"/>
      <c r="ULF19" s="206"/>
      <c r="ULG19" s="206"/>
      <c r="ULH19" s="206"/>
      <c r="ULI19" s="206"/>
      <c r="ULJ19" s="206"/>
      <c r="ULK19" s="206"/>
      <c r="ULL19" s="206"/>
      <c r="ULM19" s="206"/>
      <c r="ULN19" s="206"/>
      <c r="ULO19" s="206"/>
      <c r="ULP19" s="206"/>
      <c r="ULQ19" s="206"/>
      <c r="ULR19" s="206"/>
      <c r="ULS19" s="206"/>
      <c r="ULT19" s="206"/>
      <c r="ULU19" s="206"/>
      <c r="ULV19" s="206"/>
      <c r="ULW19" s="206"/>
      <c r="ULX19" s="206"/>
      <c r="ULY19" s="206"/>
      <c r="ULZ19" s="206"/>
      <c r="UMA19" s="206"/>
      <c r="UMB19" s="206"/>
      <c r="UMC19" s="206"/>
      <c r="UMD19" s="206"/>
      <c r="UME19" s="206"/>
      <c r="UMF19" s="206"/>
      <c r="UMG19" s="206"/>
      <c r="UMH19" s="206"/>
      <c r="UMI19" s="206"/>
      <c r="UMJ19" s="206"/>
      <c r="UMK19" s="206"/>
      <c r="UML19" s="206"/>
      <c r="UMM19" s="206"/>
      <c r="UMN19" s="206"/>
      <c r="UMO19" s="206"/>
      <c r="UMP19" s="206"/>
      <c r="UMQ19" s="206"/>
      <c r="UMR19" s="206"/>
      <c r="UMS19" s="206"/>
      <c r="UMT19" s="206"/>
      <c r="UMU19" s="206"/>
      <c r="UMV19" s="206"/>
      <c r="UMW19" s="206"/>
      <c r="UMX19" s="206"/>
      <c r="UMY19" s="206"/>
      <c r="UMZ19" s="206"/>
      <c r="UNA19" s="206"/>
      <c r="UNB19" s="206"/>
      <c r="UNC19" s="206"/>
      <c r="UND19" s="206"/>
      <c r="UNE19" s="206"/>
      <c r="UNF19" s="206"/>
      <c r="UNG19" s="206"/>
      <c r="UNH19" s="206"/>
      <c r="UNI19" s="206"/>
      <c r="UNJ19" s="206"/>
      <c r="UNK19" s="206"/>
      <c r="UNL19" s="206"/>
      <c r="UNM19" s="206"/>
      <c r="UNN19" s="206"/>
      <c r="UNO19" s="206"/>
      <c r="UNP19" s="206"/>
      <c r="UNQ19" s="206"/>
      <c r="UNR19" s="206"/>
      <c r="UNS19" s="206"/>
      <c r="UNT19" s="206"/>
      <c r="UNU19" s="206"/>
      <c r="UNV19" s="206"/>
      <c r="UNW19" s="206"/>
      <c r="UNX19" s="206"/>
      <c r="UNY19" s="206"/>
      <c r="UNZ19" s="206"/>
      <c r="UOA19" s="206"/>
      <c r="UOB19" s="206"/>
      <c r="UOC19" s="206"/>
      <c r="UOD19" s="206"/>
      <c r="UOE19" s="206"/>
      <c r="UOF19" s="206"/>
      <c r="UOG19" s="206"/>
      <c r="UOH19" s="206"/>
      <c r="UOI19" s="206"/>
      <c r="UOJ19" s="206"/>
      <c r="UOK19" s="206"/>
      <c r="UOL19" s="206"/>
      <c r="UOM19" s="206"/>
      <c r="UON19" s="206"/>
      <c r="UOO19" s="206"/>
      <c r="UOP19" s="206"/>
      <c r="UOQ19" s="206"/>
      <c r="UOR19" s="206"/>
      <c r="UOS19" s="206"/>
      <c r="UOT19" s="206"/>
      <c r="UOU19" s="206"/>
      <c r="UOV19" s="206"/>
      <c r="UOW19" s="206"/>
      <c r="UOX19" s="206"/>
      <c r="UOY19" s="206"/>
      <c r="UOZ19" s="206"/>
      <c r="UPA19" s="206"/>
      <c r="UPB19" s="206"/>
      <c r="UPC19" s="206"/>
      <c r="UPD19" s="206"/>
      <c r="UPE19" s="206"/>
      <c r="UPF19" s="206"/>
      <c r="UPG19" s="206"/>
      <c r="UPH19" s="206"/>
      <c r="UPI19" s="206"/>
      <c r="UPJ19" s="206"/>
      <c r="UPK19" s="206"/>
      <c r="UPL19" s="206"/>
      <c r="UPM19" s="206"/>
      <c r="UPN19" s="206"/>
      <c r="UPO19" s="206"/>
      <c r="UPP19" s="206"/>
      <c r="UPQ19" s="206"/>
      <c r="UPR19" s="206"/>
      <c r="UPS19" s="206"/>
      <c r="UPT19" s="206"/>
      <c r="UPU19" s="206"/>
      <c r="UPV19" s="206"/>
      <c r="UPW19" s="206"/>
      <c r="UPX19" s="206"/>
      <c r="UPY19" s="206"/>
      <c r="UPZ19" s="206"/>
      <c r="UQA19" s="206"/>
      <c r="UQB19" s="206"/>
      <c r="UQC19" s="206"/>
      <c r="UQD19" s="206"/>
      <c r="UQE19" s="206"/>
      <c r="UQF19" s="206"/>
      <c r="UQG19" s="206"/>
      <c r="UQH19" s="206"/>
      <c r="UQI19" s="206"/>
      <c r="UQJ19" s="206"/>
      <c r="UQK19" s="206"/>
      <c r="UQL19" s="206"/>
      <c r="UQM19" s="206"/>
      <c r="UQN19" s="206"/>
      <c r="UQO19" s="206"/>
      <c r="UQP19" s="206"/>
      <c r="UQQ19" s="206"/>
      <c r="UQR19" s="206"/>
      <c r="UQS19" s="206"/>
      <c r="UQT19" s="206"/>
      <c r="UQU19" s="206"/>
      <c r="UQV19" s="206"/>
      <c r="UQW19" s="206"/>
      <c r="UQX19" s="206"/>
      <c r="UQY19" s="206"/>
      <c r="UQZ19" s="206"/>
      <c r="URA19" s="206"/>
      <c r="URB19" s="206"/>
      <c r="URC19" s="206"/>
      <c r="URD19" s="206"/>
      <c r="URE19" s="206"/>
      <c r="URF19" s="206"/>
      <c r="URG19" s="206"/>
      <c r="URH19" s="206"/>
      <c r="URI19" s="206"/>
      <c r="URJ19" s="206"/>
      <c r="URK19" s="206"/>
      <c r="URL19" s="206"/>
      <c r="URM19" s="206"/>
      <c r="URN19" s="206"/>
      <c r="URO19" s="206"/>
      <c r="URP19" s="206"/>
      <c r="URQ19" s="206"/>
      <c r="URR19" s="206"/>
      <c r="URS19" s="206"/>
      <c r="URT19" s="206"/>
      <c r="URU19" s="206"/>
      <c r="URV19" s="206"/>
      <c r="URW19" s="206"/>
      <c r="URX19" s="206"/>
      <c r="URY19" s="206"/>
      <c r="URZ19" s="206"/>
      <c r="USA19" s="206"/>
      <c r="USB19" s="206"/>
      <c r="USC19" s="206"/>
      <c r="USD19" s="206"/>
      <c r="USE19" s="206"/>
      <c r="USF19" s="206"/>
      <c r="USG19" s="206"/>
      <c r="USH19" s="206"/>
      <c r="USI19" s="206"/>
      <c r="USJ19" s="206"/>
      <c r="USK19" s="206"/>
      <c r="USL19" s="206"/>
      <c r="USM19" s="206"/>
      <c r="USN19" s="206"/>
      <c r="USO19" s="206"/>
      <c r="USP19" s="206"/>
      <c r="USQ19" s="206"/>
      <c r="USR19" s="206"/>
      <c r="USS19" s="206"/>
      <c r="UST19" s="206"/>
      <c r="USU19" s="206"/>
      <c r="USV19" s="206"/>
      <c r="USW19" s="206"/>
      <c r="USX19" s="206"/>
      <c r="USY19" s="206"/>
      <c r="USZ19" s="206"/>
      <c r="UTA19" s="206"/>
      <c r="UTB19" s="206"/>
      <c r="UTC19" s="206"/>
      <c r="UTD19" s="206"/>
      <c r="UTE19" s="206"/>
      <c r="UTF19" s="206"/>
      <c r="UTG19" s="206"/>
      <c r="UTH19" s="206"/>
      <c r="UTI19" s="206"/>
      <c r="UTJ19" s="206"/>
      <c r="UTK19" s="206"/>
      <c r="UTL19" s="206"/>
      <c r="UTM19" s="206"/>
      <c r="UTN19" s="206"/>
      <c r="UTO19" s="206"/>
      <c r="UTP19" s="206"/>
      <c r="UTQ19" s="206"/>
      <c r="UTR19" s="206"/>
      <c r="UTS19" s="206"/>
      <c r="UTT19" s="206"/>
      <c r="UTU19" s="206"/>
      <c r="UTV19" s="206"/>
      <c r="UTW19" s="206"/>
      <c r="UTX19" s="206"/>
      <c r="UTY19" s="206"/>
      <c r="UTZ19" s="206"/>
      <c r="UUA19" s="206"/>
      <c r="UUB19" s="206"/>
      <c r="UUC19" s="206"/>
      <c r="UUD19" s="206"/>
      <c r="UUE19" s="206"/>
      <c r="UUF19" s="206"/>
      <c r="UUG19" s="206"/>
      <c r="UUH19" s="206"/>
      <c r="UUI19" s="206"/>
      <c r="UUJ19" s="206"/>
      <c r="UUK19" s="206"/>
      <c r="UUL19" s="206"/>
      <c r="UUM19" s="206"/>
      <c r="UUN19" s="206"/>
      <c r="UUO19" s="206"/>
      <c r="UUP19" s="206"/>
      <c r="UUQ19" s="206"/>
      <c r="UUR19" s="206"/>
      <c r="UUS19" s="206"/>
      <c r="UUT19" s="206"/>
      <c r="UUU19" s="206"/>
      <c r="UUV19" s="206"/>
      <c r="UUW19" s="206"/>
      <c r="UUX19" s="206"/>
      <c r="UUY19" s="206"/>
      <c r="UUZ19" s="206"/>
      <c r="UVA19" s="206"/>
      <c r="UVB19" s="206"/>
      <c r="UVC19" s="206"/>
      <c r="UVD19" s="206"/>
      <c r="UVE19" s="206"/>
      <c r="UVF19" s="206"/>
      <c r="UVG19" s="206"/>
      <c r="UVH19" s="206"/>
      <c r="UVI19" s="206"/>
      <c r="UVJ19" s="206"/>
      <c r="UVK19" s="206"/>
      <c r="UVL19" s="206"/>
      <c r="UVM19" s="206"/>
      <c r="UVN19" s="206"/>
      <c r="UVO19" s="206"/>
      <c r="UVP19" s="206"/>
      <c r="UVQ19" s="206"/>
      <c r="UVR19" s="206"/>
      <c r="UVS19" s="206"/>
      <c r="UVT19" s="206"/>
      <c r="UVU19" s="206"/>
      <c r="UVV19" s="206"/>
      <c r="UVW19" s="206"/>
      <c r="UVX19" s="206"/>
      <c r="UVY19" s="206"/>
      <c r="UVZ19" s="206"/>
      <c r="UWA19" s="206"/>
      <c r="UWB19" s="206"/>
      <c r="UWC19" s="206"/>
      <c r="UWD19" s="206"/>
      <c r="UWE19" s="206"/>
      <c r="UWF19" s="206"/>
      <c r="UWG19" s="206"/>
      <c r="UWH19" s="206"/>
      <c r="UWI19" s="206"/>
      <c r="UWJ19" s="206"/>
      <c r="UWK19" s="206"/>
      <c r="UWL19" s="206"/>
      <c r="UWM19" s="206"/>
      <c r="UWN19" s="206"/>
      <c r="UWO19" s="206"/>
      <c r="UWP19" s="206"/>
      <c r="UWQ19" s="206"/>
      <c r="UWR19" s="206"/>
      <c r="UWS19" s="206"/>
      <c r="UWT19" s="206"/>
      <c r="UWU19" s="206"/>
      <c r="UWV19" s="206"/>
      <c r="UWW19" s="206"/>
      <c r="UWX19" s="206"/>
      <c r="UWY19" s="206"/>
      <c r="UWZ19" s="206"/>
      <c r="UXA19" s="206"/>
      <c r="UXB19" s="206"/>
      <c r="UXC19" s="206"/>
      <c r="UXD19" s="206"/>
      <c r="UXE19" s="206"/>
      <c r="UXF19" s="206"/>
      <c r="UXG19" s="206"/>
      <c r="UXH19" s="206"/>
      <c r="UXI19" s="206"/>
      <c r="UXJ19" s="206"/>
      <c r="UXK19" s="206"/>
      <c r="UXL19" s="206"/>
      <c r="UXM19" s="206"/>
      <c r="UXN19" s="206"/>
      <c r="UXO19" s="206"/>
      <c r="UXP19" s="206"/>
      <c r="UXQ19" s="206"/>
      <c r="UXR19" s="206"/>
      <c r="UXS19" s="206"/>
      <c r="UXT19" s="206"/>
      <c r="UXU19" s="206"/>
      <c r="UXV19" s="206"/>
      <c r="UXW19" s="206"/>
      <c r="UXX19" s="206"/>
      <c r="UXY19" s="206"/>
      <c r="UXZ19" s="206"/>
      <c r="UYA19" s="206"/>
      <c r="UYB19" s="206"/>
      <c r="UYC19" s="206"/>
      <c r="UYD19" s="206"/>
      <c r="UYE19" s="206"/>
      <c r="UYF19" s="206"/>
      <c r="UYG19" s="206"/>
      <c r="UYH19" s="206"/>
      <c r="UYI19" s="206"/>
      <c r="UYJ19" s="206"/>
      <c r="UYK19" s="206"/>
      <c r="UYL19" s="206"/>
      <c r="UYM19" s="206"/>
      <c r="UYN19" s="206"/>
      <c r="UYO19" s="206"/>
      <c r="UYP19" s="206"/>
      <c r="UYQ19" s="206"/>
      <c r="UYR19" s="206"/>
      <c r="UYS19" s="206"/>
      <c r="UYT19" s="206"/>
      <c r="UYU19" s="206"/>
      <c r="UYV19" s="206"/>
      <c r="UYW19" s="206"/>
      <c r="UYX19" s="206"/>
      <c r="UYY19" s="206"/>
      <c r="UYZ19" s="206"/>
      <c r="UZA19" s="206"/>
      <c r="UZB19" s="206"/>
      <c r="UZC19" s="206"/>
      <c r="UZD19" s="206"/>
      <c r="UZE19" s="206"/>
      <c r="UZF19" s="206"/>
      <c r="UZG19" s="206"/>
      <c r="UZH19" s="206"/>
      <c r="UZI19" s="206"/>
      <c r="UZJ19" s="206"/>
      <c r="UZK19" s="206"/>
      <c r="UZL19" s="206"/>
      <c r="UZM19" s="206"/>
      <c r="UZN19" s="206"/>
      <c r="UZO19" s="206"/>
      <c r="UZP19" s="206"/>
      <c r="UZQ19" s="206"/>
      <c r="UZR19" s="206"/>
      <c r="UZS19" s="206"/>
      <c r="UZT19" s="206"/>
      <c r="UZU19" s="206"/>
      <c r="UZV19" s="206"/>
      <c r="UZW19" s="206"/>
      <c r="UZX19" s="206"/>
      <c r="UZY19" s="206"/>
      <c r="UZZ19" s="206"/>
      <c r="VAA19" s="206"/>
      <c r="VAB19" s="206"/>
      <c r="VAC19" s="206"/>
      <c r="VAD19" s="206"/>
      <c r="VAE19" s="206"/>
      <c r="VAF19" s="206"/>
      <c r="VAG19" s="206"/>
      <c r="VAH19" s="206"/>
      <c r="VAI19" s="206"/>
      <c r="VAJ19" s="206"/>
      <c r="VAK19" s="206"/>
      <c r="VAL19" s="206"/>
      <c r="VAM19" s="206"/>
      <c r="VAN19" s="206"/>
      <c r="VAO19" s="206"/>
      <c r="VAP19" s="206"/>
      <c r="VAQ19" s="206"/>
      <c r="VAR19" s="206"/>
      <c r="VAS19" s="206"/>
      <c r="VAT19" s="206"/>
      <c r="VAU19" s="206"/>
      <c r="VAV19" s="206"/>
      <c r="VAW19" s="206"/>
      <c r="VAX19" s="206"/>
      <c r="VAY19" s="206"/>
      <c r="VAZ19" s="206"/>
      <c r="VBA19" s="206"/>
      <c r="VBB19" s="206"/>
      <c r="VBC19" s="206"/>
      <c r="VBD19" s="206"/>
      <c r="VBE19" s="206"/>
      <c r="VBF19" s="206"/>
      <c r="VBG19" s="206"/>
      <c r="VBH19" s="206"/>
      <c r="VBI19" s="206"/>
      <c r="VBJ19" s="206"/>
      <c r="VBK19" s="206"/>
      <c r="VBL19" s="206"/>
      <c r="VBM19" s="206"/>
      <c r="VBN19" s="206"/>
      <c r="VBO19" s="206"/>
      <c r="VBP19" s="206"/>
      <c r="VBQ19" s="206"/>
      <c r="VBR19" s="206"/>
      <c r="VBS19" s="206"/>
      <c r="VBT19" s="206"/>
      <c r="VBU19" s="206"/>
      <c r="VBV19" s="206"/>
      <c r="VBW19" s="206"/>
      <c r="VBX19" s="206"/>
      <c r="VBY19" s="206"/>
      <c r="VBZ19" s="206"/>
      <c r="VCA19" s="206"/>
      <c r="VCB19" s="206"/>
      <c r="VCC19" s="206"/>
      <c r="VCD19" s="206"/>
      <c r="VCE19" s="206"/>
      <c r="VCF19" s="206"/>
      <c r="VCG19" s="206"/>
      <c r="VCH19" s="206"/>
      <c r="VCI19" s="206"/>
      <c r="VCJ19" s="206"/>
      <c r="VCK19" s="206"/>
      <c r="VCL19" s="206"/>
      <c r="VCM19" s="206"/>
      <c r="VCN19" s="206"/>
      <c r="VCO19" s="206"/>
      <c r="VCP19" s="206"/>
      <c r="VCQ19" s="206"/>
      <c r="VCR19" s="206"/>
      <c r="VCS19" s="206"/>
      <c r="VCT19" s="206"/>
      <c r="VCU19" s="206"/>
      <c r="VCV19" s="206"/>
      <c r="VCW19" s="206"/>
      <c r="VCX19" s="206"/>
      <c r="VCY19" s="206"/>
      <c r="VCZ19" s="206"/>
      <c r="VDA19" s="206"/>
      <c r="VDB19" s="206"/>
      <c r="VDC19" s="206"/>
      <c r="VDD19" s="206"/>
      <c r="VDE19" s="206"/>
      <c r="VDF19" s="206"/>
      <c r="VDG19" s="206"/>
      <c r="VDH19" s="206"/>
      <c r="VDI19" s="206"/>
      <c r="VDJ19" s="206"/>
      <c r="VDK19" s="206"/>
      <c r="VDL19" s="206"/>
      <c r="VDM19" s="206"/>
      <c r="VDN19" s="206"/>
      <c r="VDO19" s="206"/>
      <c r="VDP19" s="206"/>
      <c r="VDQ19" s="206"/>
      <c r="VDR19" s="206"/>
      <c r="VDS19" s="206"/>
      <c r="VDT19" s="206"/>
      <c r="VDU19" s="206"/>
      <c r="VDV19" s="206"/>
      <c r="VDW19" s="206"/>
      <c r="VDX19" s="206"/>
      <c r="VDY19" s="206"/>
      <c r="VDZ19" s="206"/>
      <c r="VEA19" s="206"/>
      <c r="VEB19" s="206"/>
      <c r="VEC19" s="206"/>
      <c r="VED19" s="206"/>
      <c r="VEE19" s="206"/>
      <c r="VEF19" s="206"/>
      <c r="VEG19" s="206"/>
      <c r="VEH19" s="206"/>
      <c r="VEI19" s="206"/>
      <c r="VEJ19" s="206"/>
      <c r="VEK19" s="206"/>
      <c r="VEL19" s="206"/>
      <c r="VEM19" s="206"/>
      <c r="VEN19" s="206"/>
      <c r="VEO19" s="206"/>
      <c r="VEP19" s="206"/>
      <c r="VEQ19" s="206"/>
      <c r="VER19" s="206"/>
      <c r="VES19" s="206"/>
      <c r="VET19" s="206"/>
      <c r="VEU19" s="206"/>
      <c r="VEV19" s="206"/>
      <c r="VEW19" s="206"/>
      <c r="VEX19" s="206"/>
      <c r="VEY19" s="206"/>
      <c r="VEZ19" s="206"/>
      <c r="VFA19" s="206"/>
      <c r="VFB19" s="206"/>
      <c r="VFC19" s="206"/>
      <c r="VFD19" s="206"/>
      <c r="VFE19" s="206"/>
      <c r="VFF19" s="206"/>
      <c r="VFG19" s="206"/>
      <c r="VFH19" s="206"/>
      <c r="VFI19" s="206"/>
      <c r="VFJ19" s="206"/>
      <c r="VFK19" s="206"/>
      <c r="VFL19" s="206"/>
      <c r="VFM19" s="206"/>
      <c r="VFN19" s="206"/>
      <c r="VFO19" s="206"/>
      <c r="VFP19" s="206"/>
      <c r="VFQ19" s="206"/>
      <c r="VFR19" s="206"/>
      <c r="VFS19" s="206"/>
      <c r="VFT19" s="206"/>
      <c r="VFU19" s="206"/>
      <c r="VFV19" s="206"/>
      <c r="VFW19" s="206"/>
      <c r="VFX19" s="206"/>
      <c r="VFY19" s="206"/>
      <c r="VFZ19" s="206"/>
      <c r="VGA19" s="206"/>
      <c r="VGB19" s="206"/>
      <c r="VGC19" s="206"/>
      <c r="VGD19" s="206"/>
      <c r="VGE19" s="206"/>
      <c r="VGF19" s="206"/>
      <c r="VGG19" s="206"/>
      <c r="VGH19" s="206"/>
      <c r="VGI19" s="206"/>
      <c r="VGJ19" s="206"/>
      <c r="VGK19" s="206"/>
      <c r="VGL19" s="206"/>
      <c r="VGM19" s="206"/>
      <c r="VGN19" s="206"/>
      <c r="VGO19" s="206"/>
      <c r="VGP19" s="206"/>
      <c r="VGQ19" s="206"/>
      <c r="VGR19" s="206"/>
      <c r="VGS19" s="206"/>
      <c r="VGT19" s="206"/>
      <c r="VGU19" s="206"/>
      <c r="VGV19" s="206"/>
      <c r="VGW19" s="206"/>
      <c r="VGX19" s="206"/>
      <c r="VGY19" s="206"/>
      <c r="VGZ19" s="206"/>
      <c r="VHA19" s="206"/>
      <c r="VHB19" s="206"/>
      <c r="VHC19" s="206"/>
      <c r="VHD19" s="206"/>
      <c r="VHE19" s="206"/>
      <c r="VHF19" s="206"/>
      <c r="VHG19" s="206"/>
      <c r="VHH19" s="206"/>
      <c r="VHI19" s="206"/>
      <c r="VHJ19" s="206"/>
      <c r="VHK19" s="206"/>
      <c r="VHL19" s="206"/>
      <c r="VHM19" s="206"/>
      <c r="VHN19" s="206"/>
      <c r="VHO19" s="206"/>
      <c r="VHP19" s="206"/>
      <c r="VHQ19" s="206"/>
      <c r="VHR19" s="206"/>
      <c r="VHS19" s="206"/>
      <c r="VHT19" s="206"/>
      <c r="VHU19" s="206"/>
      <c r="VHV19" s="206"/>
      <c r="VHW19" s="206"/>
      <c r="VHX19" s="206"/>
      <c r="VHY19" s="206"/>
      <c r="VHZ19" s="206"/>
      <c r="VIA19" s="206"/>
      <c r="VIB19" s="206"/>
      <c r="VIC19" s="206"/>
      <c r="VID19" s="206"/>
      <c r="VIE19" s="206"/>
      <c r="VIF19" s="206"/>
      <c r="VIG19" s="206"/>
      <c r="VIH19" s="206"/>
      <c r="VII19" s="206"/>
      <c r="VIJ19" s="206"/>
      <c r="VIK19" s="206"/>
      <c r="VIL19" s="206"/>
      <c r="VIM19" s="206"/>
      <c r="VIN19" s="206"/>
      <c r="VIO19" s="206"/>
      <c r="VIP19" s="206"/>
      <c r="VIQ19" s="206"/>
      <c r="VIR19" s="206"/>
      <c r="VIS19" s="206"/>
      <c r="VIT19" s="206"/>
      <c r="VIU19" s="206"/>
      <c r="VIV19" s="206"/>
      <c r="VIW19" s="206"/>
      <c r="VIX19" s="206"/>
      <c r="VIY19" s="206"/>
      <c r="VIZ19" s="206"/>
      <c r="VJA19" s="206"/>
      <c r="VJB19" s="206"/>
      <c r="VJC19" s="206"/>
      <c r="VJD19" s="206"/>
      <c r="VJE19" s="206"/>
      <c r="VJF19" s="206"/>
      <c r="VJG19" s="206"/>
      <c r="VJH19" s="206"/>
      <c r="VJI19" s="206"/>
      <c r="VJJ19" s="206"/>
      <c r="VJK19" s="206"/>
      <c r="VJL19" s="206"/>
      <c r="VJM19" s="206"/>
      <c r="VJN19" s="206"/>
      <c r="VJO19" s="206"/>
      <c r="VJP19" s="206"/>
      <c r="VJQ19" s="206"/>
      <c r="VJR19" s="206"/>
      <c r="VJS19" s="206"/>
      <c r="VJT19" s="206"/>
      <c r="VJU19" s="206"/>
      <c r="VJV19" s="206"/>
      <c r="VJW19" s="206"/>
      <c r="VJX19" s="206"/>
      <c r="VJY19" s="206"/>
      <c r="VJZ19" s="206"/>
      <c r="VKA19" s="206"/>
      <c r="VKB19" s="206"/>
      <c r="VKC19" s="206"/>
      <c r="VKD19" s="206"/>
      <c r="VKE19" s="206"/>
      <c r="VKF19" s="206"/>
      <c r="VKG19" s="206"/>
      <c r="VKH19" s="206"/>
      <c r="VKI19" s="206"/>
      <c r="VKJ19" s="206"/>
      <c r="VKK19" s="206"/>
      <c r="VKL19" s="206"/>
      <c r="VKM19" s="206"/>
      <c r="VKN19" s="206"/>
      <c r="VKO19" s="206"/>
      <c r="VKP19" s="206"/>
      <c r="VKQ19" s="206"/>
      <c r="VKR19" s="206"/>
      <c r="VKS19" s="206"/>
      <c r="VKT19" s="206"/>
      <c r="VKU19" s="206"/>
      <c r="VKV19" s="206"/>
      <c r="VKW19" s="206"/>
      <c r="VKX19" s="206"/>
      <c r="VKY19" s="206"/>
      <c r="VKZ19" s="206"/>
      <c r="VLA19" s="206"/>
      <c r="VLB19" s="206"/>
      <c r="VLC19" s="206"/>
      <c r="VLD19" s="206"/>
      <c r="VLE19" s="206"/>
      <c r="VLF19" s="206"/>
      <c r="VLG19" s="206"/>
      <c r="VLH19" s="206"/>
      <c r="VLI19" s="206"/>
      <c r="VLJ19" s="206"/>
      <c r="VLK19" s="206"/>
      <c r="VLL19" s="206"/>
      <c r="VLM19" s="206"/>
      <c r="VLN19" s="206"/>
      <c r="VLO19" s="206"/>
      <c r="VLP19" s="206"/>
      <c r="VLQ19" s="206"/>
      <c r="VLR19" s="206"/>
      <c r="VLS19" s="206"/>
      <c r="VLT19" s="206"/>
      <c r="VLU19" s="206"/>
      <c r="VLV19" s="206"/>
      <c r="VLW19" s="206"/>
      <c r="VLX19" s="206"/>
      <c r="VLY19" s="206"/>
      <c r="VLZ19" s="206"/>
      <c r="VMA19" s="206"/>
      <c r="VMB19" s="206"/>
      <c r="VMC19" s="206"/>
      <c r="VMD19" s="206"/>
      <c r="VME19" s="206"/>
      <c r="VMF19" s="206"/>
      <c r="VMG19" s="206"/>
      <c r="VMH19" s="206"/>
      <c r="VMI19" s="206"/>
      <c r="VMJ19" s="206"/>
      <c r="VMK19" s="206"/>
      <c r="VML19" s="206"/>
      <c r="VMM19" s="206"/>
      <c r="VMN19" s="206"/>
      <c r="VMO19" s="206"/>
      <c r="VMP19" s="206"/>
      <c r="VMQ19" s="206"/>
      <c r="VMR19" s="206"/>
      <c r="VMS19" s="206"/>
      <c r="VMT19" s="206"/>
      <c r="VMU19" s="206"/>
      <c r="VMV19" s="206"/>
      <c r="VMW19" s="206"/>
      <c r="VMX19" s="206"/>
      <c r="VMY19" s="206"/>
      <c r="VMZ19" s="206"/>
      <c r="VNA19" s="206"/>
      <c r="VNB19" s="206"/>
      <c r="VNC19" s="206"/>
      <c r="VND19" s="206"/>
      <c r="VNE19" s="206"/>
      <c r="VNF19" s="206"/>
      <c r="VNG19" s="206"/>
      <c r="VNH19" s="206"/>
      <c r="VNI19" s="206"/>
      <c r="VNJ19" s="206"/>
      <c r="VNK19" s="206"/>
      <c r="VNL19" s="206"/>
      <c r="VNM19" s="206"/>
      <c r="VNN19" s="206"/>
      <c r="VNO19" s="206"/>
      <c r="VNP19" s="206"/>
      <c r="VNQ19" s="206"/>
      <c r="VNR19" s="206"/>
      <c r="VNS19" s="206"/>
      <c r="VNT19" s="206"/>
      <c r="VNU19" s="206"/>
      <c r="VNV19" s="206"/>
      <c r="VNW19" s="206"/>
      <c r="VNX19" s="206"/>
      <c r="VNY19" s="206"/>
      <c r="VNZ19" s="206"/>
      <c r="VOA19" s="206"/>
      <c r="VOB19" s="206"/>
      <c r="VOC19" s="206"/>
      <c r="VOD19" s="206"/>
      <c r="VOE19" s="206"/>
      <c r="VOF19" s="206"/>
      <c r="VOG19" s="206"/>
      <c r="VOH19" s="206"/>
      <c r="VOI19" s="206"/>
      <c r="VOJ19" s="206"/>
      <c r="VOK19" s="206"/>
      <c r="VOL19" s="206"/>
      <c r="VOM19" s="206"/>
      <c r="VON19" s="206"/>
      <c r="VOO19" s="206"/>
      <c r="VOP19" s="206"/>
      <c r="VOQ19" s="206"/>
      <c r="VOR19" s="206"/>
      <c r="VOS19" s="206"/>
      <c r="VOT19" s="206"/>
      <c r="VOU19" s="206"/>
      <c r="VOV19" s="206"/>
      <c r="VOW19" s="206"/>
      <c r="VOX19" s="206"/>
      <c r="VOY19" s="206"/>
      <c r="VOZ19" s="206"/>
      <c r="VPA19" s="206"/>
      <c r="VPB19" s="206"/>
      <c r="VPC19" s="206"/>
      <c r="VPD19" s="206"/>
      <c r="VPE19" s="206"/>
      <c r="VPF19" s="206"/>
      <c r="VPG19" s="206"/>
      <c r="VPH19" s="206"/>
      <c r="VPI19" s="206"/>
      <c r="VPJ19" s="206"/>
      <c r="VPK19" s="206"/>
      <c r="VPL19" s="206"/>
      <c r="VPM19" s="206"/>
      <c r="VPN19" s="206"/>
      <c r="VPO19" s="206"/>
      <c r="VPP19" s="206"/>
      <c r="VPQ19" s="206"/>
      <c r="VPR19" s="206"/>
      <c r="VPS19" s="206"/>
      <c r="VPT19" s="206"/>
      <c r="VPU19" s="206"/>
      <c r="VPV19" s="206"/>
      <c r="VPW19" s="206"/>
      <c r="VPX19" s="206"/>
      <c r="VPY19" s="206"/>
      <c r="VPZ19" s="206"/>
      <c r="VQA19" s="206"/>
      <c r="VQB19" s="206"/>
      <c r="VQC19" s="206"/>
      <c r="VQD19" s="206"/>
      <c r="VQE19" s="206"/>
      <c r="VQF19" s="206"/>
      <c r="VQG19" s="206"/>
      <c r="VQH19" s="206"/>
      <c r="VQI19" s="206"/>
      <c r="VQJ19" s="206"/>
      <c r="VQK19" s="206"/>
      <c r="VQL19" s="206"/>
      <c r="VQM19" s="206"/>
      <c r="VQN19" s="206"/>
      <c r="VQO19" s="206"/>
      <c r="VQP19" s="206"/>
      <c r="VQQ19" s="206"/>
      <c r="VQR19" s="206"/>
      <c r="VQS19" s="206"/>
      <c r="VQT19" s="206"/>
      <c r="VQU19" s="206"/>
      <c r="VQV19" s="206"/>
      <c r="VQW19" s="206"/>
      <c r="VQX19" s="206"/>
      <c r="VQY19" s="206"/>
      <c r="VQZ19" s="206"/>
      <c r="VRA19" s="206"/>
      <c r="VRB19" s="206"/>
      <c r="VRC19" s="206"/>
      <c r="VRD19" s="206"/>
      <c r="VRE19" s="206"/>
      <c r="VRF19" s="206"/>
      <c r="VRG19" s="206"/>
      <c r="VRH19" s="206"/>
      <c r="VRI19" s="206"/>
      <c r="VRJ19" s="206"/>
      <c r="VRK19" s="206"/>
      <c r="VRL19" s="206"/>
      <c r="VRM19" s="206"/>
      <c r="VRN19" s="206"/>
      <c r="VRO19" s="206"/>
      <c r="VRP19" s="206"/>
      <c r="VRQ19" s="206"/>
      <c r="VRR19" s="206"/>
      <c r="VRS19" s="206"/>
      <c r="VRT19" s="206"/>
      <c r="VRU19" s="206"/>
      <c r="VRV19" s="206"/>
      <c r="VRW19" s="206"/>
      <c r="VRX19" s="206"/>
      <c r="VRY19" s="206"/>
      <c r="VRZ19" s="206"/>
      <c r="VSA19" s="206"/>
      <c r="VSB19" s="206"/>
      <c r="VSC19" s="206"/>
      <c r="VSD19" s="206"/>
      <c r="VSE19" s="206"/>
      <c r="VSF19" s="206"/>
      <c r="VSG19" s="206"/>
      <c r="VSH19" s="206"/>
      <c r="VSI19" s="206"/>
      <c r="VSJ19" s="206"/>
      <c r="VSK19" s="206"/>
      <c r="VSL19" s="206"/>
      <c r="VSM19" s="206"/>
      <c r="VSN19" s="206"/>
      <c r="VSO19" s="206"/>
      <c r="VSP19" s="206"/>
      <c r="VSQ19" s="206"/>
      <c r="VSR19" s="206"/>
      <c r="VSS19" s="206"/>
      <c r="VST19" s="206"/>
      <c r="VSU19" s="206"/>
      <c r="VSV19" s="206"/>
      <c r="VSW19" s="206"/>
      <c r="VSX19" s="206"/>
      <c r="VSY19" s="206"/>
      <c r="VSZ19" s="206"/>
      <c r="VTA19" s="206"/>
      <c r="VTB19" s="206"/>
      <c r="VTC19" s="206"/>
      <c r="VTD19" s="206"/>
      <c r="VTE19" s="206"/>
      <c r="VTF19" s="206"/>
      <c r="VTG19" s="206"/>
      <c r="VTH19" s="206"/>
      <c r="VTI19" s="206"/>
      <c r="VTJ19" s="206"/>
      <c r="VTK19" s="206"/>
      <c r="VTL19" s="206"/>
      <c r="VTM19" s="206"/>
      <c r="VTN19" s="206"/>
      <c r="VTO19" s="206"/>
      <c r="VTP19" s="206"/>
      <c r="VTQ19" s="206"/>
      <c r="VTR19" s="206"/>
      <c r="VTS19" s="206"/>
      <c r="VTT19" s="206"/>
      <c r="VTU19" s="206"/>
      <c r="VTV19" s="206"/>
      <c r="VTW19" s="206"/>
      <c r="VTX19" s="206"/>
      <c r="VTY19" s="206"/>
      <c r="VTZ19" s="206"/>
      <c r="VUA19" s="206"/>
      <c r="VUB19" s="206"/>
      <c r="VUC19" s="206"/>
      <c r="VUD19" s="206"/>
      <c r="VUE19" s="206"/>
      <c r="VUF19" s="206"/>
      <c r="VUG19" s="206"/>
      <c r="VUH19" s="206"/>
      <c r="VUI19" s="206"/>
      <c r="VUJ19" s="206"/>
      <c r="VUK19" s="206"/>
      <c r="VUL19" s="206"/>
      <c r="VUM19" s="206"/>
      <c r="VUN19" s="206"/>
      <c r="VUO19" s="206"/>
      <c r="VUP19" s="206"/>
      <c r="VUQ19" s="206"/>
      <c r="VUR19" s="206"/>
      <c r="VUS19" s="206"/>
      <c r="VUT19" s="206"/>
      <c r="VUU19" s="206"/>
      <c r="VUV19" s="206"/>
      <c r="VUW19" s="206"/>
      <c r="VUX19" s="206"/>
      <c r="VUY19" s="206"/>
      <c r="VUZ19" s="206"/>
      <c r="VVA19" s="206"/>
      <c r="VVB19" s="206"/>
      <c r="VVC19" s="206"/>
      <c r="VVD19" s="206"/>
      <c r="VVE19" s="206"/>
      <c r="VVF19" s="206"/>
      <c r="VVG19" s="206"/>
      <c r="VVH19" s="206"/>
      <c r="VVI19" s="206"/>
      <c r="VVJ19" s="206"/>
      <c r="VVK19" s="206"/>
      <c r="VVL19" s="206"/>
      <c r="VVM19" s="206"/>
      <c r="VVN19" s="206"/>
      <c r="VVO19" s="206"/>
      <c r="VVP19" s="206"/>
      <c r="VVQ19" s="206"/>
      <c r="VVR19" s="206"/>
      <c r="VVS19" s="206"/>
      <c r="VVT19" s="206"/>
      <c r="VVU19" s="206"/>
      <c r="VVV19" s="206"/>
      <c r="VVW19" s="206"/>
      <c r="VVX19" s="206"/>
      <c r="VVY19" s="206"/>
      <c r="VVZ19" s="206"/>
      <c r="VWA19" s="206"/>
      <c r="VWB19" s="206"/>
      <c r="VWC19" s="206"/>
      <c r="VWD19" s="206"/>
      <c r="VWE19" s="206"/>
      <c r="VWF19" s="206"/>
      <c r="VWG19" s="206"/>
      <c r="VWH19" s="206"/>
      <c r="VWI19" s="206"/>
      <c r="VWJ19" s="206"/>
      <c r="VWK19" s="206"/>
      <c r="VWL19" s="206"/>
      <c r="VWM19" s="206"/>
      <c r="VWN19" s="206"/>
      <c r="VWO19" s="206"/>
      <c r="VWP19" s="206"/>
      <c r="VWQ19" s="206"/>
      <c r="VWR19" s="206"/>
      <c r="VWS19" s="206"/>
      <c r="VWT19" s="206"/>
      <c r="VWU19" s="206"/>
      <c r="VWV19" s="206"/>
      <c r="VWW19" s="206"/>
      <c r="VWX19" s="206"/>
      <c r="VWY19" s="206"/>
      <c r="VWZ19" s="206"/>
      <c r="VXA19" s="206"/>
      <c r="VXB19" s="206"/>
      <c r="VXC19" s="206"/>
      <c r="VXD19" s="206"/>
      <c r="VXE19" s="206"/>
      <c r="VXF19" s="206"/>
      <c r="VXG19" s="206"/>
      <c r="VXH19" s="206"/>
      <c r="VXI19" s="206"/>
      <c r="VXJ19" s="206"/>
      <c r="VXK19" s="206"/>
      <c r="VXL19" s="206"/>
      <c r="VXM19" s="206"/>
      <c r="VXN19" s="206"/>
      <c r="VXO19" s="206"/>
      <c r="VXP19" s="206"/>
      <c r="VXQ19" s="206"/>
      <c r="VXR19" s="206"/>
      <c r="VXS19" s="206"/>
      <c r="VXT19" s="206"/>
      <c r="VXU19" s="206"/>
      <c r="VXV19" s="206"/>
      <c r="VXW19" s="206"/>
      <c r="VXX19" s="206"/>
      <c r="VXY19" s="206"/>
      <c r="VXZ19" s="206"/>
      <c r="VYA19" s="206"/>
      <c r="VYB19" s="206"/>
      <c r="VYC19" s="206"/>
      <c r="VYD19" s="206"/>
      <c r="VYE19" s="206"/>
      <c r="VYF19" s="206"/>
      <c r="VYG19" s="206"/>
      <c r="VYH19" s="206"/>
      <c r="VYI19" s="206"/>
      <c r="VYJ19" s="206"/>
      <c r="VYK19" s="206"/>
      <c r="VYL19" s="206"/>
      <c r="VYM19" s="206"/>
      <c r="VYN19" s="206"/>
      <c r="VYO19" s="206"/>
      <c r="VYP19" s="206"/>
      <c r="VYQ19" s="206"/>
      <c r="VYR19" s="206"/>
      <c r="VYS19" s="206"/>
      <c r="VYT19" s="206"/>
      <c r="VYU19" s="206"/>
      <c r="VYV19" s="206"/>
      <c r="VYW19" s="206"/>
      <c r="VYX19" s="206"/>
      <c r="VYY19" s="206"/>
      <c r="VYZ19" s="206"/>
      <c r="VZA19" s="206"/>
      <c r="VZB19" s="206"/>
      <c r="VZC19" s="206"/>
      <c r="VZD19" s="206"/>
      <c r="VZE19" s="206"/>
      <c r="VZF19" s="206"/>
      <c r="VZG19" s="206"/>
      <c r="VZH19" s="206"/>
      <c r="VZI19" s="206"/>
      <c r="VZJ19" s="206"/>
      <c r="VZK19" s="206"/>
      <c r="VZL19" s="206"/>
      <c r="VZM19" s="206"/>
      <c r="VZN19" s="206"/>
      <c r="VZO19" s="206"/>
      <c r="VZP19" s="206"/>
      <c r="VZQ19" s="206"/>
      <c r="VZR19" s="206"/>
      <c r="VZS19" s="206"/>
      <c r="VZT19" s="206"/>
      <c r="VZU19" s="206"/>
      <c r="VZV19" s="206"/>
      <c r="VZW19" s="206"/>
      <c r="VZX19" s="206"/>
      <c r="VZY19" s="206"/>
      <c r="VZZ19" s="206"/>
      <c r="WAA19" s="206"/>
      <c r="WAB19" s="206"/>
      <c r="WAC19" s="206"/>
      <c r="WAD19" s="206"/>
      <c r="WAE19" s="206"/>
      <c r="WAF19" s="206"/>
      <c r="WAG19" s="206"/>
      <c r="WAH19" s="206"/>
      <c r="WAI19" s="206"/>
      <c r="WAJ19" s="206"/>
      <c r="WAK19" s="206"/>
      <c r="WAL19" s="206"/>
      <c r="WAM19" s="206"/>
      <c r="WAN19" s="206"/>
      <c r="WAO19" s="206"/>
      <c r="WAP19" s="206"/>
      <c r="WAQ19" s="206"/>
      <c r="WAR19" s="206"/>
      <c r="WAS19" s="206"/>
      <c r="WAT19" s="206"/>
      <c r="WAU19" s="206"/>
      <c r="WAV19" s="206"/>
      <c r="WAW19" s="206"/>
      <c r="WAX19" s="206"/>
      <c r="WAY19" s="206"/>
      <c r="WAZ19" s="206"/>
      <c r="WBA19" s="206"/>
      <c r="WBB19" s="206"/>
      <c r="WBC19" s="206"/>
      <c r="WBD19" s="206"/>
      <c r="WBE19" s="206"/>
      <c r="WBF19" s="206"/>
      <c r="WBG19" s="206"/>
      <c r="WBH19" s="206"/>
      <c r="WBI19" s="206"/>
      <c r="WBJ19" s="206"/>
      <c r="WBK19" s="206"/>
      <c r="WBL19" s="206"/>
      <c r="WBM19" s="206"/>
      <c r="WBN19" s="206"/>
      <c r="WBO19" s="206"/>
      <c r="WBP19" s="206"/>
      <c r="WBQ19" s="206"/>
      <c r="WBR19" s="206"/>
      <c r="WBS19" s="206"/>
      <c r="WBT19" s="206"/>
      <c r="WBU19" s="206"/>
      <c r="WBV19" s="206"/>
      <c r="WBW19" s="206"/>
      <c r="WBX19" s="206"/>
      <c r="WBY19" s="206"/>
      <c r="WBZ19" s="206"/>
      <c r="WCA19" s="206"/>
      <c r="WCB19" s="206"/>
      <c r="WCC19" s="206"/>
      <c r="WCD19" s="206"/>
      <c r="WCE19" s="206"/>
      <c r="WCF19" s="206"/>
      <c r="WCG19" s="206"/>
      <c r="WCH19" s="206"/>
      <c r="WCI19" s="206"/>
      <c r="WCJ19" s="206"/>
      <c r="WCK19" s="206"/>
      <c r="WCL19" s="206"/>
      <c r="WCM19" s="206"/>
      <c r="WCN19" s="206"/>
      <c r="WCO19" s="206"/>
      <c r="WCP19" s="206"/>
      <c r="WCQ19" s="206"/>
      <c r="WCR19" s="206"/>
      <c r="WCS19" s="206"/>
      <c r="WCT19" s="206"/>
      <c r="WCU19" s="206"/>
      <c r="WCV19" s="206"/>
      <c r="WCW19" s="206"/>
      <c r="WCX19" s="206"/>
      <c r="WCY19" s="206"/>
      <c r="WCZ19" s="206"/>
      <c r="WDA19" s="206"/>
      <c r="WDB19" s="206"/>
      <c r="WDC19" s="206"/>
      <c r="WDD19" s="206"/>
      <c r="WDE19" s="206"/>
      <c r="WDF19" s="206"/>
      <c r="WDG19" s="206"/>
      <c r="WDH19" s="206"/>
      <c r="WDI19" s="206"/>
      <c r="WDJ19" s="206"/>
      <c r="WDK19" s="206"/>
      <c r="WDL19" s="206"/>
      <c r="WDM19" s="206"/>
      <c r="WDN19" s="206"/>
      <c r="WDO19" s="206"/>
      <c r="WDP19" s="206"/>
      <c r="WDQ19" s="206"/>
      <c r="WDR19" s="206"/>
      <c r="WDS19" s="206"/>
      <c r="WDT19" s="206"/>
      <c r="WDU19" s="206"/>
      <c r="WDV19" s="206"/>
      <c r="WDW19" s="206"/>
      <c r="WDX19" s="206"/>
      <c r="WDY19" s="206"/>
      <c r="WDZ19" s="206"/>
      <c r="WEA19" s="206"/>
      <c r="WEB19" s="206"/>
      <c r="WEC19" s="206"/>
      <c r="WED19" s="206"/>
      <c r="WEE19" s="206"/>
      <c r="WEF19" s="206"/>
      <c r="WEG19" s="206"/>
      <c r="WEH19" s="206"/>
      <c r="WEI19" s="206"/>
      <c r="WEJ19" s="206"/>
      <c r="WEK19" s="206"/>
      <c r="WEL19" s="206"/>
      <c r="WEM19" s="206"/>
      <c r="WEN19" s="206"/>
      <c r="WEO19" s="206"/>
      <c r="WEP19" s="206"/>
      <c r="WEQ19" s="206"/>
      <c r="WER19" s="206"/>
      <c r="WES19" s="206"/>
      <c r="WET19" s="206"/>
      <c r="WEU19" s="206"/>
      <c r="WEV19" s="206"/>
      <c r="WEW19" s="206"/>
      <c r="WEX19" s="206"/>
      <c r="WEY19" s="206"/>
      <c r="WEZ19" s="206"/>
      <c r="WFA19" s="206"/>
      <c r="WFB19" s="206"/>
      <c r="WFC19" s="206"/>
      <c r="WFD19" s="206"/>
      <c r="WFE19" s="206"/>
      <c r="WFF19" s="206"/>
      <c r="WFG19" s="206"/>
      <c r="WFH19" s="206"/>
      <c r="WFI19" s="206"/>
      <c r="WFJ19" s="206"/>
      <c r="WFK19" s="206"/>
      <c r="WFL19" s="206"/>
      <c r="WFM19" s="206"/>
      <c r="WFN19" s="206"/>
      <c r="WFO19" s="206"/>
      <c r="WFP19" s="206"/>
      <c r="WFQ19" s="206"/>
      <c r="WFR19" s="206"/>
      <c r="WFS19" s="206"/>
      <c r="WFT19" s="206"/>
      <c r="WFU19" s="206"/>
      <c r="WFV19" s="206"/>
      <c r="WFW19" s="206"/>
      <c r="WFX19" s="206"/>
      <c r="WFY19" s="206"/>
      <c r="WFZ19" s="206"/>
      <c r="WGA19" s="206"/>
      <c r="WGB19" s="206"/>
      <c r="WGC19" s="206"/>
      <c r="WGD19" s="206"/>
      <c r="WGE19" s="206"/>
      <c r="WGF19" s="206"/>
      <c r="WGG19" s="206"/>
      <c r="WGH19" s="206"/>
      <c r="WGI19" s="206"/>
      <c r="WGJ19" s="206"/>
      <c r="WGK19" s="206"/>
      <c r="WGL19" s="206"/>
      <c r="WGM19" s="206"/>
      <c r="WGN19" s="206"/>
      <c r="WGO19" s="206"/>
      <c r="WGP19" s="206"/>
      <c r="WGQ19" s="206"/>
      <c r="WGR19" s="206"/>
      <c r="WGS19" s="206"/>
      <c r="WGT19" s="206"/>
      <c r="WGU19" s="206"/>
      <c r="WGV19" s="206"/>
      <c r="WGW19" s="206"/>
      <c r="WGX19" s="206"/>
      <c r="WGY19" s="206"/>
      <c r="WGZ19" s="206"/>
      <c r="WHA19" s="206"/>
      <c r="WHB19" s="206"/>
      <c r="WHC19" s="206"/>
      <c r="WHD19" s="206"/>
      <c r="WHE19" s="206"/>
      <c r="WHF19" s="206"/>
      <c r="WHG19" s="206"/>
      <c r="WHH19" s="206"/>
      <c r="WHI19" s="206"/>
      <c r="WHJ19" s="206"/>
      <c r="WHK19" s="206"/>
      <c r="WHL19" s="206"/>
      <c r="WHM19" s="206"/>
      <c r="WHN19" s="206"/>
      <c r="WHO19" s="206"/>
      <c r="WHP19" s="206"/>
      <c r="WHQ19" s="206"/>
      <c r="WHR19" s="206"/>
      <c r="WHS19" s="206"/>
      <c r="WHT19" s="206"/>
      <c r="WHU19" s="206"/>
      <c r="WHV19" s="206"/>
      <c r="WHW19" s="206"/>
      <c r="WHX19" s="206"/>
      <c r="WHY19" s="206"/>
      <c r="WHZ19" s="206"/>
      <c r="WIA19" s="206"/>
      <c r="WIB19" s="206"/>
      <c r="WIC19" s="206"/>
      <c r="WID19" s="206"/>
      <c r="WIE19" s="206"/>
      <c r="WIF19" s="206"/>
      <c r="WIG19" s="206"/>
      <c r="WIH19" s="206"/>
      <c r="WII19" s="206"/>
      <c r="WIJ19" s="206"/>
      <c r="WIK19" s="206"/>
      <c r="WIL19" s="206"/>
      <c r="WIM19" s="206"/>
      <c r="WIN19" s="206"/>
      <c r="WIO19" s="206"/>
      <c r="WIP19" s="206"/>
      <c r="WIQ19" s="206"/>
      <c r="WIR19" s="206"/>
      <c r="WIS19" s="206"/>
      <c r="WIT19" s="206"/>
      <c r="WIU19" s="206"/>
      <c r="WIV19" s="206"/>
      <c r="WIW19" s="206"/>
      <c r="WIX19" s="206"/>
      <c r="WIY19" s="206"/>
      <c r="WIZ19" s="206"/>
      <c r="WJA19" s="206"/>
      <c r="WJB19" s="206"/>
      <c r="WJC19" s="206"/>
      <c r="WJD19" s="206"/>
      <c r="WJE19" s="206"/>
      <c r="WJF19" s="206"/>
      <c r="WJG19" s="206"/>
      <c r="WJH19" s="206"/>
      <c r="WJI19" s="206"/>
      <c r="WJJ19" s="206"/>
      <c r="WJK19" s="206"/>
      <c r="WJL19" s="206"/>
      <c r="WJM19" s="206"/>
      <c r="WJN19" s="206"/>
      <c r="WJO19" s="206"/>
      <c r="WJP19" s="206"/>
      <c r="WJQ19" s="206"/>
      <c r="WJR19" s="206"/>
      <c r="WJS19" s="206"/>
      <c r="WJT19" s="206"/>
      <c r="WJU19" s="206"/>
      <c r="WJV19" s="206"/>
      <c r="WJW19" s="206"/>
      <c r="WJX19" s="206"/>
      <c r="WJY19" s="206"/>
      <c r="WJZ19" s="206"/>
      <c r="WKA19" s="206"/>
      <c r="WKB19" s="206"/>
      <c r="WKC19" s="206"/>
      <c r="WKD19" s="206"/>
      <c r="WKE19" s="206"/>
      <c r="WKF19" s="206"/>
      <c r="WKG19" s="206"/>
      <c r="WKH19" s="206"/>
      <c r="WKI19" s="206"/>
      <c r="WKJ19" s="206"/>
      <c r="WKK19" s="206"/>
      <c r="WKL19" s="206"/>
      <c r="WKM19" s="206"/>
      <c r="WKN19" s="206"/>
      <c r="WKO19" s="206"/>
      <c r="WKP19" s="206"/>
      <c r="WKQ19" s="206"/>
      <c r="WKR19" s="206"/>
      <c r="WKS19" s="206"/>
      <c r="WKT19" s="206"/>
      <c r="WKU19" s="206"/>
      <c r="WKV19" s="206"/>
      <c r="WKW19" s="206"/>
      <c r="WKX19" s="206"/>
      <c r="WKY19" s="206"/>
      <c r="WKZ19" s="206"/>
      <c r="WLA19" s="206"/>
      <c r="WLB19" s="206"/>
      <c r="WLC19" s="206"/>
      <c r="WLD19" s="206"/>
      <c r="WLE19" s="206"/>
      <c r="WLF19" s="206"/>
      <c r="WLG19" s="206"/>
      <c r="WLH19" s="206"/>
      <c r="WLI19" s="206"/>
      <c r="WLJ19" s="206"/>
      <c r="WLK19" s="206"/>
      <c r="WLL19" s="206"/>
      <c r="WLM19" s="206"/>
      <c r="WLN19" s="206"/>
      <c r="WLO19" s="206"/>
      <c r="WLP19" s="206"/>
      <c r="WLQ19" s="206"/>
      <c r="WLR19" s="206"/>
      <c r="WLS19" s="206"/>
      <c r="WLT19" s="206"/>
      <c r="WLU19" s="206"/>
      <c r="WLV19" s="206"/>
      <c r="WLW19" s="206"/>
      <c r="WLX19" s="206"/>
      <c r="WLY19" s="206"/>
      <c r="WLZ19" s="206"/>
      <c r="WMA19" s="206"/>
      <c r="WMB19" s="206"/>
      <c r="WMC19" s="206"/>
      <c r="WMD19" s="206"/>
      <c r="WME19" s="206"/>
      <c r="WMF19" s="206"/>
      <c r="WMG19" s="206"/>
      <c r="WMH19" s="206"/>
      <c r="WMI19" s="206"/>
      <c r="WMJ19" s="206"/>
      <c r="WMK19" s="206"/>
      <c r="WML19" s="206"/>
      <c r="WMM19" s="206"/>
      <c r="WMN19" s="206"/>
      <c r="WMO19" s="206"/>
      <c r="WMP19" s="206"/>
      <c r="WMQ19" s="206"/>
      <c r="WMR19" s="206"/>
      <c r="WMS19" s="206"/>
      <c r="WMT19" s="206"/>
      <c r="WMU19" s="206"/>
      <c r="WMV19" s="206"/>
      <c r="WMW19" s="206"/>
      <c r="WMX19" s="206"/>
      <c r="WMY19" s="206"/>
      <c r="WMZ19" s="206"/>
      <c r="WNA19" s="206"/>
      <c r="WNB19" s="206"/>
      <c r="WNC19" s="206"/>
      <c r="WND19" s="206"/>
      <c r="WNE19" s="206"/>
      <c r="WNF19" s="206"/>
      <c r="WNG19" s="206"/>
      <c r="WNH19" s="206"/>
      <c r="WNI19" s="206"/>
      <c r="WNJ19" s="206"/>
      <c r="WNK19" s="206"/>
      <c r="WNL19" s="206"/>
      <c r="WNM19" s="206"/>
      <c r="WNN19" s="206"/>
      <c r="WNO19" s="206"/>
      <c r="WNP19" s="206"/>
      <c r="WNQ19" s="206"/>
      <c r="WNR19" s="206"/>
      <c r="WNS19" s="206"/>
      <c r="WNT19" s="206"/>
      <c r="WNU19" s="206"/>
      <c r="WNV19" s="206"/>
      <c r="WNW19" s="206"/>
      <c r="WNX19" s="206"/>
      <c r="WNY19" s="206"/>
      <c r="WNZ19" s="206"/>
      <c r="WOA19" s="206"/>
      <c r="WOB19" s="206"/>
      <c r="WOC19" s="206"/>
      <c r="WOD19" s="206"/>
      <c r="WOE19" s="206"/>
      <c r="WOF19" s="206"/>
      <c r="WOG19" s="206"/>
      <c r="WOH19" s="206"/>
      <c r="WOI19" s="206"/>
      <c r="WOJ19" s="206"/>
      <c r="WOK19" s="206"/>
      <c r="WOL19" s="206"/>
      <c r="WOM19" s="206"/>
      <c r="WON19" s="206"/>
      <c r="WOO19" s="206"/>
      <c r="WOP19" s="206"/>
      <c r="WOQ19" s="206"/>
      <c r="WOR19" s="206"/>
      <c r="WOS19" s="206"/>
      <c r="WOT19" s="206"/>
      <c r="WOU19" s="206"/>
      <c r="WOV19" s="206"/>
      <c r="WOW19" s="206"/>
      <c r="WOX19" s="206"/>
      <c r="WOY19" s="206"/>
      <c r="WOZ19" s="206"/>
      <c r="WPA19" s="206"/>
      <c r="WPB19" s="206"/>
      <c r="WPC19" s="206"/>
      <c r="WPD19" s="206"/>
      <c r="WPE19" s="206"/>
      <c r="WPF19" s="206"/>
      <c r="WPG19" s="206"/>
      <c r="WPH19" s="206"/>
      <c r="WPI19" s="206"/>
      <c r="WPJ19" s="206"/>
      <c r="WPK19" s="206"/>
      <c r="WPL19" s="206"/>
      <c r="WPM19" s="206"/>
      <c r="WPN19" s="206"/>
      <c r="WPO19" s="206"/>
      <c r="WPP19" s="206"/>
      <c r="WPQ19" s="206"/>
      <c r="WPR19" s="206"/>
      <c r="WPS19" s="206"/>
      <c r="WPT19" s="206"/>
      <c r="WPU19" s="206"/>
      <c r="WPV19" s="206"/>
      <c r="WPW19" s="206"/>
      <c r="WPX19" s="206"/>
      <c r="WPY19" s="206"/>
      <c r="WPZ19" s="206"/>
      <c r="WQA19" s="206"/>
      <c r="WQB19" s="206"/>
      <c r="WQC19" s="206"/>
      <c r="WQD19" s="206"/>
      <c r="WQE19" s="206"/>
      <c r="WQF19" s="206"/>
      <c r="WQG19" s="206"/>
      <c r="WQH19" s="206"/>
      <c r="WQI19" s="206"/>
      <c r="WQJ19" s="206"/>
      <c r="WQK19" s="206"/>
      <c r="WQL19" s="206"/>
      <c r="WQM19" s="206"/>
      <c r="WQN19" s="206"/>
      <c r="WQO19" s="206"/>
      <c r="WQP19" s="206"/>
      <c r="WQQ19" s="206"/>
      <c r="WQR19" s="206"/>
      <c r="WQS19" s="206"/>
      <c r="WQT19" s="206"/>
      <c r="WQU19" s="206"/>
      <c r="WQV19" s="206"/>
      <c r="WQW19" s="206"/>
      <c r="WQX19" s="206"/>
      <c r="WQY19" s="206"/>
      <c r="WQZ19" s="206"/>
      <c r="WRA19" s="206"/>
      <c r="WRB19" s="206"/>
      <c r="WRC19" s="206"/>
      <c r="WRD19" s="206"/>
      <c r="WRE19" s="206"/>
      <c r="WRF19" s="206"/>
      <c r="WRG19" s="206"/>
      <c r="WRH19" s="206"/>
      <c r="WRI19" s="206"/>
      <c r="WRJ19" s="206"/>
      <c r="WRK19" s="206"/>
      <c r="WRL19" s="206"/>
      <c r="WRM19" s="206"/>
      <c r="WRN19" s="206"/>
      <c r="WRO19" s="206"/>
      <c r="WRP19" s="206"/>
      <c r="WRQ19" s="206"/>
      <c r="WRR19" s="206"/>
      <c r="WRS19" s="206"/>
      <c r="WRT19" s="206"/>
      <c r="WRU19" s="206"/>
      <c r="WRV19" s="206"/>
      <c r="WRW19" s="206"/>
      <c r="WRX19" s="206"/>
      <c r="WRY19" s="206"/>
      <c r="WRZ19" s="206"/>
      <c r="WSA19" s="206"/>
      <c r="WSB19" s="206"/>
      <c r="WSC19" s="206"/>
      <c r="WSD19" s="206"/>
      <c r="WSE19" s="206"/>
      <c r="WSF19" s="206"/>
      <c r="WSG19" s="206"/>
      <c r="WSH19" s="206"/>
      <c r="WSI19" s="206"/>
      <c r="WSJ19" s="206"/>
      <c r="WSK19" s="206"/>
      <c r="WSL19" s="206"/>
      <c r="WSM19" s="206"/>
      <c r="WSN19" s="206"/>
      <c r="WSO19" s="206"/>
      <c r="WSP19" s="206"/>
      <c r="WSQ19" s="206"/>
      <c r="WSR19" s="206"/>
      <c r="WSS19" s="206"/>
      <c r="WST19" s="206"/>
      <c r="WSU19" s="206"/>
      <c r="WSV19" s="206"/>
      <c r="WSW19" s="206"/>
      <c r="WSX19" s="206"/>
      <c r="WSY19" s="206"/>
      <c r="WSZ19" s="206"/>
      <c r="WTA19" s="206"/>
      <c r="WTB19" s="206"/>
      <c r="WTC19" s="206"/>
      <c r="WTD19" s="206"/>
      <c r="WTE19" s="206"/>
      <c r="WTF19" s="206"/>
      <c r="WTG19" s="206"/>
      <c r="WTH19" s="206"/>
      <c r="WTI19" s="206"/>
      <c r="WTJ19" s="206"/>
      <c r="WTK19" s="206"/>
      <c r="WTL19" s="206"/>
      <c r="WTM19" s="206"/>
      <c r="WTN19" s="206"/>
      <c r="WTO19" s="206"/>
      <c r="WTP19" s="206"/>
      <c r="WTQ19" s="206"/>
      <c r="WTR19" s="206"/>
      <c r="WTS19" s="206"/>
      <c r="WTT19" s="206"/>
      <c r="WTU19" s="206"/>
      <c r="WTV19" s="206"/>
      <c r="WTW19" s="206"/>
      <c r="WTX19" s="206"/>
      <c r="WTY19" s="206"/>
      <c r="WTZ19" s="206"/>
      <c r="WUA19" s="206"/>
      <c r="WUB19" s="206"/>
      <c r="WUC19" s="206"/>
      <c r="WUD19" s="206"/>
      <c r="WUE19" s="206"/>
      <c r="WUF19" s="206"/>
      <c r="WUG19" s="206"/>
      <c r="WUH19" s="206"/>
      <c r="WUI19" s="206"/>
      <c r="WUJ19" s="206"/>
      <c r="WUK19" s="206"/>
      <c r="WUL19" s="206"/>
      <c r="WUM19" s="206"/>
      <c r="WUN19" s="206"/>
      <c r="WUO19" s="206"/>
      <c r="WUP19" s="206"/>
      <c r="WUQ19" s="206"/>
      <c r="WUR19" s="206"/>
      <c r="WUS19" s="206"/>
      <c r="WUT19" s="206"/>
      <c r="WUU19" s="206"/>
      <c r="WUV19" s="206"/>
      <c r="WUW19" s="206"/>
      <c r="WUX19" s="206"/>
      <c r="WUY19" s="206"/>
      <c r="WUZ19" s="206"/>
      <c r="WVA19" s="206"/>
      <c r="WVB19" s="206"/>
      <c r="WVC19" s="206"/>
      <c r="WVD19" s="206"/>
      <c r="WVE19" s="206"/>
      <c r="WVF19" s="206"/>
      <c r="WVG19" s="206"/>
      <c r="WVH19" s="206"/>
      <c r="WVI19" s="206"/>
      <c r="WVJ19" s="206"/>
      <c r="WVK19" s="206"/>
      <c r="WVL19" s="206"/>
      <c r="WVM19" s="206"/>
      <c r="WVN19" s="206"/>
      <c r="WVO19" s="206"/>
      <c r="WVP19" s="206"/>
      <c r="WVQ19" s="206"/>
      <c r="WVR19" s="206"/>
      <c r="WVS19" s="206"/>
      <c r="WVT19" s="206"/>
      <c r="WVU19" s="206"/>
      <c r="WVV19" s="206"/>
      <c r="WVW19" s="206"/>
      <c r="WVX19" s="206"/>
      <c r="WVY19" s="206"/>
      <c r="WVZ19" s="206"/>
      <c r="WWA19" s="206"/>
      <c r="WWB19" s="206"/>
      <c r="WWC19" s="206"/>
      <c r="WWD19" s="206"/>
      <c r="WWE19" s="206"/>
      <c r="WWF19" s="206"/>
      <c r="WWG19" s="206"/>
      <c r="WWH19" s="206"/>
      <c r="WWI19" s="206"/>
      <c r="WWJ19" s="206"/>
      <c r="WWK19" s="206"/>
      <c r="WWL19" s="206"/>
      <c r="WWM19" s="206"/>
      <c r="WWN19" s="206"/>
      <c r="WWO19" s="206"/>
      <c r="WWP19" s="206"/>
      <c r="WWQ19" s="206"/>
      <c r="WWR19" s="206"/>
      <c r="WWS19" s="206"/>
      <c r="WWT19" s="206"/>
      <c r="WWU19" s="206"/>
      <c r="WWV19" s="206"/>
      <c r="WWW19" s="206"/>
      <c r="WWX19" s="206"/>
      <c r="WWY19" s="206"/>
      <c r="WWZ19" s="206"/>
      <c r="WXA19" s="206"/>
      <c r="WXB19" s="206"/>
      <c r="WXC19" s="206"/>
      <c r="WXD19" s="206"/>
      <c r="WXE19" s="206"/>
      <c r="WXF19" s="206"/>
      <c r="WXG19" s="206"/>
      <c r="WXH19" s="206"/>
      <c r="WXI19" s="206"/>
      <c r="WXJ19" s="206"/>
      <c r="WXK19" s="206"/>
      <c r="WXL19" s="206"/>
      <c r="WXM19" s="206"/>
      <c r="WXN19" s="206"/>
      <c r="WXO19" s="206"/>
      <c r="WXP19" s="206"/>
      <c r="WXQ19" s="206"/>
      <c r="WXR19" s="206"/>
      <c r="WXS19" s="206"/>
      <c r="WXT19" s="206"/>
      <c r="WXU19" s="206"/>
      <c r="WXV19" s="206"/>
      <c r="WXW19" s="206"/>
      <c r="WXX19" s="206"/>
      <c r="WXY19" s="206"/>
      <c r="WXZ19" s="206"/>
      <c r="WYA19" s="206"/>
      <c r="WYB19" s="206"/>
      <c r="WYC19" s="206"/>
      <c r="WYD19" s="206"/>
      <c r="WYE19" s="206"/>
      <c r="WYF19" s="206"/>
      <c r="WYG19" s="206"/>
      <c r="WYH19" s="206"/>
      <c r="WYI19" s="206"/>
      <c r="WYJ19" s="206"/>
      <c r="WYK19" s="206"/>
      <c r="WYL19" s="206"/>
      <c r="WYM19" s="206"/>
      <c r="WYN19" s="206"/>
      <c r="WYO19" s="206"/>
      <c r="WYP19" s="206"/>
      <c r="WYQ19" s="206"/>
      <c r="WYR19" s="206"/>
      <c r="WYS19" s="206"/>
      <c r="WYT19" s="206"/>
      <c r="WYU19" s="206"/>
      <c r="WYV19" s="206"/>
      <c r="WYW19" s="206"/>
      <c r="WYX19" s="206"/>
      <c r="WYY19" s="206"/>
      <c r="WYZ19" s="206"/>
      <c r="WZA19" s="206"/>
      <c r="WZB19" s="206"/>
      <c r="WZC19" s="206"/>
      <c r="WZD19" s="206"/>
      <c r="WZE19" s="206"/>
      <c r="WZF19" s="206"/>
      <c r="WZG19" s="206"/>
      <c r="WZH19" s="206"/>
      <c r="WZI19" s="206"/>
      <c r="WZJ19" s="206"/>
      <c r="WZK19" s="206"/>
      <c r="WZL19" s="206"/>
      <c r="WZM19" s="206"/>
      <c r="WZN19" s="206"/>
      <c r="WZO19" s="206"/>
      <c r="WZP19" s="206"/>
      <c r="WZQ19" s="206"/>
      <c r="WZR19" s="206"/>
      <c r="WZS19" s="206"/>
      <c r="WZT19" s="206"/>
      <c r="WZU19" s="206"/>
      <c r="WZV19" s="206"/>
      <c r="WZW19" s="206"/>
      <c r="WZX19" s="206"/>
      <c r="WZY19" s="206"/>
      <c r="WZZ19" s="206"/>
      <c r="XAA19" s="206"/>
      <c r="XAB19" s="206"/>
      <c r="XAC19" s="206"/>
      <c r="XAD19" s="206"/>
      <c r="XAE19" s="206"/>
      <c r="XAF19" s="206"/>
      <c r="XAG19" s="206"/>
      <c r="XAH19" s="206"/>
      <c r="XAI19" s="206"/>
      <c r="XAJ19" s="206"/>
      <c r="XAK19" s="206"/>
      <c r="XAL19" s="206"/>
      <c r="XAM19" s="206"/>
      <c r="XAN19" s="206"/>
      <c r="XAO19" s="206"/>
      <c r="XAP19" s="206"/>
      <c r="XAQ19" s="206"/>
      <c r="XAR19" s="206"/>
      <c r="XAS19" s="206"/>
      <c r="XAT19" s="206"/>
      <c r="XAU19" s="206"/>
      <c r="XAV19" s="206"/>
      <c r="XAW19" s="206"/>
      <c r="XAX19" s="206"/>
      <c r="XAY19" s="206"/>
      <c r="XAZ19" s="206"/>
      <c r="XBA19" s="206"/>
      <c r="XBB19" s="206"/>
      <c r="XBC19" s="206"/>
      <c r="XBD19" s="206"/>
      <c r="XBE19" s="206"/>
      <c r="XBF19" s="206"/>
      <c r="XBG19" s="206"/>
      <c r="XBH19" s="206"/>
      <c r="XBI19" s="206"/>
      <c r="XBJ19" s="206"/>
      <c r="XBK19" s="206"/>
      <c r="XBL19" s="206"/>
      <c r="XBM19" s="206"/>
      <c r="XBN19" s="206"/>
      <c r="XBO19" s="206"/>
      <c r="XBP19" s="206"/>
      <c r="XBQ19" s="206"/>
      <c r="XBR19" s="206"/>
      <c r="XBS19" s="206"/>
      <c r="XBT19" s="206"/>
      <c r="XBU19" s="206"/>
      <c r="XBV19" s="206"/>
      <c r="XBW19" s="206"/>
      <c r="XBX19" s="206"/>
      <c r="XBY19" s="206"/>
      <c r="XBZ19" s="206"/>
      <c r="XCA19" s="206"/>
      <c r="XCB19" s="206"/>
      <c r="XCC19" s="206"/>
      <c r="XCD19" s="206"/>
      <c r="XCE19" s="206"/>
      <c r="XCF19" s="206"/>
      <c r="XCG19" s="206"/>
      <c r="XCH19" s="206"/>
      <c r="XCI19" s="206"/>
      <c r="XCJ19" s="206"/>
      <c r="XCK19" s="206"/>
      <c r="XCL19" s="206"/>
      <c r="XCM19" s="206"/>
      <c r="XCN19" s="206"/>
      <c r="XCO19" s="206"/>
      <c r="XCP19" s="206"/>
      <c r="XCQ19" s="206"/>
      <c r="XCR19" s="206"/>
      <c r="XCS19" s="206"/>
      <c r="XCT19" s="206"/>
      <c r="XCU19" s="206"/>
      <c r="XCV19" s="206"/>
      <c r="XCW19" s="206"/>
      <c r="XCX19" s="206"/>
      <c r="XCY19" s="206"/>
      <c r="XCZ19" s="206"/>
      <c r="XDA19" s="206"/>
      <c r="XDB19" s="206"/>
      <c r="XDC19" s="206"/>
      <c r="XDD19" s="206"/>
      <c r="XDE19" s="206"/>
      <c r="XDF19" s="206"/>
      <c r="XDG19" s="206"/>
      <c r="XDH19" s="206"/>
      <c r="XDI19" s="206"/>
      <c r="XDJ19" s="206"/>
      <c r="XDK19" s="206"/>
      <c r="XDL19" s="206"/>
      <c r="XDM19" s="206"/>
      <c r="XDN19" s="206"/>
      <c r="XDO19" s="206"/>
      <c r="XDP19" s="206"/>
      <c r="XDQ19" s="206"/>
      <c r="XDR19" s="206"/>
      <c r="XDS19" s="206"/>
      <c r="XDT19" s="206"/>
      <c r="XDU19" s="206"/>
      <c r="XDV19" s="206"/>
      <c r="XDW19" s="206"/>
      <c r="XDX19" s="206"/>
      <c r="XDY19" s="206"/>
      <c r="XDZ19" s="206"/>
      <c r="XEA19" s="206"/>
      <c r="XEB19" s="206"/>
      <c r="XEC19" s="206"/>
      <c r="XED19" s="206"/>
      <c r="XEE19" s="206"/>
      <c r="XEF19" s="206"/>
      <c r="XEG19" s="206"/>
      <c r="XEH19" s="206"/>
      <c r="XEI19" s="206"/>
      <c r="XEJ19" s="206"/>
      <c r="XEK19" s="206"/>
      <c r="XEL19" s="206"/>
      <c r="XEM19" s="206"/>
      <c r="XEN19" s="206"/>
      <c r="XEO19" s="206"/>
      <c r="XEP19" s="206"/>
      <c r="XEQ19" s="206"/>
      <c r="XER19" s="206"/>
      <c r="XES19" s="206"/>
      <c r="XET19" s="206"/>
      <c r="XEU19" s="206"/>
      <c r="XEV19" s="206"/>
      <c r="XEW19" s="206"/>
      <c r="XEX19" s="206"/>
      <c r="XEY19" s="206"/>
      <c r="XEZ19" s="206"/>
    </row>
    <row r="20" s="153" customFormat="1" ht="30" customHeight="1" spans="1:1024 1025:16380">
      <c r="A20" s="165" t="s">
        <v>659</v>
      </c>
      <c r="B20" s="174">
        <v>6</v>
      </c>
      <c r="C20" s="174"/>
      <c r="D20" s="174">
        <v>18</v>
      </c>
      <c r="E20" s="173"/>
      <c r="F20" s="169">
        <f t="shared" si="0"/>
        <v>2</v>
      </c>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c r="HL20" s="206"/>
      <c r="HM20" s="206"/>
      <c r="HN20" s="206"/>
      <c r="HO20" s="206"/>
      <c r="HP20" s="206"/>
      <c r="HQ20" s="206"/>
      <c r="HR20" s="206"/>
      <c r="HS20" s="206"/>
      <c r="HT20" s="206"/>
      <c r="HU20" s="206"/>
      <c r="HV20" s="206"/>
      <c r="HW20" s="206"/>
      <c r="HX20" s="206"/>
      <c r="HY20" s="206"/>
      <c r="HZ20" s="206"/>
      <c r="IA20" s="206"/>
      <c r="IB20" s="206"/>
      <c r="IC20" s="206"/>
      <c r="ID20" s="206"/>
      <c r="IE20" s="206"/>
      <c r="IF20" s="206"/>
      <c r="IG20" s="206"/>
      <c r="IH20" s="206"/>
      <c r="II20" s="206"/>
      <c r="IJ20" s="206"/>
      <c r="IK20" s="206"/>
      <c r="IL20" s="206"/>
      <c r="IM20" s="206"/>
      <c r="IN20" s="206"/>
      <c r="IO20" s="206"/>
      <c r="IP20" s="206"/>
      <c r="IQ20" s="206"/>
      <c r="IR20" s="206"/>
      <c r="IS20" s="206"/>
      <c r="IT20" s="206"/>
      <c r="IU20" s="206"/>
      <c r="IV20" s="206"/>
      <c r="IW20" s="206"/>
      <c r="IX20" s="206"/>
      <c r="IY20" s="206"/>
      <c r="IZ20" s="206"/>
      <c r="JA20" s="206"/>
      <c r="JB20" s="206"/>
      <c r="JC20" s="206"/>
      <c r="JD20" s="206"/>
      <c r="JE20" s="206"/>
      <c r="JF20" s="206"/>
      <c r="JG20" s="206"/>
      <c r="JH20" s="206"/>
      <c r="JI20" s="206"/>
      <c r="JJ20" s="206"/>
      <c r="JK20" s="206"/>
      <c r="JL20" s="206"/>
      <c r="JM20" s="206"/>
      <c r="JN20" s="206"/>
      <c r="JO20" s="206"/>
      <c r="JP20" s="206"/>
      <c r="JQ20" s="206"/>
      <c r="JR20" s="206"/>
      <c r="JS20" s="206"/>
      <c r="JT20" s="206"/>
      <c r="JU20" s="206"/>
      <c r="JV20" s="206"/>
      <c r="JW20" s="206"/>
      <c r="JX20" s="206"/>
      <c r="JY20" s="206"/>
      <c r="JZ20" s="206"/>
      <c r="KA20" s="206"/>
      <c r="KB20" s="206"/>
      <c r="KC20" s="206"/>
      <c r="KD20" s="206"/>
      <c r="KE20" s="206"/>
      <c r="KF20" s="206"/>
      <c r="KG20" s="206"/>
      <c r="KH20" s="206"/>
      <c r="KI20" s="206"/>
      <c r="KJ20" s="206"/>
      <c r="KK20" s="206"/>
      <c r="KL20" s="206"/>
      <c r="KM20" s="206"/>
      <c r="KN20" s="206"/>
      <c r="KO20" s="206"/>
      <c r="KP20" s="206"/>
      <c r="KQ20" s="206"/>
      <c r="KR20" s="206"/>
      <c r="KS20" s="206"/>
      <c r="KT20" s="206"/>
      <c r="KU20" s="206"/>
      <c r="KV20" s="206"/>
      <c r="KW20" s="206"/>
      <c r="KX20" s="206"/>
      <c r="KY20" s="206"/>
      <c r="KZ20" s="206"/>
      <c r="LA20" s="206"/>
      <c r="LB20" s="206"/>
      <c r="LC20" s="206"/>
      <c r="LD20" s="206"/>
      <c r="LE20" s="206"/>
      <c r="LF20" s="206"/>
      <c r="LG20" s="206"/>
      <c r="LH20" s="206"/>
      <c r="LI20" s="206"/>
      <c r="LJ20" s="206"/>
      <c r="LK20" s="206"/>
      <c r="LL20" s="206"/>
      <c r="LM20" s="206"/>
      <c r="LN20" s="206"/>
      <c r="LO20" s="206"/>
      <c r="LP20" s="206"/>
      <c r="LQ20" s="206"/>
      <c r="LR20" s="206"/>
      <c r="LS20" s="206"/>
      <c r="LT20" s="206"/>
      <c r="LU20" s="206"/>
      <c r="LV20" s="206"/>
      <c r="LW20" s="206"/>
      <c r="LX20" s="206"/>
      <c r="LY20" s="206"/>
      <c r="LZ20" s="206"/>
      <c r="MA20" s="206"/>
      <c r="MB20" s="206"/>
      <c r="MC20" s="206"/>
      <c r="MD20" s="206"/>
      <c r="ME20" s="206"/>
      <c r="MF20" s="206"/>
      <c r="MG20" s="206"/>
      <c r="MH20" s="206"/>
      <c r="MI20" s="206"/>
      <c r="MJ20" s="206"/>
      <c r="MK20" s="206"/>
      <c r="ML20" s="206"/>
      <c r="MM20" s="206"/>
      <c r="MN20" s="206"/>
      <c r="MO20" s="206"/>
      <c r="MP20" s="206"/>
      <c r="MQ20" s="206"/>
      <c r="MR20" s="206"/>
      <c r="MS20" s="206"/>
      <c r="MT20" s="206"/>
      <c r="MU20" s="206"/>
      <c r="MV20" s="206"/>
      <c r="MW20" s="206"/>
      <c r="MX20" s="206"/>
      <c r="MY20" s="206"/>
      <c r="MZ20" s="206"/>
      <c r="NA20" s="206"/>
      <c r="NB20" s="206"/>
      <c r="NC20" s="206"/>
      <c r="ND20" s="206"/>
      <c r="NE20" s="206"/>
      <c r="NF20" s="206"/>
      <c r="NG20" s="206"/>
      <c r="NH20" s="206"/>
      <c r="NI20" s="206"/>
      <c r="NJ20" s="206"/>
      <c r="NK20" s="206"/>
      <c r="NL20" s="206"/>
      <c r="NM20" s="206"/>
      <c r="NN20" s="206"/>
      <c r="NO20" s="206"/>
      <c r="NP20" s="206"/>
      <c r="NQ20" s="206"/>
      <c r="NR20" s="206"/>
      <c r="NS20" s="206"/>
      <c r="NT20" s="206"/>
      <c r="NU20" s="206"/>
      <c r="NV20" s="206"/>
      <c r="NW20" s="206"/>
      <c r="NX20" s="206"/>
      <c r="NY20" s="206"/>
      <c r="NZ20" s="206"/>
      <c r="OA20" s="206"/>
      <c r="OB20" s="206"/>
      <c r="OC20" s="206"/>
      <c r="OD20" s="206"/>
      <c r="OE20" s="206"/>
      <c r="OF20" s="206"/>
      <c r="OG20" s="206"/>
      <c r="OH20" s="206"/>
      <c r="OI20" s="206"/>
      <c r="OJ20" s="206"/>
      <c r="OK20" s="206"/>
      <c r="OL20" s="206"/>
      <c r="OM20" s="206"/>
      <c r="ON20" s="206"/>
      <c r="OO20" s="206"/>
      <c r="OP20" s="206"/>
      <c r="OQ20" s="206"/>
      <c r="OR20" s="206"/>
      <c r="OS20" s="206"/>
      <c r="OT20" s="206"/>
      <c r="OU20" s="206"/>
      <c r="OV20" s="206"/>
      <c r="OW20" s="206"/>
      <c r="OX20" s="206"/>
      <c r="OY20" s="206"/>
      <c r="OZ20" s="206"/>
      <c r="PA20" s="206"/>
      <c r="PB20" s="206"/>
      <c r="PC20" s="206"/>
      <c r="PD20" s="206"/>
      <c r="PE20" s="206"/>
      <c r="PF20" s="206"/>
      <c r="PG20" s="206"/>
      <c r="PH20" s="206"/>
      <c r="PI20" s="206"/>
      <c r="PJ20" s="206"/>
      <c r="PK20" s="206"/>
      <c r="PL20" s="206"/>
      <c r="PM20" s="206"/>
      <c r="PN20" s="206"/>
      <c r="PO20" s="206"/>
      <c r="PP20" s="206"/>
      <c r="PQ20" s="206"/>
      <c r="PR20" s="206"/>
      <c r="PS20" s="206"/>
      <c r="PT20" s="206"/>
      <c r="PU20" s="206"/>
      <c r="PV20" s="206"/>
      <c r="PW20" s="206"/>
      <c r="PX20" s="206"/>
      <c r="PY20" s="206"/>
      <c r="PZ20" s="206"/>
      <c r="QA20" s="206"/>
      <c r="QB20" s="206"/>
      <c r="QC20" s="206"/>
      <c r="QD20" s="206"/>
      <c r="QE20" s="206"/>
      <c r="QF20" s="206"/>
      <c r="QG20" s="206"/>
      <c r="QH20" s="206"/>
      <c r="QI20" s="206"/>
      <c r="QJ20" s="206"/>
      <c r="QK20" s="206"/>
      <c r="QL20" s="206"/>
      <c r="QM20" s="206"/>
      <c r="QN20" s="206"/>
      <c r="QO20" s="206"/>
      <c r="QP20" s="206"/>
      <c r="QQ20" s="206"/>
      <c r="QR20" s="206"/>
      <c r="QS20" s="206"/>
      <c r="QT20" s="206"/>
      <c r="QU20" s="206"/>
      <c r="QV20" s="206"/>
      <c r="QW20" s="206"/>
      <c r="QX20" s="206"/>
      <c r="QY20" s="206"/>
      <c r="QZ20" s="206"/>
      <c r="RA20" s="206"/>
      <c r="RB20" s="206"/>
      <c r="RC20" s="206"/>
      <c r="RD20" s="206"/>
      <c r="RE20" s="206"/>
      <c r="RF20" s="206"/>
      <c r="RG20" s="206"/>
      <c r="RH20" s="206"/>
      <c r="RI20" s="206"/>
      <c r="RJ20" s="206"/>
      <c r="RK20" s="206"/>
      <c r="RL20" s="206"/>
      <c r="RM20" s="206"/>
      <c r="RN20" s="206"/>
      <c r="RO20" s="206"/>
      <c r="RP20" s="206"/>
      <c r="RQ20" s="206"/>
      <c r="RR20" s="206"/>
      <c r="RS20" s="206"/>
      <c r="RT20" s="206"/>
      <c r="RU20" s="206"/>
      <c r="RV20" s="206"/>
      <c r="RW20" s="206"/>
      <c r="RX20" s="206"/>
      <c r="RY20" s="206"/>
      <c r="RZ20" s="206"/>
      <c r="SA20" s="206"/>
      <c r="SB20" s="206"/>
      <c r="SC20" s="206"/>
      <c r="SD20" s="206"/>
      <c r="SE20" s="206"/>
      <c r="SF20" s="206"/>
      <c r="SG20" s="206"/>
      <c r="SH20" s="206"/>
      <c r="SI20" s="206"/>
      <c r="SJ20" s="206"/>
      <c r="SK20" s="206"/>
      <c r="SL20" s="206"/>
      <c r="SM20" s="206"/>
      <c r="SN20" s="206"/>
      <c r="SO20" s="206"/>
      <c r="SP20" s="206"/>
      <c r="SQ20" s="206"/>
      <c r="SR20" s="206"/>
      <c r="SS20" s="206"/>
      <c r="ST20" s="206"/>
      <c r="SU20" s="206"/>
      <c r="SV20" s="206"/>
      <c r="SW20" s="206"/>
      <c r="SX20" s="206"/>
      <c r="SY20" s="206"/>
      <c r="SZ20" s="206"/>
      <c r="TA20" s="206"/>
      <c r="TB20" s="206"/>
      <c r="TC20" s="206"/>
      <c r="TD20" s="206"/>
      <c r="TE20" s="206"/>
      <c r="TF20" s="206"/>
      <c r="TG20" s="206"/>
      <c r="TH20" s="206"/>
      <c r="TI20" s="206"/>
      <c r="TJ20" s="206"/>
      <c r="TK20" s="206"/>
      <c r="TL20" s="206"/>
      <c r="TM20" s="206"/>
      <c r="TN20" s="206"/>
      <c r="TO20" s="206"/>
      <c r="TP20" s="206"/>
      <c r="TQ20" s="206"/>
      <c r="TR20" s="206"/>
      <c r="TS20" s="206"/>
      <c r="TT20" s="206"/>
      <c r="TU20" s="206"/>
      <c r="TV20" s="206"/>
      <c r="TW20" s="206"/>
      <c r="TX20" s="206"/>
      <c r="TY20" s="206"/>
      <c r="TZ20" s="206"/>
      <c r="UA20" s="206"/>
      <c r="UB20" s="206"/>
      <c r="UC20" s="206"/>
      <c r="UD20" s="206"/>
      <c r="UE20" s="206"/>
      <c r="UF20" s="206"/>
      <c r="UG20" s="206"/>
      <c r="UH20" s="206"/>
      <c r="UI20" s="206"/>
      <c r="UJ20" s="206"/>
      <c r="UK20" s="206"/>
      <c r="UL20" s="206"/>
      <c r="UM20" s="206"/>
      <c r="UN20" s="206"/>
      <c r="UO20" s="206"/>
      <c r="UP20" s="206"/>
      <c r="UQ20" s="206"/>
      <c r="UR20" s="206"/>
      <c r="US20" s="206"/>
      <c r="UT20" s="206"/>
      <c r="UU20" s="206"/>
      <c r="UV20" s="206"/>
      <c r="UW20" s="206"/>
      <c r="UX20" s="206"/>
      <c r="UY20" s="206"/>
      <c r="UZ20" s="206"/>
      <c r="VA20" s="206"/>
      <c r="VB20" s="206"/>
      <c r="VC20" s="206"/>
      <c r="VD20" s="206"/>
      <c r="VE20" s="206"/>
      <c r="VF20" s="206"/>
      <c r="VG20" s="206"/>
      <c r="VH20" s="206"/>
      <c r="VI20" s="206"/>
      <c r="VJ20" s="206"/>
      <c r="VK20" s="206"/>
      <c r="VL20" s="206"/>
      <c r="VM20" s="206"/>
      <c r="VN20" s="206"/>
      <c r="VO20" s="206"/>
      <c r="VP20" s="206"/>
      <c r="VQ20" s="206"/>
      <c r="VR20" s="206"/>
      <c r="VS20" s="206"/>
      <c r="VT20" s="206"/>
      <c r="VU20" s="206"/>
      <c r="VV20" s="206"/>
      <c r="VW20" s="206"/>
      <c r="VX20" s="206"/>
      <c r="VY20" s="206"/>
      <c r="VZ20" s="206"/>
      <c r="WA20" s="206"/>
      <c r="WB20" s="206"/>
      <c r="WC20" s="206"/>
      <c r="WD20" s="206"/>
      <c r="WE20" s="206"/>
      <c r="WF20" s="206"/>
      <c r="WG20" s="206"/>
      <c r="WH20" s="206"/>
      <c r="WI20" s="206"/>
      <c r="WJ20" s="206"/>
      <c r="WK20" s="206"/>
      <c r="WL20" s="206"/>
      <c r="WM20" s="206"/>
      <c r="WN20" s="206"/>
      <c r="WO20" s="206"/>
      <c r="WP20" s="206"/>
      <c r="WQ20" s="206"/>
      <c r="WR20" s="206"/>
      <c r="WS20" s="206"/>
      <c r="WT20" s="206"/>
      <c r="WU20" s="206"/>
      <c r="WV20" s="206"/>
      <c r="WW20" s="206"/>
      <c r="WX20" s="206"/>
      <c r="WY20" s="206"/>
      <c r="WZ20" s="206"/>
      <c r="XA20" s="206"/>
      <c r="XB20" s="206"/>
      <c r="XC20" s="206"/>
      <c r="XD20" s="206"/>
      <c r="XE20" s="206"/>
      <c r="XF20" s="206"/>
      <c r="XG20" s="206"/>
      <c r="XH20" s="206"/>
      <c r="XI20" s="206"/>
      <c r="XJ20" s="206"/>
      <c r="XK20" s="206"/>
      <c r="XL20" s="206"/>
      <c r="XM20" s="206"/>
      <c r="XN20" s="206"/>
      <c r="XO20" s="206"/>
      <c r="XP20" s="206"/>
      <c r="XQ20" s="206"/>
      <c r="XR20" s="206"/>
      <c r="XS20" s="206"/>
      <c r="XT20" s="206"/>
      <c r="XU20" s="206"/>
      <c r="XV20" s="206"/>
      <c r="XW20" s="206"/>
      <c r="XX20" s="206"/>
      <c r="XY20" s="206"/>
      <c r="XZ20" s="206"/>
      <c r="YA20" s="206"/>
      <c r="YB20" s="206"/>
      <c r="YC20" s="206"/>
      <c r="YD20" s="206"/>
      <c r="YE20" s="206"/>
      <c r="YF20" s="206"/>
      <c r="YG20" s="206"/>
      <c r="YH20" s="206"/>
      <c r="YI20" s="206"/>
      <c r="YJ20" s="206"/>
      <c r="YK20" s="206"/>
      <c r="YL20" s="206"/>
      <c r="YM20" s="206"/>
      <c r="YN20" s="206"/>
      <c r="YO20" s="206"/>
      <c r="YP20" s="206"/>
      <c r="YQ20" s="206"/>
      <c r="YR20" s="206"/>
      <c r="YS20" s="206"/>
      <c r="YT20" s="206"/>
      <c r="YU20" s="206"/>
      <c r="YV20" s="206"/>
      <c r="YW20" s="206"/>
      <c r="YX20" s="206"/>
      <c r="YY20" s="206"/>
      <c r="YZ20" s="206"/>
      <c r="ZA20" s="206"/>
      <c r="ZB20" s="206"/>
      <c r="ZC20" s="206"/>
      <c r="ZD20" s="206"/>
      <c r="ZE20" s="206"/>
      <c r="ZF20" s="206"/>
      <c r="ZG20" s="206"/>
      <c r="ZH20" s="206"/>
      <c r="ZI20" s="206"/>
      <c r="ZJ20" s="206"/>
      <c r="ZK20" s="206"/>
      <c r="ZL20" s="206"/>
      <c r="ZM20" s="206"/>
      <c r="ZN20" s="206"/>
      <c r="ZO20" s="206"/>
      <c r="ZP20" s="206"/>
      <c r="ZQ20" s="206"/>
      <c r="ZR20" s="206"/>
      <c r="ZS20" s="206"/>
      <c r="ZT20" s="206"/>
      <c r="ZU20" s="206"/>
      <c r="ZV20" s="206"/>
      <c r="ZW20" s="206"/>
      <c r="ZX20" s="206"/>
      <c r="ZY20" s="206"/>
      <c r="ZZ20" s="206"/>
      <c r="AAA20" s="206"/>
      <c r="AAB20" s="206"/>
      <c r="AAC20" s="206"/>
      <c r="AAD20" s="206"/>
      <c r="AAE20" s="206"/>
      <c r="AAF20" s="206"/>
      <c r="AAG20" s="206"/>
      <c r="AAH20" s="206"/>
      <c r="AAI20" s="206"/>
      <c r="AAJ20" s="206"/>
      <c r="AAK20" s="206"/>
      <c r="AAL20" s="206"/>
      <c r="AAM20" s="206"/>
      <c r="AAN20" s="206"/>
      <c r="AAO20" s="206"/>
      <c r="AAP20" s="206"/>
      <c r="AAQ20" s="206"/>
      <c r="AAR20" s="206"/>
      <c r="AAS20" s="206"/>
      <c r="AAT20" s="206"/>
      <c r="AAU20" s="206"/>
      <c r="AAV20" s="206"/>
      <c r="AAW20" s="206"/>
      <c r="AAX20" s="206"/>
      <c r="AAY20" s="206"/>
      <c r="AAZ20" s="206"/>
      <c r="ABA20" s="206"/>
      <c r="ABB20" s="206"/>
      <c r="ABC20" s="206"/>
      <c r="ABD20" s="206"/>
      <c r="ABE20" s="206"/>
      <c r="ABF20" s="206"/>
      <c r="ABG20" s="206"/>
      <c r="ABH20" s="206"/>
      <c r="ABI20" s="206"/>
      <c r="ABJ20" s="206"/>
      <c r="ABK20" s="206"/>
      <c r="ABL20" s="206"/>
      <c r="ABM20" s="206"/>
      <c r="ABN20" s="206"/>
      <c r="ABO20" s="206"/>
      <c r="ABP20" s="206"/>
      <c r="ABQ20" s="206"/>
      <c r="ABR20" s="206"/>
      <c r="ABS20" s="206"/>
      <c r="ABT20" s="206"/>
      <c r="ABU20" s="206"/>
      <c r="ABV20" s="206"/>
      <c r="ABW20" s="206"/>
      <c r="ABX20" s="206"/>
      <c r="ABY20" s="206"/>
      <c r="ABZ20" s="206"/>
      <c r="ACA20" s="206"/>
      <c r="ACB20" s="206"/>
      <c r="ACC20" s="206"/>
      <c r="ACD20" s="206"/>
      <c r="ACE20" s="206"/>
      <c r="ACF20" s="206"/>
      <c r="ACG20" s="206"/>
      <c r="ACH20" s="206"/>
      <c r="ACI20" s="206"/>
      <c r="ACJ20" s="206"/>
      <c r="ACK20" s="206"/>
      <c r="ACL20" s="206"/>
      <c r="ACM20" s="206"/>
      <c r="ACN20" s="206"/>
      <c r="ACO20" s="206"/>
      <c r="ACP20" s="206"/>
      <c r="ACQ20" s="206"/>
      <c r="ACR20" s="206"/>
      <c r="ACS20" s="206"/>
      <c r="ACT20" s="206"/>
      <c r="ACU20" s="206"/>
      <c r="ACV20" s="206"/>
      <c r="ACW20" s="206"/>
      <c r="ACX20" s="206"/>
      <c r="ACY20" s="206"/>
      <c r="ACZ20" s="206"/>
      <c r="ADA20" s="206"/>
      <c r="ADB20" s="206"/>
      <c r="ADC20" s="206"/>
      <c r="ADD20" s="206"/>
      <c r="ADE20" s="206"/>
      <c r="ADF20" s="206"/>
      <c r="ADG20" s="206"/>
      <c r="ADH20" s="206"/>
      <c r="ADI20" s="206"/>
      <c r="ADJ20" s="206"/>
      <c r="ADK20" s="206"/>
      <c r="ADL20" s="206"/>
      <c r="ADM20" s="206"/>
      <c r="ADN20" s="206"/>
      <c r="ADO20" s="206"/>
      <c r="ADP20" s="206"/>
      <c r="ADQ20" s="206"/>
      <c r="ADR20" s="206"/>
      <c r="ADS20" s="206"/>
      <c r="ADT20" s="206"/>
      <c r="ADU20" s="206"/>
      <c r="ADV20" s="206"/>
      <c r="ADW20" s="206"/>
      <c r="ADX20" s="206"/>
      <c r="ADY20" s="206"/>
      <c r="ADZ20" s="206"/>
      <c r="AEA20" s="206"/>
      <c r="AEB20" s="206"/>
      <c r="AEC20" s="206"/>
      <c r="AED20" s="206"/>
      <c r="AEE20" s="206"/>
      <c r="AEF20" s="206"/>
      <c r="AEG20" s="206"/>
      <c r="AEH20" s="206"/>
      <c r="AEI20" s="206"/>
      <c r="AEJ20" s="206"/>
      <c r="AEK20" s="206"/>
      <c r="AEL20" s="206"/>
      <c r="AEM20" s="206"/>
      <c r="AEN20" s="206"/>
      <c r="AEO20" s="206"/>
      <c r="AEP20" s="206"/>
      <c r="AEQ20" s="206"/>
      <c r="AER20" s="206"/>
      <c r="AES20" s="206"/>
      <c r="AET20" s="206"/>
      <c r="AEU20" s="206"/>
      <c r="AEV20" s="206"/>
      <c r="AEW20" s="206"/>
      <c r="AEX20" s="206"/>
      <c r="AEY20" s="206"/>
      <c r="AEZ20" s="206"/>
      <c r="AFA20" s="206"/>
      <c r="AFB20" s="206"/>
      <c r="AFC20" s="206"/>
      <c r="AFD20" s="206"/>
      <c r="AFE20" s="206"/>
      <c r="AFF20" s="206"/>
      <c r="AFG20" s="206"/>
      <c r="AFH20" s="206"/>
      <c r="AFI20" s="206"/>
      <c r="AFJ20" s="206"/>
      <c r="AFK20" s="206"/>
      <c r="AFL20" s="206"/>
      <c r="AFM20" s="206"/>
      <c r="AFN20" s="206"/>
      <c r="AFO20" s="206"/>
      <c r="AFP20" s="206"/>
      <c r="AFQ20" s="206"/>
      <c r="AFR20" s="206"/>
      <c r="AFS20" s="206"/>
      <c r="AFT20" s="206"/>
      <c r="AFU20" s="206"/>
      <c r="AFV20" s="206"/>
      <c r="AFW20" s="206"/>
      <c r="AFX20" s="206"/>
      <c r="AFY20" s="206"/>
      <c r="AFZ20" s="206"/>
      <c r="AGA20" s="206"/>
      <c r="AGB20" s="206"/>
      <c r="AGC20" s="206"/>
      <c r="AGD20" s="206"/>
      <c r="AGE20" s="206"/>
      <c r="AGF20" s="206"/>
      <c r="AGG20" s="206"/>
      <c r="AGH20" s="206"/>
      <c r="AGI20" s="206"/>
      <c r="AGJ20" s="206"/>
      <c r="AGK20" s="206"/>
      <c r="AGL20" s="206"/>
      <c r="AGM20" s="206"/>
      <c r="AGN20" s="206"/>
      <c r="AGO20" s="206"/>
      <c r="AGP20" s="206"/>
      <c r="AGQ20" s="206"/>
      <c r="AGR20" s="206"/>
      <c r="AGS20" s="206"/>
      <c r="AGT20" s="206"/>
      <c r="AGU20" s="206"/>
      <c r="AGV20" s="206"/>
      <c r="AGW20" s="206"/>
      <c r="AGX20" s="206"/>
      <c r="AGY20" s="206"/>
      <c r="AGZ20" s="206"/>
      <c r="AHA20" s="206"/>
      <c r="AHB20" s="206"/>
      <c r="AHC20" s="206"/>
      <c r="AHD20" s="206"/>
      <c r="AHE20" s="206"/>
      <c r="AHF20" s="206"/>
      <c r="AHG20" s="206"/>
      <c r="AHH20" s="206"/>
      <c r="AHI20" s="206"/>
      <c r="AHJ20" s="206"/>
      <c r="AHK20" s="206"/>
      <c r="AHL20" s="206"/>
      <c r="AHM20" s="206"/>
      <c r="AHN20" s="206"/>
      <c r="AHO20" s="206"/>
      <c r="AHP20" s="206"/>
      <c r="AHQ20" s="206"/>
      <c r="AHR20" s="206"/>
      <c r="AHS20" s="206"/>
      <c r="AHT20" s="206"/>
      <c r="AHU20" s="206"/>
      <c r="AHV20" s="206"/>
      <c r="AHW20" s="206"/>
      <c r="AHX20" s="206"/>
      <c r="AHY20" s="206"/>
      <c r="AHZ20" s="206"/>
      <c r="AIA20" s="206"/>
      <c r="AIB20" s="206"/>
      <c r="AIC20" s="206"/>
      <c r="AID20" s="206"/>
      <c r="AIE20" s="206"/>
      <c r="AIF20" s="206"/>
      <c r="AIG20" s="206"/>
      <c r="AIH20" s="206"/>
      <c r="AII20" s="206"/>
      <c r="AIJ20" s="206"/>
      <c r="AIK20" s="206"/>
      <c r="AIL20" s="206"/>
      <c r="AIM20" s="206"/>
      <c r="AIN20" s="206"/>
      <c r="AIO20" s="206"/>
      <c r="AIP20" s="206"/>
      <c r="AIQ20" s="206"/>
      <c r="AIR20" s="206"/>
      <c r="AIS20" s="206"/>
      <c r="AIT20" s="206"/>
      <c r="AIU20" s="206"/>
      <c r="AIV20" s="206"/>
      <c r="AIW20" s="206"/>
      <c r="AIX20" s="206"/>
      <c r="AIY20" s="206"/>
      <c r="AIZ20" s="206"/>
      <c r="AJA20" s="206"/>
      <c r="AJB20" s="206"/>
      <c r="AJC20" s="206"/>
      <c r="AJD20" s="206"/>
      <c r="AJE20" s="206"/>
      <c r="AJF20" s="206"/>
      <c r="AJG20" s="206"/>
      <c r="AJH20" s="206"/>
      <c r="AJI20" s="206"/>
      <c r="AJJ20" s="206"/>
      <c r="AJK20" s="206"/>
      <c r="AJL20" s="206"/>
      <c r="AJM20" s="206"/>
      <c r="AJN20" s="206"/>
      <c r="AJO20" s="206"/>
      <c r="AJP20" s="206"/>
      <c r="AJQ20" s="206"/>
      <c r="AJR20" s="206"/>
      <c r="AJS20" s="206"/>
      <c r="AJT20" s="206"/>
      <c r="AJU20" s="206"/>
      <c r="AJV20" s="206"/>
      <c r="AJW20" s="206"/>
      <c r="AJX20" s="206"/>
      <c r="AJY20" s="206"/>
      <c r="AJZ20" s="206"/>
      <c r="AKA20" s="206"/>
      <c r="AKB20" s="206"/>
      <c r="AKC20" s="206"/>
      <c r="AKD20" s="206"/>
      <c r="AKE20" s="206"/>
      <c r="AKF20" s="206"/>
      <c r="AKG20" s="206"/>
      <c r="AKH20" s="206"/>
      <c r="AKI20" s="206"/>
      <c r="AKJ20" s="206"/>
      <c r="AKK20" s="206"/>
      <c r="AKL20" s="206"/>
      <c r="AKM20" s="206"/>
      <c r="AKN20" s="206"/>
      <c r="AKO20" s="206"/>
      <c r="AKP20" s="206"/>
      <c r="AKQ20" s="206"/>
      <c r="AKR20" s="206"/>
      <c r="AKS20" s="206"/>
      <c r="AKT20" s="206"/>
      <c r="AKU20" s="206"/>
      <c r="AKV20" s="206"/>
      <c r="AKW20" s="206"/>
      <c r="AKX20" s="206"/>
      <c r="AKY20" s="206"/>
      <c r="AKZ20" s="206"/>
      <c r="ALA20" s="206"/>
      <c r="ALB20" s="206"/>
      <c r="ALC20" s="206"/>
      <c r="ALD20" s="206"/>
      <c r="ALE20" s="206"/>
      <c r="ALF20" s="206"/>
      <c r="ALG20" s="206"/>
      <c r="ALH20" s="206"/>
      <c r="ALI20" s="206"/>
      <c r="ALJ20" s="206"/>
      <c r="ALK20" s="206"/>
      <c r="ALL20" s="206"/>
      <c r="ALM20" s="206"/>
      <c r="ALN20" s="206"/>
      <c r="ALO20" s="206"/>
      <c r="ALP20" s="206"/>
      <c r="ALQ20" s="206"/>
      <c r="ALR20" s="206"/>
      <c r="ALS20" s="206"/>
      <c r="ALT20" s="206"/>
      <c r="ALU20" s="206"/>
      <c r="ALV20" s="206"/>
      <c r="ALW20" s="206"/>
      <c r="ALX20" s="206"/>
      <c r="ALY20" s="206"/>
      <c r="ALZ20" s="206"/>
      <c r="AMA20" s="206"/>
      <c r="AMB20" s="206"/>
      <c r="AMC20" s="206"/>
      <c r="AMD20" s="206"/>
      <c r="AME20" s="206"/>
      <c r="AMF20" s="206"/>
      <c r="AMG20" s="206"/>
      <c r="AMH20" s="206"/>
      <c r="AMI20" s="206"/>
      <c r="AMJ20" s="206"/>
      <c r="AMK20" s="206"/>
      <c r="AML20" s="206"/>
      <c r="AMM20" s="206"/>
      <c r="AMN20" s="206"/>
      <c r="AMO20" s="206"/>
      <c r="AMP20" s="206"/>
      <c r="AMQ20" s="206"/>
      <c r="AMR20" s="206"/>
      <c r="AMS20" s="206"/>
      <c r="AMT20" s="206"/>
      <c r="AMU20" s="206"/>
      <c r="AMV20" s="206"/>
      <c r="AMW20" s="206"/>
      <c r="AMX20" s="206"/>
      <c r="AMY20" s="206"/>
      <c r="AMZ20" s="206"/>
      <c r="ANA20" s="206"/>
      <c r="ANB20" s="206"/>
      <c r="ANC20" s="206"/>
      <c r="AND20" s="206"/>
      <c r="ANE20" s="206"/>
      <c r="ANF20" s="206"/>
      <c r="ANG20" s="206"/>
      <c r="ANH20" s="206"/>
      <c r="ANI20" s="206"/>
      <c r="ANJ20" s="206"/>
      <c r="ANK20" s="206"/>
      <c r="ANL20" s="206"/>
      <c r="ANM20" s="206"/>
      <c r="ANN20" s="206"/>
      <c r="ANO20" s="206"/>
      <c r="ANP20" s="206"/>
      <c r="ANQ20" s="206"/>
      <c r="ANR20" s="206"/>
      <c r="ANS20" s="206"/>
      <c r="ANT20" s="206"/>
      <c r="ANU20" s="206"/>
      <c r="ANV20" s="206"/>
      <c r="ANW20" s="206"/>
      <c r="ANX20" s="206"/>
      <c r="ANY20" s="206"/>
      <c r="ANZ20" s="206"/>
      <c r="AOA20" s="206"/>
      <c r="AOB20" s="206"/>
      <c r="AOC20" s="206"/>
      <c r="AOD20" s="206"/>
      <c r="AOE20" s="206"/>
      <c r="AOF20" s="206"/>
      <c r="AOG20" s="206"/>
      <c r="AOH20" s="206"/>
      <c r="AOI20" s="206"/>
      <c r="AOJ20" s="206"/>
      <c r="AOK20" s="206"/>
      <c r="AOL20" s="206"/>
      <c r="AOM20" s="206"/>
      <c r="AON20" s="206"/>
      <c r="AOO20" s="206"/>
      <c r="AOP20" s="206"/>
      <c r="AOQ20" s="206"/>
      <c r="AOR20" s="206"/>
      <c r="AOS20" s="206"/>
      <c r="AOT20" s="206"/>
      <c r="AOU20" s="206"/>
      <c r="AOV20" s="206"/>
      <c r="AOW20" s="206"/>
      <c r="AOX20" s="206"/>
      <c r="AOY20" s="206"/>
      <c r="AOZ20" s="206"/>
      <c r="APA20" s="206"/>
      <c r="APB20" s="206"/>
      <c r="APC20" s="206"/>
      <c r="APD20" s="206"/>
      <c r="APE20" s="206"/>
      <c r="APF20" s="206"/>
      <c r="APG20" s="206"/>
      <c r="APH20" s="206"/>
      <c r="API20" s="206"/>
      <c r="APJ20" s="206"/>
      <c r="APK20" s="206"/>
      <c r="APL20" s="206"/>
      <c r="APM20" s="206"/>
      <c r="APN20" s="206"/>
      <c r="APO20" s="206"/>
      <c r="APP20" s="206"/>
      <c r="APQ20" s="206"/>
      <c r="APR20" s="206"/>
      <c r="APS20" s="206"/>
      <c r="APT20" s="206"/>
      <c r="APU20" s="206"/>
      <c r="APV20" s="206"/>
      <c r="APW20" s="206"/>
      <c r="APX20" s="206"/>
      <c r="APY20" s="206"/>
      <c r="APZ20" s="206"/>
      <c r="AQA20" s="206"/>
      <c r="AQB20" s="206"/>
      <c r="AQC20" s="206"/>
      <c r="AQD20" s="206"/>
      <c r="AQE20" s="206"/>
      <c r="AQF20" s="206"/>
      <c r="AQG20" s="206"/>
      <c r="AQH20" s="206"/>
      <c r="AQI20" s="206"/>
      <c r="AQJ20" s="206"/>
      <c r="AQK20" s="206"/>
      <c r="AQL20" s="206"/>
      <c r="AQM20" s="206"/>
      <c r="AQN20" s="206"/>
      <c r="AQO20" s="206"/>
      <c r="AQP20" s="206"/>
      <c r="AQQ20" s="206"/>
      <c r="AQR20" s="206"/>
      <c r="AQS20" s="206"/>
      <c r="AQT20" s="206"/>
      <c r="AQU20" s="206"/>
      <c r="AQV20" s="206"/>
      <c r="AQW20" s="206"/>
      <c r="AQX20" s="206"/>
      <c r="AQY20" s="206"/>
      <c r="AQZ20" s="206"/>
      <c r="ARA20" s="206"/>
      <c r="ARB20" s="206"/>
      <c r="ARC20" s="206"/>
      <c r="ARD20" s="206"/>
      <c r="ARE20" s="206"/>
      <c r="ARF20" s="206"/>
      <c r="ARG20" s="206"/>
      <c r="ARH20" s="206"/>
      <c r="ARI20" s="206"/>
      <c r="ARJ20" s="206"/>
      <c r="ARK20" s="206"/>
      <c r="ARL20" s="206"/>
      <c r="ARM20" s="206"/>
      <c r="ARN20" s="206"/>
      <c r="ARO20" s="206"/>
      <c r="ARP20" s="206"/>
      <c r="ARQ20" s="206"/>
      <c r="ARR20" s="206"/>
      <c r="ARS20" s="206"/>
      <c r="ART20" s="206"/>
      <c r="ARU20" s="206"/>
      <c r="ARV20" s="206"/>
      <c r="ARW20" s="206"/>
      <c r="ARX20" s="206"/>
      <c r="ARY20" s="206"/>
      <c r="ARZ20" s="206"/>
      <c r="ASA20" s="206"/>
      <c r="ASB20" s="206"/>
      <c r="ASC20" s="206"/>
      <c r="ASD20" s="206"/>
      <c r="ASE20" s="206"/>
      <c r="ASF20" s="206"/>
      <c r="ASG20" s="206"/>
      <c r="ASH20" s="206"/>
      <c r="ASI20" s="206"/>
      <c r="ASJ20" s="206"/>
      <c r="ASK20" s="206"/>
      <c r="ASL20" s="206"/>
      <c r="ASM20" s="206"/>
      <c r="ASN20" s="206"/>
      <c r="ASO20" s="206"/>
      <c r="ASP20" s="206"/>
      <c r="ASQ20" s="206"/>
      <c r="ASR20" s="206"/>
      <c r="ASS20" s="206"/>
      <c r="AST20" s="206"/>
      <c r="ASU20" s="206"/>
      <c r="ASV20" s="206"/>
      <c r="ASW20" s="206"/>
      <c r="ASX20" s="206"/>
      <c r="ASY20" s="206"/>
      <c r="ASZ20" s="206"/>
      <c r="ATA20" s="206"/>
      <c r="ATB20" s="206"/>
      <c r="ATC20" s="206"/>
      <c r="ATD20" s="206"/>
      <c r="ATE20" s="206"/>
      <c r="ATF20" s="206"/>
      <c r="ATG20" s="206"/>
      <c r="ATH20" s="206"/>
      <c r="ATI20" s="206"/>
      <c r="ATJ20" s="206"/>
      <c r="ATK20" s="206"/>
      <c r="ATL20" s="206"/>
      <c r="ATM20" s="206"/>
      <c r="ATN20" s="206"/>
      <c r="ATO20" s="206"/>
      <c r="ATP20" s="206"/>
      <c r="ATQ20" s="206"/>
      <c r="ATR20" s="206"/>
      <c r="ATS20" s="206"/>
      <c r="ATT20" s="206"/>
      <c r="ATU20" s="206"/>
      <c r="ATV20" s="206"/>
      <c r="ATW20" s="206"/>
      <c r="ATX20" s="206"/>
      <c r="ATY20" s="206"/>
      <c r="ATZ20" s="206"/>
      <c r="AUA20" s="206"/>
      <c r="AUB20" s="206"/>
      <c r="AUC20" s="206"/>
      <c r="AUD20" s="206"/>
      <c r="AUE20" s="206"/>
      <c r="AUF20" s="206"/>
      <c r="AUG20" s="206"/>
      <c r="AUH20" s="206"/>
      <c r="AUI20" s="206"/>
      <c r="AUJ20" s="206"/>
      <c r="AUK20" s="206"/>
      <c r="AUL20" s="206"/>
      <c r="AUM20" s="206"/>
      <c r="AUN20" s="206"/>
      <c r="AUO20" s="206"/>
      <c r="AUP20" s="206"/>
      <c r="AUQ20" s="206"/>
      <c r="AUR20" s="206"/>
      <c r="AUS20" s="206"/>
      <c r="AUT20" s="206"/>
      <c r="AUU20" s="206"/>
      <c r="AUV20" s="206"/>
      <c r="AUW20" s="206"/>
      <c r="AUX20" s="206"/>
      <c r="AUY20" s="206"/>
      <c r="AUZ20" s="206"/>
      <c r="AVA20" s="206"/>
      <c r="AVB20" s="206"/>
      <c r="AVC20" s="206"/>
      <c r="AVD20" s="206"/>
      <c r="AVE20" s="206"/>
      <c r="AVF20" s="206"/>
      <c r="AVG20" s="206"/>
      <c r="AVH20" s="206"/>
      <c r="AVI20" s="206"/>
      <c r="AVJ20" s="206"/>
      <c r="AVK20" s="206"/>
      <c r="AVL20" s="206"/>
      <c r="AVM20" s="206"/>
      <c r="AVN20" s="206"/>
      <c r="AVO20" s="206"/>
      <c r="AVP20" s="206"/>
      <c r="AVQ20" s="206"/>
      <c r="AVR20" s="206"/>
      <c r="AVS20" s="206"/>
      <c r="AVT20" s="206"/>
      <c r="AVU20" s="206"/>
      <c r="AVV20" s="206"/>
      <c r="AVW20" s="206"/>
      <c r="AVX20" s="206"/>
      <c r="AVY20" s="206"/>
      <c r="AVZ20" s="206"/>
      <c r="AWA20" s="206"/>
      <c r="AWB20" s="206"/>
      <c r="AWC20" s="206"/>
      <c r="AWD20" s="206"/>
      <c r="AWE20" s="206"/>
      <c r="AWF20" s="206"/>
      <c r="AWG20" s="206"/>
      <c r="AWH20" s="206"/>
      <c r="AWI20" s="206"/>
      <c r="AWJ20" s="206"/>
      <c r="AWK20" s="206"/>
      <c r="AWL20" s="206"/>
      <c r="AWM20" s="206"/>
      <c r="AWN20" s="206"/>
      <c r="AWO20" s="206"/>
      <c r="AWP20" s="206"/>
      <c r="AWQ20" s="206"/>
      <c r="AWR20" s="206"/>
      <c r="AWS20" s="206"/>
      <c r="AWT20" s="206"/>
      <c r="AWU20" s="206"/>
      <c r="AWV20" s="206"/>
      <c r="AWW20" s="206"/>
      <c r="AWX20" s="206"/>
      <c r="AWY20" s="206"/>
      <c r="AWZ20" s="206"/>
      <c r="AXA20" s="206"/>
      <c r="AXB20" s="206"/>
      <c r="AXC20" s="206"/>
      <c r="AXD20" s="206"/>
      <c r="AXE20" s="206"/>
      <c r="AXF20" s="206"/>
      <c r="AXG20" s="206"/>
      <c r="AXH20" s="206"/>
      <c r="AXI20" s="206"/>
      <c r="AXJ20" s="206"/>
      <c r="AXK20" s="206"/>
      <c r="AXL20" s="206"/>
      <c r="AXM20" s="206"/>
      <c r="AXN20" s="206"/>
      <c r="AXO20" s="206"/>
      <c r="AXP20" s="206"/>
      <c r="AXQ20" s="206"/>
      <c r="AXR20" s="206"/>
      <c r="AXS20" s="206"/>
      <c r="AXT20" s="206"/>
      <c r="AXU20" s="206"/>
      <c r="AXV20" s="206"/>
      <c r="AXW20" s="206"/>
      <c r="AXX20" s="206"/>
      <c r="AXY20" s="206"/>
      <c r="AXZ20" s="206"/>
      <c r="AYA20" s="206"/>
      <c r="AYB20" s="206"/>
      <c r="AYC20" s="206"/>
      <c r="AYD20" s="206"/>
      <c r="AYE20" s="206"/>
      <c r="AYF20" s="206"/>
      <c r="AYG20" s="206"/>
      <c r="AYH20" s="206"/>
      <c r="AYI20" s="206"/>
      <c r="AYJ20" s="206"/>
      <c r="AYK20" s="206"/>
      <c r="AYL20" s="206"/>
      <c r="AYM20" s="206"/>
      <c r="AYN20" s="206"/>
      <c r="AYO20" s="206"/>
      <c r="AYP20" s="206"/>
      <c r="AYQ20" s="206"/>
      <c r="AYR20" s="206"/>
      <c r="AYS20" s="206"/>
      <c r="AYT20" s="206"/>
      <c r="AYU20" s="206"/>
      <c r="AYV20" s="206"/>
      <c r="AYW20" s="206"/>
      <c r="AYX20" s="206"/>
      <c r="AYY20" s="206"/>
      <c r="AYZ20" s="206"/>
      <c r="AZA20" s="206"/>
      <c r="AZB20" s="206"/>
      <c r="AZC20" s="206"/>
      <c r="AZD20" s="206"/>
      <c r="AZE20" s="206"/>
      <c r="AZF20" s="206"/>
      <c r="AZG20" s="206"/>
      <c r="AZH20" s="206"/>
      <c r="AZI20" s="206"/>
      <c r="AZJ20" s="206"/>
      <c r="AZK20" s="206"/>
      <c r="AZL20" s="206"/>
      <c r="AZM20" s="206"/>
      <c r="AZN20" s="206"/>
      <c r="AZO20" s="206"/>
      <c r="AZP20" s="206"/>
      <c r="AZQ20" s="206"/>
      <c r="AZR20" s="206"/>
      <c r="AZS20" s="206"/>
      <c r="AZT20" s="206"/>
      <c r="AZU20" s="206"/>
      <c r="AZV20" s="206"/>
      <c r="AZW20" s="206"/>
      <c r="AZX20" s="206"/>
      <c r="AZY20" s="206"/>
      <c r="AZZ20" s="206"/>
      <c r="BAA20" s="206"/>
      <c r="BAB20" s="206"/>
      <c r="BAC20" s="206"/>
      <c r="BAD20" s="206"/>
      <c r="BAE20" s="206"/>
      <c r="BAF20" s="206"/>
      <c r="BAG20" s="206"/>
      <c r="BAH20" s="206"/>
      <c r="BAI20" s="206"/>
      <c r="BAJ20" s="206"/>
      <c r="BAK20" s="206"/>
      <c r="BAL20" s="206"/>
      <c r="BAM20" s="206"/>
      <c r="BAN20" s="206"/>
      <c r="BAO20" s="206"/>
      <c r="BAP20" s="206"/>
      <c r="BAQ20" s="206"/>
      <c r="BAR20" s="206"/>
      <c r="BAS20" s="206"/>
      <c r="BAT20" s="206"/>
      <c r="BAU20" s="206"/>
      <c r="BAV20" s="206"/>
      <c r="BAW20" s="206"/>
      <c r="BAX20" s="206"/>
      <c r="BAY20" s="206"/>
      <c r="BAZ20" s="206"/>
      <c r="BBA20" s="206"/>
      <c r="BBB20" s="206"/>
      <c r="BBC20" s="206"/>
      <c r="BBD20" s="206"/>
      <c r="BBE20" s="206"/>
      <c r="BBF20" s="206"/>
      <c r="BBG20" s="206"/>
      <c r="BBH20" s="206"/>
      <c r="BBI20" s="206"/>
      <c r="BBJ20" s="206"/>
      <c r="BBK20" s="206"/>
      <c r="BBL20" s="206"/>
      <c r="BBM20" s="206"/>
      <c r="BBN20" s="206"/>
      <c r="BBO20" s="206"/>
      <c r="BBP20" s="206"/>
      <c r="BBQ20" s="206"/>
      <c r="BBR20" s="206"/>
      <c r="BBS20" s="206"/>
      <c r="BBT20" s="206"/>
      <c r="BBU20" s="206"/>
      <c r="BBV20" s="206"/>
      <c r="BBW20" s="206"/>
      <c r="BBX20" s="206"/>
      <c r="BBY20" s="206"/>
      <c r="BBZ20" s="206"/>
      <c r="BCA20" s="206"/>
      <c r="BCB20" s="206"/>
      <c r="BCC20" s="206"/>
      <c r="BCD20" s="206"/>
      <c r="BCE20" s="206"/>
      <c r="BCF20" s="206"/>
      <c r="BCG20" s="206"/>
      <c r="BCH20" s="206"/>
      <c r="BCI20" s="206"/>
      <c r="BCJ20" s="206"/>
      <c r="BCK20" s="206"/>
      <c r="BCL20" s="206"/>
      <c r="BCM20" s="206"/>
      <c r="BCN20" s="206"/>
      <c r="BCO20" s="206"/>
      <c r="BCP20" s="206"/>
      <c r="BCQ20" s="206"/>
      <c r="BCR20" s="206"/>
      <c r="BCS20" s="206"/>
      <c r="BCT20" s="206"/>
      <c r="BCU20" s="206"/>
      <c r="BCV20" s="206"/>
      <c r="BCW20" s="206"/>
      <c r="BCX20" s="206"/>
      <c r="BCY20" s="206"/>
      <c r="BCZ20" s="206"/>
      <c r="BDA20" s="206"/>
      <c r="BDB20" s="206"/>
      <c r="BDC20" s="206"/>
      <c r="BDD20" s="206"/>
      <c r="BDE20" s="206"/>
      <c r="BDF20" s="206"/>
      <c r="BDG20" s="206"/>
      <c r="BDH20" s="206"/>
      <c r="BDI20" s="206"/>
      <c r="BDJ20" s="206"/>
      <c r="BDK20" s="206"/>
      <c r="BDL20" s="206"/>
      <c r="BDM20" s="206"/>
      <c r="BDN20" s="206"/>
      <c r="BDO20" s="206"/>
      <c r="BDP20" s="206"/>
      <c r="BDQ20" s="206"/>
      <c r="BDR20" s="206"/>
      <c r="BDS20" s="206"/>
      <c r="BDT20" s="206"/>
      <c r="BDU20" s="206"/>
      <c r="BDV20" s="206"/>
      <c r="BDW20" s="206"/>
      <c r="BDX20" s="206"/>
      <c r="BDY20" s="206"/>
      <c r="BDZ20" s="206"/>
      <c r="BEA20" s="206"/>
      <c r="BEB20" s="206"/>
      <c r="BEC20" s="206"/>
      <c r="BED20" s="206"/>
      <c r="BEE20" s="206"/>
      <c r="BEF20" s="206"/>
      <c r="BEG20" s="206"/>
      <c r="BEH20" s="206"/>
      <c r="BEI20" s="206"/>
      <c r="BEJ20" s="206"/>
      <c r="BEK20" s="206"/>
      <c r="BEL20" s="206"/>
      <c r="BEM20" s="206"/>
      <c r="BEN20" s="206"/>
      <c r="BEO20" s="206"/>
      <c r="BEP20" s="206"/>
      <c r="BEQ20" s="206"/>
      <c r="BER20" s="206"/>
      <c r="BES20" s="206"/>
      <c r="BET20" s="206"/>
      <c r="BEU20" s="206"/>
      <c r="BEV20" s="206"/>
      <c r="BEW20" s="206"/>
      <c r="BEX20" s="206"/>
      <c r="BEY20" s="206"/>
      <c r="BEZ20" s="206"/>
      <c r="BFA20" s="206"/>
      <c r="BFB20" s="206"/>
      <c r="BFC20" s="206"/>
      <c r="BFD20" s="206"/>
      <c r="BFE20" s="206"/>
      <c r="BFF20" s="206"/>
      <c r="BFG20" s="206"/>
      <c r="BFH20" s="206"/>
      <c r="BFI20" s="206"/>
      <c r="BFJ20" s="206"/>
      <c r="BFK20" s="206"/>
      <c r="BFL20" s="206"/>
      <c r="BFM20" s="206"/>
      <c r="BFN20" s="206"/>
      <c r="BFO20" s="206"/>
      <c r="BFP20" s="206"/>
      <c r="BFQ20" s="206"/>
      <c r="BFR20" s="206"/>
      <c r="BFS20" s="206"/>
      <c r="BFT20" s="206"/>
      <c r="BFU20" s="206"/>
      <c r="BFV20" s="206"/>
      <c r="BFW20" s="206"/>
      <c r="BFX20" s="206"/>
      <c r="BFY20" s="206"/>
      <c r="BFZ20" s="206"/>
      <c r="BGA20" s="206"/>
      <c r="BGB20" s="206"/>
      <c r="BGC20" s="206"/>
      <c r="BGD20" s="206"/>
      <c r="BGE20" s="206"/>
      <c r="BGF20" s="206"/>
      <c r="BGG20" s="206"/>
      <c r="BGH20" s="206"/>
      <c r="BGI20" s="206"/>
      <c r="BGJ20" s="206"/>
      <c r="BGK20" s="206"/>
      <c r="BGL20" s="206"/>
      <c r="BGM20" s="206"/>
      <c r="BGN20" s="206"/>
      <c r="BGO20" s="206"/>
      <c r="BGP20" s="206"/>
      <c r="BGQ20" s="206"/>
      <c r="BGR20" s="206"/>
      <c r="BGS20" s="206"/>
      <c r="BGT20" s="206"/>
      <c r="BGU20" s="206"/>
      <c r="BGV20" s="206"/>
      <c r="BGW20" s="206"/>
      <c r="BGX20" s="206"/>
      <c r="BGY20" s="206"/>
      <c r="BGZ20" s="206"/>
      <c r="BHA20" s="206"/>
      <c r="BHB20" s="206"/>
      <c r="BHC20" s="206"/>
      <c r="BHD20" s="206"/>
      <c r="BHE20" s="206"/>
      <c r="BHF20" s="206"/>
      <c r="BHG20" s="206"/>
      <c r="BHH20" s="206"/>
      <c r="BHI20" s="206"/>
      <c r="BHJ20" s="206"/>
      <c r="BHK20" s="206"/>
      <c r="BHL20" s="206"/>
      <c r="BHM20" s="206"/>
      <c r="BHN20" s="206"/>
      <c r="BHO20" s="206"/>
      <c r="BHP20" s="206"/>
      <c r="BHQ20" s="206"/>
      <c r="BHR20" s="206"/>
      <c r="BHS20" s="206"/>
      <c r="BHT20" s="206"/>
      <c r="BHU20" s="206"/>
      <c r="BHV20" s="206"/>
      <c r="BHW20" s="206"/>
      <c r="BHX20" s="206"/>
      <c r="BHY20" s="206"/>
      <c r="BHZ20" s="206"/>
      <c r="BIA20" s="206"/>
      <c r="BIB20" s="206"/>
      <c r="BIC20" s="206"/>
      <c r="BID20" s="206"/>
      <c r="BIE20" s="206"/>
      <c r="BIF20" s="206"/>
      <c r="BIG20" s="206"/>
      <c r="BIH20" s="206"/>
      <c r="BII20" s="206"/>
      <c r="BIJ20" s="206"/>
      <c r="BIK20" s="206"/>
      <c r="BIL20" s="206"/>
      <c r="BIM20" s="206"/>
      <c r="BIN20" s="206"/>
      <c r="BIO20" s="206"/>
      <c r="BIP20" s="206"/>
      <c r="BIQ20" s="206"/>
      <c r="BIR20" s="206"/>
      <c r="BIS20" s="206"/>
      <c r="BIT20" s="206"/>
      <c r="BIU20" s="206"/>
      <c r="BIV20" s="206"/>
      <c r="BIW20" s="206"/>
      <c r="BIX20" s="206"/>
      <c r="BIY20" s="206"/>
      <c r="BIZ20" s="206"/>
      <c r="BJA20" s="206"/>
      <c r="BJB20" s="206"/>
      <c r="BJC20" s="206"/>
      <c r="BJD20" s="206"/>
      <c r="BJE20" s="206"/>
      <c r="BJF20" s="206"/>
      <c r="BJG20" s="206"/>
      <c r="BJH20" s="206"/>
      <c r="BJI20" s="206"/>
      <c r="BJJ20" s="206"/>
      <c r="BJK20" s="206"/>
      <c r="BJL20" s="206"/>
      <c r="BJM20" s="206"/>
      <c r="BJN20" s="206"/>
      <c r="BJO20" s="206"/>
      <c r="BJP20" s="206"/>
      <c r="BJQ20" s="206"/>
      <c r="BJR20" s="206"/>
      <c r="BJS20" s="206"/>
      <c r="BJT20" s="206"/>
      <c r="BJU20" s="206"/>
      <c r="BJV20" s="206"/>
      <c r="BJW20" s="206"/>
      <c r="BJX20" s="206"/>
      <c r="BJY20" s="206"/>
      <c r="BJZ20" s="206"/>
      <c r="BKA20" s="206"/>
      <c r="BKB20" s="206"/>
      <c r="BKC20" s="206"/>
      <c r="BKD20" s="206"/>
      <c r="BKE20" s="206"/>
      <c r="BKF20" s="206"/>
      <c r="BKG20" s="206"/>
      <c r="BKH20" s="206"/>
      <c r="BKI20" s="206"/>
      <c r="BKJ20" s="206"/>
      <c r="BKK20" s="206"/>
      <c r="BKL20" s="206"/>
      <c r="BKM20" s="206"/>
      <c r="BKN20" s="206"/>
      <c r="BKO20" s="206"/>
      <c r="BKP20" s="206"/>
      <c r="BKQ20" s="206"/>
      <c r="BKR20" s="206"/>
      <c r="BKS20" s="206"/>
      <c r="BKT20" s="206"/>
      <c r="BKU20" s="206"/>
      <c r="BKV20" s="206"/>
      <c r="BKW20" s="206"/>
      <c r="BKX20" s="206"/>
      <c r="BKY20" s="206"/>
      <c r="BKZ20" s="206"/>
      <c r="BLA20" s="206"/>
      <c r="BLB20" s="206"/>
      <c r="BLC20" s="206"/>
      <c r="BLD20" s="206"/>
      <c r="BLE20" s="206"/>
      <c r="BLF20" s="206"/>
      <c r="BLG20" s="206"/>
      <c r="BLH20" s="206"/>
      <c r="BLI20" s="206"/>
      <c r="BLJ20" s="206"/>
      <c r="BLK20" s="206"/>
      <c r="BLL20" s="206"/>
      <c r="BLM20" s="206"/>
      <c r="BLN20" s="206"/>
      <c r="BLO20" s="206"/>
      <c r="BLP20" s="206"/>
      <c r="BLQ20" s="206"/>
      <c r="BLR20" s="206"/>
      <c r="BLS20" s="206"/>
      <c r="BLT20" s="206"/>
      <c r="BLU20" s="206"/>
      <c r="BLV20" s="206"/>
      <c r="BLW20" s="206"/>
      <c r="BLX20" s="206"/>
      <c r="BLY20" s="206"/>
      <c r="BLZ20" s="206"/>
      <c r="BMA20" s="206"/>
      <c r="BMB20" s="206"/>
      <c r="BMC20" s="206"/>
      <c r="BMD20" s="206"/>
      <c r="BME20" s="206"/>
      <c r="BMF20" s="206"/>
      <c r="BMG20" s="206"/>
      <c r="BMH20" s="206"/>
      <c r="BMI20" s="206"/>
      <c r="BMJ20" s="206"/>
      <c r="BMK20" s="206"/>
      <c r="BML20" s="206"/>
      <c r="BMM20" s="206"/>
      <c r="BMN20" s="206"/>
      <c r="BMO20" s="206"/>
      <c r="BMP20" s="206"/>
      <c r="BMQ20" s="206"/>
      <c r="BMR20" s="206"/>
      <c r="BMS20" s="206"/>
      <c r="BMT20" s="206"/>
      <c r="BMU20" s="206"/>
      <c r="BMV20" s="206"/>
      <c r="BMW20" s="206"/>
      <c r="BMX20" s="206"/>
      <c r="BMY20" s="206"/>
      <c r="BMZ20" s="206"/>
      <c r="BNA20" s="206"/>
      <c r="BNB20" s="206"/>
      <c r="BNC20" s="206"/>
      <c r="BND20" s="206"/>
      <c r="BNE20" s="206"/>
      <c r="BNF20" s="206"/>
      <c r="BNG20" s="206"/>
      <c r="BNH20" s="206"/>
      <c r="BNI20" s="206"/>
      <c r="BNJ20" s="206"/>
      <c r="BNK20" s="206"/>
      <c r="BNL20" s="206"/>
      <c r="BNM20" s="206"/>
      <c r="BNN20" s="206"/>
      <c r="BNO20" s="206"/>
      <c r="BNP20" s="206"/>
      <c r="BNQ20" s="206"/>
      <c r="BNR20" s="206"/>
      <c r="BNS20" s="206"/>
      <c r="BNT20" s="206"/>
      <c r="BNU20" s="206"/>
      <c r="BNV20" s="206"/>
      <c r="BNW20" s="206"/>
      <c r="BNX20" s="206"/>
      <c r="BNY20" s="206"/>
      <c r="BNZ20" s="206"/>
      <c r="BOA20" s="206"/>
      <c r="BOB20" s="206"/>
      <c r="BOC20" s="206"/>
      <c r="BOD20" s="206"/>
      <c r="BOE20" s="206"/>
      <c r="BOF20" s="206"/>
      <c r="BOG20" s="206"/>
      <c r="BOH20" s="206"/>
      <c r="BOI20" s="206"/>
      <c r="BOJ20" s="206"/>
      <c r="BOK20" s="206"/>
      <c r="BOL20" s="206"/>
      <c r="BOM20" s="206"/>
      <c r="BON20" s="206"/>
      <c r="BOO20" s="206"/>
      <c r="BOP20" s="206"/>
      <c r="BOQ20" s="206"/>
      <c r="BOR20" s="206"/>
      <c r="BOS20" s="206"/>
      <c r="BOT20" s="206"/>
      <c r="BOU20" s="206"/>
      <c r="BOV20" s="206"/>
      <c r="BOW20" s="206"/>
      <c r="BOX20" s="206"/>
      <c r="BOY20" s="206"/>
      <c r="BOZ20" s="206"/>
      <c r="BPA20" s="206"/>
      <c r="BPB20" s="206"/>
      <c r="BPC20" s="206"/>
      <c r="BPD20" s="206"/>
      <c r="BPE20" s="206"/>
      <c r="BPF20" s="206"/>
      <c r="BPG20" s="206"/>
      <c r="BPH20" s="206"/>
      <c r="BPI20" s="206"/>
      <c r="BPJ20" s="206"/>
      <c r="BPK20" s="206"/>
      <c r="BPL20" s="206"/>
      <c r="BPM20" s="206"/>
      <c r="BPN20" s="206"/>
      <c r="BPO20" s="206"/>
      <c r="BPP20" s="206"/>
      <c r="BPQ20" s="206"/>
      <c r="BPR20" s="206"/>
      <c r="BPS20" s="206"/>
      <c r="BPT20" s="206"/>
      <c r="BPU20" s="206"/>
      <c r="BPV20" s="206"/>
      <c r="BPW20" s="206"/>
      <c r="BPX20" s="206"/>
      <c r="BPY20" s="206"/>
      <c r="BPZ20" s="206"/>
      <c r="BQA20" s="206"/>
      <c r="BQB20" s="206"/>
      <c r="BQC20" s="206"/>
      <c r="BQD20" s="206"/>
      <c r="BQE20" s="206"/>
      <c r="BQF20" s="206"/>
      <c r="BQG20" s="206"/>
      <c r="BQH20" s="206"/>
      <c r="BQI20" s="206"/>
      <c r="BQJ20" s="206"/>
      <c r="BQK20" s="206"/>
      <c r="BQL20" s="206"/>
      <c r="BQM20" s="206"/>
      <c r="BQN20" s="206"/>
      <c r="BQO20" s="206"/>
      <c r="BQP20" s="206"/>
      <c r="BQQ20" s="206"/>
      <c r="BQR20" s="206"/>
      <c r="BQS20" s="206"/>
      <c r="BQT20" s="206"/>
      <c r="BQU20" s="206"/>
      <c r="BQV20" s="206"/>
      <c r="BQW20" s="206"/>
      <c r="BQX20" s="206"/>
      <c r="BQY20" s="206"/>
      <c r="BQZ20" s="206"/>
      <c r="BRA20" s="206"/>
      <c r="BRB20" s="206"/>
      <c r="BRC20" s="206"/>
      <c r="BRD20" s="206"/>
      <c r="BRE20" s="206"/>
      <c r="BRF20" s="206"/>
      <c r="BRG20" s="206"/>
      <c r="BRH20" s="206"/>
      <c r="BRI20" s="206"/>
      <c r="BRJ20" s="206"/>
      <c r="BRK20" s="206"/>
      <c r="BRL20" s="206"/>
      <c r="BRM20" s="206"/>
      <c r="BRN20" s="206"/>
      <c r="BRO20" s="206"/>
      <c r="BRP20" s="206"/>
      <c r="BRQ20" s="206"/>
      <c r="BRR20" s="206"/>
      <c r="BRS20" s="206"/>
      <c r="BRT20" s="206"/>
      <c r="BRU20" s="206"/>
      <c r="BRV20" s="206"/>
      <c r="BRW20" s="206"/>
      <c r="BRX20" s="206"/>
      <c r="BRY20" s="206"/>
      <c r="BRZ20" s="206"/>
      <c r="BSA20" s="206"/>
      <c r="BSB20" s="206"/>
      <c r="BSC20" s="206"/>
      <c r="BSD20" s="206"/>
      <c r="BSE20" s="206"/>
      <c r="BSF20" s="206"/>
      <c r="BSG20" s="206"/>
      <c r="BSH20" s="206"/>
      <c r="BSI20" s="206"/>
      <c r="BSJ20" s="206"/>
      <c r="BSK20" s="206"/>
      <c r="BSL20" s="206"/>
      <c r="BSM20" s="206"/>
      <c r="BSN20" s="206"/>
      <c r="BSO20" s="206"/>
      <c r="BSP20" s="206"/>
      <c r="BSQ20" s="206"/>
      <c r="BSR20" s="206"/>
      <c r="BSS20" s="206"/>
      <c r="BST20" s="206"/>
      <c r="BSU20" s="206"/>
      <c r="BSV20" s="206"/>
      <c r="BSW20" s="206"/>
      <c r="BSX20" s="206"/>
      <c r="BSY20" s="206"/>
      <c r="BSZ20" s="206"/>
      <c r="BTA20" s="206"/>
      <c r="BTB20" s="206"/>
      <c r="BTC20" s="206"/>
      <c r="BTD20" s="206"/>
      <c r="BTE20" s="206"/>
      <c r="BTF20" s="206"/>
      <c r="BTG20" s="206"/>
      <c r="BTH20" s="206"/>
      <c r="BTI20" s="206"/>
      <c r="BTJ20" s="206"/>
      <c r="BTK20" s="206"/>
      <c r="BTL20" s="206"/>
      <c r="BTM20" s="206"/>
      <c r="BTN20" s="206"/>
      <c r="BTO20" s="206"/>
      <c r="BTP20" s="206"/>
      <c r="BTQ20" s="206"/>
      <c r="BTR20" s="206"/>
      <c r="BTS20" s="206"/>
      <c r="BTT20" s="206"/>
      <c r="BTU20" s="206"/>
      <c r="BTV20" s="206"/>
      <c r="BTW20" s="206"/>
      <c r="BTX20" s="206"/>
      <c r="BTY20" s="206"/>
      <c r="BTZ20" s="206"/>
      <c r="BUA20" s="206"/>
      <c r="BUB20" s="206"/>
      <c r="BUC20" s="206"/>
      <c r="BUD20" s="206"/>
      <c r="BUE20" s="206"/>
      <c r="BUF20" s="206"/>
      <c r="BUG20" s="206"/>
      <c r="BUH20" s="206"/>
      <c r="BUI20" s="206"/>
      <c r="BUJ20" s="206"/>
      <c r="BUK20" s="206"/>
      <c r="BUL20" s="206"/>
      <c r="BUM20" s="206"/>
      <c r="BUN20" s="206"/>
      <c r="BUO20" s="206"/>
      <c r="BUP20" s="206"/>
      <c r="BUQ20" s="206"/>
      <c r="BUR20" s="206"/>
      <c r="BUS20" s="206"/>
      <c r="BUT20" s="206"/>
      <c r="BUU20" s="206"/>
      <c r="BUV20" s="206"/>
      <c r="BUW20" s="206"/>
      <c r="BUX20" s="206"/>
      <c r="BUY20" s="206"/>
      <c r="BUZ20" s="206"/>
      <c r="BVA20" s="206"/>
      <c r="BVB20" s="206"/>
      <c r="BVC20" s="206"/>
      <c r="BVD20" s="206"/>
      <c r="BVE20" s="206"/>
      <c r="BVF20" s="206"/>
      <c r="BVG20" s="206"/>
      <c r="BVH20" s="206"/>
      <c r="BVI20" s="206"/>
      <c r="BVJ20" s="206"/>
      <c r="BVK20" s="206"/>
      <c r="BVL20" s="206"/>
      <c r="BVM20" s="206"/>
      <c r="BVN20" s="206"/>
      <c r="BVO20" s="206"/>
      <c r="BVP20" s="206"/>
      <c r="BVQ20" s="206"/>
      <c r="BVR20" s="206"/>
      <c r="BVS20" s="206"/>
      <c r="BVT20" s="206"/>
      <c r="BVU20" s="206"/>
      <c r="BVV20" s="206"/>
      <c r="BVW20" s="206"/>
      <c r="BVX20" s="206"/>
      <c r="BVY20" s="206"/>
      <c r="BVZ20" s="206"/>
      <c r="BWA20" s="206"/>
      <c r="BWB20" s="206"/>
      <c r="BWC20" s="206"/>
      <c r="BWD20" s="206"/>
      <c r="BWE20" s="206"/>
      <c r="BWF20" s="206"/>
      <c r="BWG20" s="206"/>
      <c r="BWH20" s="206"/>
      <c r="BWI20" s="206"/>
      <c r="BWJ20" s="206"/>
      <c r="BWK20" s="206"/>
      <c r="BWL20" s="206"/>
      <c r="BWM20" s="206"/>
      <c r="BWN20" s="206"/>
      <c r="BWO20" s="206"/>
      <c r="BWP20" s="206"/>
      <c r="BWQ20" s="206"/>
      <c r="BWR20" s="206"/>
      <c r="BWS20" s="206"/>
      <c r="BWT20" s="206"/>
      <c r="BWU20" s="206"/>
      <c r="BWV20" s="206"/>
      <c r="BWW20" s="206"/>
      <c r="BWX20" s="206"/>
      <c r="BWY20" s="206"/>
      <c r="BWZ20" s="206"/>
      <c r="BXA20" s="206"/>
      <c r="BXB20" s="206"/>
      <c r="BXC20" s="206"/>
      <c r="BXD20" s="206"/>
      <c r="BXE20" s="206"/>
      <c r="BXF20" s="206"/>
      <c r="BXG20" s="206"/>
      <c r="BXH20" s="206"/>
      <c r="BXI20" s="206"/>
      <c r="BXJ20" s="206"/>
      <c r="BXK20" s="206"/>
      <c r="BXL20" s="206"/>
      <c r="BXM20" s="206"/>
      <c r="BXN20" s="206"/>
      <c r="BXO20" s="206"/>
      <c r="BXP20" s="206"/>
      <c r="BXQ20" s="206"/>
      <c r="BXR20" s="206"/>
      <c r="BXS20" s="206"/>
      <c r="BXT20" s="206"/>
      <c r="BXU20" s="206"/>
      <c r="BXV20" s="206"/>
      <c r="BXW20" s="206"/>
      <c r="BXX20" s="206"/>
      <c r="BXY20" s="206"/>
      <c r="BXZ20" s="206"/>
      <c r="BYA20" s="206"/>
      <c r="BYB20" s="206"/>
      <c r="BYC20" s="206"/>
      <c r="BYD20" s="206"/>
      <c r="BYE20" s="206"/>
      <c r="BYF20" s="206"/>
      <c r="BYG20" s="206"/>
      <c r="BYH20" s="206"/>
      <c r="BYI20" s="206"/>
      <c r="BYJ20" s="206"/>
      <c r="BYK20" s="206"/>
      <c r="BYL20" s="206"/>
      <c r="BYM20" s="206"/>
      <c r="BYN20" s="206"/>
      <c r="BYO20" s="206"/>
      <c r="BYP20" s="206"/>
      <c r="BYQ20" s="206"/>
      <c r="BYR20" s="206"/>
      <c r="BYS20" s="206"/>
      <c r="BYT20" s="206"/>
      <c r="BYU20" s="206"/>
      <c r="BYV20" s="206"/>
      <c r="BYW20" s="206"/>
      <c r="BYX20" s="206"/>
      <c r="BYY20" s="206"/>
      <c r="BYZ20" s="206"/>
      <c r="BZA20" s="206"/>
      <c r="BZB20" s="206"/>
      <c r="BZC20" s="206"/>
      <c r="BZD20" s="206"/>
      <c r="BZE20" s="206"/>
      <c r="BZF20" s="206"/>
      <c r="BZG20" s="206"/>
      <c r="BZH20" s="206"/>
      <c r="BZI20" s="206"/>
      <c r="BZJ20" s="206"/>
      <c r="BZK20" s="206"/>
      <c r="BZL20" s="206"/>
      <c r="BZM20" s="206"/>
      <c r="BZN20" s="206"/>
      <c r="BZO20" s="206"/>
      <c r="BZP20" s="206"/>
      <c r="BZQ20" s="206"/>
      <c r="BZR20" s="206"/>
      <c r="BZS20" s="206"/>
      <c r="BZT20" s="206"/>
      <c r="BZU20" s="206"/>
      <c r="BZV20" s="206"/>
      <c r="BZW20" s="206"/>
      <c r="BZX20" s="206"/>
      <c r="BZY20" s="206"/>
      <c r="BZZ20" s="206"/>
      <c r="CAA20" s="206"/>
      <c r="CAB20" s="206"/>
      <c r="CAC20" s="206"/>
      <c r="CAD20" s="206"/>
      <c r="CAE20" s="206"/>
      <c r="CAF20" s="206"/>
      <c r="CAG20" s="206"/>
      <c r="CAH20" s="206"/>
      <c r="CAI20" s="206"/>
      <c r="CAJ20" s="206"/>
      <c r="CAK20" s="206"/>
      <c r="CAL20" s="206"/>
      <c r="CAM20" s="206"/>
      <c r="CAN20" s="206"/>
      <c r="CAO20" s="206"/>
      <c r="CAP20" s="206"/>
      <c r="CAQ20" s="206"/>
      <c r="CAR20" s="206"/>
      <c r="CAS20" s="206"/>
      <c r="CAT20" s="206"/>
      <c r="CAU20" s="206"/>
      <c r="CAV20" s="206"/>
      <c r="CAW20" s="206"/>
      <c r="CAX20" s="206"/>
      <c r="CAY20" s="206"/>
      <c r="CAZ20" s="206"/>
      <c r="CBA20" s="206"/>
      <c r="CBB20" s="206"/>
      <c r="CBC20" s="206"/>
      <c r="CBD20" s="206"/>
      <c r="CBE20" s="206"/>
      <c r="CBF20" s="206"/>
      <c r="CBG20" s="206"/>
      <c r="CBH20" s="206"/>
      <c r="CBI20" s="206"/>
      <c r="CBJ20" s="206"/>
      <c r="CBK20" s="206"/>
      <c r="CBL20" s="206"/>
      <c r="CBM20" s="206"/>
      <c r="CBN20" s="206"/>
      <c r="CBO20" s="206"/>
      <c r="CBP20" s="206"/>
      <c r="CBQ20" s="206"/>
      <c r="CBR20" s="206"/>
      <c r="CBS20" s="206"/>
      <c r="CBT20" s="206"/>
      <c r="CBU20" s="206"/>
      <c r="CBV20" s="206"/>
      <c r="CBW20" s="206"/>
      <c r="CBX20" s="206"/>
      <c r="CBY20" s="206"/>
      <c r="CBZ20" s="206"/>
      <c r="CCA20" s="206"/>
      <c r="CCB20" s="206"/>
      <c r="CCC20" s="206"/>
      <c r="CCD20" s="206"/>
      <c r="CCE20" s="206"/>
      <c r="CCF20" s="206"/>
      <c r="CCG20" s="206"/>
      <c r="CCH20" s="206"/>
      <c r="CCI20" s="206"/>
      <c r="CCJ20" s="206"/>
      <c r="CCK20" s="206"/>
      <c r="CCL20" s="206"/>
      <c r="CCM20" s="206"/>
      <c r="CCN20" s="206"/>
      <c r="CCO20" s="206"/>
      <c r="CCP20" s="206"/>
      <c r="CCQ20" s="206"/>
      <c r="CCR20" s="206"/>
      <c r="CCS20" s="206"/>
      <c r="CCT20" s="206"/>
      <c r="CCU20" s="206"/>
      <c r="CCV20" s="206"/>
      <c r="CCW20" s="206"/>
      <c r="CCX20" s="206"/>
      <c r="CCY20" s="206"/>
      <c r="CCZ20" s="206"/>
      <c r="CDA20" s="206"/>
      <c r="CDB20" s="206"/>
      <c r="CDC20" s="206"/>
      <c r="CDD20" s="206"/>
      <c r="CDE20" s="206"/>
      <c r="CDF20" s="206"/>
      <c r="CDG20" s="206"/>
      <c r="CDH20" s="206"/>
      <c r="CDI20" s="206"/>
      <c r="CDJ20" s="206"/>
      <c r="CDK20" s="206"/>
      <c r="CDL20" s="206"/>
      <c r="CDM20" s="206"/>
      <c r="CDN20" s="206"/>
      <c r="CDO20" s="206"/>
      <c r="CDP20" s="206"/>
      <c r="CDQ20" s="206"/>
      <c r="CDR20" s="206"/>
      <c r="CDS20" s="206"/>
      <c r="CDT20" s="206"/>
      <c r="CDU20" s="206"/>
      <c r="CDV20" s="206"/>
      <c r="CDW20" s="206"/>
      <c r="CDX20" s="206"/>
      <c r="CDY20" s="206"/>
      <c r="CDZ20" s="206"/>
      <c r="CEA20" s="206"/>
      <c r="CEB20" s="206"/>
      <c r="CEC20" s="206"/>
      <c r="CED20" s="206"/>
      <c r="CEE20" s="206"/>
      <c r="CEF20" s="206"/>
      <c r="CEG20" s="206"/>
      <c r="CEH20" s="206"/>
      <c r="CEI20" s="206"/>
      <c r="CEJ20" s="206"/>
      <c r="CEK20" s="206"/>
      <c r="CEL20" s="206"/>
      <c r="CEM20" s="206"/>
      <c r="CEN20" s="206"/>
      <c r="CEO20" s="206"/>
      <c r="CEP20" s="206"/>
      <c r="CEQ20" s="206"/>
      <c r="CER20" s="206"/>
      <c r="CES20" s="206"/>
      <c r="CET20" s="206"/>
      <c r="CEU20" s="206"/>
      <c r="CEV20" s="206"/>
      <c r="CEW20" s="206"/>
      <c r="CEX20" s="206"/>
      <c r="CEY20" s="206"/>
      <c r="CEZ20" s="206"/>
      <c r="CFA20" s="206"/>
      <c r="CFB20" s="206"/>
      <c r="CFC20" s="206"/>
      <c r="CFD20" s="206"/>
      <c r="CFE20" s="206"/>
      <c r="CFF20" s="206"/>
      <c r="CFG20" s="206"/>
      <c r="CFH20" s="206"/>
      <c r="CFI20" s="206"/>
      <c r="CFJ20" s="206"/>
      <c r="CFK20" s="206"/>
      <c r="CFL20" s="206"/>
      <c r="CFM20" s="206"/>
      <c r="CFN20" s="206"/>
      <c r="CFO20" s="206"/>
      <c r="CFP20" s="206"/>
      <c r="CFQ20" s="206"/>
      <c r="CFR20" s="206"/>
      <c r="CFS20" s="206"/>
      <c r="CFT20" s="206"/>
      <c r="CFU20" s="206"/>
      <c r="CFV20" s="206"/>
      <c r="CFW20" s="206"/>
      <c r="CFX20" s="206"/>
      <c r="CFY20" s="206"/>
      <c r="CFZ20" s="206"/>
      <c r="CGA20" s="206"/>
      <c r="CGB20" s="206"/>
      <c r="CGC20" s="206"/>
      <c r="CGD20" s="206"/>
      <c r="CGE20" s="206"/>
      <c r="CGF20" s="206"/>
      <c r="CGG20" s="206"/>
      <c r="CGH20" s="206"/>
      <c r="CGI20" s="206"/>
      <c r="CGJ20" s="206"/>
      <c r="CGK20" s="206"/>
      <c r="CGL20" s="206"/>
      <c r="CGM20" s="206"/>
      <c r="CGN20" s="206"/>
      <c r="CGO20" s="206"/>
      <c r="CGP20" s="206"/>
      <c r="CGQ20" s="206"/>
      <c r="CGR20" s="206"/>
      <c r="CGS20" s="206"/>
      <c r="CGT20" s="206"/>
      <c r="CGU20" s="206"/>
      <c r="CGV20" s="206"/>
      <c r="CGW20" s="206"/>
      <c r="CGX20" s="206"/>
      <c r="CGY20" s="206"/>
      <c r="CGZ20" s="206"/>
      <c r="CHA20" s="206"/>
      <c r="CHB20" s="206"/>
      <c r="CHC20" s="206"/>
      <c r="CHD20" s="206"/>
      <c r="CHE20" s="206"/>
      <c r="CHF20" s="206"/>
      <c r="CHG20" s="206"/>
      <c r="CHH20" s="206"/>
      <c r="CHI20" s="206"/>
      <c r="CHJ20" s="206"/>
      <c r="CHK20" s="206"/>
      <c r="CHL20" s="206"/>
      <c r="CHM20" s="206"/>
      <c r="CHN20" s="206"/>
      <c r="CHO20" s="206"/>
      <c r="CHP20" s="206"/>
      <c r="CHQ20" s="206"/>
      <c r="CHR20" s="206"/>
      <c r="CHS20" s="206"/>
      <c r="CHT20" s="206"/>
      <c r="CHU20" s="206"/>
      <c r="CHV20" s="206"/>
      <c r="CHW20" s="206"/>
      <c r="CHX20" s="206"/>
      <c r="CHY20" s="206"/>
      <c r="CHZ20" s="206"/>
      <c r="CIA20" s="206"/>
      <c r="CIB20" s="206"/>
      <c r="CIC20" s="206"/>
      <c r="CID20" s="206"/>
      <c r="CIE20" s="206"/>
      <c r="CIF20" s="206"/>
      <c r="CIG20" s="206"/>
      <c r="CIH20" s="206"/>
      <c r="CII20" s="206"/>
      <c r="CIJ20" s="206"/>
      <c r="CIK20" s="206"/>
      <c r="CIL20" s="206"/>
      <c r="CIM20" s="206"/>
      <c r="CIN20" s="206"/>
      <c r="CIO20" s="206"/>
      <c r="CIP20" s="206"/>
      <c r="CIQ20" s="206"/>
      <c r="CIR20" s="206"/>
      <c r="CIS20" s="206"/>
      <c r="CIT20" s="206"/>
      <c r="CIU20" s="206"/>
      <c r="CIV20" s="206"/>
      <c r="CIW20" s="206"/>
      <c r="CIX20" s="206"/>
      <c r="CIY20" s="206"/>
      <c r="CIZ20" s="206"/>
      <c r="CJA20" s="206"/>
      <c r="CJB20" s="206"/>
      <c r="CJC20" s="206"/>
      <c r="CJD20" s="206"/>
      <c r="CJE20" s="206"/>
      <c r="CJF20" s="206"/>
      <c r="CJG20" s="206"/>
      <c r="CJH20" s="206"/>
      <c r="CJI20" s="206"/>
      <c r="CJJ20" s="206"/>
      <c r="CJK20" s="206"/>
      <c r="CJL20" s="206"/>
      <c r="CJM20" s="206"/>
      <c r="CJN20" s="206"/>
      <c r="CJO20" s="206"/>
      <c r="CJP20" s="206"/>
      <c r="CJQ20" s="206"/>
      <c r="CJR20" s="206"/>
      <c r="CJS20" s="206"/>
      <c r="CJT20" s="206"/>
      <c r="CJU20" s="206"/>
      <c r="CJV20" s="206"/>
      <c r="CJW20" s="206"/>
      <c r="CJX20" s="206"/>
      <c r="CJY20" s="206"/>
      <c r="CJZ20" s="206"/>
      <c r="CKA20" s="206"/>
      <c r="CKB20" s="206"/>
      <c r="CKC20" s="206"/>
      <c r="CKD20" s="206"/>
      <c r="CKE20" s="206"/>
      <c r="CKF20" s="206"/>
      <c r="CKG20" s="206"/>
      <c r="CKH20" s="206"/>
      <c r="CKI20" s="206"/>
      <c r="CKJ20" s="206"/>
      <c r="CKK20" s="206"/>
      <c r="CKL20" s="206"/>
      <c r="CKM20" s="206"/>
      <c r="CKN20" s="206"/>
      <c r="CKO20" s="206"/>
      <c r="CKP20" s="206"/>
      <c r="CKQ20" s="206"/>
      <c r="CKR20" s="206"/>
      <c r="CKS20" s="206"/>
      <c r="CKT20" s="206"/>
      <c r="CKU20" s="206"/>
      <c r="CKV20" s="206"/>
      <c r="CKW20" s="206"/>
      <c r="CKX20" s="206"/>
      <c r="CKY20" s="206"/>
      <c r="CKZ20" s="206"/>
      <c r="CLA20" s="206"/>
      <c r="CLB20" s="206"/>
      <c r="CLC20" s="206"/>
      <c r="CLD20" s="206"/>
      <c r="CLE20" s="206"/>
      <c r="CLF20" s="206"/>
      <c r="CLG20" s="206"/>
      <c r="CLH20" s="206"/>
      <c r="CLI20" s="206"/>
      <c r="CLJ20" s="206"/>
      <c r="CLK20" s="206"/>
      <c r="CLL20" s="206"/>
      <c r="CLM20" s="206"/>
      <c r="CLN20" s="206"/>
      <c r="CLO20" s="206"/>
      <c r="CLP20" s="206"/>
      <c r="CLQ20" s="206"/>
      <c r="CLR20" s="206"/>
      <c r="CLS20" s="206"/>
      <c r="CLT20" s="206"/>
      <c r="CLU20" s="206"/>
      <c r="CLV20" s="206"/>
      <c r="CLW20" s="206"/>
      <c r="CLX20" s="206"/>
      <c r="CLY20" s="206"/>
      <c r="CLZ20" s="206"/>
      <c r="CMA20" s="206"/>
      <c r="CMB20" s="206"/>
      <c r="CMC20" s="206"/>
      <c r="CMD20" s="206"/>
      <c r="CME20" s="206"/>
      <c r="CMF20" s="206"/>
      <c r="CMG20" s="206"/>
      <c r="CMH20" s="206"/>
      <c r="CMI20" s="206"/>
      <c r="CMJ20" s="206"/>
      <c r="CMK20" s="206"/>
      <c r="CML20" s="206"/>
      <c r="CMM20" s="206"/>
      <c r="CMN20" s="206"/>
      <c r="CMO20" s="206"/>
      <c r="CMP20" s="206"/>
      <c r="CMQ20" s="206"/>
      <c r="CMR20" s="206"/>
      <c r="CMS20" s="206"/>
      <c r="CMT20" s="206"/>
      <c r="CMU20" s="206"/>
      <c r="CMV20" s="206"/>
      <c r="CMW20" s="206"/>
      <c r="CMX20" s="206"/>
      <c r="CMY20" s="206"/>
      <c r="CMZ20" s="206"/>
      <c r="CNA20" s="206"/>
      <c r="CNB20" s="206"/>
      <c r="CNC20" s="206"/>
      <c r="CND20" s="206"/>
      <c r="CNE20" s="206"/>
      <c r="CNF20" s="206"/>
      <c r="CNG20" s="206"/>
      <c r="CNH20" s="206"/>
      <c r="CNI20" s="206"/>
      <c r="CNJ20" s="206"/>
      <c r="CNK20" s="206"/>
      <c r="CNL20" s="206"/>
      <c r="CNM20" s="206"/>
      <c r="CNN20" s="206"/>
      <c r="CNO20" s="206"/>
      <c r="CNP20" s="206"/>
      <c r="CNQ20" s="206"/>
      <c r="CNR20" s="206"/>
      <c r="CNS20" s="206"/>
      <c r="CNT20" s="206"/>
      <c r="CNU20" s="206"/>
      <c r="CNV20" s="206"/>
      <c r="CNW20" s="206"/>
      <c r="CNX20" s="206"/>
      <c r="CNY20" s="206"/>
      <c r="CNZ20" s="206"/>
      <c r="COA20" s="206"/>
      <c r="COB20" s="206"/>
      <c r="COC20" s="206"/>
      <c r="COD20" s="206"/>
      <c r="COE20" s="206"/>
      <c r="COF20" s="206"/>
      <c r="COG20" s="206"/>
      <c r="COH20" s="206"/>
      <c r="COI20" s="206"/>
      <c r="COJ20" s="206"/>
      <c r="COK20" s="206"/>
      <c r="COL20" s="206"/>
      <c r="COM20" s="206"/>
      <c r="CON20" s="206"/>
      <c r="COO20" s="206"/>
      <c r="COP20" s="206"/>
      <c r="COQ20" s="206"/>
      <c r="COR20" s="206"/>
      <c r="COS20" s="206"/>
      <c r="COT20" s="206"/>
      <c r="COU20" s="206"/>
      <c r="COV20" s="206"/>
      <c r="COW20" s="206"/>
      <c r="COX20" s="206"/>
      <c r="COY20" s="206"/>
      <c r="COZ20" s="206"/>
      <c r="CPA20" s="206"/>
      <c r="CPB20" s="206"/>
      <c r="CPC20" s="206"/>
      <c r="CPD20" s="206"/>
      <c r="CPE20" s="206"/>
      <c r="CPF20" s="206"/>
      <c r="CPG20" s="206"/>
      <c r="CPH20" s="206"/>
      <c r="CPI20" s="206"/>
      <c r="CPJ20" s="206"/>
      <c r="CPK20" s="206"/>
      <c r="CPL20" s="206"/>
      <c r="CPM20" s="206"/>
      <c r="CPN20" s="206"/>
      <c r="CPO20" s="206"/>
      <c r="CPP20" s="206"/>
      <c r="CPQ20" s="206"/>
      <c r="CPR20" s="206"/>
      <c r="CPS20" s="206"/>
      <c r="CPT20" s="206"/>
      <c r="CPU20" s="206"/>
      <c r="CPV20" s="206"/>
      <c r="CPW20" s="206"/>
      <c r="CPX20" s="206"/>
      <c r="CPY20" s="206"/>
      <c r="CPZ20" s="206"/>
      <c r="CQA20" s="206"/>
      <c r="CQB20" s="206"/>
      <c r="CQC20" s="206"/>
      <c r="CQD20" s="206"/>
      <c r="CQE20" s="206"/>
      <c r="CQF20" s="206"/>
      <c r="CQG20" s="206"/>
      <c r="CQH20" s="206"/>
      <c r="CQI20" s="206"/>
      <c r="CQJ20" s="206"/>
      <c r="CQK20" s="206"/>
      <c r="CQL20" s="206"/>
      <c r="CQM20" s="206"/>
      <c r="CQN20" s="206"/>
      <c r="CQO20" s="206"/>
      <c r="CQP20" s="206"/>
      <c r="CQQ20" s="206"/>
      <c r="CQR20" s="206"/>
      <c r="CQS20" s="206"/>
      <c r="CQT20" s="206"/>
      <c r="CQU20" s="206"/>
      <c r="CQV20" s="206"/>
      <c r="CQW20" s="206"/>
      <c r="CQX20" s="206"/>
      <c r="CQY20" s="206"/>
      <c r="CQZ20" s="206"/>
      <c r="CRA20" s="206"/>
      <c r="CRB20" s="206"/>
      <c r="CRC20" s="206"/>
      <c r="CRD20" s="206"/>
      <c r="CRE20" s="206"/>
      <c r="CRF20" s="206"/>
      <c r="CRG20" s="206"/>
      <c r="CRH20" s="206"/>
      <c r="CRI20" s="206"/>
      <c r="CRJ20" s="206"/>
      <c r="CRK20" s="206"/>
      <c r="CRL20" s="206"/>
      <c r="CRM20" s="206"/>
      <c r="CRN20" s="206"/>
      <c r="CRO20" s="206"/>
      <c r="CRP20" s="206"/>
      <c r="CRQ20" s="206"/>
      <c r="CRR20" s="206"/>
      <c r="CRS20" s="206"/>
      <c r="CRT20" s="206"/>
      <c r="CRU20" s="206"/>
      <c r="CRV20" s="206"/>
      <c r="CRW20" s="206"/>
      <c r="CRX20" s="206"/>
      <c r="CRY20" s="206"/>
      <c r="CRZ20" s="206"/>
      <c r="CSA20" s="206"/>
      <c r="CSB20" s="206"/>
      <c r="CSC20" s="206"/>
      <c r="CSD20" s="206"/>
      <c r="CSE20" s="206"/>
      <c r="CSF20" s="206"/>
      <c r="CSG20" s="206"/>
      <c r="CSH20" s="206"/>
      <c r="CSI20" s="206"/>
      <c r="CSJ20" s="206"/>
      <c r="CSK20" s="206"/>
      <c r="CSL20" s="206"/>
      <c r="CSM20" s="206"/>
      <c r="CSN20" s="206"/>
      <c r="CSO20" s="206"/>
      <c r="CSP20" s="206"/>
      <c r="CSQ20" s="206"/>
      <c r="CSR20" s="206"/>
      <c r="CSS20" s="206"/>
      <c r="CST20" s="206"/>
      <c r="CSU20" s="206"/>
      <c r="CSV20" s="206"/>
      <c r="CSW20" s="206"/>
      <c r="CSX20" s="206"/>
      <c r="CSY20" s="206"/>
      <c r="CSZ20" s="206"/>
      <c r="CTA20" s="206"/>
      <c r="CTB20" s="206"/>
      <c r="CTC20" s="206"/>
      <c r="CTD20" s="206"/>
      <c r="CTE20" s="206"/>
      <c r="CTF20" s="206"/>
      <c r="CTG20" s="206"/>
      <c r="CTH20" s="206"/>
      <c r="CTI20" s="206"/>
      <c r="CTJ20" s="206"/>
      <c r="CTK20" s="206"/>
      <c r="CTL20" s="206"/>
      <c r="CTM20" s="206"/>
      <c r="CTN20" s="206"/>
      <c r="CTO20" s="206"/>
      <c r="CTP20" s="206"/>
      <c r="CTQ20" s="206"/>
      <c r="CTR20" s="206"/>
      <c r="CTS20" s="206"/>
      <c r="CTT20" s="206"/>
      <c r="CTU20" s="206"/>
      <c r="CTV20" s="206"/>
      <c r="CTW20" s="206"/>
      <c r="CTX20" s="206"/>
      <c r="CTY20" s="206"/>
      <c r="CTZ20" s="206"/>
      <c r="CUA20" s="206"/>
      <c r="CUB20" s="206"/>
      <c r="CUC20" s="206"/>
      <c r="CUD20" s="206"/>
      <c r="CUE20" s="206"/>
      <c r="CUF20" s="206"/>
      <c r="CUG20" s="206"/>
      <c r="CUH20" s="206"/>
      <c r="CUI20" s="206"/>
      <c r="CUJ20" s="206"/>
      <c r="CUK20" s="206"/>
      <c r="CUL20" s="206"/>
      <c r="CUM20" s="206"/>
      <c r="CUN20" s="206"/>
      <c r="CUO20" s="206"/>
      <c r="CUP20" s="206"/>
      <c r="CUQ20" s="206"/>
      <c r="CUR20" s="206"/>
      <c r="CUS20" s="206"/>
      <c r="CUT20" s="206"/>
      <c r="CUU20" s="206"/>
      <c r="CUV20" s="206"/>
      <c r="CUW20" s="206"/>
      <c r="CUX20" s="206"/>
      <c r="CUY20" s="206"/>
      <c r="CUZ20" s="206"/>
      <c r="CVA20" s="206"/>
      <c r="CVB20" s="206"/>
      <c r="CVC20" s="206"/>
      <c r="CVD20" s="206"/>
      <c r="CVE20" s="206"/>
      <c r="CVF20" s="206"/>
      <c r="CVG20" s="206"/>
      <c r="CVH20" s="206"/>
      <c r="CVI20" s="206"/>
      <c r="CVJ20" s="206"/>
      <c r="CVK20" s="206"/>
      <c r="CVL20" s="206"/>
      <c r="CVM20" s="206"/>
      <c r="CVN20" s="206"/>
      <c r="CVO20" s="206"/>
      <c r="CVP20" s="206"/>
      <c r="CVQ20" s="206"/>
      <c r="CVR20" s="206"/>
      <c r="CVS20" s="206"/>
      <c r="CVT20" s="206"/>
      <c r="CVU20" s="206"/>
      <c r="CVV20" s="206"/>
      <c r="CVW20" s="206"/>
      <c r="CVX20" s="206"/>
      <c r="CVY20" s="206"/>
      <c r="CVZ20" s="206"/>
      <c r="CWA20" s="206"/>
      <c r="CWB20" s="206"/>
      <c r="CWC20" s="206"/>
      <c r="CWD20" s="206"/>
      <c r="CWE20" s="206"/>
      <c r="CWF20" s="206"/>
      <c r="CWG20" s="206"/>
      <c r="CWH20" s="206"/>
      <c r="CWI20" s="206"/>
      <c r="CWJ20" s="206"/>
      <c r="CWK20" s="206"/>
      <c r="CWL20" s="206"/>
      <c r="CWM20" s="206"/>
      <c r="CWN20" s="206"/>
      <c r="CWO20" s="206"/>
      <c r="CWP20" s="206"/>
      <c r="CWQ20" s="206"/>
      <c r="CWR20" s="206"/>
      <c r="CWS20" s="206"/>
      <c r="CWT20" s="206"/>
      <c r="CWU20" s="206"/>
      <c r="CWV20" s="206"/>
      <c r="CWW20" s="206"/>
      <c r="CWX20" s="206"/>
      <c r="CWY20" s="206"/>
      <c r="CWZ20" s="206"/>
      <c r="CXA20" s="206"/>
      <c r="CXB20" s="206"/>
      <c r="CXC20" s="206"/>
      <c r="CXD20" s="206"/>
      <c r="CXE20" s="206"/>
      <c r="CXF20" s="206"/>
      <c r="CXG20" s="206"/>
      <c r="CXH20" s="206"/>
      <c r="CXI20" s="206"/>
      <c r="CXJ20" s="206"/>
      <c r="CXK20" s="206"/>
      <c r="CXL20" s="206"/>
      <c r="CXM20" s="206"/>
      <c r="CXN20" s="206"/>
      <c r="CXO20" s="206"/>
      <c r="CXP20" s="206"/>
      <c r="CXQ20" s="206"/>
      <c r="CXR20" s="206"/>
      <c r="CXS20" s="206"/>
      <c r="CXT20" s="206"/>
      <c r="CXU20" s="206"/>
      <c r="CXV20" s="206"/>
      <c r="CXW20" s="206"/>
      <c r="CXX20" s="206"/>
      <c r="CXY20" s="206"/>
      <c r="CXZ20" s="206"/>
      <c r="CYA20" s="206"/>
      <c r="CYB20" s="206"/>
      <c r="CYC20" s="206"/>
      <c r="CYD20" s="206"/>
      <c r="CYE20" s="206"/>
      <c r="CYF20" s="206"/>
      <c r="CYG20" s="206"/>
      <c r="CYH20" s="206"/>
      <c r="CYI20" s="206"/>
      <c r="CYJ20" s="206"/>
      <c r="CYK20" s="206"/>
      <c r="CYL20" s="206"/>
      <c r="CYM20" s="206"/>
      <c r="CYN20" s="206"/>
      <c r="CYO20" s="206"/>
      <c r="CYP20" s="206"/>
      <c r="CYQ20" s="206"/>
      <c r="CYR20" s="206"/>
      <c r="CYS20" s="206"/>
      <c r="CYT20" s="206"/>
      <c r="CYU20" s="206"/>
      <c r="CYV20" s="206"/>
      <c r="CYW20" s="206"/>
      <c r="CYX20" s="206"/>
      <c r="CYY20" s="206"/>
      <c r="CYZ20" s="206"/>
      <c r="CZA20" s="206"/>
      <c r="CZB20" s="206"/>
      <c r="CZC20" s="206"/>
      <c r="CZD20" s="206"/>
      <c r="CZE20" s="206"/>
      <c r="CZF20" s="206"/>
      <c r="CZG20" s="206"/>
      <c r="CZH20" s="206"/>
      <c r="CZI20" s="206"/>
      <c r="CZJ20" s="206"/>
      <c r="CZK20" s="206"/>
      <c r="CZL20" s="206"/>
      <c r="CZM20" s="206"/>
      <c r="CZN20" s="206"/>
      <c r="CZO20" s="206"/>
      <c r="CZP20" s="206"/>
      <c r="CZQ20" s="206"/>
      <c r="CZR20" s="206"/>
      <c r="CZS20" s="206"/>
      <c r="CZT20" s="206"/>
      <c r="CZU20" s="206"/>
      <c r="CZV20" s="206"/>
      <c r="CZW20" s="206"/>
      <c r="CZX20" s="206"/>
      <c r="CZY20" s="206"/>
      <c r="CZZ20" s="206"/>
      <c r="DAA20" s="206"/>
      <c r="DAB20" s="206"/>
      <c r="DAC20" s="206"/>
      <c r="DAD20" s="206"/>
      <c r="DAE20" s="206"/>
      <c r="DAF20" s="206"/>
      <c r="DAG20" s="206"/>
      <c r="DAH20" s="206"/>
      <c r="DAI20" s="206"/>
      <c r="DAJ20" s="206"/>
      <c r="DAK20" s="206"/>
      <c r="DAL20" s="206"/>
      <c r="DAM20" s="206"/>
      <c r="DAN20" s="206"/>
      <c r="DAO20" s="206"/>
      <c r="DAP20" s="206"/>
      <c r="DAQ20" s="206"/>
      <c r="DAR20" s="206"/>
      <c r="DAS20" s="206"/>
      <c r="DAT20" s="206"/>
      <c r="DAU20" s="206"/>
      <c r="DAV20" s="206"/>
      <c r="DAW20" s="206"/>
      <c r="DAX20" s="206"/>
      <c r="DAY20" s="206"/>
      <c r="DAZ20" s="206"/>
      <c r="DBA20" s="206"/>
      <c r="DBB20" s="206"/>
      <c r="DBC20" s="206"/>
      <c r="DBD20" s="206"/>
      <c r="DBE20" s="206"/>
      <c r="DBF20" s="206"/>
      <c r="DBG20" s="206"/>
      <c r="DBH20" s="206"/>
      <c r="DBI20" s="206"/>
      <c r="DBJ20" s="206"/>
      <c r="DBK20" s="206"/>
      <c r="DBL20" s="206"/>
      <c r="DBM20" s="206"/>
      <c r="DBN20" s="206"/>
      <c r="DBO20" s="206"/>
      <c r="DBP20" s="206"/>
      <c r="DBQ20" s="206"/>
      <c r="DBR20" s="206"/>
      <c r="DBS20" s="206"/>
      <c r="DBT20" s="206"/>
      <c r="DBU20" s="206"/>
      <c r="DBV20" s="206"/>
      <c r="DBW20" s="206"/>
      <c r="DBX20" s="206"/>
      <c r="DBY20" s="206"/>
      <c r="DBZ20" s="206"/>
      <c r="DCA20" s="206"/>
      <c r="DCB20" s="206"/>
      <c r="DCC20" s="206"/>
      <c r="DCD20" s="206"/>
      <c r="DCE20" s="206"/>
      <c r="DCF20" s="206"/>
      <c r="DCG20" s="206"/>
      <c r="DCH20" s="206"/>
      <c r="DCI20" s="206"/>
      <c r="DCJ20" s="206"/>
      <c r="DCK20" s="206"/>
      <c r="DCL20" s="206"/>
      <c r="DCM20" s="206"/>
      <c r="DCN20" s="206"/>
      <c r="DCO20" s="206"/>
      <c r="DCP20" s="206"/>
      <c r="DCQ20" s="206"/>
      <c r="DCR20" s="206"/>
      <c r="DCS20" s="206"/>
      <c r="DCT20" s="206"/>
      <c r="DCU20" s="206"/>
      <c r="DCV20" s="206"/>
      <c r="DCW20" s="206"/>
      <c r="DCX20" s="206"/>
      <c r="DCY20" s="206"/>
      <c r="DCZ20" s="206"/>
      <c r="DDA20" s="206"/>
      <c r="DDB20" s="206"/>
      <c r="DDC20" s="206"/>
      <c r="DDD20" s="206"/>
      <c r="DDE20" s="206"/>
      <c r="DDF20" s="206"/>
      <c r="DDG20" s="206"/>
      <c r="DDH20" s="206"/>
      <c r="DDI20" s="206"/>
      <c r="DDJ20" s="206"/>
      <c r="DDK20" s="206"/>
      <c r="DDL20" s="206"/>
      <c r="DDM20" s="206"/>
      <c r="DDN20" s="206"/>
      <c r="DDO20" s="206"/>
      <c r="DDP20" s="206"/>
      <c r="DDQ20" s="206"/>
      <c r="DDR20" s="206"/>
      <c r="DDS20" s="206"/>
      <c r="DDT20" s="206"/>
      <c r="DDU20" s="206"/>
      <c r="DDV20" s="206"/>
      <c r="DDW20" s="206"/>
      <c r="DDX20" s="206"/>
      <c r="DDY20" s="206"/>
      <c r="DDZ20" s="206"/>
      <c r="DEA20" s="206"/>
      <c r="DEB20" s="206"/>
      <c r="DEC20" s="206"/>
      <c r="DED20" s="206"/>
      <c r="DEE20" s="206"/>
      <c r="DEF20" s="206"/>
      <c r="DEG20" s="206"/>
      <c r="DEH20" s="206"/>
      <c r="DEI20" s="206"/>
      <c r="DEJ20" s="206"/>
      <c r="DEK20" s="206"/>
      <c r="DEL20" s="206"/>
      <c r="DEM20" s="206"/>
      <c r="DEN20" s="206"/>
      <c r="DEO20" s="206"/>
      <c r="DEP20" s="206"/>
      <c r="DEQ20" s="206"/>
      <c r="DER20" s="206"/>
      <c r="DES20" s="206"/>
      <c r="DET20" s="206"/>
      <c r="DEU20" s="206"/>
      <c r="DEV20" s="206"/>
      <c r="DEW20" s="206"/>
      <c r="DEX20" s="206"/>
      <c r="DEY20" s="206"/>
      <c r="DEZ20" s="206"/>
      <c r="DFA20" s="206"/>
      <c r="DFB20" s="206"/>
      <c r="DFC20" s="206"/>
      <c r="DFD20" s="206"/>
      <c r="DFE20" s="206"/>
      <c r="DFF20" s="206"/>
      <c r="DFG20" s="206"/>
      <c r="DFH20" s="206"/>
      <c r="DFI20" s="206"/>
      <c r="DFJ20" s="206"/>
      <c r="DFK20" s="206"/>
      <c r="DFL20" s="206"/>
      <c r="DFM20" s="206"/>
      <c r="DFN20" s="206"/>
      <c r="DFO20" s="206"/>
      <c r="DFP20" s="206"/>
      <c r="DFQ20" s="206"/>
      <c r="DFR20" s="206"/>
      <c r="DFS20" s="206"/>
      <c r="DFT20" s="206"/>
      <c r="DFU20" s="206"/>
      <c r="DFV20" s="206"/>
      <c r="DFW20" s="206"/>
      <c r="DFX20" s="206"/>
      <c r="DFY20" s="206"/>
      <c r="DFZ20" s="206"/>
      <c r="DGA20" s="206"/>
      <c r="DGB20" s="206"/>
      <c r="DGC20" s="206"/>
      <c r="DGD20" s="206"/>
      <c r="DGE20" s="206"/>
      <c r="DGF20" s="206"/>
      <c r="DGG20" s="206"/>
      <c r="DGH20" s="206"/>
      <c r="DGI20" s="206"/>
      <c r="DGJ20" s="206"/>
      <c r="DGK20" s="206"/>
      <c r="DGL20" s="206"/>
      <c r="DGM20" s="206"/>
      <c r="DGN20" s="206"/>
      <c r="DGO20" s="206"/>
      <c r="DGP20" s="206"/>
      <c r="DGQ20" s="206"/>
      <c r="DGR20" s="206"/>
      <c r="DGS20" s="206"/>
      <c r="DGT20" s="206"/>
      <c r="DGU20" s="206"/>
      <c r="DGV20" s="206"/>
      <c r="DGW20" s="206"/>
      <c r="DGX20" s="206"/>
      <c r="DGY20" s="206"/>
      <c r="DGZ20" s="206"/>
      <c r="DHA20" s="206"/>
      <c r="DHB20" s="206"/>
      <c r="DHC20" s="206"/>
      <c r="DHD20" s="206"/>
      <c r="DHE20" s="206"/>
      <c r="DHF20" s="206"/>
      <c r="DHG20" s="206"/>
      <c r="DHH20" s="206"/>
      <c r="DHI20" s="206"/>
      <c r="DHJ20" s="206"/>
      <c r="DHK20" s="206"/>
      <c r="DHL20" s="206"/>
      <c r="DHM20" s="206"/>
      <c r="DHN20" s="206"/>
      <c r="DHO20" s="206"/>
      <c r="DHP20" s="206"/>
      <c r="DHQ20" s="206"/>
      <c r="DHR20" s="206"/>
      <c r="DHS20" s="206"/>
      <c r="DHT20" s="206"/>
      <c r="DHU20" s="206"/>
      <c r="DHV20" s="206"/>
      <c r="DHW20" s="206"/>
      <c r="DHX20" s="206"/>
      <c r="DHY20" s="206"/>
      <c r="DHZ20" s="206"/>
      <c r="DIA20" s="206"/>
      <c r="DIB20" s="206"/>
      <c r="DIC20" s="206"/>
      <c r="DID20" s="206"/>
      <c r="DIE20" s="206"/>
      <c r="DIF20" s="206"/>
      <c r="DIG20" s="206"/>
      <c r="DIH20" s="206"/>
      <c r="DII20" s="206"/>
      <c r="DIJ20" s="206"/>
      <c r="DIK20" s="206"/>
      <c r="DIL20" s="206"/>
      <c r="DIM20" s="206"/>
      <c r="DIN20" s="206"/>
      <c r="DIO20" s="206"/>
      <c r="DIP20" s="206"/>
      <c r="DIQ20" s="206"/>
      <c r="DIR20" s="206"/>
      <c r="DIS20" s="206"/>
      <c r="DIT20" s="206"/>
      <c r="DIU20" s="206"/>
      <c r="DIV20" s="206"/>
      <c r="DIW20" s="206"/>
      <c r="DIX20" s="206"/>
      <c r="DIY20" s="206"/>
      <c r="DIZ20" s="206"/>
      <c r="DJA20" s="206"/>
      <c r="DJB20" s="206"/>
      <c r="DJC20" s="206"/>
      <c r="DJD20" s="206"/>
      <c r="DJE20" s="206"/>
      <c r="DJF20" s="206"/>
      <c r="DJG20" s="206"/>
      <c r="DJH20" s="206"/>
      <c r="DJI20" s="206"/>
      <c r="DJJ20" s="206"/>
      <c r="DJK20" s="206"/>
      <c r="DJL20" s="206"/>
      <c r="DJM20" s="206"/>
      <c r="DJN20" s="206"/>
      <c r="DJO20" s="206"/>
      <c r="DJP20" s="206"/>
      <c r="DJQ20" s="206"/>
      <c r="DJR20" s="206"/>
      <c r="DJS20" s="206"/>
      <c r="DJT20" s="206"/>
      <c r="DJU20" s="206"/>
      <c r="DJV20" s="206"/>
      <c r="DJW20" s="206"/>
      <c r="DJX20" s="206"/>
      <c r="DJY20" s="206"/>
      <c r="DJZ20" s="206"/>
      <c r="DKA20" s="206"/>
      <c r="DKB20" s="206"/>
      <c r="DKC20" s="206"/>
      <c r="DKD20" s="206"/>
      <c r="DKE20" s="206"/>
      <c r="DKF20" s="206"/>
      <c r="DKG20" s="206"/>
      <c r="DKH20" s="206"/>
      <c r="DKI20" s="206"/>
      <c r="DKJ20" s="206"/>
      <c r="DKK20" s="206"/>
      <c r="DKL20" s="206"/>
      <c r="DKM20" s="206"/>
      <c r="DKN20" s="206"/>
      <c r="DKO20" s="206"/>
      <c r="DKP20" s="206"/>
      <c r="DKQ20" s="206"/>
      <c r="DKR20" s="206"/>
      <c r="DKS20" s="206"/>
      <c r="DKT20" s="206"/>
      <c r="DKU20" s="206"/>
      <c r="DKV20" s="206"/>
      <c r="DKW20" s="206"/>
      <c r="DKX20" s="206"/>
      <c r="DKY20" s="206"/>
      <c r="DKZ20" s="206"/>
      <c r="DLA20" s="206"/>
      <c r="DLB20" s="206"/>
      <c r="DLC20" s="206"/>
      <c r="DLD20" s="206"/>
      <c r="DLE20" s="206"/>
      <c r="DLF20" s="206"/>
      <c r="DLG20" s="206"/>
      <c r="DLH20" s="206"/>
      <c r="DLI20" s="206"/>
      <c r="DLJ20" s="206"/>
      <c r="DLK20" s="206"/>
      <c r="DLL20" s="206"/>
      <c r="DLM20" s="206"/>
      <c r="DLN20" s="206"/>
      <c r="DLO20" s="206"/>
      <c r="DLP20" s="206"/>
      <c r="DLQ20" s="206"/>
      <c r="DLR20" s="206"/>
      <c r="DLS20" s="206"/>
      <c r="DLT20" s="206"/>
      <c r="DLU20" s="206"/>
      <c r="DLV20" s="206"/>
      <c r="DLW20" s="206"/>
      <c r="DLX20" s="206"/>
      <c r="DLY20" s="206"/>
      <c r="DLZ20" s="206"/>
      <c r="DMA20" s="206"/>
      <c r="DMB20" s="206"/>
      <c r="DMC20" s="206"/>
      <c r="DMD20" s="206"/>
      <c r="DME20" s="206"/>
      <c r="DMF20" s="206"/>
      <c r="DMG20" s="206"/>
      <c r="DMH20" s="206"/>
      <c r="DMI20" s="206"/>
      <c r="DMJ20" s="206"/>
      <c r="DMK20" s="206"/>
      <c r="DML20" s="206"/>
      <c r="DMM20" s="206"/>
      <c r="DMN20" s="206"/>
      <c r="DMO20" s="206"/>
      <c r="DMP20" s="206"/>
      <c r="DMQ20" s="206"/>
      <c r="DMR20" s="206"/>
      <c r="DMS20" s="206"/>
      <c r="DMT20" s="206"/>
      <c r="DMU20" s="206"/>
      <c r="DMV20" s="206"/>
      <c r="DMW20" s="206"/>
      <c r="DMX20" s="206"/>
      <c r="DMY20" s="206"/>
      <c r="DMZ20" s="206"/>
      <c r="DNA20" s="206"/>
      <c r="DNB20" s="206"/>
      <c r="DNC20" s="206"/>
      <c r="DND20" s="206"/>
      <c r="DNE20" s="206"/>
      <c r="DNF20" s="206"/>
      <c r="DNG20" s="206"/>
      <c r="DNH20" s="206"/>
      <c r="DNI20" s="206"/>
      <c r="DNJ20" s="206"/>
      <c r="DNK20" s="206"/>
      <c r="DNL20" s="206"/>
      <c r="DNM20" s="206"/>
      <c r="DNN20" s="206"/>
      <c r="DNO20" s="206"/>
      <c r="DNP20" s="206"/>
      <c r="DNQ20" s="206"/>
      <c r="DNR20" s="206"/>
      <c r="DNS20" s="206"/>
      <c r="DNT20" s="206"/>
      <c r="DNU20" s="206"/>
      <c r="DNV20" s="206"/>
      <c r="DNW20" s="206"/>
      <c r="DNX20" s="206"/>
      <c r="DNY20" s="206"/>
      <c r="DNZ20" s="206"/>
      <c r="DOA20" s="206"/>
      <c r="DOB20" s="206"/>
      <c r="DOC20" s="206"/>
      <c r="DOD20" s="206"/>
      <c r="DOE20" s="206"/>
      <c r="DOF20" s="206"/>
      <c r="DOG20" s="206"/>
      <c r="DOH20" s="206"/>
      <c r="DOI20" s="206"/>
      <c r="DOJ20" s="206"/>
      <c r="DOK20" s="206"/>
      <c r="DOL20" s="206"/>
      <c r="DOM20" s="206"/>
      <c r="DON20" s="206"/>
      <c r="DOO20" s="206"/>
      <c r="DOP20" s="206"/>
      <c r="DOQ20" s="206"/>
      <c r="DOR20" s="206"/>
      <c r="DOS20" s="206"/>
      <c r="DOT20" s="206"/>
      <c r="DOU20" s="206"/>
      <c r="DOV20" s="206"/>
      <c r="DOW20" s="206"/>
      <c r="DOX20" s="206"/>
      <c r="DOY20" s="206"/>
      <c r="DOZ20" s="206"/>
      <c r="DPA20" s="206"/>
      <c r="DPB20" s="206"/>
      <c r="DPC20" s="206"/>
      <c r="DPD20" s="206"/>
      <c r="DPE20" s="206"/>
      <c r="DPF20" s="206"/>
      <c r="DPG20" s="206"/>
      <c r="DPH20" s="206"/>
      <c r="DPI20" s="206"/>
      <c r="DPJ20" s="206"/>
      <c r="DPK20" s="206"/>
      <c r="DPL20" s="206"/>
      <c r="DPM20" s="206"/>
      <c r="DPN20" s="206"/>
      <c r="DPO20" s="206"/>
      <c r="DPP20" s="206"/>
      <c r="DPQ20" s="206"/>
      <c r="DPR20" s="206"/>
      <c r="DPS20" s="206"/>
      <c r="DPT20" s="206"/>
      <c r="DPU20" s="206"/>
      <c r="DPV20" s="206"/>
      <c r="DPW20" s="206"/>
      <c r="DPX20" s="206"/>
      <c r="DPY20" s="206"/>
      <c r="DPZ20" s="206"/>
      <c r="DQA20" s="206"/>
      <c r="DQB20" s="206"/>
      <c r="DQC20" s="206"/>
      <c r="DQD20" s="206"/>
      <c r="DQE20" s="206"/>
      <c r="DQF20" s="206"/>
      <c r="DQG20" s="206"/>
      <c r="DQH20" s="206"/>
      <c r="DQI20" s="206"/>
      <c r="DQJ20" s="206"/>
      <c r="DQK20" s="206"/>
      <c r="DQL20" s="206"/>
      <c r="DQM20" s="206"/>
      <c r="DQN20" s="206"/>
      <c r="DQO20" s="206"/>
      <c r="DQP20" s="206"/>
      <c r="DQQ20" s="206"/>
      <c r="DQR20" s="206"/>
      <c r="DQS20" s="206"/>
      <c r="DQT20" s="206"/>
      <c r="DQU20" s="206"/>
      <c r="DQV20" s="206"/>
      <c r="DQW20" s="206"/>
      <c r="DQX20" s="206"/>
      <c r="DQY20" s="206"/>
      <c r="DQZ20" s="206"/>
      <c r="DRA20" s="206"/>
      <c r="DRB20" s="206"/>
      <c r="DRC20" s="206"/>
      <c r="DRD20" s="206"/>
      <c r="DRE20" s="206"/>
      <c r="DRF20" s="206"/>
      <c r="DRG20" s="206"/>
      <c r="DRH20" s="206"/>
      <c r="DRI20" s="206"/>
      <c r="DRJ20" s="206"/>
      <c r="DRK20" s="206"/>
      <c r="DRL20" s="206"/>
      <c r="DRM20" s="206"/>
      <c r="DRN20" s="206"/>
      <c r="DRO20" s="206"/>
      <c r="DRP20" s="206"/>
      <c r="DRQ20" s="206"/>
      <c r="DRR20" s="206"/>
      <c r="DRS20" s="206"/>
      <c r="DRT20" s="206"/>
      <c r="DRU20" s="206"/>
      <c r="DRV20" s="206"/>
      <c r="DRW20" s="206"/>
      <c r="DRX20" s="206"/>
      <c r="DRY20" s="206"/>
      <c r="DRZ20" s="206"/>
      <c r="DSA20" s="206"/>
      <c r="DSB20" s="206"/>
      <c r="DSC20" s="206"/>
      <c r="DSD20" s="206"/>
      <c r="DSE20" s="206"/>
      <c r="DSF20" s="206"/>
      <c r="DSG20" s="206"/>
      <c r="DSH20" s="206"/>
      <c r="DSI20" s="206"/>
      <c r="DSJ20" s="206"/>
      <c r="DSK20" s="206"/>
      <c r="DSL20" s="206"/>
      <c r="DSM20" s="206"/>
      <c r="DSN20" s="206"/>
      <c r="DSO20" s="206"/>
      <c r="DSP20" s="206"/>
      <c r="DSQ20" s="206"/>
      <c r="DSR20" s="206"/>
      <c r="DSS20" s="206"/>
      <c r="DST20" s="206"/>
      <c r="DSU20" s="206"/>
      <c r="DSV20" s="206"/>
      <c r="DSW20" s="206"/>
      <c r="DSX20" s="206"/>
      <c r="DSY20" s="206"/>
      <c r="DSZ20" s="206"/>
      <c r="DTA20" s="206"/>
      <c r="DTB20" s="206"/>
      <c r="DTC20" s="206"/>
      <c r="DTD20" s="206"/>
      <c r="DTE20" s="206"/>
      <c r="DTF20" s="206"/>
      <c r="DTG20" s="206"/>
      <c r="DTH20" s="206"/>
      <c r="DTI20" s="206"/>
      <c r="DTJ20" s="206"/>
      <c r="DTK20" s="206"/>
      <c r="DTL20" s="206"/>
      <c r="DTM20" s="206"/>
      <c r="DTN20" s="206"/>
      <c r="DTO20" s="206"/>
      <c r="DTP20" s="206"/>
      <c r="DTQ20" s="206"/>
      <c r="DTR20" s="206"/>
      <c r="DTS20" s="206"/>
      <c r="DTT20" s="206"/>
      <c r="DTU20" s="206"/>
      <c r="DTV20" s="206"/>
      <c r="DTW20" s="206"/>
      <c r="DTX20" s="206"/>
      <c r="DTY20" s="206"/>
      <c r="DTZ20" s="206"/>
      <c r="DUA20" s="206"/>
      <c r="DUB20" s="206"/>
      <c r="DUC20" s="206"/>
      <c r="DUD20" s="206"/>
      <c r="DUE20" s="206"/>
      <c r="DUF20" s="206"/>
      <c r="DUG20" s="206"/>
      <c r="DUH20" s="206"/>
      <c r="DUI20" s="206"/>
      <c r="DUJ20" s="206"/>
      <c r="DUK20" s="206"/>
      <c r="DUL20" s="206"/>
      <c r="DUM20" s="206"/>
      <c r="DUN20" s="206"/>
      <c r="DUO20" s="206"/>
      <c r="DUP20" s="206"/>
      <c r="DUQ20" s="206"/>
      <c r="DUR20" s="206"/>
      <c r="DUS20" s="206"/>
      <c r="DUT20" s="206"/>
      <c r="DUU20" s="206"/>
      <c r="DUV20" s="206"/>
      <c r="DUW20" s="206"/>
      <c r="DUX20" s="206"/>
      <c r="DUY20" s="206"/>
      <c r="DUZ20" s="206"/>
      <c r="DVA20" s="206"/>
      <c r="DVB20" s="206"/>
      <c r="DVC20" s="206"/>
      <c r="DVD20" s="206"/>
      <c r="DVE20" s="206"/>
      <c r="DVF20" s="206"/>
      <c r="DVG20" s="206"/>
      <c r="DVH20" s="206"/>
      <c r="DVI20" s="206"/>
      <c r="DVJ20" s="206"/>
      <c r="DVK20" s="206"/>
      <c r="DVL20" s="206"/>
      <c r="DVM20" s="206"/>
      <c r="DVN20" s="206"/>
      <c r="DVO20" s="206"/>
      <c r="DVP20" s="206"/>
      <c r="DVQ20" s="206"/>
      <c r="DVR20" s="206"/>
      <c r="DVS20" s="206"/>
      <c r="DVT20" s="206"/>
      <c r="DVU20" s="206"/>
      <c r="DVV20" s="206"/>
      <c r="DVW20" s="206"/>
      <c r="DVX20" s="206"/>
      <c r="DVY20" s="206"/>
      <c r="DVZ20" s="206"/>
      <c r="DWA20" s="206"/>
      <c r="DWB20" s="206"/>
      <c r="DWC20" s="206"/>
      <c r="DWD20" s="206"/>
      <c r="DWE20" s="206"/>
      <c r="DWF20" s="206"/>
      <c r="DWG20" s="206"/>
      <c r="DWH20" s="206"/>
      <c r="DWI20" s="206"/>
      <c r="DWJ20" s="206"/>
      <c r="DWK20" s="206"/>
      <c r="DWL20" s="206"/>
      <c r="DWM20" s="206"/>
      <c r="DWN20" s="206"/>
      <c r="DWO20" s="206"/>
      <c r="DWP20" s="206"/>
      <c r="DWQ20" s="206"/>
      <c r="DWR20" s="206"/>
      <c r="DWS20" s="206"/>
      <c r="DWT20" s="206"/>
      <c r="DWU20" s="206"/>
      <c r="DWV20" s="206"/>
      <c r="DWW20" s="206"/>
      <c r="DWX20" s="206"/>
      <c r="DWY20" s="206"/>
      <c r="DWZ20" s="206"/>
      <c r="DXA20" s="206"/>
      <c r="DXB20" s="206"/>
      <c r="DXC20" s="206"/>
      <c r="DXD20" s="206"/>
      <c r="DXE20" s="206"/>
      <c r="DXF20" s="206"/>
      <c r="DXG20" s="206"/>
      <c r="DXH20" s="206"/>
      <c r="DXI20" s="206"/>
      <c r="DXJ20" s="206"/>
      <c r="DXK20" s="206"/>
      <c r="DXL20" s="206"/>
      <c r="DXM20" s="206"/>
      <c r="DXN20" s="206"/>
      <c r="DXO20" s="206"/>
      <c r="DXP20" s="206"/>
      <c r="DXQ20" s="206"/>
      <c r="DXR20" s="206"/>
      <c r="DXS20" s="206"/>
      <c r="DXT20" s="206"/>
      <c r="DXU20" s="206"/>
      <c r="DXV20" s="206"/>
      <c r="DXW20" s="206"/>
      <c r="DXX20" s="206"/>
      <c r="DXY20" s="206"/>
      <c r="DXZ20" s="206"/>
      <c r="DYA20" s="206"/>
      <c r="DYB20" s="206"/>
      <c r="DYC20" s="206"/>
      <c r="DYD20" s="206"/>
      <c r="DYE20" s="206"/>
      <c r="DYF20" s="206"/>
      <c r="DYG20" s="206"/>
      <c r="DYH20" s="206"/>
      <c r="DYI20" s="206"/>
      <c r="DYJ20" s="206"/>
      <c r="DYK20" s="206"/>
      <c r="DYL20" s="206"/>
      <c r="DYM20" s="206"/>
      <c r="DYN20" s="206"/>
      <c r="DYO20" s="206"/>
      <c r="DYP20" s="206"/>
      <c r="DYQ20" s="206"/>
      <c r="DYR20" s="206"/>
      <c r="DYS20" s="206"/>
      <c r="DYT20" s="206"/>
      <c r="DYU20" s="206"/>
      <c r="DYV20" s="206"/>
      <c r="DYW20" s="206"/>
      <c r="DYX20" s="206"/>
      <c r="DYY20" s="206"/>
      <c r="DYZ20" s="206"/>
      <c r="DZA20" s="206"/>
      <c r="DZB20" s="206"/>
      <c r="DZC20" s="206"/>
      <c r="DZD20" s="206"/>
      <c r="DZE20" s="206"/>
      <c r="DZF20" s="206"/>
      <c r="DZG20" s="206"/>
      <c r="DZH20" s="206"/>
      <c r="DZI20" s="206"/>
      <c r="DZJ20" s="206"/>
      <c r="DZK20" s="206"/>
      <c r="DZL20" s="206"/>
      <c r="DZM20" s="206"/>
      <c r="DZN20" s="206"/>
      <c r="DZO20" s="206"/>
      <c r="DZP20" s="206"/>
      <c r="DZQ20" s="206"/>
      <c r="DZR20" s="206"/>
      <c r="DZS20" s="206"/>
      <c r="DZT20" s="206"/>
      <c r="DZU20" s="206"/>
      <c r="DZV20" s="206"/>
      <c r="DZW20" s="206"/>
      <c r="DZX20" s="206"/>
      <c r="DZY20" s="206"/>
      <c r="DZZ20" s="206"/>
      <c r="EAA20" s="206"/>
      <c r="EAB20" s="206"/>
      <c r="EAC20" s="206"/>
      <c r="EAD20" s="206"/>
      <c r="EAE20" s="206"/>
      <c r="EAF20" s="206"/>
      <c r="EAG20" s="206"/>
      <c r="EAH20" s="206"/>
      <c r="EAI20" s="206"/>
      <c r="EAJ20" s="206"/>
      <c r="EAK20" s="206"/>
      <c r="EAL20" s="206"/>
      <c r="EAM20" s="206"/>
      <c r="EAN20" s="206"/>
      <c r="EAO20" s="206"/>
      <c r="EAP20" s="206"/>
      <c r="EAQ20" s="206"/>
      <c r="EAR20" s="206"/>
      <c r="EAS20" s="206"/>
      <c r="EAT20" s="206"/>
      <c r="EAU20" s="206"/>
      <c r="EAV20" s="206"/>
      <c r="EAW20" s="206"/>
      <c r="EAX20" s="206"/>
      <c r="EAY20" s="206"/>
      <c r="EAZ20" s="206"/>
      <c r="EBA20" s="206"/>
      <c r="EBB20" s="206"/>
      <c r="EBC20" s="206"/>
      <c r="EBD20" s="206"/>
      <c r="EBE20" s="206"/>
      <c r="EBF20" s="206"/>
      <c r="EBG20" s="206"/>
      <c r="EBH20" s="206"/>
      <c r="EBI20" s="206"/>
      <c r="EBJ20" s="206"/>
      <c r="EBK20" s="206"/>
      <c r="EBL20" s="206"/>
      <c r="EBM20" s="206"/>
      <c r="EBN20" s="206"/>
      <c r="EBO20" s="206"/>
      <c r="EBP20" s="206"/>
      <c r="EBQ20" s="206"/>
      <c r="EBR20" s="206"/>
      <c r="EBS20" s="206"/>
      <c r="EBT20" s="206"/>
      <c r="EBU20" s="206"/>
      <c r="EBV20" s="206"/>
      <c r="EBW20" s="206"/>
      <c r="EBX20" s="206"/>
      <c r="EBY20" s="206"/>
      <c r="EBZ20" s="206"/>
      <c r="ECA20" s="206"/>
      <c r="ECB20" s="206"/>
      <c r="ECC20" s="206"/>
      <c r="ECD20" s="206"/>
      <c r="ECE20" s="206"/>
      <c r="ECF20" s="206"/>
      <c r="ECG20" s="206"/>
      <c r="ECH20" s="206"/>
      <c r="ECI20" s="206"/>
      <c r="ECJ20" s="206"/>
      <c r="ECK20" s="206"/>
      <c r="ECL20" s="206"/>
      <c r="ECM20" s="206"/>
      <c r="ECN20" s="206"/>
      <c r="ECO20" s="206"/>
      <c r="ECP20" s="206"/>
      <c r="ECQ20" s="206"/>
      <c r="ECR20" s="206"/>
      <c r="ECS20" s="206"/>
      <c r="ECT20" s="206"/>
      <c r="ECU20" s="206"/>
      <c r="ECV20" s="206"/>
      <c r="ECW20" s="206"/>
      <c r="ECX20" s="206"/>
      <c r="ECY20" s="206"/>
      <c r="ECZ20" s="206"/>
      <c r="EDA20" s="206"/>
      <c r="EDB20" s="206"/>
      <c r="EDC20" s="206"/>
      <c r="EDD20" s="206"/>
      <c r="EDE20" s="206"/>
      <c r="EDF20" s="206"/>
      <c r="EDG20" s="206"/>
      <c r="EDH20" s="206"/>
      <c r="EDI20" s="206"/>
      <c r="EDJ20" s="206"/>
      <c r="EDK20" s="206"/>
      <c r="EDL20" s="206"/>
      <c r="EDM20" s="206"/>
      <c r="EDN20" s="206"/>
      <c r="EDO20" s="206"/>
      <c r="EDP20" s="206"/>
      <c r="EDQ20" s="206"/>
      <c r="EDR20" s="206"/>
      <c r="EDS20" s="206"/>
      <c r="EDT20" s="206"/>
      <c r="EDU20" s="206"/>
      <c r="EDV20" s="206"/>
      <c r="EDW20" s="206"/>
      <c r="EDX20" s="206"/>
      <c r="EDY20" s="206"/>
      <c r="EDZ20" s="206"/>
      <c r="EEA20" s="206"/>
      <c r="EEB20" s="206"/>
      <c r="EEC20" s="206"/>
      <c r="EED20" s="206"/>
      <c r="EEE20" s="206"/>
      <c r="EEF20" s="206"/>
      <c r="EEG20" s="206"/>
      <c r="EEH20" s="206"/>
      <c r="EEI20" s="206"/>
      <c r="EEJ20" s="206"/>
      <c r="EEK20" s="206"/>
      <c r="EEL20" s="206"/>
      <c r="EEM20" s="206"/>
      <c r="EEN20" s="206"/>
      <c r="EEO20" s="206"/>
      <c r="EEP20" s="206"/>
      <c r="EEQ20" s="206"/>
      <c r="EER20" s="206"/>
      <c r="EES20" s="206"/>
      <c r="EET20" s="206"/>
      <c r="EEU20" s="206"/>
      <c r="EEV20" s="206"/>
      <c r="EEW20" s="206"/>
      <c r="EEX20" s="206"/>
      <c r="EEY20" s="206"/>
      <c r="EEZ20" s="206"/>
      <c r="EFA20" s="206"/>
      <c r="EFB20" s="206"/>
      <c r="EFC20" s="206"/>
      <c r="EFD20" s="206"/>
      <c r="EFE20" s="206"/>
      <c r="EFF20" s="206"/>
      <c r="EFG20" s="206"/>
      <c r="EFH20" s="206"/>
      <c r="EFI20" s="206"/>
      <c r="EFJ20" s="206"/>
      <c r="EFK20" s="206"/>
      <c r="EFL20" s="206"/>
      <c r="EFM20" s="206"/>
      <c r="EFN20" s="206"/>
      <c r="EFO20" s="206"/>
      <c r="EFP20" s="206"/>
      <c r="EFQ20" s="206"/>
      <c r="EFR20" s="206"/>
      <c r="EFS20" s="206"/>
      <c r="EFT20" s="206"/>
      <c r="EFU20" s="206"/>
      <c r="EFV20" s="206"/>
      <c r="EFW20" s="206"/>
      <c r="EFX20" s="206"/>
      <c r="EFY20" s="206"/>
      <c r="EFZ20" s="206"/>
      <c r="EGA20" s="206"/>
      <c r="EGB20" s="206"/>
      <c r="EGC20" s="206"/>
      <c r="EGD20" s="206"/>
      <c r="EGE20" s="206"/>
      <c r="EGF20" s="206"/>
      <c r="EGG20" s="206"/>
      <c r="EGH20" s="206"/>
      <c r="EGI20" s="206"/>
      <c r="EGJ20" s="206"/>
      <c r="EGK20" s="206"/>
      <c r="EGL20" s="206"/>
      <c r="EGM20" s="206"/>
      <c r="EGN20" s="206"/>
      <c r="EGO20" s="206"/>
      <c r="EGP20" s="206"/>
      <c r="EGQ20" s="206"/>
      <c r="EGR20" s="206"/>
      <c r="EGS20" s="206"/>
      <c r="EGT20" s="206"/>
      <c r="EGU20" s="206"/>
      <c r="EGV20" s="206"/>
      <c r="EGW20" s="206"/>
      <c r="EGX20" s="206"/>
      <c r="EGY20" s="206"/>
      <c r="EGZ20" s="206"/>
      <c r="EHA20" s="206"/>
      <c r="EHB20" s="206"/>
      <c r="EHC20" s="206"/>
      <c r="EHD20" s="206"/>
      <c r="EHE20" s="206"/>
      <c r="EHF20" s="206"/>
      <c r="EHG20" s="206"/>
      <c r="EHH20" s="206"/>
      <c r="EHI20" s="206"/>
      <c r="EHJ20" s="206"/>
      <c r="EHK20" s="206"/>
      <c r="EHL20" s="206"/>
      <c r="EHM20" s="206"/>
      <c r="EHN20" s="206"/>
      <c r="EHO20" s="206"/>
      <c r="EHP20" s="206"/>
      <c r="EHQ20" s="206"/>
      <c r="EHR20" s="206"/>
      <c r="EHS20" s="206"/>
      <c r="EHT20" s="206"/>
      <c r="EHU20" s="206"/>
      <c r="EHV20" s="206"/>
      <c r="EHW20" s="206"/>
      <c r="EHX20" s="206"/>
      <c r="EHY20" s="206"/>
      <c r="EHZ20" s="206"/>
      <c r="EIA20" s="206"/>
      <c r="EIB20" s="206"/>
      <c r="EIC20" s="206"/>
      <c r="EID20" s="206"/>
      <c r="EIE20" s="206"/>
      <c r="EIF20" s="206"/>
      <c r="EIG20" s="206"/>
      <c r="EIH20" s="206"/>
      <c r="EII20" s="206"/>
      <c r="EIJ20" s="206"/>
      <c r="EIK20" s="206"/>
      <c r="EIL20" s="206"/>
      <c r="EIM20" s="206"/>
      <c r="EIN20" s="206"/>
      <c r="EIO20" s="206"/>
      <c r="EIP20" s="206"/>
      <c r="EIQ20" s="206"/>
      <c r="EIR20" s="206"/>
      <c r="EIS20" s="206"/>
      <c r="EIT20" s="206"/>
      <c r="EIU20" s="206"/>
      <c r="EIV20" s="206"/>
      <c r="EIW20" s="206"/>
      <c r="EIX20" s="206"/>
      <c r="EIY20" s="206"/>
      <c r="EIZ20" s="206"/>
      <c r="EJA20" s="206"/>
      <c r="EJB20" s="206"/>
      <c r="EJC20" s="206"/>
      <c r="EJD20" s="206"/>
      <c r="EJE20" s="206"/>
      <c r="EJF20" s="206"/>
      <c r="EJG20" s="206"/>
      <c r="EJH20" s="206"/>
      <c r="EJI20" s="206"/>
      <c r="EJJ20" s="206"/>
      <c r="EJK20" s="206"/>
      <c r="EJL20" s="206"/>
      <c r="EJM20" s="206"/>
      <c r="EJN20" s="206"/>
      <c r="EJO20" s="206"/>
      <c r="EJP20" s="206"/>
      <c r="EJQ20" s="206"/>
      <c r="EJR20" s="206"/>
      <c r="EJS20" s="206"/>
      <c r="EJT20" s="206"/>
      <c r="EJU20" s="206"/>
      <c r="EJV20" s="206"/>
      <c r="EJW20" s="206"/>
      <c r="EJX20" s="206"/>
      <c r="EJY20" s="206"/>
      <c r="EJZ20" s="206"/>
      <c r="EKA20" s="206"/>
      <c r="EKB20" s="206"/>
      <c r="EKC20" s="206"/>
      <c r="EKD20" s="206"/>
      <c r="EKE20" s="206"/>
      <c r="EKF20" s="206"/>
      <c r="EKG20" s="206"/>
      <c r="EKH20" s="206"/>
      <c r="EKI20" s="206"/>
      <c r="EKJ20" s="206"/>
      <c r="EKK20" s="206"/>
      <c r="EKL20" s="206"/>
      <c r="EKM20" s="206"/>
      <c r="EKN20" s="206"/>
      <c r="EKO20" s="206"/>
      <c r="EKP20" s="206"/>
      <c r="EKQ20" s="206"/>
      <c r="EKR20" s="206"/>
      <c r="EKS20" s="206"/>
      <c r="EKT20" s="206"/>
      <c r="EKU20" s="206"/>
      <c r="EKV20" s="206"/>
      <c r="EKW20" s="206"/>
      <c r="EKX20" s="206"/>
      <c r="EKY20" s="206"/>
      <c r="EKZ20" s="206"/>
      <c r="ELA20" s="206"/>
      <c r="ELB20" s="206"/>
      <c r="ELC20" s="206"/>
      <c r="ELD20" s="206"/>
      <c r="ELE20" s="206"/>
      <c r="ELF20" s="206"/>
      <c r="ELG20" s="206"/>
      <c r="ELH20" s="206"/>
      <c r="ELI20" s="206"/>
      <c r="ELJ20" s="206"/>
      <c r="ELK20" s="206"/>
      <c r="ELL20" s="206"/>
      <c r="ELM20" s="206"/>
      <c r="ELN20" s="206"/>
      <c r="ELO20" s="206"/>
      <c r="ELP20" s="206"/>
      <c r="ELQ20" s="206"/>
      <c r="ELR20" s="206"/>
      <c r="ELS20" s="206"/>
      <c r="ELT20" s="206"/>
      <c r="ELU20" s="206"/>
      <c r="ELV20" s="206"/>
      <c r="ELW20" s="206"/>
      <c r="ELX20" s="206"/>
      <c r="ELY20" s="206"/>
      <c r="ELZ20" s="206"/>
      <c r="EMA20" s="206"/>
      <c r="EMB20" s="206"/>
      <c r="EMC20" s="206"/>
      <c r="EMD20" s="206"/>
      <c r="EME20" s="206"/>
      <c r="EMF20" s="206"/>
      <c r="EMG20" s="206"/>
      <c r="EMH20" s="206"/>
      <c r="EMI20" s="206"/>
      <c r="EMJ20" s="206"/>
      <c r="EMK20" s="206"/>
      <c r="EML20" s="206"/>
      <c r="EMM20" s="206"/>
      <c r="EMN20" s="206"/>
      <c r="EMO20" s="206"/>
      <c r="EMP20" s="206"/>
      <c r="EMQ20" s="206"/>
      <c r="EMR20" s="206"/>
      <c r="EMS20" s="206"/>
      <c r="EMT20" s="206"/>
      <c r="EMU20" s="206"/>
      <c r="EMV20" s="206"/>
      <c r="EMW20" s="206"/>
      <c r="EMX20" s="206"/>
      <c r="EMY20" s="206"/>
      <c r="EMZ20" s="206"/>
      <c r="ENA20" s="206"/>
      <c r="ENB20" s="206"/>
      <c r="ENC20" s="206"/>
      <c r="END20" s="206"/>
      <c r="ENE20" s="206"/>
      <c r="ENF20" s="206"/>
      <c r="ENG20" s="206"/>
      <c r="ENH20" s="206"/>
      <c r="ENI20" s="206"/>
      <c r="ENJ20" s="206"/>
      <c r="ENK20" s="206"/>
      <c r="ENL20" s="206"/>
      <c r="ENM20" s="206"/>
      <c r="ENN20" s="206"/>
      <c r="ENO20" s="206"/>
      <c r="ENP20" s="206"/>
      <c r="ENQ20" s="206"/>
      <c r="ENR20" s="206"/>
      <c r="ENS20" s="206"/>
      <c r="ENT20" s="206"/>
      <c r="ENU20" s="206"/>
      <c r="ENV20" s="206"/>
      <c r="ENW20" s="206"/>
      <c r="ENX20" s="206"/>
      <c r="ENY20" s="206"/>
      <c r="ENZ20" s="206"/>
      <c r="EOA20" s="206"/>
      <c r="EOB20" s="206"/>
      <c r="EOC20" s="206"/>
      <c r="EOD20" s="206"/>
      <c r="EOE20" s="206"/>
      <c r="EOF20" s="206"/>
      <c r="EOG20" s="206"/>
      <c r="EOH20" s="206"/>
      <c r="EOI20" s="206"/>
      <c r="EOJ20" s="206"/>
      <c r="EOK20" s="206"/>
      <c r="EOL20" s="206"/>
      <c r="EOM20" s="206"/>
      <c r="EON20" s="206"/>
      <c r="EOO20" s="206"/>
      <c r="EOP20" s="206"/>
      <c r="EOQ20" s="206"/>
      <c r="EOR20" s="206"/>
      <c r="EOS20" s="206"/>
      <c r="EOT20" s="206"/>
      <c r="EOU20" s="206"/>
      <c r="EOV20" s="206"/>
      <c r="EOW20" s="206"/>
      <c r="EOX20" s="206"/>
      <c r="EOY20" s="206"/>
      <c r="EOZ20" s="206"/>
      <c r="EPA20" s="206"/>
      <c r="EPB20" s="206"/>
      <c r="EPC20" s="206"/>
      <c r="EPD20" s="206"/>
      <c r="EPE20" s="206"/>
      <c r="EPF20" s="206"/>
      <c r="EPG20" s="206"/>
      <c r="EPH20" s="206"/>
      <c r="EPI20" s="206"/>
      <c r="EPJ20" s="206"/>
      <c r="EPK20" s="206"/>
      <c r="EPL20" s="206"/>
      <c r="EPM20" s="206"/>
      <c r="EPN20" s="206"/>
      <c r="EPO20" s="206"/>
      <c r="EPP20" s="206"/>
      <c r="EPQ20" s="206"/>
      <c r="EPR20" s="206"/>
      <c r="EPS20" s="206"/>
      <c r="EPT20" s="206"/>
      <c r="EPU20" s="206"/>
      <c r="EPV20" s="206"/>
      <c r="EPW20" s="206"/>
      <c r="EPX20" s="206"/>
      <c r="EPY20" s="206"/>
      <c r="EPZ20" s="206"/>
      <c r="EQA20" s="206"/>
      <c r="EQB20" s="206"/>
      <c r="EQC20" s="206"/>
      <c r="EQD20" s="206"/>
      <c r="EQE20" s="206"/>
      <c r="EQF20" s="206"/>
      <c r="EQG20" s="206"/>
      <c r="EQH20" s="206"/>
      <c r="EQI20" s="206"/>
      <c r="EQJ20" s="206"/>
      <c r="EQK20" s="206"/>
      <c r="EQL20" s="206"/>
      <c r="EQM20" s="206"/>
      <c r="EQN20" s="206"/>
      <c r="EQO20" s="206"/>
      <c r="EQP20" s="206"/>
      <c r="EQQ20" s="206"/>
      <c r="EQR20" s="206"/>
      <c r="EQS20" s="206"/>
      <c r="EQT20" s="206"/>
      <c r="EQU20" s="206"/>
      <c r="EQV20" s="206"/>
      <c r="EQW20" s="206"/>
      <c r="EQX20" s="206"/>
      <c r="EQY20" s="206"/>
      <c r="EQZ20" s="206"/>
      <c r="ERA20" s="206"/>
      <c r="ERB20" s="206"/>
      <c r="ERC20" s="206"/>
      <c r="ERD20" s="206"/>
      <c r="ERE20" s="206"/>
      <c r="ERF20" s="206"/>
      <c r="ERG20" s="206"/>
      <c r="ERH20" s="206"/>
      <c r="ERI20" s="206"/>
      <c r="ERJ20" s="206"/>
      <c r="ERK20" s="206"/>
      <c r="ERL20" s="206"/>
      <c r="ERM20" s="206"/>
      <c r="ERN20" s="206"/>
      <c r="ERO20" s="206"/>
      <c r="ERP20" s="206"/>
      <c r="ERQ20" s="206"/>
      <c r="ERR20" s="206"/>
      <c r="ERS20" s="206"/>
      <c r="ERT20" s="206"/>
      <c r="ERU20" s="206"/>
      <c r="ERV20" s="206"/>
      <c r="ERW20" s="206"/>
      <c r="ERX20" s="206"/>
      <c r="ERY20" s="206"/>
      <c r="ERZ20" s="206"/>
      <c r="ESA20" s="206"/>
      <c r="ESB20" s="206"/>
      <c r="ESC20" s="206"/>
      <c r="ESD20" s="206"/>
      <c r="ESE20" s="206"/>
      <c r="ESF20" s="206"/>
      <c r="ESG20" s="206"/>
      <c r="ESH20" s="206"/>
      <c r="ESI20" s="206"/>
      <c r="ESJ20" s="206"/>
      <c r="ESK20" s="206"/>
      <c r="ESL20" s="206"/>
      <c r="ESM20" s="206"/>
      <c r="ESN20" s="206"/>
      <c r="ESO20" s="206"/>
      <c r="ESP20" s="206"/>
      <c r="ESQ20" s="206"/>
      <c r="ESR20" s="206"/>
      <c r="ESS20" s="206"/>
      <c r="EST20" s="206"/>
      <c r="ESU20" s="206"/>
      <c r="ESV20" s="206"/>
      <c r="ESW20" s="206"/>
      <c r="ESX20" s="206"/>
      <c r="ESY20" s="206"/>
      <c r="ESZ20" s="206"/>
      <c r="ETA20" s="206"/>
      <c r="ETB20" s="206"/>
      <c r="ETC20" s="206"/>
      <c r="ETD20" s="206"/>
      <c r="ETE20" s="206"/>
      <c r="ETF20" s="206"/>
      <c r="ETG20" s="206"/>
      <c r="ETH20" s="206"/>
      <c r="ETI20" s="206"/>
      <c r="ETJ20" s="206"/>
      <c r="ETK20" s="206"/>
      <c r="ETL20" s="206"/>
      <c r="ETM20" s="206"/>
      <c r="ETN20" s="206"/>
      <c r="ETO20" s="206"/>
      <c r="ETP20" s="206"/>
      <c r="ETQ20" s="206"/>
      <c r="ETR20" s="206"/>
      <c r="ETS20" s="206"/>
      <c r="ETT20" s="206"/>
      <c r="ETU20" s="206"/>
      <c r="ETV20" s="206"/>
      <c r="ETW20" s="206"/>
      <c r="ETX20" s="206"/>
      <c r="ETY20" s="206"/>
      <c r="ETZ20" s="206"/>
      <c r="EUA20" s="206"/>
      <c r="EUB20" s="206"/>
      <c r="EUC20" s="206"/>
      <c r="EUD20" s="206"/>
      <c r="EUE20" s="206"/>
      <c r="EUF20" s="206"/>
      <c r="EUG20" s="206"/>
      <c r="EUH20" s="206"/>
      <c r="EUI20" s="206"/>
      <c r="EUJ20" s="206"/>
      <c r="EUK20" s="206"/>
      <c r="EUL20" s="206"/>
      <c r="EUM20" s="206"/>
      <c r="EUN20" s="206"/>
      <c r="EUO20" s="206"/>
      <c r="EUP20" s="206"/>
      <c r="EUQ20" s="206"/>
      <c r="EUR20" s="206"/>
      <c r="EUS20" s="206"/>
      <c r="EUT20" s="206"/>
      <c r="EUU20" s="206"/>
      <c r="EUV20" s="206"/>
      <c r="EUW20" s="206"/>
      <c r="EUX20" s="206"/>
      <c r="EUY20" s="206"/>
      <c r="EUZ20" s="206"/>
      <c r="EVA20" s="206"/>
      <c r="EVB20" s="206"/>
      <c r="EVC20" s="206"/>
      <c r="EVD20" s="206"/>
      <c r="EVE20" s="206"/>
      <c r="EVF20" s="206"/>
      <c r="EVG20" s="206"/>
      <c r="EVH20" s="206"/>
      <c r="EVI20" s="206"/>
      <c r="EVJ20" s="206"/>
      <c r="EVK20" s="206"/>
      <c r="EVL20" s="206"/>
      <c r="EVM20" s="206"/>
      <c r="EVN20" s="206"/>
      <c r="EVO20" s="206"/>
      <c r="EVP20" s="206"/>
      <c r="EVQ20" s="206"/>
      <c r="EVR20" s="206"/>
      <c r="EVS20" s="206"/>
      <c r="EVT20" s="206"/>
      <c r="EVU20" s="206"/>
      <c r="EVV20" s="206"/>
      <c r="EVW20" s="206"/>
      <c r="EVX20" s="206"/>
      <c r="EVY20" s="206"/>
      <c r="EVZ20" s="206"/>
      <c r="EWA20" s="206"/>
      <c r="EWB20" s="206"/>
      <c r="EWC20" s="206"/>
      <c r="EWD20" s="206"/>
      <c r="EWE20" s="206"/>
      <c r="EWF20" s="206"/>
      <c r="EWG20" s="206"/>
      <c r="EWH20" s="206"/>
      <c r="EWI20" s="206"/>
      <c r="EWJ20" s="206"/>
      <c r="EWK20" s="206"/>
      <c r="EWL20" s="206"/>
      <c r="EWM20" s="206"/>
      <c r="EWN20" s="206"/>
      <c r="EWO20" s="206"/>
      <c r="EWP20" s="206"/>
      <c r="EWQ20" s="206"/>
      <c r="EWR20" s="206"/>
      <c r="EWS20" s="206"/>
      <c r="EWT20" s="206"/>
      <c r="EWU20" s="206"/>
      <c r="EWV20" s="206"/>
      <c r="EWW20" s="206"/>
      <c r="EWX20" s="206"/>
      <c r="EWY20" s="206"/>
      <c r="EWZ20" s="206"/>
      <c r="EXA20" s="206"/>
      <c r="EXB20" s="206"/>
      <c r="EXC20" s="206"/>
      <c r="EXD20" s="206"/>
      <c r="EXE20" s="206"/>
      <c r="EXF20" s="206"/>
      <c r="EXG20" s="206"/>
      <c r="EXH20" s="206"/>
      <c r="EXI20" s="206"/>
      <c r="EXJ20" s="206"/>
      <c r="EXK20" s="206"/>
      <c r="EXL20" s="206"/>
      <c r="EXM20" s="206"/>
      <c r="EXN20" s="206"/>
      <c r="EXO20" s="206"/>
      <c r="EXP20" s="206"/>
      <c r="EXQ20" s="206"/>
      <c r="EXR20" s="206"/>
      <c r="EXS20" s="206"/>
      <c r="EXT20" s="206"/>
      <c r="EXU20" s="206"/>
      <c r="EXV20" s="206"/>
      <c r="EXW20" s="206"/>
      <c r="EXX20" s="206"/>
      <c r="EXY20" s="206"/>
      <c r="EXZ20" s="206"/>
      <c r="EYA20" s="206"/>
      <c r="EYB20" s="206"/>
      <c r="EYC20" s="206"/>
      <c r="EYD20" s="206"/>
      <c r="EYE20" s="206"/>
      <c r="EYF20" s="206"/>
      <c r="EYG20" s="206"/>
      <c r="EYH20" s="206"/>
      <c r="EYI20" s="206"/>
      <c r="EYJ20" s="206"/>
      <c r="EYK20" s="206"/>
      <c r="EYL20" s="206"/>
      <c r="EYM20" s="206"/>
      <c r="EYN20" s="206"/>
      <c r="EYO20" s="206"/>
      <c r="EYP20" s="206"/>
      <c r="EYQ20" s="206"/>
      <c r="EYR20" s="206"/>
      <c r="EYS20" s="206"/>
      <c r="EYT20" s="206"/>
      <c r="EYU20" s="206"/>
      <c r="EYV20" s="206"/>
      <c r="EYW20" s="206"/>
      <c r="EYX20" s="206"/>
      <c r="EYY20" s="206"/>
      <c r="EYZ20" s="206"/>
      <c r="EZA20" s="206"/>
      <c r="EZB20" s="206"/>
      <c r="EZC20" s="206"/>
      <c r="EZD20" s="206"/>
      <c r="EZE20" s="206"/>
      <c r="EZF20" s="206"/>
      <c r="EZG20" s="206"/>
      <c r="EZH20" s="206"/>
      <c r="EZI20" s="206"/>
      <c r="EZJ20" s="206"/>
      <c r="EZK20" s="206"/>
      <c r="EZL20" s="206"/>
      <c r="EZM20" s="206"/>
      <c r="EZN20" s="206"/>
      <c r="EZO20" s="206"/>
      <c r="EZP20" s="206"/>
      <c r="EZQ20" s="206"/>
      <c r="EZR20" s="206"/>
      <c r="EZS20" s="206"/>
      <c r="EZT20" s="206"/>
      <c r="EZU20" s="206"/>
      <c r="EZV20" s="206"/>
      <c r="EZW20" s="206"/>
      <c r="EZX20" s="206"/>
      <c r="EZY20" s="206"/>
      <c r="EZZ20" s="206"/>
      <c r="FAA20" s="206"/>
      <c r="FAB20" s="206"/>
      <c r="FAC20" s="206"/>
      <c r="FAD20" s="206"/>
      <c r="FAE20" s="206"/>
      <c r="FAF20" s="206"/>
      <c r="FAG20" s="206"/>
      <c r="FAH20" s="206"/>
      <c r="FAI20" s="206"/>
      <c r="FAJ20" s="206"/>
      <c r="FAK20" s="206"/>
      <c r="FAL20" s="206"/>
      <c r="FAM20" s="206"/>
      <c r="FAN20" s="206"/>
      <c r="FAO20" s="206"/>
      <c r="FAP20" s="206"/>
      <c r="FAQ20" s="206"/>
      <c r="FAR20" s="206"/>
      <c r="FAS20" s="206"/>
      <c r="FAT20" s="206"/>
      <c r="FAU20" s="206"/>
      <c r="FAV20" s="206"/>
      <c r="FAW20" s="206"/>
      <c r="FAX20" s="206"/>
      <c r="FAY20" s="206"/>
      <c r="FAZ20" s="206"/>
      <c r="FBA20" s="206"/>
      <c r="FBB20" s="206"/>
      <c r="FBC20" s="206"/>
      <c r="FBD20" s="206"/>
      <c r="FBE20" s="206"/>
      <c r="FBF20" s="206"/>
      <c r="FBG20" s="206"/>
      <c r="FBH20" s="206"/>
      <c r="FBI20" s="206"/>
      <c r="FBJ20" s="206"/>
      <c r="FBK20" s="206"/>
      <c r="FBL20" s="206"/>
      <c r="FBM20" s="206"/>
      <c r="FBN20" s="206"/>
      <c r="FBO20" s="206"/>
      <c r="FBP20" s="206"/>
      <c r="FBQ20" s="206"/>
      <c r="FBR20" s="206"/>
      <c r="FBS20" s="206"/>
      <c r="FBT20" s="206"/>
      <c r="FBU20" s="206"/>
      <c r="FBV20" s="206"/>
      <c r="FBW20" s="206"/>
      <c r="FBX20" s="206"/>
      <c r="FBY20" s="206"/>
      <c r="FBZ20" s="206"/>
      <c r="FCA20" s="206"/>
      <c r="FCB20" s="206"/>
      <c r="FCC20" s="206"/>
      <c r="FCD20" s="206"/>
      <c r="FCE20" s="206"/>
      <c r="FCF20" s="206"/>
      <c r="FCG20" s="206"/>
      <c r="FCH20" s="206"/>
      <c r="FCI20" s="206"/>
      <c r="FCJ20" s="206"/>
      <c r="FCK20" s="206"/>
      <c r="FCL20" s="206"/>
      <c r="FCM20" s="206"/>
      <c r="FCN20" s="206"/>
      <c r="FCO20" s="206"/>
      <c r="FCP20" s="206"/>
      <c r="FCQ20" s="206"/>
      <c r="FCR20" s="206"/>
      <c r="FCS20" s="206"/>
      <c r="FCT20" s="206"/>
      <c r="FCU20" s="206"/>
      <c r="FCV20" s="206"/>
      <c r="FCW20" s="206"/>
      <c r="FCX20" s="206"/>
      <c r="FCY20" s="206"/>
      <c r="FCZ20" s="206"/>
      <c r="FDA20" s="206"/>
      <c r="FDB20" s="206"/>
      <c r="FDC20" s="206"/>
      <c r="FDD20" s="206"/>
      <c r="FDE20" s="206"/>
      <c r="FDF20" s="206"/>
      <c r="FDG20" s="206"/>
      <c r="FDH20" s="206"/>
      <c r="FDI20" s="206"/>
      <c r="FDJ20" s="206"/>
      <c r="FDK20" s="206"/>
      <c r="FDL20" s="206"/>
      <c r="FDM20" s="206"/>
      <c r="FDN20" s="206"/>
      <c r="FDO20" s="206"/>
      <c r="FDP20" s="206"/>
      <c r="FDQ20" s="206"/>
      <c r="FDR20" s="206"/>
      <c r="FDS20" s="206"/>
      <c r="FDT20" s="206"/>
      <c r="FDU20" s="206"/>
      <c r="FDV20" s="206"/>
      <c r="FDW20" s="206"/>
      <c r="FDX20" s="206"/>
      <c r="FDY20" s="206"/>
      <c r="FDZ20" s="206"/>
      <c r="FEA20" s="206"/>
      <c r="FEB20" s="206"/>
      <c r="FEC20" s="206"/>
      <c r="FED20" s="206"/>
      <c r="FEE20" s="206"/>
      <c r="FEF20" s="206"/>
      <c r="FEG20" s="206"/>
      <c r="FEH20" s="206"/>
      <c r="FEI20" s="206"/>
      <c r="FEJ20" s="206"/>
      <c r="FEK20" s="206"/>
      <c r="FEL20" s="206"/>
      <c r="FEM20" s="206"/>
      <c r="FEN20" s="206"/>
      <c r="FEO20" s="206"/>
      <c r="FEP20" s="206"/>
      <c r="FEQ20" s="206"/>
      <c r="FER20" s="206"/>
      <c r="FES20" s="206"/>
      <c r="FET20" s="206"/>
      <c r="FEU20" s="206"/>
      <c r="FEV20" s="206"/>
      <c r="FEW20" s="206"/>
      <c r="FEX20" s="206"/>
      <c r="FEY20" s="206"/>
      <c r="FEZ20" s="206"/>
      <c r="FFA20" s="206"/>
      <c r="FFB20" s="206"/>
      <c r="FFC20" s="206"/>
      <c r="FFD20" s="206"/>
      <c r="FFE20" s="206"/>
      <c r="FFF20" s="206"/>
      <c r="FFG20" s="206"/>
      <c r="FFH20" s="206"/>
      <c r="FFI20" s="206"/>
      <c r="FFJ20" s="206"/>
      <c r="FFK20" s="206"/>
      <c r="FFL20" s="206"/>
      <c r="FFM20" s="206"/>
      <c r="FFN20" s="206"/>
      <c r="FFO20" s="206"/>
      <c r="FFP20" s="206"/>
      <c r="FFQ20" s="206"/>
      <c r="FFR20" s="206"/>
      <c r="FFS20" s="206"/>
      <c r="FFT20" s="206"/>
      <c r="FFU20" s="206"/>
      <c r="FFV20" s="206"/>
      <c r="FFW20" s="206"/>
      <c r="FFX20" s="206"/>
      <c r="FFY20" s="206"/>
      <c r="FFZ20" s="206"/>
      <c r="FGA20" s="206"/>
      <c r="FGB20" s="206"/>
      <c r="FGC20" s="206"/>
      <c r="FGD20" s="206"/>
      <c r="FGE20" s="206"/>
      <c r="FGF20" s="206"/>
      <c r="FGG20" s="206"/>
      <c r="FGH20" s="206"/>
      <c r="FGI20" s="206"/>
      <c r="FGJ20" s="206"/>
      <c r="FGK20" s="206"/>
      <c r="FGL20" s="206"/>
      <c r="FGM20" s="206"/>
      <c r="FGN20" s="206"/>
      <c r="FGO20" s="206"/>
      <c r="FGP20" s="206"/>
      <c r="FGQ20" s="206"/>
      <c r="FGR20" s="206"/>
      <c r="FGS20" s="206"/>
      <c r="FGT20" s="206"/>
      <c r="FGU20" s="206"/>
      <c r="FGV20" s="206"/>
      <c r="FGW20" s="206"/>
      <c r="FGX20" s="206"/>
      <c r="FGY20" s="206"/>
      <c r="FGZ20" s="206"/>
      <c r="FHA20" s="206"/>
      <c r="FHB20" s="206"/>
      <c r="FHC20" s="206"/>
      <c r="FHD20" s="206"/>
      <c r="FHE20" s="206"/>
      <c r="FHF20" s="206"/>
      <c r="FHG20" s="206"/>
      <c r="FHH20" s="206"/>
      <c r="FHI20" s="206"/>
      <c r="FHJ20" s="206"/>
      <c r="FHK20" s="206"/>
      <c r="FHL20" s="206"/>
      <c r="FHM20" s="206"/>
      <c r="FHN20" s="206"/>
      <c r="FHO20" s="206"/>
      <c r="FHP20" s="206"/>
      <c r="FHQ20" s="206"/>
      <c r="FHR20" s="206"/>
      <c r="FHS20" s="206"/>
      <c r="FHT20" s="206"/>
      <c r="FHU20" s="206"/>
      <c r="FHV20" s="206"/>
      <c r="FHW20" s="206"/>
      <c r="FHX20" s="206"/>
      <c r="FHY20" s="206"/>
      <c r="FHZ20" s="206"/>
      <c r="FIA20" s="206"/>
      <c r="FIB20" s="206"/>
      <c r="FIC20" s="206"/>
      <c r="FID20" s="206"/>
      <c r="FIE20" s="206"/>
      <c r="FIF20" s="206"/>
      <c r="FIG20" s="206"/>
      <c r="FIH20" s="206"/>
      <c r="FII20" s="206"/>
      <c r="FIJ20" s="206"/>
      <c r="FIK20" s="206"/>
      <c r="FIL20" s="206"/>
      <c r="FIM20" s="206"/>
      <c r="FIN20" s="206"/>
      <c r="FIO20" s="206"/>
      <c r="FIP20" s="206"/>
      <c r="FIQ20" s="206"/>
      <c r="FIR20" s="206"/>
      <c r="FIS20" s="206"/>
      <c r="FIT20" s="206"/>
      <c r="FIU20" s="206"/>
      <c r="FIV20" s="206"/>
      <c r="FIW20" s="206"/>
      <c r="FIX20" s="206"/>
      <c r="FIY20" s="206"/>
      <c r="FIZ20" s="206"/>
      <c r="FJA20" s="206"/>
      <c r="FJB20" s="206"/>
      <c r="FJC20" s="206"/>
      <c r="FJD20" s="206"/>
      <c r="FJE20" s="206"/>
      <c r="FJF20" s="206"/>
      <c r="FJG20" s="206"/>
      <c r="FJH20" s="206"/>
      <c r="FJI20" s="206"/>
      <c r="FJJ20" s="206"/>
      <c r="FJK20" s="206"/>
      <c r="FJL20" s="206"/>
      <c r="FJM20" s="206"/>
      <c r="FJN20" s="206"/>
      <c r="FJO20" s="206"/>
      <c r="FJP20" s="206"/>
      <c r="FJQ20" s="206"/>
      <c r="FJR20" s="206"/>
      <c r="FJS20" s="206"/>
      <c r="FJT20" s="206"/>
      <c r="FJU20" s="206"/>
      <c r="FJV20" s="206"/>
      <c r="FJW20" s="206"/>
      <c r="FJX20" s="206"/>
      <c r="FJY20" s="206"/>
      <c r="FJZ20" s="206"/>
      <c r="FKA20" s="206"/>
      <c r="FKB20" s="206"/>
      <c r="FKC20" s="206"/>
      <c r="FKD20" s="206"/>
      <c r="FKE20" s="206"/>
      <c r="FKF20" s="206"/>
      <c r="FKG20" s="206"/>
      <c r="FKH20" s="206"/>
      <c r="FKI20" s="206"/>
      <c r="FKJ20" s="206"/>
      <c r="FKK20" s="206"/>
      <c r="FKL20" s="206"/>
      <c r="FKM20" s="206"/>
      <c r="FKN20" s="206"/>
      <c r="FKO20" s="206"/>
      <c r="FKP20" s="206"/>
      <c r="FKQ20" s="206"/>
      <c r="FKR20" s="206"/>
      <c r="FKS20" s="206"/>
      <c r="FKT20" s="206"/>
      <c r="FKU20" s="206"/>
      <c r="FKV20" s="206"/>
      <c r="FKW20" s="206"/>
      <c r="FKX20" s="206"/>
      <c r="FKY20" s="206"/>
      <c r="FKZ20" s="206"/>
      <c r="FLA20" s="206"/>
      <c r="FLB20" s="206"/>
      <c r="FLC20" s="206"/>
      <c r="FLD20" s="206"/>
      <c r="FLE20" s="206"/>
      <c r="FLF20" s="206"/>
      <c r="FLG20" s="206"/>
      <c r="FLH20" s="206"/>
      <c r="FLI20" s="206"/>
      <c r="FLJ20" s="206"/>
      <c r="FLK20" s="206"/>
      <c r="FLL20" s="206"/>
      <c r="FLM20" s="206"/>
      <c r="FLN20" s="206"/>
      <c r="FLO20" s="206"/>
      <c r="FLP20" s="206"/>
      <c r="FLQ20" s="206"/>
      <c r="FLR20" s="206"/>
      <c r="FLS20" s="206"/>
      <c r="FLT20" s="206"/>
      <c r="FLU20" s="206"/>
      <c r="FLV20" s="206"/>
      <c r="FLW20" s="206"/>
      <c r="FLX20" s="206"/>
      <c r="FLY20" s="206"/>
      <c r="FLZ20" s="206"/>
      <c r="FMA20" s="206"/>
      <c r="FMB20" s="206"/>
      <c r="FMC20" s="206"/>
      <c r="FMD20" s="206"/>
      <c r="FME20" s="206"/>
      <c r="FMF20" s="206"/>
      <c r="FMG20" s="206"/>
      <c r="FMH20" s="206"/>
      <c r="FMI20" s="206"/>
      <c r="FMJ20" s="206"/>
      <c r="FMK20" s="206"/>
      <c r="FML20" s="206"/>
      <c r="FMM20" s="206"/>
      <c r="FMN20" s="206"/>
      <c r="FMO20" s="206"/>
      <c r="FMP20" s="206"/>
      <c r="FMQ20" s="206"/>
      <c r="FMR20" s="206"/>
      <c r="FMS20" s="206"/>
      <c r="FMT20" s="206"/>
      <c r="FMU20" s="206"/>
      <c r="FMV20" s="206"/>
      <c r="FMW20" s="206"/>
      <c r="FMX20" s="206"/>
      <c r="FMY20" s="206"/>
      <c r="FMZ20" s="206"/>
      <c r="FNA20" s="206"/>
      <c r="FNB20" s="206"/>
      <c r="FNC20" s="206"/>
      <c r="FND20" s="206"/>
      <c r="FNE20" s="206"/>
      <c r="FNF20" s="206"/>
      <c r="FNG20" s="206"/>
      <c r="FNH20" s="206"/>
      <c r="FNI20" s="206"/>
      <c r="FNJ20" s="206"/>
      <c r="FNK20" s="206"/>
      <c r="FNL20" s="206"/>
      <c r="FNM20" s="206"/>
      <c r="FNN20" s="206"/>
      <c r="FNO20" s="206"/>
      <c r="FNP20" s="206"/>
      <c r="FNQ20" s="206"/>
      <c r="FNR20" s="206"/>
      <c r="FNS20" s="206"/>
      <c r="FNT20" s="206"/>
      <c r="FNU20" s="206"/>
      <c r="FNV20" s="206"/>
      <c r="FNW20" s="206"/>
      <c r="FNX20" s="206"/>
      <c r="FNY20" s="206"/>
      <c r="FNZ20" s="206"/>
      <c r="FOA20" s="206"/>
      <c r="FOB20" s="206"/>
      <c r="FOC20" s="206"/>
      <c r="FOD20" s="206"/>
      <c r="FOE20" s="206"/>
      <c r="FOF20" s="206"/>
      <c r="FOG20" s="206"/>
      <c r="FOH20" s="206"/>
      <c r="FOI20" s="206"/>
      <c r="FOJ20" s="206"/>
      <c r="FOK20" s="206"/>
      <c r="FOL20" s="206"/>
      <c r="FOM20" s="206"/>
      <c r="FON20" s="206"/>
      <c r="FOO20" s="206"/>
      <c r="FOP20" s="206"/>
      <c r="FOQ20" s="206"/>
      <c r="FOR20" s="206"/>
      <c r="FOS20" s="206"/>
      <c r="FOT20" s="206"/>
      <c r="FOU20" s="206"/>
      <c r="FOV20" s="206"/>
      <c r="FOW20" s="206"/>
      <c r="FOX20" s="206"/>
      <c r="FOY20" s="206"/>
      <c r="FOZ20" s="206"/>
      <c r="FPA20" s="206"/>
      <c r="FPB20" s="206"/>
      <c r="FPC20" s="206"/>
      <c r="FPD20" s="206"/>
      <c r="FPE20" s="206"/>
      <c r="FPF20" s="206"/>
      <c r="FPG20" s="206"/>
      <c r="FPH20" s="206"/>
      <c r="FPI20" s="206"/>
      <c r="FPJ20" s="206"/>
      <c r="FPK20" s="206"/>
      <c r="FPL20" s="206"/>
      <c r="FPM20" s="206"/>
      <c r="FPN20" s="206"/>
      <c r="FPO20" s="206"/>
      <c r="FPP20" s="206"/>
      <c r="FPQ20" s="206"/>
      <c r="FPR20" s="206"/>
      <c r="FPS20" s="206"/>
      <c r="FPT20" s="206"/>
      <c r="FPU20" s="206"/>
      <c r="FPV20" s="206"/>
      <c r="FPW20" s="206"/>
      <c r="FPX20" s="206"/>
      <c r="FPY20" s="206"/>
      <c r="FPZ20" s="206"/>
      <c r="FQA20" s="206"/>
      <c r="FQB20" s="206"/>
      <c r="FQC20" s="206"/>
      <c r="FQD20" s="206"/>
      <c r="FQE20" s="206"/>
      <c r="FQF20" s="206"/>
      <c r="FQG20" s="206"/>
      <c r="FQH20" s="206"/>
      <c r="FQI20" s="206"/>
      <c r="FQJ20" s="206"/>
      <c r="FQK20" s="206"/>
      <c r="FQL20" s="206"/>
      <c r="FQM20" s="206"/>
      <c r="FQN20" s="206"/>
      <c r="FQO20" s="206"/>
      <c r="FQP20" s="206"/>
      <c r="FQQ20" s="206"/>
      <c r="FQR20" s="206"/>
      <c r="FQS20" s="206"/>
      <c r="FQT20" s="206"/>
      <c r="FQU20" s="206"/>
      <c r="FQV20" s="206"/>
      <c r="FQW20" s="206"/>
      <c r="FQX20" s="206"/>
      <c r="FQY20" s="206"/>
      <c r="FQZ20" s="206"/>
      <c r="FRA20" s="206"/>
      <c r="FRB20" s="206"/>
      <c r="FRC20" s="206"/>
      <c r="FRD20" s="206"/>
      <c r="FRE20" s="206"/>
      <c r="FRF20" s="206"/>
      <c r="FRG20" s="206"/>
      <c r="FRH20" s="206"/>
      <c r="FRI20" s="206"/>
      <c r="FRJ20" s="206"/>
      <c r="FRK20" s="206"/>
      <c r="FRL20" s="206"/>
      <c r="FRM20" s="206"/>
      <c r="FRN20" s="206"/>
      <c r="FRO20" s="206"/>
      <c r="FRP20" s="206"/>
      <c r="FRQ20" s="206"/>
      <c r="FRR20" s="206"/>
      <c r="FRS20" s="206"/>
      <c r="FRT20" s="206"/>
      <c r="FRU20" s="206"/>
      <c r="FRV20" s="206"/>
      <c r="FRW20" s="206"/>
      <c r="FRX20" s="206"/>
      <c r="FRY20" s="206"/>
      <c r="FRZ20" s="206"/>
      <c r="FSA20" s="206"/>
      <c r="FSB20" s="206"/>
      <c r="FSC20" s="206"/>
      <c r="FSD20" s="206"/>
      <c r="FSE20" s="206"/>
      <c r="FSF20" s="206"/>
      <c r="FSG20" s="206"/>
      <c r="FSH20" s="206"/>
      <c r="FSI20" s="206"/>
      <c r="FSJ20" s="206"/>
      <c r="FSK20" s="206"/>
      <c r="FSL20" s="206"/>
      <c r="FSM20" s="206"/>
      <c r="FSN20" s="206"/>
      <c r="FSO20" s="206"/>
      <c r="FSP20" s="206"/>
      <c r="FSQ20" s="206"/>
      <c r="FSR20" s="206"/>
      <c r="FSS20" s="206"/>
      <c r="FST20" s="206"/>
      <c r="FSU20" s="206"/>
      <c r="FSV20" s="206"/>
      <c r="FSW20" s="206"/>
      <c r="FSX20" s="206"/>
      <c r="FSY20" s="206"/>
      <c r="FSZ20" s="206"/>
      <c r="FTA20" s="206"/>
      <c r="FTB20" s="206"/>
      <c r="FTC20" s="206"/>
      <c r="FTD20" s="206"/>
      <c r="FTE20" s="206"/>
      <c r="FTF20" s="206"/>
      <c r="FTG20" s="206"/>
      <c r="FTH20" s="206"/>
      <c r="FTI20" s="206"/>
      <c r="FTJ20" s="206"/>
      <c r="FTK20" s="206"/>
      <c r="FTL20" s="206"/>
      <c r="FTM20" s="206"/>
      <c r="FTN20" s="206"/>
      <c r="FTO20" s="206"/>
      <c r="FTP20" s="206"/>
      <c r="FTQ20" s="206"/>
      <c r="FTR20" s="206"/>
      <c r="FTS20" s="206"/>
      <c r="FTT20" s="206"/>
      <c r="FTU20" s="206"/>
      <c r="FTV20" s="206"/>
      <c r="FTW20" s="206"/>
      <c r="FTX20" s="206"/>
      <c r="FTY20" s="206"/>
      <c r="FTZ20" s="206"/>
      <c r="FUA20" s="206"/>
      <c r="FUB20" s="206"/>
      <c r="FUC20" s="206"/>
      <c r="FUD20" s="206"/>
      <c r="FUE20" s="206"/>
      <c r="FUF20" s="206"/>
      <c r="FUG20" s="206"/>
      <c r="FUH20" s="206"/>
      <c r="FUI20" s="206"/>
      <c r="FUJ20" s="206"/>
      <c r="FUK20" s="206"/>
      <c r="FUL20" s="206"/>
      <c r="FUM20" s="206"/>
      <c r="FUN20" s="206"/>
      <c r="FUO20" s="206"/>
      <c r="FUP20" s="206"/>
      <c r="FUQ20" s="206"/>
      <c r="FUR20" s="206"/>
      <c r="FUS20" s="206"/>
      <c r="FUT20" s="206"/>
      <c r="FUU20" s="206"/>
      <c r="FUV20" s="206"/>
      <c r="FUW20" s="206"/>
      <c r="FUX20" s="206"/>
      <c r="FUY20" s="206"/>
      <c r="FUZ20" s="206"/>
      <c r="FVA20" s="206"/>
      <c r="FVB20" s="206"/>
      <c r="FVC20" s="206"/>
      <c r="FVD20" s="206"/>
      <c r="FVE20" s="206"/>
      <c r="FVF20" s="206"/>
      <c r="FVG20" s="206"/>
      <c r="FVH20" s="206"/>
      <c r="FVI20" s="206"/>
      <c r="FVJ20" s="206"/>
      <c r="FVK20" s="206"/>
      <c r="FVL20" s="206"/>
      <c r="FVM20" s="206"/>
      <c r="FVN20" s="206"/>
      <c r="FVO20" s="206"/>
      <c r="FVP20" s="206"/>
      <c r="FVQ20" s="206"/>
      <c r="FVR20" s="206"/>
      <c r="FVS20" s="206"/>
      <c r="FVT20" s="206"/>
      <c r="FVU20" s="206"/>
      <c r="FVV20" s="206"/>
      <c r="FVW20" s="206"/>
      <c r="FVX20" s="206"/>
      <c r="FVY20" s="206"/>
      <c r="FVZ20" s="206"/>
      <c r="FWA20" s="206"/>
      <c r="FWB20" s="206"/>
      <c r="FWC20" s="206"/>
      <c r="FWD20" s="206"/>
      <c r="FWE20" s="206"/>
      <c r="FWF20" s="206"/>
      <c r="FWG20" s="206"/>
      <c r="FWH20" s="206"/>
      <c r="FWI20" s="206"/>
      <c r="FWJ20" s="206"/>
      <c r="FWK20" s="206"/>
      <c r="FWL20" s="206"/>
      <c r="FWM20" s="206"/>
      <c r="FWN20" s="206"/>
      <c r="FWO20" s="206"/>
      <c r="FWP20" s="206"/>
      <c r="FWQ20" s="206"/>
      <c r="FWR20" s="206"/>
      <c r="FWS20" s="206"/>
      <c r="FWT20" s="206"/>
      <c r="FWU20" s="206"/>
      <c r="FWV20" s="206"/>
      <c r="FWW20" s="206"/>
      <c r="FWX20" s="206"/>
      <c r="FWY20" s="206"/>
      <c r="FWZ20" s="206"/>
      <c r="FXA20" s="206"/>
      <c r="FXB20" s="206"/>
      <c r="FXC20" s="206"/>
      <c r="FXD20" s="206"/>
      <c r="FXE20" s="206"/>
      <c r="FXF20" s="206"/>
      <c r="FXG20" s="206"/>
      <c r="FXH20" s="206"/>
      <c r="FXI20" s="206"/>
      <c r="FXJ20" s="206"/>
      <c r="FXK20" s="206"/>
      <c r="FXL20" s="206"/>
      <c r="FXM20" s="206"/>
      <c r="FXN20" s="206"/>
      <c r="FXO20" s="206"/>
      <c r="FXP20" s="206"/>
      <c r="FXQ20" s="206"/>
      <c r="FXR20" s="206"/>
      <c r="FXS20" s="206"/>
      <c r="FXT20" s="206"/>
      <c r="FXU20" s="206"/>
      <c r="FXV20" s="206"/>
      <c r="FXW20" s="206"/>
      <c r="FXX20" s="206"/>
      <c r="FXY20" s="206"/>
      <c r="FXZ20" s="206"/>
      <c r="FYA20" s="206"/>
      <c r="FYB20" s="206"/>
      <c r="FYC20" s="206"/>
      <c r="FYD20" s="206"/>
      <c r="FYE20" s="206"/>
      <c r="FYF20" s="206"/>
      <c r="FYG20" s="206"/>
      <c r="FYH20" s="206"/>
      <c r="FYI20" s="206"/>
      <c r="FYJ20" s="206"/>
      <c r="FYK20" s="206"/>
      <c r="FYL20" s="206"/>
      <c r="FYM20" s="206"/>
      <c r="FYN20" s="206"/>
      <c r="FYO20" s="206"/>
      <c r="FYP20" s="206"/>
      <c r="FYQ20" s="206"/>
      <c r="FYR20" s="206"/>
      <c r="FYS20" s="206"/>
      <c r="FYT20" s="206"/>
      <c r="FYU20" s="206"/>
      <c r="FYV20" s="206"/>
      <c r="FYW20" s="206"/>
      <c r="FYX20" s="206"/>
      <c r="FYY20" s="206"/>
      <c r="FYZ20" s="206"/>
      <c r="FZA20" s="206"/>
      <c r="FZB20" s="206"/>
      <c r="FZC20" s="206"/>
      <c r="FZD20" s="206"/>
      <c r="FZE20" s="206"/>
      <c r="FZF20" s="206"/>
      <c r="FZG20" s="206"/>
      <c r="FZH20" s="206"/>
      <c r="FZI20" s="206"/>
      <c r="FZJ20" s="206"/>
      <c r="FZK20" s="206"/>
      <c r="FZL20" s="206"/>
      <c r="FZM20" s="206"/>
      <c r="FZN20" s="206"/>
      <c r="FZO20" s="206"/>
      <c r="FZP20" s="206"/>
      <c r="FZQ20" s="206"/>
      <c r="FZR20" s="206"/>
      <c r="FZS20" s="206"/>
      <c r="FZT20" s="206"/>
      <c r="FZU20" s="206"/>
      <c r="FZV20" s="206"/>
      <c r="FZW20" s="206"/>
      <c r="FZX20" s="206"/>
      <c r="FZY20" s="206"/>
      <c r="FZZ20" s="206"/>
      <c r="GAA20" s="206"/>
      <c r="GAB20" s="206"/>
      <c r="GAC20" s="206"/>
      <c r="GAD20" s="206"/>
      <c r="GAE20" s="206"/>
      <c r="GAF20" s="206"/>
      <c r="GAG20" s="206"/>
      <c r="GAH20" s="206"/>
      <c r="GAI20" s="206"/>
      <c r="GAJ20" s="206"/>
      <c r="GAK20" s="206"/>
      <c r="GAL20" s="206"/>
      <c r="GAM20" s="206"/>
      <c r="GAN20" s="206"/>
      <c r="GAO20" s="206"/>
      <c r="GAP20" s="206"/>
      <c r="GAQ20" s="206"/>
      <c r="GAR20" s="206"/>
      <c r="GAS20" s="206"/>
      <c r="GAT20" s="206"/>
      <c r="GAU20" s="206"/>
      <c r="GAV20" s="206"/>
      <c r="GAW20" s="206"/>
      <c r="GAX20" s="206"/>
      <c r="GAY20" s="206"/>
      <c r="GAZ20" s="206"/>
      <c r="GBA20" s="206"/>
      <c r="GBB20" s="206"/>
      <c r="GBC20" s="206"/>
      <c r="GBD20" s="206"/>
      <c r="GBE20" s="206"/>
      <c r="GBF20" s="206"/>
      <c r="GBG20" s="206"/>
      <c r="GBH20" s="206"/>
      <c r="GBI20" s="206"/>
      <c r="GBJ20" s="206"/>
      <c r="GBK20" s="206"/>
      <c r="GBL20" s="206"/>
      <c r="GBM20" s="206"/>
      <c r="GBN20" s="206"/>
      <c r="GBO20" s="206"/>
      <c r="GBP20" s="206"/>
      <c r="GBQ20" s="206"/>
      <c r="GBR20" s="206"/>
      <c r="GBS20" s="206"/>
      <c r="GBT20" s="206"/>
      <c r="GBU20" s="206"/>
      <c r="GBV20" s="206"/>
      <c r="GBW20" s="206"/>
      <c r="GBX20" s="206"/>
      <c r="GBY20" s="206"/>
      <c r="GBZ20" s="206"/>
      <c r="GCA20" s="206"/>
      <c r="GCB20" s="206"/>
      <c r="GCC20" s="206"/>
      <c r="GCD20" s="206"/>
      <c r="GCE20" s="206"/>
      <c r="GCF20" s="206"/>
      <c r="GCG20" s="206"/>
      <c r="GCH20" s="206"/>
      <c r="GCI20" s="206"/>
      <c r="GCJ20" s="206"/>
      <c r="GCK20" s="206"/>
      <c r="GCL20" s="206"/>
      <c r="GCM20" s="206"/>
      <c r="GCN20" s="206"/>
      <c r="GCO20" s="206"/>
      <c r="GCP20" s="206"/>
      <c r="GCQ20" s="206"/>
      <c r="GCR20" s="206"/>
      <c r="GCS20" s="206"/>
      <c r="GCT20" s="206"/>
      <c r="GCU20" s="206"/>
      <c r="GCV20" s="206"/>
      <c r="GCW20" s="206"/>
      <c r="GCX20" s="206"/>
      <c r="GCY20" s="206"/>
      <c r="GCZ20" s="206"/>
      <c r="GDA20" s="206"/>
      <c r="GDB20" s="206"/>
      <c r="GDC20" s="206"/>
      <c r="GDD20" s="206"/>
      <c r="GDE20" s="206"/>
      <c r="GDF20" s="206"/>
      <c r="GDG20" s="206"/>
      <c r="GDH20" s="206"/>
      <c r="GDI20" s="206"/>
      <c r="GDJ20" s="206"/>
      <c r="GDK20" s="206"/>
      <c r="GDL20" s="206"/>
      <c r="GDM20" s="206"/>
      <c r="GDN20" s="206"/>
      <c r="GDO20" s="206"/>
      <c r="GDP20" s="206"/>
      <c r="GDQ20" s="206"/>
      <c r="GDR20" s="206"/>
      <c r="GDS20" s="206"/>
      <c r="GDT20" s="206"/>
      <c r="GDU20" s="206"/>
      <c r="GDV20" s="206"/>
      <c r="GDW20" s="206"/>
      <c r="GDX20" s="206"/>
      <c r="GDY20" s="206"/>
      <c r="GDZ20" s="206"/>
      <c r="GEA20" s="206"/>
      <c r="GEB20" s="206"/>
      <c r="GEC20" s="206"/>
      <c r="GED20" s="206"/>
      <c r="GEE20" s="206"/>
      <c r="GEF20" s="206"/>
      <c r="GEG20" s="206"/>
      <c r="GEH20" s="206"/>
      <c r="GEI20" s="206"/>
      <c r="GEJ20" s="206"/>
      <c r="GEK20" s="206"/>
      <c r="GEL20" s="206"/>
      <c r="GEM20" s="206"/>
      <c r="GEN20" s="206"/>
      <c r="GEO20" s="206"/>
      <c r="GEP20" s="206"/>
      <c r="GEQ20" s="206"/>
      <c r="GER20" s="206"/>
      <c r="GES20" s="206"/>
      <c r="GET20" s="206"/>
      <c r="GEU20" s="206"/>
      <c r="GEV20" s="206"/>
      <c r="GEW20" s="206"/>
      <c r="GEX20" s="206"/>
      <c r="GEY20" s="206"/>
      <c r="GEZ20" s="206"/>
      <c r="GFA20" s="206"/>
      <c r="GFB20" s="206"/>
      <c r="GFC20" s="206"/>
      <c r="GFD20" s="206"/>
      <c r="GFE20" s="206"/>
      <c r="GFF20" s="206"/>
      <c r="GFG20" s="206"/>
      <c r="GFH20" s="206"/>
      <c r="GFI20" s="206"/>
      <c r="GFJ20" s="206"/>
      <c r="GFK20" s="206"/>
      <c r="GFL20" s="206"/>
      <c r="GFM20" s="206"/>
      <c r="GFN20" s="206"/>
      <c r="GFO20" s="206"/>
      <c r="GFP20" s="206"/>
      <c r="GFQ20" s="206"/>
      <c r="GFR20" s="206"/>
      <c r="GFS20" s="206"/>
      <c r="GFT20" s="206"/>
      <c r="GFU20" s="206"/>
      <c r="GFV20" s="206"/>
      <c r="GFW20" s="206"/>
      <c r="GFX20" s="206"/>
      <c r="GFY20" s="206"/>
      <c r="GFZ20" s="206"/>
      <c r="GGA20" s="206"/>
      <c r="GGB20" s="206"/>
      <c r="GGC20" s="206"/>
      <c r="GGD20" s="206"/>
      <c r="GGE20" s="206"/>
      <c r="GGF20" s="206"/>
      <c r="GGG20" s="206"/>
      <c r="GGH20" s="206"/>
      <c r="GGI20" s="206"/>
      <c r="GGJ20" s="206"/>
      <c r="GGK20" s="206"/>
      <c r="GGL20" s="206"/>
      <c r="GGM20" s="206"/>
      <c r="GGN20" s="206"/>
      <c r="GGO20" s="206"/>
      <c r="GGP20" s="206"/>
      <c r="GGQ20" s="206"/>
      <c r="GGR20" s="206"/>
      <c r="GGS20" s="206"/>
      <c r="GGT20" s="206"/>
      <c r="GGU20" s="206"/>
      <c r="GGV20" s="206"/>
      <c r="GGW20" s="206"/>
      <c r="GGX20" s="206"/>
      <c r="GGY20" s="206"/>
      <c r="GGZ20" s="206"/>
      <c r="GHA20" s="206"/>
      <c r="GHB20" s="206"/>
      <c r="GHC20" s="206"/>
      <c r="GHD20" s="206"/>
      <c r="GHE20" s="206"/>
      <c r="GHF20" s="206"/>
      <c r="GHG20" s="206"/>
      <c r="GHH20" s="206"/>
      <c r="GHI20" s="206"/>
      <c r="GHJ20" s="206"/>
      <c r="GHK20" s="206"/>
      <c r="GHL20" s="206"/>
      <c r="GHM20" s="206"/>
      <c r="GHN20" s="206"/>
      <c r="GHO20" s="206"/>
      <c r="GHP20" s="206"/>
      <c r="GHQ20" s="206"/>
      <c r="GHR20" s="206"/>
      <c r="GHS20" s="206"/>
      <c r="GHT20" s="206"/>
      <c r="GHU20" s="206"/>
      <c r="GHV20" s="206"/>
      <c r="GHW20" s="206"/>
      <c r="GHX20" s="206"/>
      <c r="GHY20" s="206"/>
      <c r="GHZ20" s="206"/>
      <c r="GIA20" s="206"/>
      <c r="GIB20" s="206"/>
      <c r="GIC20" s="206"/>
      <c r="GID20" s="206"/>
      <c r="GIE20" s="206"/>
      <c r="GIF20" s="206"/>
      <c r="GIG20" s="206"/>
      <c r="GIH20" s="206"/>
      <c r="GII20" s="206"/>
      <c r="GIJ20" s="206"/>
      <c r="GIK20" s="206"/>
      <c r="GIL20" s="206"/>
      <c r="GIM20" s="206"/>
      <c r="GIN20" s="206"/>
      <c r="GIO20" s="206"/>
      <c r="GIP20" s="206"/>
      <c r="GIQ20" s="206"/>
      <c r="GIR20" s="206"/>
      <c r="GIS20" s="206"/>
      <c r="GIT20" s="206"/>
      <c r="GIU20" s="206"/>
      <c r="GIV20" s="206"/>
      <c r="GIW20" s="206"/>
      <c r="GIX20" s="206"/>
      <c r="GIY20" s="206"/>
      <c r="GIZ20" s="206"/>
      <c r="GJA20" s="206"/>
      <c r="GJB20" s="206"/>
      <c r="GJC20" s="206"/>
      <c r="GJD20" s="206"/>
      <c r="GJE20" s="206"/>
      <c r="GJF20" s="206"/>
      <c r="GJG20" s="206"/>
      <c r="GJH20" s="206"/>
      <c r="GJI20" s="206"/>
      <c r="GJJ20" s="206"/>
      <c r="GJK20" s="206"/>
      <c r="GJL20" s="206"/>
      <c r="GJM20" s="206"/>
      <c r="GJN20" s="206"/>
      <c r="GJO20" s="206"/>
      <c r="GJP20" s="206"/>
      <c r="GJQ20" s="206"/>
      <c r="GJR20" s="206"/>
      <c r="GJS20" s="206"/>
      <c r="GJT20" s="206"/>
      <c r="GJU20" s="206"/>
      <c r="GJV20" s="206"/>
      <c r="GJW20" s="206"/>
      <c r="GJX20" s="206"/>
      <c r="GJY20" s="206"/>
      <c r="GJZ20" s="206"/>
      <c r="GKA20" s="206"/>
      <c r="GKB20" s="206"/>
      <c r="GKC20" s="206"/>
      <c r="GKD20" s="206"/>
      <c r="GKE20" s="206"/>
      <c r="GKF20" s="206"/>
      <c r="GKG20" s="206"/>
      <c r="GKH20" s="206"/>
      <c r="GKI20" s="206"/>
      <c r="GKJ20" s="206"/>
      <c r="GKK20" s="206"/>
      <c r="GKL20" s="206"/>
      <c r="GKM20" s="206"/>
      <c r="GKN20" s="206"/>
      <c r="GKO20" s="206"/>
      <c r="GKP20" s="206"/>
      <c r="GKQ20" s="206"/>
      <c r="GKR20" s="206"/>
      <c r="GKS20" s="206"/>
      <c r="GKT20" s="206"/>
      <c r="GKU20" s="206"/>
      <c r="GKV20" s="206"/>
      <c r="GKW20" s="206"/>
      <c r="GKX20" s="206"/>
      <c r="GKY20" s="206"/>
      <c r="GKZ20" s="206"/>
      <c r="GLA20" s="206"/>
      <c r="GLB20" s="206"/>
      <c r="GLC20" s="206"/>
      <c r="GLD20" s="206"/>
      <c r="GLE20" s="206"/>
      <c r="GLF20" s="206"/>
      <c r="GLG20" s="206"/>
      <c r="GLH20" s="206"/>
      <c r="GLI20" s="206"/>
      <c r="GLJ20" s="206"/>
      <c r="GLK20" s="206"/>
      <c r="GLL20" s="206"/>
      <c r="GLM20" s="206"/>
      <c r="GLN20" s="206"/>
      <c r="GLO20" s="206"/>
      <c r="GLP20" s="206"/>
      <c r="GLQ20" s="206"/>
      <c r="GLR20" s="206"/>
      <c r="GLS20" s="206"/>
      <c r="GLT20" s="206"/>
      <c r="GLU20" s="206"/>
      <c r="GLV20" s="206"/>
      <c r="GLW20" s="206"/>
      <c r="GLX20" s="206"/>
      <c r="GLY20" s="206"/>
      <c r="GLZ20" s="206"/>
      <c r="GMA20" s="206"/>
      <c r="GMB20" s="206"/>
      <c r="GMC20" s="206"/>
      <c r="GMD20" s="206"/>
      <c r="GME20" s="206"/>
      <c r="GMF20" s="206"/>
      <c r="GMG20" s="206"/>
      <c r="GMH20" s="206"/>
      <c r="GMI20" s="206"/>
      <c r="GMJ20" s="206"/>
      <c r="GMK20" s="206"/>
      <c r="GML20" s="206"/>
      <c r="GMM20" s="206"/>
      <c r="GMN20" s="206"/>
      <c r="GMO20" s="206"/>
      <c r="GMP20" s="206"/>
      <c r="GMQ20" s="206"/>
      <c r="GMR20" s="206"/>
      <c r="GMS20" s="206"/>
      <c r="GMT20" s="206"/>
      <c r="GMU20" s="206"/>
      <c r="GMV20" s="206"/>
      <c r="GMW20" s="206"/>
      <c r="GMX20" s="206"/>
      <c r="GMY20" s="206"/>
      <c r="GMZ20" s="206"/>
      <c r="GNA20" s="206"/>
      <c r="GNB20" s="206"/>
      <c r="GNC20" s="206"/>
      <c r="GND20" s="206"/>
      <c r="GNE20" s="206"/>
      <c r="GNF20" s="206"/>
      <c r="GNG20" s="206"/>
      <c r="GNH20" s="206"/>
      <c r="GNI20" s="206"/>
      <c r="GNJ20" s="206"/>
      <c r="GNK20" s="206"/>
      <c r="GNL20" s="206"/>
      <c r="GNM20" s="206"/>
      <c r="GNN20" s="206"/>
      <c r="GNO20" s="206"/>
      <c r="GNP20" s="206"/>
      <c r="GNQ20" s="206"/>
      <c r="GNR20" s="206"/>
      <c r="GNS20" s="206"/>
      <c r="GNT20" s="206"/>
      <c r="GNU20" s="206"/>
      <c r="GNV20" s="206"/>
      <c r="GNW20" s="206"/>
      <c r="GNX20" s="206"/>
      <c r="GNY20" s="206"/>
      <c r="GNZ20" s="206"/>
      <c r="GOA20" s="206"/>
      <c r="GOB20" s="206"/>
      <c r="GOC20" s="206"/>
      <c r="GOD20" s="206"/>
      <c r="GOE20" s="206"/>
      <c r="GOF20" s="206"/>
      <c r="GOG20" s="206"/>
      <c r="GOH20" s="206"/>
      <c r="GOI20" s="206"/>
      <c r="GOJ20" s="206"/>
      <c r="GOK20" s="206"/>
      <c r="GOL20" s="206"/>
      <c r="GOM20" s="206"/>
      <c r="GON20" s="206"/>
      <c r="GOO20" s="206"/>
      <c r="GOP20" s="206"/>
      <c r="GOQ20" s="206"/>
      <c r="GOR20" s="206"/>
      <c r="GOS20" s="206"/>
      <c r="GOT20" s="206"/>
      <c r="GOU20" s="206"/>
      <c r="GOV20" s="206"/>
      <c r="GOW20" s="206"/>
      <c r="GOX20" s="206"/>
      <c r="GOY20" s="206"/>
      <c r="GOZ20" s="206"/>
      <c r="GPA20" s="206"/>
      <c r="GPB20" s="206"/>
      <c r="GPC20" s="206"/>
      <c r="GPD20" s="206"/>
      <c r="GPE20" s="206"/>
      <c r="GPF20" s="206"/>
      <c r="GPG20" s="206"/>
      <c r="GPH20" s="206"/>
      <c r="GPI20" s="206"/>
      <c r="GPJ20" s="206"/>
      <c r="GPK20" s="206"/>
      <c r="GPL20" s="206"/>
      <c r="GPM20" s="206"/>
      <c r="GPN20" s="206"/>
      <c r="GPO20" s="206"/>
      <c r="GPP20" s="206"/>
      <c r="GPQ20" s="206"/>
      <c r="GPR20" s="206"/>
      <c r="GPS20" s="206"/>
      <c r="GPT20" s="206"/>
      <c r="GPU20" s="206"/>
      <c r="GPV20" s="206"/>
      <c r="GPW20" s="206"/>
      <c r="GPX20" s="206"/>
      <c r="GPY20" s="206"/>
      <c r="GPZ20" s="206"/>
      <c r="GQA20" s="206"/>
      <c r="GQB20" s="206"/>
      <c r="GQC20" s="206"/>
      <c r="GQD20" s="206"/>
      <c r="GQE20" s="206"/>
      <c r="GQF20" s="206"/>
      <c r="GQG20" s="206"/>
      <c r="GQH20" s="206"/>
      <c r="GQI20" s="206"/>
      <c r="GQJ20" s="206"/>
      <c r="GQK20" s="206"/>
      <c r="GQL20" s="206"/>
      <c r="GQM20" s="206"/>
      <c r="GQN20" s="206"/>
      <c r="GQO20" s="206"/>
      <c r="GQP20" s="206"/>
      <c r="GQQ20" s="206"/>
      <c r="GQR20" s="206"/>
      <c r="GQS20" s="206"/>
      <c r="GQT20" s="206"/>
      <c r="GQU20" s="206"/>
      <c r="GQV20" s="206"/>
      <c r="GQW20" s="206"/>
      <c r="GQX20" s="206"/>
      <c r="GQY20" s="206"/>
      <c r="GQZ20" s="206"/>
      <c r="GRA20" s="206"/>
      <c r="GRB20" s="206"/>
      <c r="GRC20" s="206"/>
      <c r="GRD20" s="206"/>
      <c r="GRE20" s="206"/>
      <c r="GRF20" s="206"/>
      <c r="GRG20" s="206"/>
      <c r="GRH20" s="206"/>
      <c r="GRI20" s="206"/>
      <c r="GRJ20" s="206"/>
      <c r="GRK20" s="206"/>
      <c r="GRL20" s="206"/>
      <c r="GRM20" s="206"/>
      <c r="GRN20" s="206"/>
      <c r="GRO20" s="206"/>
      <c r="GRP20" s="206"/>
      <c r="GRQ20" s="206"/>
      <c r="GRR20" s="206"/>
      <c r="GRS20" s="206"/>
      <c r="GRT20" s="206"/>
      <c r="GRU20" s="206"/>
      <c r="GRV20" s="206"/>
      <c r="GRW20" s="206"/>
      <c r="GRX20" s="206"/>
      <c r="GRY20" s="206"/>
      <c r="GRZ20" s="206"/>
      <c r="GSA20" s="206"/>
      <c r="GSB20" s="206"/>
      <c r="GSC20" s="206"/>
      <c r="GSD20" s="206"/>
      <c r="GSE20" s="206"/>
      <c r="GSF20" s="206"/>
      <c r="GSG20" s="206"/>
      <c r="GSH20" s="206"/>
      <c r="GSI20" s="206"/>
      <c r="GSJ20" s="206"/>
      <c r="GSK20" s="206"/>
      <c r="GSL20" s="206"/>
      <c r="GSM20" s="206"/>
      <c r="GSN20" s="206"/>
      <c r="GSO20" s="206"/>
      <c r="GSP20" s="206"/>
      <c r="GSQ20" s="206"/>
      <c r="GSR20" s="206"/>
      <c r="GSS20" s="206"/>
      <c r="GST20" s="206"/>
      <c r="GSU20" s="206"/>
      <c r="GSV20" s="206"/>
      <c r="GSW20" s="206"/>
      <c r="GSX20" s="206"/>
      <c r="GSY20" s="206"/>
      <c r="GSZ20" s="206"/>
      <c r="GTA20" s="206"/>
      <c r="GTB20" s="206"/>
      <c r="GTC20" s="206"/>
      <c r="GTD20" s="206"/>
      <c r="GTE20" s="206"/>
      <c r="GTF20" s="206"/>
      <c r="GTG20" s="206"/>
      <c r="GTH20" s="206"/>
      <c r="GTI20" s="206"/>
      <c r="GTJ20" s="206"/>
      <c r="GTK20" s="206"/>
      <c r="GTL20" s="206"/>
      <c r="GTM20" s="206"/>
      <c r="GTN20" s="206"/>
      <c r="GTO20" s="206"/>
      <c r="GTP20" s="206"/>
      <c r="GTQ20" s="206"/>
      <c r="GTR20" s="206"/>
      <c r="GTS20" s="206"/>
      <c r="GTT20" s="206"/>
      <c r="GTU20" s="206"/>
      <c r="GTV20" s="206"/>
      <c r="GTW20" s="206"/>
      <c r="GTX20" s="206"/>
      <c r="GTY20" s="206"/>
      <c r="GTZ20" s="206"/>
      <c r="GUA20" s="206"/>
      <c r="GUB20" s="206"/>
      <c r="GUC20" s="206"/>
      <c r="GUD20" s="206"/>
      <c r="GUE20" s="206"/>
      <c r="GUF20" s="206"/>
      <c r="GUG20" s="206"/>
      <c r="GUH20" s="206"/>
      <c r="GUI20" s="206"/>
      <c r="GUJ20" s="206"/>
      <c r="GUK20" s="206"/>
      <c r="GUL20" s="206"/>
      <c r="GUM20" s="206"/>
      <c r="GUN20" s="206"/>
      <c r="GUO20" s="206"/>
      <c r="GUP20" s="206"/>
      <c r="GUQ20" s="206"/>
      <c r="GUR20" s="206"/>
      <c r="GUS20" s="206"/>
      <c r="GUT20" s="206"/>
      <c r="GUU20" s="206"/>
      <c r="GUV20" s="206"/>
      <c r="GUW20" s="206"/>
      <c r="GUX20" s="206"/>
      <c r="GUY20" s="206"/>
      <c r="GUZ20" s="206"/>
      <c r="GVA20" s="206"/>
      <c r="GVB20" s="206"/>
      <c r="GVC20" s="206"/>
      <c r="GVD20" s="206"/>
      <c r="GVE20" s="206"/>
      <c r="GVF20" s="206"/>
      <c r="GVG20" s="206"/>
      <c r="GVH20" s="206"/>
      <c r="GVI20" s="206"/>
      <c r="GVJ20" s="206"/>
      <c r="GVK20" s="206"/>
      <c r="GVL20" s="206"/>
      <c r="GVM20" s="206"/>
      <c r="GVN20" s="206"/>
      <c r="GVO20" s="206"/>
      <c r="GVP20" s="206"/>
      <c r="GVQ20" s="206"/>
      <c r="GVR20" s="206"/>
      <c r="GVS20" s="206"/>
      <c r="GVT20" s="206"/>
      <c r="GVU20" s="206"/>
      <c r="GVV20" s="206"/>
      <c r="GVW20" s="206"/>
      <c r="GVX20" s="206"/>
      <c r="GVY20" s="206"/>
      <c r="GVZ20" s="206"/>
      <c r="GWA20" s="206"/>
      <c r="GWB20" s="206"/>
      <c r="GWC20" s="206"/>
      <c r="GWD20" s="206"/>
      <c r="GWE20" s="206"/>
      <c r="GWF20" s="206"/>
      <c r="GWG20" s="206"/>
      <c r="GWH20" s="206"/>
      <c r="GWI20" s="206"/>
      <c r="GWJ20" s="206"/>
      <c r="GWK20" s="206"/>
      <c r="GWL20" s="206"/>
      <c r="GWM20" s="206"/>
      <c r="GWN20" s="206"/>
      <c r="GWO20" s="206"/>
      <c r="GWP20" s="206"/>
      <c r="GWQ20" s="206"/>
      <c r="GWR20" s="206"/>
      <c r="GWS20" s="206"/>
      <c r="GWT20" s="206"/>
      <c r="GWU20" s="206"/>
      <c r="GWV20" s="206"/>
      <c r="GWW20" s="206"/>
      <c r="GWX20" s="206"/>
      <c r="GWY20" s="206"/>
      <c r="GWZ20" s="206"/>
      <c r="GXA20" s="206"/>
      <c r="GXB20" s="206"/>
      <c r="GXC20" s="206"/>
      <c r="GXD20" s="206"/>
      <c r="GXE20" s="206"/>
      <c r="GXF20" s="206"/>
      <c r="GXG20" s="206"/>
      <c r="GXH20" s="206"/>
      <c r="GXI20" s="206"/>
      <c r="GXJ20" s="206"/>
      <c r="GXK20" s="206"/>
      <c r="GXL20" s="206"/>
      <c r="GXM20" s="206"/>
      <c r="GXN20" s="206"/>
      <c r="GXO20" s="206"/>
      <c r="GXP20" s="206"/>
      <c r="GXQ20" s="206"/>
      <c r="GXR20" s="206"/>
      <c r="GXS20" s="206"/>
      <c r="GXT20" s="206"/>
      <c r="GXU20" s="206"/>
      <c r="GXV20" s="206"/>
      <c r="GXW20" s="206"/>
      <c r="GXX20" s="206"/>
      <c r="GXY20" s="206"/>
      <c r="GXZ20" s="206"/>
      <c r="GYA20" s="206"/>
      <c r="GYB20" s="206"/>
      <c r="GYC20" s="206"/>
      <c r="GYD20" s="206"/>
      <c r="GYE20" s="206"/>
      <c r="GYF20" s="206"/>
      <c r="GYG20" s="206"/>
      <c r="GYH20" s="206"/>
      <c r="GYI20" s="206"/>
      <c r="GYJ20" s="206"/>
      <c r="GYK20" s="206"/>
      <c r="GYL20" s="206"/>
      <c r="GYM20" s="206"/>
      <c r="GYN20" s="206"/>
      <c r="GYO20" s="206"/>
      <c r="GYP20" s="206"/>
      <c r="GYQ20" s="206"/>
      <c r="GYR20" s="206"/>
      <c r="GYS20" s="206"/>
      <c r="GYT20" s="206"/>
      <c r="GYU20" s="206"/>
      <c r="GYV20" s="206"/>
      <c r="GYW20" s="206"/>
      <c r="GYX20" s="206"/>
      <c r="GYY20" s="206"/>
      <c r="GYZ20" s="206"/>
      <c r="GZA20" s="206"/>
      <c r="GZB20" s="206"/>
      <c r="GZC20" s="206"/>
      <c r="GZD20" s="206"/>
      <c r="GZE20" s="206"/>
      <c r="GZF20" s="206"/>
      <c r="GZG20" s="206"/>
      <c r="GZH20" s="206"/>
      <c r="GZI20" s="206"/>
      <c r="GZJ20" s="206"/>
      <c r="GZK20" s="206"/>
      <c r="GZL20" s="206"/>
      <c r="GZM20" s="206"/>
      <c r="GZN20" s="206"/>
      <c r="GZO20" s="206"/>
      <c r="GZP20" s="206"/>
      <c r="GZQ20" s="206"/>
      <c r="GZR20" s="206"/>
      <c r="GZS20" s="206"/>
      <c r="GZT20" s="206"/>
      <c r="GZU20" s="206"/>
      <c r="GZV20" s="206"/>
      <c r="GZW20" s="206"/>
      <c r="GZX20" s="206"/>
      <c r="GZY20" s="206"/>
      <c r="GZZ20" s="206"/>
      <c r="HAA20" s="206"/>
      <c r="HAB20" s="206"/>
      <c r="HAC20" s="206"/>
      <c r="HAD20" s="206"/>
      <c r="HAE20" s="206"/>
      <c r="HAF20" s="206"/>
      <c r="HAG20" s="206"/>
      <c r="HAH20" s="206"/>
      <c r="HAI20" s="206"/>
      <c r="HAJ20" s="206"/>
      <c r="HAK20" s="206"/>
      <c r="HAL20" s="206"/>
      <c r="HAM20" s="206"/>
      <c r="HAN20" s="206"/>
      <c r="HAO20" s="206"/>
      <c r="HAP20" s="206"/>
      <c r="HAQ20" s="206"/>
      <c r="HAR20" s="206"/>
      <c r="HAS20" s="206"/>
      <c r="HAT20" s="206"/>
      <c r="HAU20" s="206"/>
      <c r="HAV20" s="206"/>
      <c r="HAW20" s="206"/>
      <c r="HAX20" s="206"/>
      <c r="HAY20" s="206"/>
      <c r="HAZ20" s="206"/>
      <c r="HBA20" s="206"/>
      <c r="HBB20" s="206"/>
      <c r="HBC20" s="206"/>
      <c r="HBD20" s="206"/>
      <c r="HBE20" s="206"/>
      <c r="HBF20" s="206"/>
      <c r="HBG20" s="206"/>
      <c r="HBH20" s="206"/>
      <c r="HBI20" s="206"/>
      <c r="HBJ20" s="206"/>
      <c r="HBK20" s="206"/>
      <c r="HBL20" s="206"/>
      <c r="HBM20" s="206"/>
      <c r="HBN20" s="206"/>
      <c r="HBO20" s="206"/>
      <c r="HBP20" s="206"/>
      <c r="HBQ20" s="206"/>
      <c r="HBR20" s="206"/>
      <c r="HBS20" s="206"/>
      <c r="HBT20" s="206"/>
      <c r="HBU20" s="206"/>
      <c r="HBV20" s="206"/>
      <c r="HBW20" s="206"/>
      <c r="HBX20" s="206"/>
      <c r="HBY20" s="206"/>
      <c r="HBZ20" s="206"/>
      <c r="HCA20" s="206"/>
      <c r="HCB20" s="206"/>
      <c r="HCC20" s="206"/>
      <c r="HCD20" s="206"/>
      <c r="HCE20" s="206"/>
      <c r="HCF20" s="206"/>
      <c r="HCG20" s="206"/>
      <c r="HCH20" s="206"/>
      <c r="HCI20" s="206"/>
      <c r="HCJ20" s="206"/>
      <c r="HCK20" s="206"/>
      <c r="HCL20" s="206"/>
      <c r="HCM20" s="206"/>
      <c r="HCN20" s="206"/>
      <c r="HCO20" s="206"/>
      <c r="HCP20" s="206"/>
      <c r="HCQ20" s="206"/>
      <c r="HCR20" s="206"/>
      <c r="HCS20" s="206"/>
      <c r="HCT20" s="206"/>
      <c r="HCU20" s="206"/>
      <c r="HCV20" s="206"/>
      <c r="HCW20" s="206"/>
      <c r="HCX20" s="206"/>
      <c r="HCY20" s="206"/>
      <c r="HCZ20" s="206"/>
      <c r="HDA20" s="206"/>
      <c r="HDB20" s="206"/>
      <c r="HDC20" s="206"/>
      <c r="HDD20" s="206"/>
      <c r="HDE20" s="206"/>
      <c r="HDF20" s="206"/>
      <c r="HDG20" s="206"/>
      <c r="HDH20" s="206"/>
      <c r="HDI20" s="206"/>
      <c r="HDJ20" s="206"/>
      <c r="HDK20" s="206"/>
      <c r="HDL20" s="206"/>
      <c r="HDM20" s="206"/>
      <c r="HDN20" s="206"/>
      <c r="HDO20" s="206"/>
      <c r="HDP20" s="206"/>
      <c r="HDQ20" s="206"/>
      <c r="HDR20" s="206"/>
      <c r="HDS20" s="206"/>
      <c r="HDT20" s="206"/>
      <c r="HDU20" s="206"/>
      <c r="HDV20" s="206"/>
      <c r="HDW20" s="206"/>
      <c r="HDX20" s="206"/>
      <c r="HDY20" s="206"/>
      <c r="HDZ20" s="206"/>
      <c r="HEA20" s="206"/>
      <c r="HEB20" s="206"/>
      <c r="HEC20" s="206"/>
      <c r="HED20" s="206"/>
      <c r="HEE20" s="206"/>
      <c r="HEF20" s="206"/>
      <c r="HEG20" s="206"/>
      <c r="HEH20" s="206"/>
      <c r="HEI20" s="206"/>
      <c r="HEJ20" s="206"/>
      <c r="HEK20" s="206"/>
      <c r="HEL20" s="206"/>
      <c r="HEM20" s="206"/>
      <c r="HEN20" s="206"/>
      <c r="HEO20" s="206"/>
      <c r="HEP20" s="206"/>
      <c r="HEQ20" s="206"/>
      <c r="HER20" s="206"/>
      <c r="HES20" s="206"/>
      <c r="HET20" s="206"/>
      <c r="HEU20" s="206"/>
      <c r="HEV20" s="206"/>
      <c r="HEW20" s="206"/>
      <c r="HEX20" s="206"/>
      <c r="HEY20" s="206"/>
      <c r="HEZ20" s="206"/>
      <c r="HFA20" s="206"/>
      <c r="HFB20" s="206"/>
      <c r="HFC20" s="206"/>
      <c r="HFD20" s="206"/>
      <c r="HFE20" s="206"/>
      <c r="HFF20" s="206"/>
      <c r="HFG20" s="206"/>
      <c r="HFH20" s="206"/>
      <c r="HFI20" s="206"/>
      <c r="HFJ20" s="206"/>
      <c r="HFK20" s="206"/>
      <c r="HFL20" s="206"/>
      <c r="HFM20" s="206"/>
      <c r="HFN20" s="206"/>
      <c r="HFO20" s="206"/>
      <c r="HFP20" s="206"/>
      <c r="HFQ20" s="206"/>
      <c r="HFR20" s="206"/>
      <c r="HFS20" s="206"/>
      <c r="HFT20" s="206"/>
      <c r="HFU20" s="206"/>
      <c r="HFV20" s="206"/>
      <c r="HFW20" s="206"/>
      <c r="HFX20" s="206"/>
      <c r="HFY20" s="206"/>
      <c r="HFZ20" s="206"/>
      <c r="HGA20" s="206"/>
      <c r="HGB20" s="206"/>
      <c r="HGC20" s="206"/>
      <c r="HGD20" s="206"/>
      <c r="HGE20" s="206"/>
      <c r="HGF20" s="206"/>
      <c r="HGG20" s="206"/>
      <c r="HGH20" s="206"/>
      <c r="HGI20" s="206"/>
      <c r="HGJ20" s="206"/>
      <c r="HGK20" s="206"/>
      <c r="HGL20" s="206"/>
      <c r="HGM20" s="206"/>
      <c r="HGN20" s="206"/>
      <c r="HGO20" s="206"/>
      <c r="HGP20" s="206"/>
      <c r="HGQ20" s="206"/>
      <c r="HGR20" s="206"/>
      <c r="HGS20" s="206"/>
      <c r="HGT20" s="206"/>
      <c r="HGU20" s="206"/>
      <c r="HGV20" s="206"/>
      <c r="HGW20" s="206"/>
      <c r="HGX20" s="206"/>
      <c r="HGY20" s="206"/>
      <c r="HGZ20" s="206"/>
      <c r="HHA20" s="206"/>
      <c r="HHB20" s="206"/>
      <c r="HHC20" s="206"/>
      <c r="HHD20" s="206"/>
      <c r="HHE20" s="206"/>
      <c r="HHF20" s="206"/>
      <c r="HHG20" s="206"/>
      <c r="HHH20" s="206"/>
      <c r="HHI20" s="206"/>
      <c r="HHJ20" s="206"/>
      <c r="HHK20" s="206"/>
      <c r="HHL20" s="206"/>
      <c r="HHM20" s="206"/>
      <c r="HHN20" s="206"/>
      <c r="HHO20" s="206"/>
      <c r="HHP20" s="206"/>
      <c r="HHQ20" s="206"/>
      <c r="HHR20" s="206"/>
      <c r="HHS20" s="206"/>
      <c r="HHT20" s="206"/>
      <c r="HHU20" s="206"/>
      <c r="HHV20" s="206"/>
      <c r="HHW20" s="206"/>
      <c r="HHX20" s="206"/>
      <c r="HHY20" s="206"/>
      <c r="HHZ20" s="206"/>
      <c r="HIA20" s="206"/>
      <c r="HIB20" s="206"/>
      <c r="HIC20" s="206"/>
      <c r="HID20" s="206"/>
      <c r="HIE20" s="206"/>
      <c r="HIF20" s="206"/>
      <c r="HIG20" s="206"/>
      <c r="HIH20" s="206"/>
      <c r="HII20" s="206"/>
      <c r="HIJ20" s="206"/>
      <c r="HIK20" s="206"/>
      <c r="HIL20" s="206"/>
      <c r="HIM20" s="206"/>
      <c r="HIN20" s="206"/>
      <c r="HIO20" s="206"/>
      <c r="HIP20" s="206"/>
      <c r="HIQ20" s="206"/>
      <c r="HIR20" s="206"/>
      <c r="HIS20" s="206"/>
      <c r="HIT20" s="206"/>
      <c r="HIU20" s="206"/>
      <c r="HIV20" s="206"/>
      <c r="HIW20" s="206"/>
      <c r="HIX20" s="206"/>
      <c r="HIY20" s="206"/>
      <c r="HIZ20" s="206"/>
      <c r="HJA20" s="206"/>
      <c r="HJB20" s="206"/>
      <c r="HJC20" s="206"/>
      <c r="HJD20" s="206"/>
      <c r="HJE20" s="206"/>
      <c r="HJF20" s="206"/>
      <c r="HJG20" s="206"/>
      <c r="HJH20" s="206"/>
      <c r="HJI20" s="206"/>
      <c r="HJJ20" s="206"/>
      <c r="HJK20" s="206"/>
      <c r="HJL20" s="206"/>
      <c r="HJM20" s="206"/>
      <c r="HJN20" s="206"/>
      <c r="HJO20" s="206"/>
      <c r="HJP20" s="206"/>
      <c r="HJQ20" s="206"/>
      <c r="HJR20" s="206"/>
      <c r="HJS20" s="206"/>
      <c r="HJT20" s="206"/>
      <c r="HJU20" s="206"/>
      <c r="HJV20" s="206"/>
      <c r="HJW20" s="206"/>
      <c r="HJX20" s="206"/>
      <c r="HJY20" s="206"/>
      <c r="HJZ20" s="206"/>
      <c r="HKA20" s="206"/>
      <c r="HKB20" s="206"/>
      <c r="HKC20" s="206"/>
      <c r="HKD20" s="206"/>
      <c r="HKE20" s="206"/>
      <c r="HKF20" s="206"/>
      <c r="HKG20" s="206"/>
      <c r="HKH20" s="206"/>
      <c r="HKI20" s="206"/>
      <c r="HKJ20" s="206"/>
      <c r="HKK20" s="206"/>
      <c r="HKL20" s="206"/>
      <c r="HKM20" s="206"/>
      <c r="HKN20" s="206"/>
      <c r="HKO20" s="206"/>
      <c r="HKP20" s="206"/>
      <c r="HKQ20" s="206"/>
      <c r="HKR20" s="206"/>
      <c r="HKS20" s="206"/>
      <c r="HKT20" s="206"/>
      <c r="HKU20" s="206"/>
      <c r="HKV20" s="206"/>
      <c r="HKW20" s="206"/>
      <c r="HKX20" s="206"/>
      <c r="HKY20" s="206"/>
      <c r="HKZ20" s="206"/>
      <c r="HLA20" s="206"/>
      <c r="HLB20" s="206"/>
      <c r="HLC20" s="206"/>
      <c r="HLD20" s="206"/>
      <c r="HLE20" s="206"/>
      <c r="HLF20" s="206"/>
      <c r="HLG20" s="206"/>
      <c r="HLH20" s="206"/>
      <c r="HLI20" s="206"/>
      <c r="HLJ20" s="206"/>
      <c r="HLK20" s="206"/>
      <c r="HLL20" s="206"/>
      <c r="HLM20" s="206"/>
      <c r="HLN20" s="206"/>
      <c r="HLO20" s="206"/>
      <c r="HLP20" s="206"/>
      <c r="HLQ20" s="206"/>
      <c r="HLR20" s="206"/>
      <c r="HLS20" s="206"/>
      <c r="HLT20" s="206"/>
      <c r="HLU20" s="206"/>
      <c r="HLV20" s="206"/>
      <c r="HLW20" s="206"/>
      <c r="HLX20" s="206"/>
      <c r="HLY20" s="206"/>
      <c r="HLZ20" s="206"/>
      <c r="HMA20" s="206"/>
      <c r="HMB20" s="206"/>
      <c r="HMC20" s="206"/>
      <c r="HMD20" s="206"/>
      <c r="HME20" s="206"/>
      <c r="HMF20" s="206"/>
      <c r="HMG20" s="206"/>
      <c r="HMH20" s="206"/>
      <c r="HMI20" s="206"/>
      <c r="HMJ20" s="206"/>
      <c r="HMK20" s="206"/>
      <c r="HML20" s="206"/>
      <c r="HMM20" s="206"/>
      <c r="HMN20" s="206"/>
      <c r="HMO20" s="206"/>
      <c r="HMP20" s="206"/>
      <c r="HMQ20" s="206"/>
      <c r="HMR20" s="206"/>
      <c r="HMS20" s="206"/>
      <c r="HMT20" s="206"/>
      <c r="HMU20" s="206"/>
      <c r="HMV20" s="206"/>
      <c r="HMW20" s="206"/>
      <c r="HMX20" s="206"/>
      <c r="HMY20" s="206"/>
      <c r="HMZ20" s="206"/>
      <c r="HNA20" s="206"/>
      <c r="HNB20" s="206"/>
      <c r="HNC20" s="206"/>
      <c r="HND20" s="206"/>
      <c r="HNE20" s="206"/>
      <c r="HNF20" s="206"/>
      <c r="HNG20" s="206"/>
      <c r="HNH20" s="206"/>
      <c r="HNI20" s="206"/>
      <c r="HNJ20" s="206"/>
      <c r="HNK20" s="206"/>
      <c r="HNL20" s="206"/>
      <c r="HNM20" s="206"/>
      <c r="HNN20" s="206"/>
      <c r="HNO20" s="206"/>
      <c r="HNP20" s="206"/>
      <c r="HNQ20" s="206"/>
      <c r="HNR20" s="206"/>
      <c r="HNS20" s="206"/>
      <c r="HNT20" s="206"/>
      <c r="HNU20" s="206"/>
      <c r="HNV20" s="206"/>
      <c r="HNW20" s="206"/>
      <c r="HNX20" s="206"/>
      <c r="HNY20" s="206"/>
      <c r="HNZ20" s="206"/>
      <c r="HOA20" s="206"/>
      <c r="HOB20" s="206"/>
      <c r="HOC20" s="206"/>
      <c r="HOD20" s="206"/>
      <c r="HOE20" s="206"/>
      <c r="HOF20" s="206"/>
      <c r="HOG20" s="206"/>
      <c r="HOH20" s="206"/>
      <c r="HOI20" s="206"/>
      <c r="HOJ20" s="206"/>
      <c r="HOK20" s="206"/>
      <c r="HOL20" s="206"/>
      <c r="HOM20" s="206"/>
      <c r="HON20" s="206"/>
      <c r="HOO20" s="206"/>
      <c r="HOP20" s="206"/>
      <c r="HOQ20" s="206"/>
      <c r="HOR20" s="206"/>
      <c r="HOS20" s="206"/>
      <c r="HOT20" s="206"/>
      <c r="HOU20" s="206"/>
      <c r="HOV20" s="206"/>
      <c r="HOW20" s="206"/>
      <c r="HOX20" s="206"/>
      <c r="HOY20" s="206"/>
      <c r="HOZ20" s="206"/>
      <c r="HPA20" s="206"/>
      <c r="HPB20" s="206"/>
      <c r="HPC20" s="206"/>
      <c r="HPD20" s="206"/>
      <c r="HPE20" s="206"/>
      <c r="HPF20" s="206"/>
      <c r="HPG20" s="206"/>
      <c r="HPH20" s="206"/>
      <c r="HPI20" s="206"/>
      <c r="HPJ20" s="206"/>
      <c r="HPK20" s="206"/>
      <c r="HPL20" s="206"/>
      <c r="HPM20" s="206"/>
      <c r="HPN20" s="206"/>
      <c r="HPO20" s="206"/>
      <c r="HPP20" s="206"/>
      <c r="HPQ20" s="206"/>
      <c r="HPR20" s="206"/>
      <c r="HPS20" s="206"/>
      <c r="HPT20" s="206"/>
      <c r="HPU20" s="206"/>
      <c r="HPV20" s="206"/>
      <c r="HPW20" s="206"/>
      <c r="HPX20" s="206"/>
      <c r="HPY20" s="206"/>
      <c r="HPZ20" s="206"/>
      <c r="HQA20" s="206"/>
      <c r="HQB20" s="206"/>
      <c r="HQC20" s="206"/>
      <c r="HQD20" s="206"/>
      <c r="HQE20" s="206"/>
      <c r="HQF20" s="206"/>
      <c r="HQG20" s="206"/>
      <c r="HQH20" s="206"/>
      <c r="HQI20" s="206"/>
      <c r="HQJ20" s="206"/>
      <c r="HQK20" s="206"/>
      <c r="HQL20" s="206"/>
      <c r="HQM20" s="206"/>
      <c r="HQN20" s="206"/>
      <c r="HQO20" s="206"/>
      <c r="HQP20" s="206"/>
      <c r="HQQ20" s="206"/>
      <c r="HQR20" s="206"/>
      <c r="HQS20" s="206"/>
      <c r="HQT20" s="206"/>
      <c r="HQU20" s="206"/>
      <c r="HQV20" s="206"/>
      <c r="HQW20" s="206"/>
      <c r="HQX20" s="206"/>
      <c r="HQY20" s="206"/>
      <c r="HQZ20" s="206"/>
      <c r="HRA20" s="206"/>
      <c r="HRB20" s="206"/>
      <c r="HRC20" s="206"/>
      <c r="HRD20" s="206"/>
      <c r="HRE20" s="206"/>
      <c r="HRF20" s="206"/>
      <c r="HRG20" s="206"/>
      <c r="HRH20" s="206"/>
      <c r="HRI20" s="206"/>
      <c r="HRJ20" s="206"/>
      <c r="HRK20" s="206"/>
      <c r="HRL20" s="206"/>
      <c r="HRM20" s="206"/>
      <c r="HRN20" s="206"/>
      <c r="HRO20" s="206"/>
      <c r="HRP20" s="206"/>
      <c r="HRQ20" s="206"/>
      <c r="HRR20" s="206"/>
      <c r="HRS20" s="206"/>
      <c r="HRT20" s="206"/>
      <c r="HRU20" s="206"/>
      <c r="HRV20" s="206"/>
      <c r="HRW20" s="206"/>
      <c r="HRX20" s="206"/>
      <c r="HRY20" s="206"/>
      <c r="HRZ20" s="206"/>
      <c r="HSA20" s="206"/>
      <c r="HSB20" s="206"/>
      <c r="HSC20" s="206"/>
      <c r="HSD20" s="206"/>
      <c r="HSE20" s="206"/>
      <c r="HSF20" s="206"/>
      <c r="HSG20" s="206"/>
      <c r="HSH20" s="206"/>
      <c r="HSI20" s="206"/>
      <c r="HSJ20" s="206"/>
      <c r="HSK20" s="206"/>
      <c r="HSL20" s="206"/>
      <c r="HSM20" s="206"/>
      <c r="HSN20" s="206"/>
      <c r="HSO20" s="206"/>
      <c r="HSP20" s="206"/>
      <c r="HSQ20" s="206"/>
      <c r="HSR20" s="206"/>
      <c r="HSS20" s="206"/>
      <c r="HST20" s="206"/>
      <c r="HSU20" s="206"/>
      <c r="HSV20" s="206"/>
      <c r="HSW20" s="206"/>
      <c r="HSX20" s="206"/>
      <c r="HSY20" s="206"/>
      <c r="HSZ20" s="206"/>
      <c r="HTA20" s="206"/>
      <c r="HTB20" s="206"/>
      <c r="HTC20" s="206"/>
      <c r="HTD20" s="206"/>
      <c r="HTE20" s="206"/>
      <c r="HTF20" s="206"/>
      <c r="HTG20" s="206"/>
      <c r="HTH20" s="206"/>
      <c r="HTI20" s="206"/>
      <c r="HTJ20" s="206"/>
      <c r="HTK20" s="206"/>
      <c r="HTL20" s="206"/>
      <c r="HTM20" s="206"/>
      <c r="HTN20" s="206"/>
      <c r="HTO20" s="206"/>
      <c r="HTP20" s="206"/>
      <c r="HTQ20" s="206"/>
      <c r="HTR20" s="206"/>
      <c r="HTS20" s="206"/>
      <c r="HTT20" s="206"/>
      <c r="HTU20" s="206"/>
      <c r="HTV20" s="206"/>
      <c r="HTW20" s="206"/>
      <c r="HTX20" s="206"/>
      <c r="HTY20" s="206"/>
      <c r="HTZ20" s="206"/>
      <c r="HUA20" s="206"/>
      <c r="HUB20" s="206"/>
      <c r="HUC20" s="206"/>
      <c r="HUD20" s="206"/>
      <c r="HUE20" s="206"/>
      <c r="HUF20" s="206"/>
      <c r="HUG20" s="206"/>
      <c r="HUH20" s="206"/>
      <c r="HUI20" s="206"/>
      <c r="HUJ20" s="206"/>
      <c r="HUK20" s="206"/>
      <c r="HUL20" s="206"/>
      <c r="HUM20" s="206"/>
      <c r="HUN20" s="206"/>
      <c r="HUO20" s="206"/>
      <c r="HUP20" s="206"/>
      <c r="HUQ20" s="206"/>
      <c r="HUR20" s="206"/>
      <c r="HUS20" s="206"/>
      <c r="HUT20" s="206"/>
      <c r="HUU20" s="206"/>
      <c r="HUV20" s="206"/>
      <c r="HUW20" s="206"/>
      <c r="HUX20" s="206"/>
      <c r="HUY20" s="206"/>
      <c r="HUZ20" s="206"/>
      <c r="HVA20" s="206"/>
      <c r="HVB20" s="206"/>
      <c r="HVC20" s="206"/>
      <c r="HVD20" s="206"/>
      <c r="HVE20" s="206"/>
      <c r="HVF20" s="206"/>
      <c r="HVG20" s="206"/>
      <c r="HVH20" s="206"/>
      <c r="HVI20" s="206"/>
      <c r="HVJ20" s="206"/>
      <c r="HVK20" s="206"/>
      <c r="HVL20" s="206"/>
      <c r="HVM20" s="206"/>
      <c r="HVN20" s="206"/>
      <c r="HVO20" s="206"/>
      <c r="HVP20" s="206"/>
      <c r="HVQ20" s="206"/>
      <c r="HVR20" s="206"/>
      <c r="HVS20" s="206"/>
      <c r="HVT20" s="206"/>
      <c r="HVU20" s="206"/>
      <c r="HVV20" s="206"/>
      <c r="HVW20" s="206"/>
      <c r="HVX20" s="206"/>
      <c r="HVY20" s="206"/>
      <c r="HVZ20" s="206"/>
      <c r="HWA20" s="206"/>
      <c r="HWB20" s="206"/>
      <c r="HWC20" s="206"/>
      <c r="HWD20" s="206"/>
      <c r="HWE20" s="206"/>
      <c r="HWF20" s="206"/>
      <c r="HWG20" s="206"/>
      <c r="HWH20" s="206"/>
      <c r="HWI20" s="206"/>
      <c r="HWJ20" s="206"/>
      <c r="HWK20" s="206"/>
      <c r="HWL20" s="206"/>
      <c r="HWM20" s="206"/>
      <c r="HWN20" s="206"/>
      <c r="HWO20" s="206"/>
      <c r="HWP20" s="206"/>
      <c r="HWQ20" s="206"/>
      <c r="HWR20" s="206"/>
      <c r="HWS20" s="206"/>
      <c r="HWT20" s="206"/>
      <c r="HWU20" s="206"/>
      <c r="HWV20" s="206"/>
      <c r="HWW20" s="206"/>
      <c r="HWX20" s="206"/>
      <c r="HWY20" s="206"/>
      <c r="HWZ20" s="206"/>
      <c r="HXA20" s="206"/>
      <c r="HXB20" s="206"/>
      <c r="HXC20" s="206"/>
      <c r="HXD20" s="206"/>
      <c r="HXE20" s="206"/>
      <c r="HXF20" s="206"/>
      <c r="HXG20" s="206"/>
      <c r="HXH20" s="206"/>
      <c r="HXI20" s="206"/>
      <c r="HXJ20" s="206"/>
      <c r="HXK20" s="206"/>
      <c r="HXL20" s="206"/>
      <c r="HXM20" s="206"/>
      <c r="HXN20" s="206"/>
      <c r="HXO20" s="206"/>
      <c r="HXP20" s="206"/>
      <c r="HXQ20" s="206"/>
      <c r="HXR20" s="206"/>
      <c r="HXS20" s="206"/>
      <c r="HXT20" s="206"/>
      <c r="HXU20" s="206"/>
      <c r="HXV20" s="206"/>
      <c r="HXW20" s="206"/>
      <c r="HXX20" s="206"/>
      <c r="HXY20" s="206"/>
      <c r="HXZ20" s="206"/>
      <c r="HYA20" s="206"/>
      <c r="HYB20" s="206"/>
      <c r="HYC20" s="206"/>
      <c r="HYD20" s="206"/>
      <c r="HYE20" s="206"/>
      <c r="HYF20" s="206"/>
      <c r="HYG20" s="206"/>
      <c r="HYH20" s="206"/>
      <c r="HYI20" s="206"/>
      <c r="HYJ20" s="206"/>
      <c r="HYK20" s="206"/>
      <c r="HYL20" s="206"/>
      <c r="HYM20" s="206"/>
      <c r="HYN20" s="206"/>
      <c r="HYO20" s="206"/>
      <c r="HYP20" s="206"/>
      <c r="HYQ20" s="206"/>
      <c r="HYR20" s="206"/>
      <c r="HYS20" s="206"/>
      <c r="HYT20" s="206"/>
      <c r="HYU20" s="206"/>
      <c r="HYV20" s="206"/>
      <c r="HYW20" s="206"/>
      <c r="HYX20" s="206"/>
      <c r="HYY20" s="206"/>
      <c r="HYZ20" s="206"/>
      <c r="HZA20" s="206"/>
      <c r="HZB20" s="206"/>
      <c r="HZC20" s="206"/>
      <c r="HZD20" s="206"/>
      <c r="HZE20" s="206"/>
      <c r="HZF20" s="206"/>
      <c r="HZG20" s="206"/>
      <c r="HZH20" s="206"/>
      <c r="HZI20" s="206"/>
      <c r="HZJ20" s="206"/>
      <c r="HZK20" s="206"/>
      <c r="HZL20" s="206"/>
      <c r="HZM20" s="206"/>
      <c r="HZN20" s="206"/>
      <c r="HZO20" s="206"/>
      <c r="HZP20" s="206"/>
      <c r="HZQ20" s="206"/>
      <c r="HZR20" s="206"/>
      <c r="HZS20" s="206"/>
      <c r="HZT20" s="206"/>
      <c r="HZU20" s="206"/>
      <c r="HZV20" s="206"/>
      <c r="HZW20" s="206"/>
      <c r="HZX20" s="206"/>
      <c r="HZY20" s="206"/>
      <c r="HZZ20" s="206"/>
      <c r="IAA20" s="206"/>
      <c r="IAB20" s="206"/>
      <c r="IAC20" s="206"/>
      <c r="IAD20" s="206"/>
      <c r="IAE20" s="206"/>
      <c r="IAF20" s="206"/>
      <c r="IAG20" s="206"/>
      <c r="IAH20" s="206"/>
      <c r="IAI20" s="206"/>
      <c r="IAJ20" s="206"/>
      <c r="IAK20" s="206"/>
      <c r="IAL20" s="206"/>
      <c r="IAM20" s="206"/>
      <c r="IAN20" s="206"/>
      <c r="IAO20" s="206"/>
      <c r="IAP20" s="206"/>
      <c r="IAQ20" s="206"/>
      <c r="IAR20" s="206"/>
      <c r="IAS20" s="206"/>
      <c r="IAT20" s="206"/>
      <c r="IAU20" s="206"/>
      <c r="IAV20" s="206"/>
      <c r="IAW20" s="206"/>
      <c r="IAX20" s="206"/>
      <c r="IAY20" s="206"/>
      <c r="IAZ20" s="206"/>
      <c r="IBA20" s="206"/>
      <c r="IBB20" s="206"/>
      <c r="IBC20" s="206"/>
      <c r="IBD20" s="206"/>
      <c r="IBE20" s="206"/>
      <c r="IBF20" s="206"/>
      <c r="IBG20" s="206"/>
      <c r="IBH20" s="206"/>
      <c r="IBI20" s="206"/>
      <c r="IBJ20" s="206"/>
      <c r="IBK20" s="206"/>
      <c r="IBL20" s="206"/>
      <c r="IBM20" s="206"/>
      <c r="IBN20" s="206"/>
      <c r="IBO20" s="206"/>
      <c r="IBP20" s="206"/>
      <c r="IBQ20" s="206"/>
      <c r="IBR20" s="206"/>
      <c r="IBS20" s="206"/>
      <c r="IBT20" s="206"/>
      <c r="IBU20" s="206"/>
      <c r="IBV20" s="206"/>
      <c r="IBW20" s="206"/>
      <c r="IBX20" s="206"/>
      <c r="IBY20" s="206"/>
      <c r="IBZ20" s="206"/>
      <c r="ICA20" s="206"/>
      <c r="ICB20" s="206"/>
      <c r="ICC20" s="206"/>
      <c r="ICD20" s="206"/>
      <c r="ICE20" s="206"/>
      <c r="ICF20" s="206"/>
      <c r="ICG20" s="206"/>
      <c r="ICH20" s="206"/>
      <c r="ICI20" s="206"/>
      <c r="ICJ20" s="206"/>
      <c r="ICK20" s="206"/>
      <c r="ICL20" s="206"/>
      <c r="ICM20" s="206"/>
      <c r="ICN20" s="206"/>
      <c r="ICO20" s="206"/>
      <c r="ICP20" s="206"/>
      <c r="ICQ20" s="206"/>
      <c r="ICR20" s="206"/>
      <c r="ICS20" s="206"/>
      <c r="ICT20" s="206"/>
      <c r="ICU20" s="206"/>
      <c r="ICV20" s="206"/>
      <c r="ICW20" s="206"/>
      <c r="ICX20" s="206"/>
      <c r="ICY20" s="206"/>
      <c r="ICZ20" s="206"/>
      <c r="IDA20" s="206"/>
      <c r="IDB20" s="206"/>
      <c r="IDC20" s="206"/>
      <c r="IDD20" s="206"/>
      <c r="IDE20" s="206"/>
      <c r="IDF20" s="206"/>
      <c r="IDG20" s="206"/>
      <c r="IDH20" s="206"/>
      <c r="IDI20" s="206"/>
      <c r="IDJ20" s="206"/>
      <c r="IDK20" s="206"/>
      <c r="IDL20" s="206"/>
      <c r="IDM20" s="206"/>
      <c r="IDN20" s="206"/>
      <c r="IDO20" s="206"/>
      <c r="IDP20" s="206"/>
      <c r="IDQ20" s="206"/>
      <c r="IDR20" s="206"/>
      <c r="IDS20" s="206"/>
      <c r="IDT20" s="206"/>
      <c r="IDU20" s="206"/>
      <c r="IDV20" s="206"/>
      <c r="IDW20" s="206"/>
      <c r="IDX20" s="206"/>
      <c r="IDY20" s="206"/>
      <c r="IDZ20" s="206"/>
      <c r="IEA20" s="206"/>
      <c r="IEB20" s="206"/>
      <c r="IEC20" s="206"/>
      <c r="IED20" s="206"/>
      <c r="IEE20" s="206"/>
      <c r="IEF20" s="206"/>
      <c r="IEG20" s="206"/>
      <c r="IEH20" s="206"/>
      <c r="IEI20" s="206"/>
      <c r="IEJ20" s="206"/>
      <c r="IEK20" s="206"/>
      <c r="IEL20" s="206"/>
      <c r="IEM20" s="206"/>
      <c r="IEN20" s="206"/>
      <c r="IEO20" s="206"/>
      <c r="IEP20" s="206"/>
      <c r="IEQ20" s="206"/>
      <c r="IER20" s="206"/>
      <c r="IES20" s="206"/>
      <c r="IET20" s="206"/>
      <c r="IEU20" s="206"/>
      <c r="IEV20" s="206"/>
      <c r="IEW20" s="206"/>
      <c r="IEX20" s="206"/>
      <c r="IEY20" s="206"/>
      <c r="IEZ20" s="206"/>
      <c r="IFA20" s="206"/>
      <c r="IFB20" s="206"/>
      <c r="IFC20" s="206"/>
      <c r="IFD20" s="206"/>
      <c r="IFE20" s="206"/>
      <c r="IFF20" s="206"/>
      <c r="IFG20" s="206"/>
      <c r="IFH20" s="206"/>
      <c r="IFI20" s="206"/>
      <c r="IFJ20" s="206"/>
      <c r="IFK20" s="206"/>
      <c r="IFL20" s="206"/>
      <c r="IFM20" s="206"/>
      <c r="IFN20" s="206"/>
      <c r="IFO20" s="206"/>
      <c r="IFP20" s="206"/>
      <c r="IFQ20" s="206"/>
      <c r="IFR20" s="206"/>
      <c r="IFS20" s="206"/>
      <c r="IFT20" s="206"/>
      <c r="IFU20" s="206"/>
      <c r="IFV20" s="206"/>
      <c r="IFW20" s="206"/>
      <c r="IFX20" s="206"/>
      <c r="IFY20" s="206"/>
      <c r="IFZ20" s="206"/>
      <c r="IGA20" s="206"/>
      <c r="IGB20" s="206"/>
      <c r="IGC20" s="206"/>
      <c r="IGD20" s="206"/>
      <c r="IGE20" s="206"/>
      <c r="IGF20" s="206"/>
      <c r="IGG20" s="206"/>
      <c r="IGH20" s="206"/>
      <c r="IGI20" s="206"/>
      <c r="IGJ20" s="206"/>
      <c r="IGK20" s="206"/>
      <c r="IGL20" s="206"/>
      <c r="IGM20" s="206"/>
      <c r="IGN20" s="206"/>
      <c r="IGO20" s="206"/>
      <c r="IGP20" s="206"/>
      <c r="IGQ20" s="206"/>
      <c r="IGR20" s="206"/>
      <c r="IGS20" s="206"/>
      <c r="IGT20" s="206"/>
      <c r="IGU20" s="206"/>
      <c r="IGV20" s="206"/>
      <c r="IGW20" s="206"/>
      <c r="IGX20" s="206"/>
      <c r="IGY20" s="206"/>
      <c r="IGZ20" s="206"/>
      <c r="IHA20" s="206"/>
      <c r="IHB20" s="206"/>
      <c r="IHC20" s="206"/>
      <c r="IHD20" s="206"/>
      <c r="IHE20" s="206"/>
      <c r="IHF20" s="206"/>
      <c r="IHG20" s="206"/>
      <c r="IHH20" s="206"/>
      <c r="IHI20" s="206"/>
      <c r="IHJ20" s="206"/>
      <c r="IHK20" s="206"/>
      <c r="IHL20" s="206"/>
      <c r="IHM20" s="206"/>
      <c r="IHN20" s="206"/>
      <c r="IHO20" s="206"/>
      <c r="IHP20" s="206"/>
      <c r="IHQ20" s="206"/>
      <c r="IHR20" s="206"/>
      <c r="IHS20" s="206"/>
      <c r="IHT20" s="206"/>
      <c r="IHU20" s="206"/>
      <c r="IHV20" s="206"/>
      <c r="IHW20" s="206"/>
      <c r="IHX20" s="206"/>
      <c r="IHY20" s="206"/>
      <c r="IHZ20" s="206"/>
      <c r="IIA20" s="206"/>
      <c r="IIB20" s="206"/>
      <c r="IIC20" s="206"/>
      <c r="IID20" s="206"/>
      <c r="IIE20" s="206"/>
      <c r="IIF20" s="206"/>
      <c r="IIG20" s="206"/>
      <c r="IIH20" s="206"/>
      <c r="III20" s="206"/>
      <c r="IIJ20" s="206"/>
      <c r="IIK20" s="206"/>
      <c r="IIL20" s="206"/>
      <c r="IIM20" s="206"/>
      <c r="IIN20" s="206"/>
      <c r="IIO20" s="206"/>
      <c r="IIP20" s="206"/>
      <c r="IIQ20" s="206"/>
      <c r="IIR20" s="206"/>
      <c r="IIS20" s="206"/>
      <c r="IIT20" s="206"/>
      <c r="IIU20" s="206"/>
      <c r="IIV20" s="206"/>
      <c r="IIW20" s="206"/>
      <c r="IIX20" s="206"/>
      <c r="IIY20" s="206"/>
      <c r="IIZ20" s="206"/>
      <c r="IJA20" s="206"/>
      <c r="IJB20" s="206"/>
      <c r="IJC20" s="206"/>
      <c r="IJD20" s="206"/>
      <c r="IJE20" s="206"/>
      <c r="IJF20" s="206"/>
      <c r="IJG20" s="206"/>
      <c r="IJH20" s="206"/>
      <c r="IJI20" s="206"/>
      <c r="IJJ20" s="206"/>
      <c r="IJK20" s="206"/>
      <c r="IJL20" s="206"/>
      <c r="IJM20" s="206"/>
      <c r="IJN20" s="206"/>
      <c r="IJO20" s="206"/>
      <c r="IJP20" s="206"/>
      <c r="IJQ20" s="206"/>
      <c r="IJR20" s="206"/>
      <c r="IJS20" s="206"/>
      <c r="IJT20" s="206"/>
      <c r="IJU20" s="206"/>
      <c r="IJV20" s="206"/>
      <c r="IJW20" s="206"/>
      <c r="IJX20" s="206"/>
      <c r="IJY20" s="206"/>
      <c r="IJZ20" s="206"/>
      <c r="IKA20" s="206"/>
      <c r="IKB20" s="206"/>
      <c r="IKC20" s="206"/>
      <c r="IKD20" s="206"/>
      <c r="IKE20" s="206"/>
      <c r="IKF20" s="206"/>
      <c r="IKG20" s="206"/>
      <c r="IKH20" s="206"/>
      <c r="IKI20" s="206"/>
      <c r="IKJ20" s="206"/>
      <c r="IKK20" s="206"/>
      <c r="IKL20" s="206"/>
      <c r="IKM20" s="206"/>
      <c r="IKN20" s="206"/>
      <c r="IKO20" s="206"/>
      <c r="IKP20" s="206"/>
      <c r="IKQ20" s="206"/>
      <c r="IKR20" s="206"/>
      <c r="IKS20" s="206"/>
      <c r="IKT20" s="206"/>
      <c r="IKU20" s="206"/>
      <c r="IKV20" s="206"/>
      <c r="IKW20" s="206"/>
      <c r="IKX20" s="206"/>
      <c r="IKY20" s="206"/>
      <c r="IKZ20" s="206"/>
      <c r="ILA20" s="206"/>
      <c r="ILB20" s="206"/>
      <c r="ILC20" s="206"/>
      <c r="ILD20" s="206"/>
      <c r="ILE20" s="206"/>
      <c r="ILF20" s="206"/>
      <c r="ILG20" s="206"/>
      <c r="ILH20" s="206"/>
      <c r="ILI20" s="206"/>
      <c r="ILJ20" s="206"/>
      <c r="ILK20" s="206"/>
      <c r="ILL20" s="206"/>
      <c r="ILM20" s="206"/>
      <c r="ILN20" s="206"/>
      <c r="ILO20" s="206"/>
      <c r="ILP20" s="206"/>
      <c r="ILQ20" s="206"/>
      <c r="ILR20" s="206"/>
      <c r="ILS20" s="206"/>
      <c r="ILT20" s="206"/>
      <c r="ILU20" s="206"/>
      <c r="ILV20" s="206"/>
      <c r="ILW20" s="206"/>
      <c r="ILX20" s="206"/>
      <c r="ILY20" s="206"/>
      <c r="ILZ20" s="206"/>
      <c r="IMA20" s="206"/>
      <c r="IMB20" s="206"/>
      <c r="IMC20" s="206"/>
      <c r="IMD20" s="206"/>
      <c r="IME20" s="206"/>
      <c r="IMF20" s="206"/>
      <c r="IMG20" s="206"/>
      <c r="IMH20" s="206"/>
      <c r="IMI20" s="206"/>
      <c r="IMJ20" s="206"/>
      <c r="IMK20" s="206"/>
      <c r="IML20" s="206"/>
      <c r="IMM20" s="206"/>
      <c r="IMN20" s="206"/>
      <c r="IMO20" s="206"/>
      <c r="IMP20" s="206"/>
      <c r="IMQ20" s="206"/>
      <c r="IMR20" s="206"/>
      <c r="IMS20" s="206"/>
      <c r="IMT20" s="206"/>
      <c r="IMU20" s="206"/>
      <c r="IMV20" s="206"/>
      <c r="IMW20" s="206"/>
      <c r="IMX20" s="206"/>
      <c r="IMY20" s="206"/>
      <c r="IMZ20" s="206"/>
      <c r="INA20" s="206"/>
      <c r="INB20" s="206"/>
      <c r="INC20" s="206"/>
      <c r="IND20" s="206"/>
      <c r="INE20" s="206"/>
      <c r="INF20" s="206"/>
      <c r="ING20" s="206"/>
      <c r="INH20" s="206"/>
      <c r="INI20" s="206"/>
      <c r="INJ20" s="206"/>
      <c r="INK20" s="206"/>
      <c r="INL20" s="206"/>
      <c r="INM20" s="206"/>
      <c r="INN20" s="206"/>
      <c r="INO20" s="206"/>
      <c r="INP20" s="206"/>
      <c r="INQ20" s="206"/>
      <c r="INR20" s="206"/>
      <c r="INS20" s="206"/>
      <c r="INT20" s="206"/>
      <c r="INU20" s="206"/>
      <c r="INV20" s="206"/>
      <c r="INW20" s="206"/>
      <c r="INX20" s="206"/>
      <c r="INY20" s="206"/>
      <c r="INZ20" s="206"/>
      <c r="IOA20" s="206"/>
      <c r="IOB20" s="206"/>
      <c r="IOC20" s="206"/>
      <c r="IOD20" s="206"/>
      <c r="IOE20" s="206"/>
      <c r="IOF20" s="206"/>
      <c r="IOG20" s="206"/>
      <c r="IOH20" s="206"/>
      <c r="IOI20" s="206"/>
      <c r="IOJ20" s="206"/>
      <c r="IOK20" s="206"/>
      <c r="IOL20" s="206"/>
      <c r="IOM20" s="206"/>
      <c r="ION20" s="206"/>
      <c r="IOO20" s="206"/>
      <c r="IOP20" s="206"/>
      <c r="IOQ20" s="206"/>
      <c r="IOR20" s="206"/>
      <c r="IOS20" s="206"/>
      <c r="IOT20" s="206"/>
      <c r="IOU20" s="206"/>
      <c r="IOV20" s="206"/>
      <c r="IOW20" s="206"/>
      <c r="IOX20" s="206"/>
      <c r="IOY20" s="206"/>
      <c r="IOZ20" s="206"/>
      <c r="IPA20" s="206"/>
      <c r="IPB20" s="206"/>
      <c r="IPC20" s="206"/>
      <c r="IPD20" s="206"/>
      <c r="IPE20" s="206"/>
      <c r="IPF20" s="206"/>
      <c r="IPG20" s="206"/>
      <c r="IPH20" s="206"/>
      <c r="IPI20" s="206"/>
      <c r="IPJ20" s="206"/>
      <c r="IPK20" s="206"/>
      <c r="IPL20" s="206"/>
      <c r="IPM20" s="206"/>
      <c r="IPN20" s="206"/>
      <c r="IPO20" s="206"/>
      <c r="IPP20" s="206"/>
      <c r="IPQ20" s="206"/>
      <c r="IPR20" s="206"/>
      <c r="IPS20" s="206"/>
      <c r="IPT20" s="206"/>
      <c r="IPU20" s="206"/>
      <c r="IPV20" s="206"/>
      <c r="IPW20" s="206"/>
      <c r="IPX20" s="206"/>
      <c r="IPY20" s="206"/>
      <c r="IPZ20" s="206"/>
      <c r="IQA20" s="206"/>
      <c r="IQB20" s="206"/>
      <c r="IQC20" s="206"/>
      <c r="IQD20" s="206"/>
      <c r="IQE20" s="206"/>
      <c r="IQF20" s="206"/>
      <c r="IQG20" s="206"/>
      <c r="IQH20" s="206"/>
      <c r="IQI20" s="206"/>
      <c r="IQJ20" s="206"/>
      <c r="IQK20" s="206"/>
      <c r="IQL20" s="206"/>
      <c r="IQM20" s="206"/>
      <c r="IQN20" s="206"/>
      <c r="IQO20" s="206"/>
      <c r="IQP20" s="206"/>
      <c r="IQQ20" s="206"/>
      <c r="IQR20" s="206"/>
      <c r="IQS20" s="206"/>
      <c r="IQT20" s="206"/>
      <c r="IQU20" s="206"/>
      <c r="IQV20" s="206"/>
      <c r="IQW20" s="206"/>
      <c r="IQX20" s="206"/>
      <c r="IQY20" s="206"/>
      <c r="IQZ20" s="206"/>
      <c r="IRA20" s="206"/>
      <c r="IRB20" s="206"/>
      <c r="IRC20" s="206"/>
      <c r="IRD20" s="206"/>
      <c r="IRE20" s="206"/>
      <c r="IRF20" s="206"/>
      <c r="IRG20" s="206"/>
      <c r="IRH20" s="206"/>
      <c r="IRI20" s="206"/>
      <c r="IRJ20" s="206"/>
      <c r="IRK20" s="206"/>
      <c r="IRL20" s="206"/>
      <c r="IRM20" s="206"/>
      <c r="IRN20" s="206"/>
      <c r="IRO20" s="206"/>
      <c r="IRP20" s="206"/>
      <c r="IRQ20" s="206"/>
      <c r="IRR20" s="206"/>
      <c r="IRS20" s="206"/>
      <c r="IRT20" s="206"/>
      <c r="IRU20" s="206"/>
      <c r="IRV20" s="206"/>
      <c r="IRW20" s="206"/>
      <c r="IRX20" s="206"/>
      <c r="IRY20" s="206"/>
      <c r="IRZ20" s="206"/>
      <c r="ISA20" s="206"/>
      <c r="ISB20" s="206"/>
      <c r="ISC20" s="206"/>
      <c r="ISD20" s="206"/>
      <c r="ISE20" s="206"/>
      <c r="ISF20" s="206"/>
      <c r="ISG20" s="206"/>
      <c r="ISH20" s="206"/>
      <c r="ISI20" s="206"/>
      <c r="ISJ20" s="206"/>
      <c r="ISK20" s="206"/>
      <c r="ISL20" s="206"/>
      <c r="ISM20" s="206"/>
      <c r="ISN20" s="206"/>
      <c r="ISO20" s="206"/>
      <c r="ISP20" s="206"/>
      <c r="ISQ20" s="206"/>
      <c r="ISR20" s="206"/>
      <c r="ISS20" s="206"/>
      <c r="IST20" s="206"/>
      <c r="ISU20" s="206"/>
      <c r="ISV20" s="206"/>
      <c r="ISW20" s="206"/>
      <c r="ISX20" s="206"/>
      <c r="ISY20" s="206"/>
      <c r="ISZ20" s="206"/>
      <c r="ITA20" s="206"/>
      <c r="ITB20" s="206"/>
      <c r="ITC20" s="206"/>
      <c r="ITD20" s="206"/>
      <c r="ITE20" s="206"/>
      <c r="ITF20" s="206"/>
      <c r="ITG20" s="206"/>
      <c r="ITH20" s="206"/>
      <c r="ITI20" s="206"/>
      <c r="ITJ20" s="206"/>
      <c r="ITK20" s="206"/>
      <c r="ITL20" s="206"/>
      <c r="ITM20" s="206"/>
      <c r="ITN20" s="206"/>
      <c r="ITO20" s="206"/>
      <c r="ITP20" s="206"/>
      <c r="ITQ20" s="206"/>
      <c r="ITR20" s="206"/>
      <c r="ITS20" s="206"/>
      <c r="ITT20" s="206"/>
      <c r="ITU20" s="206"/>
      <c r="ITV20" s="206"/>
      <c r="ITW20" s="206"/>
      <c r="ITX20" s="206"/>
      <c r="ITY20" s="206"/>
      <c r="ITZ20" s="206"/>
      <c r="IUA20" s="206"/>
      <c r="IUB20" s="206"/>
      <c r="IUC20" s="206"/>
      <c r="IUD20" s="206"/>
      <c r="IUE20" s="206"/>
      <c r="IUF20" s="206"/>
      <c r="IUG20" s="206"/>
      <c r="IUH20" s="206"/>
      <c r="IUI20" s="206"/>
      <c r="IUJ20" s="206"/>
      <c r="IUK20" s="206"/>
      <c r="IUL20" s="206"/>
      <c r="IUM20" s="206"/>
      <c r="IUN20" s="206"/>
      <c r="IUO20" s="206"/>
      <c r="IUP20" s="206"/>
      <c r="IUQ20" s="206"/>
      <c r="IUR20" s="206"/>
      <c r="IUS20" s="206"/>
      <c r="IUT20" s="206"/>
      <c r="IUU20" s="206"/>
      <c r="IUV20" s="206"/>
      <c r="IUW20" s="206"/>
      <c r="IUX20" s="206"/>
      <c r="IUY20" s="206"/>
      <c r="IUZ20" s="206"/>
      <c r="IVA20" s="206"/>
      <c r="IVB20" s="206"/>
      <c r="IVC20" s="206"/>
      <c r="IVD20" s="206"/>
      <c r="IVE20" s="206"/>
      <c r="IVF20" s="206"/>
      <c r="IVG20" s="206"/>
      <c r="IVH20" s="206"/>
      <c r="IVI20" s="206"/>
      <c r="IVJ20" s="206"/>
      <c r="IVK20" s="206"/>
      <c r="IVL20" s="206"/>
      <c r="IVM20" s="206"/>
      <c r="IVN20" s="206"/>
      <c r="IVO20" s="206"/>
      <c r="IVP20" s="206"/>
      <c r="IVQ20" s="206"/>
      <c r="IVR20" s="206"/>
      <c r="IVS20" s="206"/>
      <c r="IVT20" s="206"/>
      <c r="IVU20" s="206"/>
      <c r="IVV20" s="206"/>
      <c r="IVW20" s="206"/>
      <c r="IVX20" s="206"/>
      <c r="IVY20" s="206"/>
      <c r="IVZ20" s="206"/>
      <c r="IWA20" s="206"/>
      <c r="IWB20" s="206"/>
      <c r="IWC20" s="206"/>
      <c r="IWD20" s="206"/>
      <c r="IWE20" s="206"/>
      <c r="IWF20" s="206"/>
      <c r="IWG20" s="206"/>
      <c r="IWH20" s="206"/>
      <c r="IWI20" s="206"/>
      <c r="IWJ20" s="206"/>
      <c r="IWK20" s="206"/>
      <c r="IWL20" s="206"/>
      <c r="IWM20" s="206"/>
      <c r="IWN20" s="206"/>
      <c r="IWO20" s="206"/>
      <c r="IWP20" s="206"/>
      <c r="IWQ20" s="206"/>
      <c r="IWR20" s="206"/>
      <c r="IWS20" s="206"/>
      <c r="IWT20" s="206"/>
      <c r="IWU20" s="206"/>
      <c r="IWV20" s="206"/>
      <c r="IWW20" s="206"/>
      <c r="IWX20" s="206"/>
      <c r="IWY20" s="206"/>
      <c r="IWZ20" s="206"/>
      <c r="IXA20" s="206"/>
      <c r="IXB20" s="206"/>
      <c r="IXC20" s="206"/>
      <c r="IXD20" s="206"/>
      <c r="IXE20" s="206"/>
      <c r="IXF20" s="206"/>
      <c r="IXG20" s="206"/>
      <c r="IXH20" s="206"/>
      <c r="IXI20" s="206"/>
      <c r="IXJ20" s="206"/>
      <c r="IXK20" s="206"/>
      <c r="IXL20" s="206"/>
      <c r="IXM20" s="206"/>
      <c r="IXN20" s="206"/>
      <c r="IXO20" s="206"/>
      <c r="IXP20" s="206"/>
      <c r="IXQ20" s="206"/>
      <c r="IXR20" s="206"/>
      <c r="IXS20" s="206"/>
      <c r="IXT20" s="206"/>
      <c r="IXU20" s="206"/>
      <c r="IXV20" s="206"/>
      <c r="IXW20" s="206"/>
      <c r="IXX20" s="206"/>
      <c r="IXY20" s="206"/>
      <c r="IXZ20" s="206"/>
      <c r="IYA20" s="206"/>
      <c r="IYB20" s="206"/>
      <c r="IYC20" s="206"/>
      <c r="IYD20" s="206"/>
      <c r="IYE20" s="206"/>
      <c r="IYF20" s="206"/>
      <c r="IYG20" s="206"/>
      <c r="IYH20" s="206"/>
      <c r="IYI20" s="206"/>
      <c r="IYJ20" s="206"/>
      <c r="IYK20" s="206"/>
      <c r="IYL20" s="206"/>
      <c r="IYM20" s="206"/>
      <c r="IYN20" s="206"/>
      <c r="IYO20" s="206"/>
      <c r="IYP20" s="206"/>
      <c r="IYQ20" s="206"/>
      <c r="IYR20" s="206"/>
      <c r="IYS20" s="206"/>
      <c r="IYT20" s="206"/>
      <c r="IYU20" s="206"/>
      <c r="IYV20" s="206"/>
      <c r="IYW20" s="206"/>
      <c r="IYX20" s="206"/>
      <c r="IYY20" s="206"/>
      <c r="IYZ20" s="206"/>
      <c r="IZA20" s="206"/>
      <c r="IZB20" s="206"/>
      <c r="IZC20" s="206"/>
      <c r="IZD20" s="206"/>
      <c r="IZE20" s="206"/>
      <c r="IZF20" s="206"/>
      <c r="IZG20" s="206"/>
      <c r="IZH20" s="206"/>
      <c r="IZI20" s="206"/>
      <c r="IZJ20" s="206"/>
      <c r="IZK20" s="206"/>
      <c r="IZL20" s="206"/>
      <c r="IZM20" s="206"/>
      <c r="IZN20" s="206"/>
      <c r="IZO20" s="206"/>
      <c r="IZP20" s="206"/>
      <c r="IZQ20" s="206"/>
      <c r="IZR20" s="206"/>
      <c r="IZS20" s="206"/>
      <c r="IZT20" s="206"/>
      <c r="IZU20" s="206"/>
      <c r="IZV20" s="206"/>
      <c r="IZW20" s="206"/>
      <c r="IZX20" s="206"/>
      <c r="IZY20" s="206"/>
      <c r="IZZ20" s="206"/>
      <c r="JAA20" s="206"/>
      <c r="JAB20" s="206"/>
      <c r="JAC20" s="206"/>
      <c r="JAD20" s="206"/>
      <c r="JAE20" s="206"/>
      <c r="JAF20" s="206"/>
      <c r="JAG20" s="206"/>
      <c r="JAH20" s="206"/>
      <c r="JAI20" s="206"/>
      <c r="JAJ20" s="206"/>
      <c r="JAK20" s="206"/>
      <c r="JAL20" s="206"/>
      <c r="JAM20" s="206"/>
      <c r="JAN20" s="206"/>
      <c r="JAO20" s="206"/>
      <c r="JAP20" s="206"/>
      <c r="JAQ20" s="206"/>
      <c r="JAR20" s="206"/>
      <c r="JAS20" s="206"/>
      <c r="JAT20" s="206"/>
      <c r="JAU20" s="206"/>
      <c r="JAV20" s="206"/>
      <c r="JAW20" s="206"/>
      <c r="JAX20" s="206"/>
      <c r="JAY20" s="206"/>
      <c r="JAZ20" s="206"/>
      <c r="JBA20" s="206"/>
      <c r="JBB20" s="206"/>
      <c r="JBC20" s="206"/>
      <c r="JBD20" s="206"/>
      <c r="JBE20" s="206"/>
      <c r="JBF20" s="206"/>
      <c r="JBG20" s="206"/>
      <c r="JBH20" s="206"/>
      <c r="JBI20" s="206"/>
      <c r="JBJ20" s="206"/>
      <c r="JBK20" s="206"/>
      <c r="JBL20" s="206"/>
      <c r="JBM20" s="206"/>
      <c r="JBN20" s="206"/>
      <c r="JBO20" s="206"/>
      <c r="JBP20" s="206"/>
      <c r="JBQ20" s="206"/>
      <c r="JBR20" s="206"/>
      <c r="JBS20" s="206"/>
      <c r="JBT20" s="206"/>
      <c r="JBU20" s="206"/>
      <c r="JBV20" s="206"/>
      <c r="JBW20" s="206"/>
      <c r="JBX20" s="206"/>
      <c r="JBY20" s="206"/>
      <c r="JBZ20" s="206"/>
      <c r="JCA20" s="206"/>
      <c r="JCB20" s="206"/>
      <c r="JCC20" s="206"/>
      <c r="JCD20" s="206"/>
      <c r="JCE20" s="206"/>
      <c r="JCF20" s="206"/>
      <c r="JCG20" s="206"/>
      <c r="JCH20" s="206"/>
      <c r="JCI20" s="206"/>
      <c r="JCJ20" s="206"/>
      <c r="JCK20" s="206"/>
      <c r="JCL20" s="206"/>
      <c r="JCM20" s="206"/>
      <c r="JCN20" s="206"/>
      <c r="JCO20" s="206"/>
      <c r="JCP20" s="206"/>
      <c r="JCQ20" s="206"/>
      <c r="JCR20" s="206"/>
      <c r="JCS20" s="206"/>
      <c r="JCT20" s="206"/>
      <c r="JCU20" s="206"/>
      <c r="JCV20" s="206"/>
      <c r="JCW20" s="206"/>
      <c r="JCX20" s="206"/>
      <c r="JCY20" s="206"/>
      <c r="JCZ20" s="206"/>
      <c r="JDA20" s="206"/>
      <c r="JDB20" s="206"/>
      <c r="JDC20" s="206"/>
      <c r="JDD20" s="206"/>
      <c r="JDE20" s="206"/>
      <c r="JDF20" s="206"/>
      <c r="JDG20" s="206"/>
      <c r="JDH20" s="206"/>
      <c r="JDI20" s="206"/>
      <c r="JDJ20" s="206"/>
      <c r="JDK20" s="206"/>
      <c r="JDL20" s="206"/>
      <c r="JDM20" s="206"/>
      <c r="JDN20" s="206"/>
      <c r="JDO20" s="206"/>
      <c r="JDP20" s="206"/>
      <c r="JDQ20" s="206"/>
      <c r="JDR20" s="206"/>
      <c r="JDS20" s="206"/>
      <c r="JDT20" s="206"/>
      <c r="JDU20" s="206"/>
      <c r="JDV20" s="206"/>
      <c r="JDW20" s="206"/>
      <c r="JDX20" s="206"/>
      <c r="JDY20" s="206"/>
      <c r="JDZ20" s="206"/>
      <c r="JEA20" s="206"/>
      <c r="JEB20" s="206"/>
      <c r="JEC20" s="206"/>
      <c r="JED20" s="206"/>
      <c r="JEE20" s="206"/>
      <c r="JEF20" s="206"/>
      <c r="JEG20" s="206"/>
      <c r="JEH20" s="206"/>
      <c r="JEI20" s="206"/>
      <c r="JEJ20" s="206"/>
      <c r="JEK20" s="206"/>
      <c r="JEL20" s="206"/>
      <c r="JEM20" s="206"/>
      <c r="JEN20" s="206"/>
      <c r="JEO20" s="206"/>
      <c r="JEP20" s="206"/>
      <c r="JEQ20" s="206"/>
      <c r="JER20" s="206"/>
      <c r="JES20" s="206"/>
      <c r="JET20" s="206"/>
      <c r="JEU20" s="206"/>
      <c r="JEV20" s="206"/>
      <c r="JEW20" s="206"/>
      <c r="JEX20" s="206"/>
      <c r="JEY20" s="206"/>
      <c r="JEZ20" s="206"/>
      <c r="JFA20" s="206"/>
      <c r="JFB20" s="206"/>
      <c r="JFC20" s="206"/>
      <c r="JFD20" s="206"/>
      <c r="JFE20" s="206"/>
      <c r="JFF20" s="206"/>
      <c r="JFG20" s="206"/>
      <c r="JFH20" s="206"/>
      <c r="JFI20" s="206"/>
      <c r="JFJ20" s="206"/>
      <c r="JFK20" s="206"/>
      <c r="JFL20" s="206"/>
      <c r="JFM20" s="206"/>
      <c r="JFN20" s="206"/>
      <c r="JFO20" s="206"/>
      <c r="JFP20" s="206"/>
      <c r="JFQ20" s="206"/>
      <c r="JFR20" s="206"/>
      <c r="JFS20" s="206"/>
      <c r="JFT20" s="206"/>
      <c r="JFU20" s="206"/>
      <c r="JFV20" s="206"/>
      <c r="JFW20" s="206"/>
      <c r="JFX20" s="206"/>
      <c r="JFY20" s="206"/>
      <c r="JFZ20" s="206"/>
      <c r="JGA20" s="206"/>
      <c r="JGB20" s="206"/>
      <c r="JGC20" s="206"/>
      <c r="JGD20" s="206"/>
      <c r="JGE20" s="206"/>
      <c r="JGF20" s="206"/>
      <c r="JGG20" s="206"/>
      <c r="JGH20" s="206"/>
      <c r="JGI20" s="206"/>
      <c r="JGJ20" s="206"/>
      <c r="JGK20" s="206"/>
      <c r="JGL20" s="206"/>
      <c r="JGM20" s="206"/>
      <c r="JGN20" s="206"/>
      <c r="JGO20" s="206"/>
      <c r="JGP20" s="206"/>
      <c r="JGQ20" s="206"/>
      <c r="JGR20" s="206"/>
      <c r="JGS20" s="206"/>
      <c r="JGT20" s="206"/>
      <c r="JGU20" s="206"/>
      <c r="JGV20" s="206"/>
      <c r="JGW20" s="206"/>
      <c r="JGX20" s="206"/>
      <c r="JGY20" s="206"/>
      <c r="JGZ20" s="206"/>
      <c r="JHA20" s="206"/>
      <c r="JHB20" s="206"/>
      <c r="JHC20" s="206"/>
      <c r="JHD20" s="206"/>
      <c r="JHE20" s="206"/>
      <c r="JHF20" s="206"/>
      <c r="JHG20" s="206"/>
      <c r="JHH20" s="206"/>
      <c r="JHI20" s="206"/>
      <c r="JHJ20" s="206"/>
      <c r="JHK20" s="206"/>
      <c r="JHL20" s="206"/>
      <c r="JHM20" s="206"/>
      <c r="JHN20" s="206"/>
      <c r="JHO20" s="206"/>
      <c r="JHP20" s="206"/>
      <c r="JHQ20" s="206"/>
      <c r="JHR20" s="206"/>
      <c r="JHS20" s="206"/>
      <c r="JHT20" s="206"/>
      <c r="JHU20" s="206"/>
      <c r="JHV20" s="206"/>
      <c r="JHW20" s="206"/>
      <c r="JHX20" s="206"/>
      <c r="JHY20" s="206"/>
      <c r="JHZ20" s="206"/>
      <c r="JIA20" s="206"/>
      <c r="JIB20" s="206"/>
      <c r="JIC20" s="206"/>
      <c r="JID20" s="206"/>
      <c r="JIE20" s="206"/>
      <c r="JIF20" s="206"/>
      <c r="JIG20" s="206"/>
      <c r="JIH20" s="206"/>
      <c r="JII20" s="206"/>
      <c r="JIJ20" s="206"/>
      <c r="JIK20" s="206"/>
      <c r="JIL20" s="206"/>
      <c r="JIM20" s="206"/>
      <c r="JIN20" s="206"/>
      <c r="JIO20" s="206"/>
      <c r="JIP20" s="206"/>
      <c r="JIQ20" s="206"/>
      <c r="JIR20" s="206"/>
      <c r="JIS20" s="206"/>
      <c r="JIT20" s="206"/>
      <c r="JIU20" s="206"/>
      <c r="JIV20" s="206"/>
      <c r="JIW20" s="206"/>
      <c r="JIX20" s="206"/>
      <c r="JIY20" s="206"/>
      <c r="JIZ20" s="206"/>
      <c r="JJA20" s="206"/>
      <c r="JJB20" s="206"/>
      <c r="JJC20" s="206"/>
      <c r="JJD20" s="206"/>
      <c r="JJE20" s="206"/>
      <c r="JJF20" s="206"/>
      <c r="JJG20" s="206"/>
      <c r="JJH20" s="206"/>
      <c r="JJI20" s="206"/>
      <c r="JJJ20" s="206"/>
      <c r="JJK20" s="206"/>
      <c r="JJL20" s="206"/>
      <c r="JJM20" s="206"/>
      <c r="JJN20" s="206"/>
      <c r="JJO20" s="206"/>
      <c r="JJP20" s="206"/>
      <c r="JJQ20" s="206"/>
      <c r="JJR20" s="206"/>
      <c r="JJS20" s="206"/>
      <c r="JJT20" s="206"/>
      <c r="JJU20" s="206"/>
      <c r="JJV20" s="206"/>
      <c r="JJW20" s="206"/>
      <c r="JJX20" s="206"/>
      <c r="JJY20" s="206"/>
      <c r="JJZ20" s="206"/>
      <c r="JKA20" s="206"/>
      <c r="JKB20" s="206"/>
      <c r="JKC20" s="206"/>
      <c r="JKD20" s="206"/>
      <c r="JKE20" s="206"/>
      <c r="JKF20" s="206"/>
      <c r="JKG20" s="206"/>
      <c r="JKH20" s="206"/>
      <c r="JKI20" s="206"/>
      <c r="JKJ20" s="206"/>
      <c r="JKK20" s="206"/>
      <c r="JKL20" s="206"/>
      <c r="JKM20" s="206"/>
      <c r="JKN20" s="206"/>
      <c r="JKO20" s="206"/>
      <c r="JKP20" s="206"/>
      <c r="JKQ20" s="206"/>
      <c r="JKR20" s="206"/>
      <c r="JKS20" s="206"/>
      <c r="JKT20" s="206"/>
      <c r="JKU20" s="206"/>
      <c r="JKV20" s="206"/>
      <c r="JKW20" s="206"/>
      <c r="JKX20" s="206"/>
      <c r="JKY20" s="206"/>
      <c r="JKZ20" s="206"/>
      <c r="JLA20" s="206"/>
      <c r="JLB20" s="206"/>
      <c r="JLC20" s="206"/>
      <c r="JLD20" s="206"/>
      <c r="JLE20" s="206"/>
      <c r="JLF20" s="206"/>
      <c r="JLG20" s="206"/>
      <c r="JLH20" s="206"/>
      <c r="JLI20" s="206"/>
      <c r="JLJ20" s="206"/>
      <c r="JLK20" s="206"/>
      <c r="JLL20" s="206"/>
      <c r="JLM20" s="206"/>
      <c r="JLN20" s="206"/>
      <c r="JLO20" s="206"/>
      <c r="JLP20" s="206"/>
      <c r="JLQ20" s="206"/>
      <c r="JLR20" s="206"/>
      <c r="JLS20" s="206"/>
      <c r="JLT20" s="206"/>
      <c r="JLU20" s="206"/>
      <c r="JLV20" s="206"/>
      <c r="JLW20" s="206"/>
      <c r="JLX20" s="206"/>
      <c r="JLY20" s="206"/>
      <c r="JLZ20" s="206"/>
      <c r="JMA20" s="206"/>
      <c r="JMB20" s="206"/>
      <c r="JMC20" s="206"/>
      <c r="JMD20" s="206"/>
      <c r="JME20" s="206"/>
      <c r="JMF20" s="206"/>
      <c r="JMG20" s="206"/>
      <c r="JMH20" s="206"/>
      <c r="JMI20" s="206"/>
      <c r="JMJ20" s="206"/>
      <c r="JMK20" s="206"/>
      <c r="JML20" s="206"/>
      <c r="JMM20" s="206"/>
      <c r="JMN20" s="206"/>
      <c r="JMO20" s="206"/>
      <c r="JMP20" s="206"/>
      <c r="JMQ20" s="206"/>
      <c r="JMR20" s="206"/>
      <c r="JMS20" s="206"/>
      <c r="JMT20" s="206"/>
      <c r="JMU20" s="206"/>
      <c r="JMV20" s="206"/>
      <c r="JMW20" s="206"/>
      <c r="JMX20" s="206"/>
      <c r="JMY20" s="206"/>
      <c r="JMZ20" s="206"/>
      <c r="JNA20" s="206"/>
      <c r="JNB20" s="206"/>
      <c r="JNC20" s="206"/>
      <c r="JND20" s="206"/>
      <c r="JNE20" s="206"/>
      <c r="JNF20" s="206"/>
      <c r="JNG20" s="206"/>
      <c r="JNH20" s="206"/>
      <c r="JNI20" s="206"/>
      <c r="JNJ20" s="206"/>
      <c r="JNK20" s="206"/>
      <c r="JNL20" s="206"/>
      <c r="JNM20" s="206"/>
      <c r="JNN20" s="206"/>
      <c r="JNO20" s="206"/>
      <c r="JNP20" s="206"/>
      <c r="JNQ20" s="206"/>
      <c r="JNR20" s="206"/>
      <c r="JNS20" s="206"/>
      <c r="JNT20" s="206"/>
      <c r="JNU20" s="206"/>
      <c r="JNV20" s="206"/>
      <c r="JNW20" s="206"/>
      <c r="JNX20" s="206"/>
      <c r="JNY20" s="206"/>
      <c r="JNZ20" s="206"/>
      <c r="JOA20" s="206"/>
      <c r="JOB20" s="206"/>
      <c r="JOC20" s="206"/>
      <c r="JOD20" s="206"/>
      <c r="JOE20" s="206"/>
      <c r="JOF20" s="206"/>
      <c r="JOG20" s="206"/>
      <c r="JOH20" s="206"/>
      <c r="JOI20" s="206"/>
      <c r="JOJ20" s="206"/>
      <c r="JOK20" s="206"/>
      <c r="JOL20" s="206"/>
      <c r="JOM20" s="206"/>
      <c r="JON20" s="206"/>
      <c r="JOO20" s="206"/>
      <c r="JOP20" s="206"/>
      <c r="JOQ20" s="206"/>
      <c r="JOR20" s="206"/>
      <c r="JOS20" s="206"/>
      <c r="JOT20" s="206"/>
      <c r="JOU20" s="206"/>
      <c r="JOV20" s="206"/>
      <c r="JOW20" s="206"/>
      <c r="JOX20" s="206"/>
      <c r="JOY20" s="206"/>
      <c r="JOZ20" s="206"/>
      <c r="JPA20" s="206"/>
      <c r="JPB20" s="206"/>
      <c r="JPC20" s="206"/>
      <c r="JPD20" s="206"/>
      <c r="JPE20" s="206"/>
      <c r="JPF20" s="206"/>
      <c r="JPG20" s="206"/>
      <c r="JPH20" s="206"/>
      <c r="JPI20" s="206"/>
      <c r="JPJ20" s="206"/>
      <c r="JPK20" s="206"/>
      <c r="JPL20" s="206"/>
      <c r="JPM20" s="206"/>
      <c r="JPN20" s="206"/>
      <c r="JPO20" s="206"/>
      <c r="JPP20" s="206"/>
      <c r="JPQ20" s="206"/>
      <c r="JPR20" s="206"/>
      <c r="JPS20" s="206"/>
      <c r="JPT20" s="206"/>
      <c r="JPU20" s="206"/>
      <c r="JPV20" s="206"/>
      <c r="JPW20" s="206"/>
      <c r="JPX20" s="206"/>
      <c r="JPY20" s="206"/>
      <c r="JPZ20" s="206"/>
      <c r="JQA20" s="206"/>
      <c r="JQB20" s="206"/>
      <c r="JQC20" s="206"/>
      <c r="JQD20" s="206"/>
      <c r="JQE20" s="206"/>
      <c r="JQF20" s="206"/>
      <c r="JQG20" s="206"/>
      <c r="JQH20" s="206"/>
      <c r="JQI20" s="206"/>
      <c r="JQJ20" s="206"/>
      <c r="JQK20" s="206"/>
      <c r="JQL20" s="206"/>
      <c r="JQM20" s="206"/>
      <c r="JQN20" s="206"/>
      <c r="JQO20" s="206"/>
      <c r="JQP20" s="206"/>
      <c r="JQQ20" s="206"/>
      <c r="JQR20" s="206"/>
      <c r="JQS20" s="206"/>
      <c r="JQT20" s="206"/>
      <c r="JQU20" s="206"/>
      <c r="JQV20" s="206"/>
      <c r="JQW20" s="206"/>
      <c r="JQX20" s="206"/>
      <c r="JQY20" s="206"/>
      <c r="JQZ20" s="206"/>
      <c r="JRA20" s="206"/>
      <c r="JRB20" s="206"/>
      <c r="JRC20" s="206"/>
      <c r="JRD20" s="206"/>
      <c r="JRE20" s="206"/>
      <c r="JRF20" s="206"/>
      <c r="JRG20" s="206"/>
      <c r="JRH20" s="206"/>
      <c r="JRI20" s="206"/>
      <c r="JRJ20" s="206"/>
      <c r="JRK20" s="206"/>
      <c r="JRL20" s="206"/>
      <c r="JRM20" s="206"/>
      <c r="JRN20" s="206"/>
      <c r="JRO20" s="206"/>
      <c r="JRP20" s="206"/>
      <c r="JRQ20" s="206"/>
      <c r="JRR20" s="206"/>
      <c r="JRS20" s="206"/>
      <c r="JRT20" s="206"/>
      <c r="JRU20" s="206"/>
      <c r="JRV20" s="206"/>
      <c r="JRW20" s="206"/>
      <c r="JRX20" s="206"/>
      <c r="JRY20" s="206"/>
      <c r="JRZ20" s="206"/>
      <c r="JSA20" s="206"/>
      <c r="JSB20" s="206"/>
      <c r="JSC20" s="206"/>
      <c r="JSD20" s="206"/>
      <c r="JSE20" s="206"/>
      <c r="JSF20" s="206"/>
      <c r="JSG20" s="206"/>
      <c r="JSH20" s="206"/>
      <c r="JSI20" s="206"/>
      <c r="JSJ20" s="206"/>
      <c r="JSK20" s="206"/>
      <c r="JSL20" s="206"/>
      <c r="JSM20" s="206"/>
      <c r="JSN20" s="206"/>
      <c r="JSO20" s="206"/>
      <c r="JSP20" s="206"/>
      <c r="JSQ20" s="206"/>
      <c r="JSR20" s="206"/>
      <c r="JSS20" s="206"/>
      <c r="JST20" s="206"/>
      <c r="JSU20" s="206"/>
      <c r="JSV20" s="206"/>
      <c r="JSW20" s="206"/>
      <c r="JSX20" s="206"/>
      <c r="JSY20" s="206"/>
      <c r="JSZ20" s="206"/>
      <c r="JTA20" s="206"/>
      <c r="JTB20" s="206"/>
      <c r="JTC20" s="206"/>
      <c r="JTD20" s="206"/>
      <c r="JTE20" s="206"/>
      <c r="JTF20" s="206"/>
      <c r="JTG20" s="206"/>
      <c r="JTH20" s="206"/>
      <c r="JTI20" s="206"/>
      <c r="JTJ20" s="206"/>
      <c r="JTK20" s="206"/>
      <c r="JTL20" s="206"/>
      <c r="JTM20" s="206"/>
      <c r="JTN20" s="206"/>
      <c r="JTO20" s="206"/>
      <c r="JTP20" s="206"/>
      <c r="JTQ20" s="206"/>
      <c r="JTR20" s="206"/>
      <c r="JTS20" s="206"/>
      <c r="JTT20" s="206"/>
      <c r="JTU20" s="206"/>
      <c r="JTV20" s="206"/>
      <c r="JTW20" s="206"/>
      <c r="JTX20" s="206"/>
      <c r="JTY20" s="206"/>
      <c r="JTZ20" s="206"/>
      <c r="JUA20" s="206"/>
      <c r="JUB20" s="206"/>
      <c r="JUC20" s="206"/>
      <c r="JUD20" s="206"/>
      <c r="JUE20" s="206"/>
      <c r="JUF20" s="206"/>
      <c r="JUG20" s="206"/>
      <c r="JUH20" s="206"/>
      <c r="JUI20" s="206"/>
      <c r="JUJ20" s="206"/>
      <c r="JUK20" s="206"/>
      <c r="JUL20" s="206"/>
      <c r="JUM20" s="206"/>
      <c r="JUN20" s="206"/>
      <c r="JUO20" s="206"/>
      <c r="JUP20" s="206"/>
      <c r="JUQ20" s="206"/>
      <c r="JUR20" s="206"/>
      <c r="JUS20" s="206"/>
      <c r="JUT20" s="206"/>
      <c r="JUU20" s="206"/>
      <c r="JUV20" s="206"/>
      <c r="JUW20" s="206"/>
      <c r="JUX20" s="206"/>
      <c r="JUY20" s="206"/>
      <c r="JUZ20" s="206"/>
      <c r="JVA20" s="206"/>
      <c r="JVB20" s="206"/>
      <c r="JVC20" s="206"/>
      <c r="JVD20" s="206"/>
      <c r="JVE20" s="206"/>
      <c r="JVF20" s="206"/>
      <c r="JVG20" s="206"/>
      <c r="JVH20" s="206"/>
      <c r="JVI20" s="206"/>
      <c r="JVJ20" s="206"/>
      <c r="JVK20" s="206"/>
      <c r="JVL20" s="206"/>
      <c r="JVM20" s="206"/>
      <c r="JVN20" s="206"/>
      <c r="JVO20" s="206"/>
      <c r="JVP20" s="206"/>
      <c r="JVQ20" s="206"/>
      <c r="JVR20" s="206"/>
      <c r="JVS20" s="206"/>
      <c r="JVT20" s="206"/>
      <c r="JVU20" s="206"/>
      <c r="JVV20" s="206"/>
      <c r="JVW20" s="206"/>
      <c r="JVX20" s="206"/>
      <c r="JVY20" s="206"/>
      <c r="JVZ20" s="206"/>
      <c r="JWA20" s="206"/>
      <c r="JWB20" s="206"/>
      <c r="JWC20" s="206"/>
      <c r="JWD20" s="206"/>
      <c r="JWE20" s="206"/>
      <c r="JWF20" s="206"/>
      <c r="JWG20" s="206"/>
      <c r="JWH20" s="206"/>
      <c r="JWI20" s="206"/>
      <c r="JWJ20" s="206"/>
      <c r="JWK20" s="206"/>
      <c r="JWL20" s="206"/>
      <c r="JWM20" s="206"/>
      <c r="JWN20" s="206"/>
      <c r="JWO20" s="206"/>
      <c r="JWP20" s="206"/>
      <c r="JWQ20" s="206"/>
      <c r="JWR20" s="206"/>
      <c r="JWS20" s="206"/>
      <c r="JWT20" s="206"/>
      <c r="JWU20" s="206"/>
      <c r="JWV20" s="206"/>
      <c r="JWW20" s="206"/>
      <c r="JWX20" s="206"/>
      <c r="JWY20" s="206"/>
      <c r="JWZ20" s="206"/>
      <c r="JXA20" s="206"/>
      <c r="JXB20" s="206"/>
      <c r="JXC20" s="206"/>
      <c r="JXD20" s="206"/>
      <c r="JXE20" s="206"/>
      <c r="JXF20" s="206"/>
      <c r="JXG20" s="206"/>
      <c r="JXH20" s="206"/>
      <c r="JXI20" s="206"/>
      <c r="JXJ20" s="206"/>
      <c r="JXK20" s="206"/>
      <c r="JXL20" s="206"/>
      <c r="JXM20" s="206"/>
      <c r="JXN20" s="206"/>
      <c r="JXO20" s="206"/>
      <c r="JXP20" s="206"/>
      <c r="JXQ20" s="206"/>
      <c r="JXR20" s="206"/>
      <c r="JXS20" s="206"/>
      <c r="JXT20" s="206"/>
      <c r="JXU20" s="206"/>
      <c r="JXV20" s="206"/>
      <c r="JXW20" s="206"/>
      <c r="JXX20" s="206"/>
      <c r="JXY20" s="206"/>
      <c r="JXZ20" s="206"/>
      <c r="JYA20" s="206"/>
      <c r="JYB20" s="206"/>
      <c r="JYC20" s="206"/>
      <c r="JYD20" s="206"/>
      <c r="JYE20" s="206"/>
      <c r="JYF20" s="206"/>
      <c r="JYG20" s="206"/>
      <c r="JYH20" s="206"/>
      <c r="JYI20" s="206"/>
      <c r="JYJ20" s="206"/>
      <c r="JYK20" s="206"/>
      <c r="JYL20" s="206"/>
      <c r="JYM20" s="206"/>
      <c r="JYN20" s="206"/>
      <c r="JYO20" s="206"/>
      <c r="JYP20" s="206"/>
      <c r="JYQ20" s="206"/>
      <c r="JYR20" s="206"/>
      <c r="JYS20" s="206"/>
      <c r="JYT20" s="206"/>
      <c r="JYU20" s="206"/>
      <c r="JYV20" s="206"/>
      <c r="JYW20" s="206"/>
      <c r="JYX20" s="206"/>
      <c r="JYY20" s="206"/>
      <c r="JYZ20" s="206"/>
      <c r="JZA20" s="206"/>
      <c r="JZB20" s="206"/>
      <c r="JZC20" s="206"/>
      <c r="JZD20" s="206"/>
      <c r="JZE20" s="206"/>
      <c r="JZF20" s="206"/>
      <c r="JZG20" s="206"/>
      <c r="JZH20" s="206"/>
      <c r="JZI20" s="206"/>
      <c r="JZJ20" s="206"/>
      <c r="JZK20" s="206"/>
      <c r="JZL20" s="206"/>
      <c r="JZM20" s="206"/>
      <c r="JZN20" s="206"/>
      <c r="JZO20" s="206"/>
      <c r="JZP20" s="206"/>
      <c r="JZQ20" s="206"/>
      <c r="JZR20" s="206"/>
      <c r="JZS20" s="206"/>
      <c r="JZT20" s="206"/>
      <c r="JZU20" s="206"/>
      <c r="JZV20" s="206"/>
      <c r="JZW20" s="206"/>
      <c r="JZX20" s="206"/>
      <c r="JZY20" s="206"/>
      <c r="JZZ20" s="206"/>
      <c r="KAA20" s="206"/>
      <c r="KAB20" s="206"/>
      <c r="KAC20" s="206"/>
      <c r="KAD20" s="206"/>
      <c r="KAE20" s="206"/>
      <c r="KAF20" s="206"/>
      <c r="KAG20" s="206"/>
      <c r="KAH20" s="206"/>
      <c r="KAI20" s="206"/>
      <c r="KAJ20" s="206"/>
      <c r="KAK20" s="206"/>
      <c r="KAL20" s="206"/>
      <c r="KAM20" s="206"/>
      <c r="KAN20" s="206"/>
      <c r="KAO20" s="206"/>
      <c r="KAP20" s="206"/>
      <c r="KAQ20" s="206"/>
      <c r="KAR20" s="206"/>
      <c r="KAS20" s="206"/>
      <c r="KAT20" s="206"/>
      <c r="KAU20" s="206"/>
      <c r="KAV20" s="206"/>
      <c r="KAW20" s="206"/>
      <c r="KAX20" s="206"/>
      <c r="KAY20" s="206"/>
      <c r="KAZ20" s="206"/>
      <c r="KBA20" s="206"/>
      <c r="KBB20" s="206"/>
      <c r="KBC20" s="206"/>
      <c r="KBD20" s="206"/>
      <c r="KBE20" s="206"/>
      <c r="KBF20" s="206"/>
      <c r="KBG20" s="206"/>
      <c r="KBH20" s="206"/>
      <c r="KBI20" s="206"/>
      <c r="KBJ20" s="206"/>
      <c r="KBK20" s="206"/>
      <c r="KBL20" s="206"/>
      <c r="KBM20" s="206"/>
      <c r="KBN20" s="206"/>
      <c r="KBO20" s="206"/>
      <c r="KBP20" s="206"/>
      <c r="KBQ20" s="206"/>
      <c r="KBR20" s="206"/>
      <c r="KBS20" s="206"/>
      <c r="KBT20" s="206"/>
      <c r="KBU20" s="206"/>
      <c r="KBV20" s="206"/>
      <c r="KBW20" s="206"/>
      <c r="KBX20" s="206"/>
      <c r="KBY20" s="206"/>
      <c r="KBZ20" s="206"/>
      <c r="KCA20" s="206"/>
      <c r="KCB20" s="206"/>
      <c r="KCC20" s="206"/>
      <c r="KCD20" s="206"/>
      <c r="KCE20" s="206"/>
      <c r="KCF20" s="206"/>
      <c r="KCG20" s="206"/>
      <c r="KCH20" s="206"/>
      <c r="KCI20" s="206"/>
      <c r="KCJ20" s="206"/>
      <c r="KCK20" s="206"/>
      <c r="KCL20" s="206"/>
      <c r="KCM20" s="206"/>
      <c r="KCN20" s="206"/>
      <c r="KCO20" s="206"/>
      <c r="KCP20" s="206"/>
      <c r="KCQ20" s="206"/>
      <c r="KCR20" s="206"/>
      <c r="KCS20" s="206"/>
      <c r="KCT20" s="206"/>
      <c r="KCU20" s="206"/>
      <c r="KCV20" s="206"/>
      <c r="KCW20" s="206"/>
      <c r="KCX20" s="206"/>
      <c r="KCY20" s="206"/>
      <c r="KCZ20" s="206"/>
      <c r="KDA20" s="206"/>
      <c r="KDB20" s="206"/>
      <c r="KDC20" s="206"/>
      <c r="KDD20" s="206"/>
      <c r="KDE20" s="206"/>
      <c r="KDF20" s="206"/>
      <c r="KDG20" s="206"/>
      <c r="KDH20" s="206"/>
      <c r="KDI20" s="206"/>
      <c r="KDJ20" s="206"/>
      <c r="KDK20" s="206"/>
      <c r="KDL20" s="206"/>
      <c r="KDM20" s="206"/>
      <c r="KDN20" s="206"/>
      <c r="KDO20" s="206"/>
      <c r="KDP20" s="206"/>
      <c r="KDQ20" s="206"/>
      <c r="KDR20" s="206"/>
      <c r="KDS20" s="206"/>
      <c r="KDT20" s="206"/>
      <c r="KDU20" s="206"/>
      <c r="KDV20" s="206"/>
      <c r="KDW20" s="206"/>
      <c r="KDX20" s="206"/>
      <c r="KDY20" s="206"/>
      <c r="KDZ20" s="206"/>
      <c r="KEA20" s="206"/>
      <c r="KEB20" s="206"/>
      <c r="KEC20" s="206"/>
      <c r="KED20" s="206"/>
      <c r="KEE20" s="206"/>
      <c r="KEF20" s="206"/>
      <c r="KEG20" s="206"/>
      <c r="KEH20" s="206"/>
      <c r="KEI20" s="206"/>
      <c r="KEJ20" s="206"/>
      <c r="KEK20" s="206"/>
      <c r="KEL20" s="206"/>
      <c r="KEM20" s="206"/>
      <c r="KEN20" s="206"/>
      <c r="KEO20" s="206"/>
      <c r="KEP20" s="206"/>
      <c r="KEQ20" s="206"/>
      <c r="KER20" s="206"/>
      <c r="KES20" s="206"/>
      <c r="KET20" s="206"/>
      <c r="KEU20" s="206"/>
      <c r="KEV20" s="206"/>
      <c r="KEW20" s="206"/>
      <c r="KEX20" s="206"/>
      <c r="KEY20" s="206"/>
      <c r="KEZ20" s="206"/>
      <c r="KFA20" s="206"/>
      <c r="KFB20" s="206"/>
      <c r="KFC20" s="206"/>
      <c r="KFD20" s="206"/>
      <c r="KFE20" s="206"/>
      <c r="KFF20" s="206"/>
      <c r="KFG20" s="206"/>
      <c r="KFH20" s="206"/>
      <c r="KFI20" s="206"/>
      <c r="KFJ20" s="206"/>
      <c r="KFK20" s="206"/>
      <c r="KFL20" s="206"/>
      <c r="KFM20" s="206"/>
      <c r="KFN20" s="206"/>
      <c r="KFO20" s="206"/>
      <c r="KFP20" s="206"/>
      <c r="KFQ20" s="206"/>
      <c r="KFR20" s="206"/>
      <c r="KFS20" s="206"/>
      <c r="KFT20" s="206"/>
      <c r="KFU20" s="206"/>
      <c r="KFV20" s="206"/>
      <c r="KFW20" s="206"/>
      <c r="KFX20" s="206"/>
      <c r="KFY20" s="206"/>
      <c r="KFZ20" s="206"/>
      <c r="KGA20" s="206"/>
      <c r="KGB20" s="206"/>
      <c r="KGC20" s="206"/>
      <c r="KGD20" s="206"/>
      <c r="KGE20" s="206"/>
      <c r="KGF20" s="206"/>
      <c r="KGG20" s="206"/>
      <c r="KGH20" s="206"/>
      <c r="KGI20" s="206"/>
      <c r="KGJ20" s="206"/>
      <c r="KGK20" s="206"/>
      <c r="KGL20" s="206"/>
      <c r="KGM20" s="206"/>
      <c r="KGN20" s="206"/>
      <c r="KGO20" s="206"/>
      <c r="KGP20" s="206"/>
      <c r="KGQ20" s="206"/>
      <c r="KGR20" s="206"/>
      <c r="KGS20" s="206"/>
      <c r="KGT20" s="206"/>
      <c r="KGU20" s="206"/>
      <c r="KGV20" s="206"/>
      <c r="KGW20" s="206"/>
      <c r="KGX20" s="206"/>
      <c r="KGY20" s="206"/>
      <c r="KGZ20" s="206"/>
      <c r="KHA20" s="206"/>
      <c r="KHB20" s="206"/>
      <c r="KHC20" s="206"/>
      <c r="KHD20" s="206"/>
      <c r="KHE20" s="206"/>
      <c r="KHF20" s="206"/>
      <c r="KHG20" s="206"/>
      <c r="KHH20" s="206"/>
      <c r="KHI20" s="206"/>
      <c r="KHJ20" s="206"/>
      <c r="KHK20" s="206"/>
      <c r="KHL20" s="206"/>
      <c r="KHM20" s="206"/>
      <c r="KHN20" s="206"/>
      <c r="KHO20" s="206"/>
      <c r="KHP20" s="206"/>
      <c r="KHQ20" s="206"/>
      <c r="KHR20" s="206"/>
      <c r="KHS20" s="206"/>
      <c r="KHT20" s="206"/>
      <c r="KHU20" s="206"/>
      <c r="KHV20" s="206"/>
      <c r="KHW20" s="206"/>
      <c r="KHX20" s="206"/>
      <c r="KHY20" s="206"/>
      <c r="KHZ20" s="206"/>
      <c r="KIA20" s="206"/>
      <c r="KIB20" s="206"/>
      <c r="KIC20" s="206"/>
      <c r="KID20" s="206"/>
      <c r="KIE20" s="206"/>
      <c r="KIF20" s="206"/>
      <c r="KIG20" s="206"/>
      <c r="KIH20" s="206"/>
      <c r="KII20" s="206"/>
      <c r="KIJ20" s="206"/>
      <c r="KIK20" s="206"/>
      <c r="KIL20" s="206"/>
      <c r="KIM20" s="206"/>
      <c r="KIN20" s="206"/>
      <c r="KIO20" s="206"/>
      <c r="KIP20" s="206"/>
      <c r="KIQ20" s="206"/>
      <c r="KIR20" s="206"/>
      <c r="KIS20" s="206"/>
      <c r="KIT20" s="206"/>
      <c r="KIU20" s="206"/>
      <c r="KIV20" s="206"/>
      <c r="KIW20" s="206"/>
      <c r="KIX20" s="206"/>
      <c r="KIY20" s="206"/>
      <c r="KIZ20" s="206"/>
      <c r="KJA20" s="206"/>
      <c r="KJB20" s="206"/>
      <c r="KJC20" s="206"/>
      <c r="KJD20" s="206"/>
      <c r="KJE20" s="206"/>
      <c r="KJF20" s="206"/>
      <c r="KJG20" s="206"/>
      <c r="KJH20" s="206"/>
      <c r="KJI20" s="206"/>
      <c r="KJJ20" s="206"/>
      <c r="KJK20" s="206"/>
      <c r="KJL20" s="206"/>
      <c r="KJM20" s="206"/>
      <c r="KJN20" s="206"/>
      <c r="KJO20" s="206"/>
      <c r="KJP20" s="206"/>
      <c r="KJQ20" s="206"/>
      <c r="KJR20" s="206"/>
      <c r="KJS20" s="206"/>
      <c r="KJT20" s="206"/>
      <c r="KJU20" s="206"/>
      <c r="KJV20" s="206"/>
      <c r="KJW20" s="206"/>
      <c r="KJX20" s="206"/>
      <c r="KJY20" s="206"/>
      <c r="KJZ20" s="206"/>
      <c r="KKA20" s="206"/>
      <c r="KKB20" s="206"/>
      <c r="KKC20" s="206"/>
      <c r="KKD20" s="206"/>
      <c r="KKE20" s="206"/>
      <c r="KKF20" s="206"/>
      <c r="KKG20" s="206"/>
      <c r="KKH20" s="206"/>
      <c r="KKI20" s="206"/>
      <c r="KKJ20" s="206"/>
      <c r="KKK20" s="206"/>
      <c r="KKL20" s="206"/>
      <c r="KKM20" s="206"/>
      <c r="KKN20" s="206"/>
      <c r="KKO20" s="206"/>
      <c r="KKP20" s="206"/>
      <c r="KKQ20" s="206"/>
      <c r="KKR20" s="206"/>
      <c r="KKS20" s="206"/>
      <c r="KKT20" s="206"/>
      <c r="KKU20" s="206"/>
      <c r="KKV20" s="206"/>
      <c r="KKW20" s="206"/>
      <c r="KKX20" s="206"/>
      <c r="KKY20" s="206"/>
      <c r="KKZ20" s="206"/>
      <c r="KLA20" s="206"/>
      <c r="KLB20" s="206"/>
      <c r="KLC20" s="206"/>
      <c r="KLD20" s="206"/>
      <c r="KLE20" s="206"/>
      <c r="KLF20" s="206"/>
      <c r="KLG20" s="206"/>
      <c r="KLH20" s="206"/>
      <c r="KLI20" s="206"/>
      <c r="KLJ20" s="206"/>
      <c r="KLK20" s="206"/>
      <c r="KLL20" s="206"/>
      <c r="KLM20" s="206"/>
      <c r="KLN20" s="206"/>
      <c r="KLO20" s="206"/>
      <c r="KLP20" s="206"/>
      <c r="KLQ20" s="206"/>
      <c r="KLR20" s="206"/>
      <c r="KLS20" s="206"/>
      <c r="KLT20" s="206"/>
      <c r="KLU20" s="206"/>
      <c r="KLV20" s="206"/>
      <c r="KLW20" s="206"/>
      <c r="KLX20" s="206"/>
      <c r="KLY20" s="206"/>
      <c r="KLZ20" s="206"/>
      <c r="KMA20" s="206"/>
      <c r="KMB20" s="206"/>
      <c r="KMC20" s="206"/>
      <c r="KMD20" s="206"/>
      <c r="KME20" s="206"/>
      <c r="KMF20" s="206"/>
      <c r="KMG20" s="206"/>
      <c r="KMH20" s="206"/>
      <c r="KMI20" s="206"/>
      <c r="KMJ20" s="206"/>
      <c r="KMK20" s="206"/>
      <c r="KML20" s="206"/>
      <c r="KMM20" s="206"/>
      <c r="KMN20" s="206"/>
      <c r="KMO20" s="206"/>
      <c r="KMP20" s="206"/>
      <c r="KMQ20" s="206"/>
      <c r="KMR20" s="206"/>
      <c r="KMS20" s="206"/>
      <c r="KMT20" s="206"/>
      <c r="KMU20" s="206"/>
      <c r="KMV20" s="206"/>
      <c r="KMW20" s="206"/>
      <c r="KMX20" s="206"/>
      <c r="KMY20" s="206"/>
      <c r="KMZ20" s="206"/>
      <c r="KNA20" s="206"/>
      <c r="KNB20" s="206"/>
      <c r="KNC20" s="206"/>
      <c r="KND20" s="206"/>
      <c r="KNE20" s="206"/>
      <c r="KNF20" s="206"/>
      <c r="KNG20" s="206"/>
      <c r="KNH20" s="206"/>
      <c r="KNI20" s="206"/>
      <c r="KNJ20" s="206"/>
      <c r="KNK20" s="206"/>
      <c r="KNL20" s="206"/>
      <c r="KNM20" s="206"/>
      <c r="KNN20" s="206"/>
      <c r="KNO20" s="206"/>
      <c r="KNP20" s="206"/>
      <c r="KNQ20" s="206"/>
      <c r="KNR20" s="206"/>
      <c r="KNS20" s="206"/>
      <c r="KNT20" s="206"/>
      <c r="KNU20" s="206"/>
      <c r="KNV20" s="206"/>
      <c r="KNW20" s="206"/>
      <c r="KNX20" s="206"/>
      <c r="KNY20" s="206"/>
      <c r="KNZ20" s="206"/>
      <c r="KOA20" s="206"/>
      <c r="KOB20" s="206"/>
      <c r="KOC20" s="206"/>
      <c r="KOD20" s="206"/>
      <c r="KOE20" s="206"/>
      <c r="KOF20" s="206"/>
      <c r="KOG20" s="206"/>
      <c r="KOH20" s="206"/>
      <c r="KOI20" s="206"/>
      <c r="KOJ20" s="206"/>
      <c r="KOK20" s="206"/>
      <c r="KOL20" s="206"/>
      <c r="KOM20" s="206"/>
      <c r="KON20" s="206"/>
      <c r="KOO20" s="206"/>
      <c r="KOP20" s="206"/>
      <c r="KOQ20" s="206"/>
      <c r="KOR20" s="206"/>
      <c r="KOS20" s="206"/>
      <c r="KOT20" s="206"/>
      <c r="KOU20" s="206"/>
      <c r="KOV20" s="206"/>
      <c r="KOW20" s="206"/>
      <c r="KOX20" s="206"/>
      <c r="KOY20" s="206"/>
      <c r="KOZ20" s="206"/>
      <c r="KPA20" s="206"/>
      <c r="KPB20" s="206"/>
      <c r="KPC20" s="206"/>
      <c r="KPD20" s="206"/>
      <c r="KPE20" s="206"/>
      <c r="KPF20" s="206"/>
      <c r="KPG20" s="206"/>
      <c r="KPH20" s="206"/>
      <c r="KPI20" s="206"/>
      <c r="KPJ20" s="206"/>
      <c r="KPK20" s="206"/>
      <c r="KPL20" s="206"/>
      <c r="KPM20" s="206"/>
      <c r="KPN20" s="206"/>
      <c r="KPO20" s="206"/>
      <c r="KPP20" s="206"/>
      <c r="KPQ20" s="206"/>
      <c r="KPR20" s="206"/>
      <c r="KPS20" s="206"/>
      <c r="KPT20" s="206"/>
      <c r="KPU20" s="206"/>
      <c r="KPV20" s="206"/>
      <c r="KPW20" s="206"/>
      <c r="KPX20" s="206"/>
      <c r="KPY20" s="206"/>
      <c r="KPZ20" s="206"/>
      <c r="KQA20" s="206"/>
      <c r="KQB20" s="206"/>
      <c r="KQC20" s="206"/>
      <c r="KQD20" s="206"/>
      <c r="KQE20" s="206"/>
      <c r="KQF20" s="206"/>
      <c r="KQG20" s="206"/>
      <c r="KQH20" s="206"/>
      <c r="KQI20" s="206"/>
      <c r="KQJ20" s="206"/>
      <c r="KQK20" s="206"/>
      <c r="KQL20" s="206"/>
      <c r="KQM20" s="206"/>
      <c r="KQN20" s="206"/>
      <c r="KQO20" s="206"/>
      <c r="KQP20" s="206"/>
      <c r="KQQ20" s="206"/>
      <c r="KQR20" s="206"/>
      <c r="KQS20" s="206"/>
      <c r="KQT20" s="206"/>
      <c r="KQU20" s="206"/>
      <c r="KQV20" s="206"/>
      <c r="KQW20" s="206"/>
      <c r="KQX20" s="206"/>
      <c r="KQY20" s="206"/>
      <c r="KQZ20" s="206"/>
      <c r="KRA20" s="206"/>
      <c r="KRB20" s="206"/>
      <c r="KRC20" s="206"/>
      <c r="KRD20" s="206"/>
      <c r="KRE20" s="206"/>
      <c r="KRF20" s="206"/>
      <c r="KRG20" s="206"/>
      <c r="KRH20" s="206"/>
      <c r="KRI20" s="206"/>
      <c r="KRJ20" s="206"/>
      <c r="KRK20" s="206"/>
      <c r="KRL20" s="206"/>
      <c r="KRM20" s="206"/>
      <c r="KRN20" s="206"/>
      <c r="KRO20" s="206"/>
      <c r="KRP20" s="206"/>
      <c r="KRQ20" s="206"/>
      <c r="KRR20" s="206"/>
      <c r="KRS20" s="206"/>
      <c r="KRT20" s="206"/>
      <c r="KRU20" s="206"/>
      <c r="KRV20" s="206"/>
      <c r="KRW20" s="206"/>
      <c r="KRX20" s="206"/>
      <c r="KRY20" s="206"/>
      <c r="KRZ20" s="206"/>
      <c r="KSA20" s="206"/>
      <c r="KSB20" s="206"/>
      <c r="KSC20" s="206"/>
      <c r="KSD20" s="206"/>
      <c r="KSE20" s="206"/>
      <c r="KSF20" s="206"/>
      <c r="KSG20" s="206"/>
      <c r="KSH20" s="206"/>
      <c r="KSI20" s="206"/>
      <c r="KSJ20" s="206"/>
      <c r="KSK20" s="206"/>
      <c r="KSL20" s="206"/>
      <c r="KSM20" s="206"/>
      <c r="KSN20" s="206"/>
      <c r="KSO20" s="206"/>
      <c r="KSP20" s="206"/>
      <c r="KSQ20" s="206"/>
      <c r="KSR20" s="206"/>
      <c r="KSS20" s="206"/>
      <c r="KST20" s="206"/>
      <c r="KSU20" s="206"/>
      <c r="KSV20" s="206"/>
      <c r="KSW20" s="206"/>
      <c r="KSX20" s="206"/>
      <c r="KSY20" s="206"/>
      <c r="KSZ20" s="206"/>
      <c r="KTA20" s="206"/>
      <c r="KTB20" s="206"/>
      <c r="KTC20" s="206"/>
      <c r="KTD20" s="206"/>
      <c r="KTE20" s="206"/>
      <c r="KTF20" s="206"/>
      <c r="KTG20" s="206"/>
      <c r="KTH20" s="206"/>
      <c r="KTI20" s="206"/>
      <c r="KTJ20" s="206"/>
      <c r="KTK20" s="206"/>
      <c r="KTL20" s="206"/>
      <c r="KTM20" s="206"/>
      <c r="KTN20" s="206"/>
      <c r="KTO20" s="206"/>
      <c r="KTP20" s="206"/>
      <c r="KTQ20" s="206"/>
      <c r="KTR20" s="206"/>
      <c r="KTS20" s="206"/>
      <c r="KTT20" s="206"/>
      <c r="KTU20" s="206"/>
      <c r="KTV20" s="206"/>
      <c r="KTW20" s="206"/>
      <c r="KTX20" s="206"/>
      <c r="KTY20" s="206"/>
      <c r="KTZ20" s="206"/>
      <c r="KUA20" s="206"/>
      <c r="KUB20" s="206"/>
      <c r="KUC20" s="206"/>
      <c r="KUD20" s="206"/>
      <c r="KUE20" s="206"/>
      <c r="KUF20" s="206"/>
      <c r="KUG20" s="206"/>
      <c r="KUH20" s="206"/>
      <c r="KUI20" s="206"/>
      <c r="KUJ20" s="206"/>
      <c r="KUK20" s="206"/>
      <c r="KUL20" s="206"/>
      <c r="KUM20" s="206"/>
      <c r="KUN20" s="206"/>
      <c r="KUO20" s="206"/>
      <c r="KUP20" s="206"/>
      <c r="KUQ20" s="206"/>
      <c r="KUR20" s="206"/>
      <c r="KUS20" s="206"/>
      <c r="KUT20" s="206"/>
      <c r="KUU20" s="206"/>
      <c r="KUV20" s="206"/>
      <c r="KUW20" s="206"/>
      <c r="KUX20" s="206"/>
      <c r="KUY20" s="206"/>
      <c r="KUZ20" s="206"/>
      <c r="KVA20" s="206"/>
      <c r="KVB20" s="206"/>
      <c r="KVC20" s="206"/>
      <c r="KVD20" s="206"/>
      <c r="KVE20" s="206"/>
      <c r="KVF20" s="206"/>
      <c r="KVG20" s="206"/>
      <c r="KVH20" s="206"/>
      <c r="KVI20" s="206"/>
      <c r="KVJ20" s="206"/>
      <c r="KVK20" s="206"/>
      <c r="KVL20" s="206"/>
      <c r="KVM20" s="206"/>
      <c r="KVN20" s="206"/>
      <c r="KVO20" s="206"/>
      <c r="KVP20" s="206"/>
      <c r="KVQ20" s="206"/>
      <c r="KVR20" s="206"/>
      <c r="KVS20" s="206"/>
      <c r="KVT20" s="206"/>
      <c r="KVU20" s="206"/>
      <c r="KVV20" s="206"/>
      <c r="KVW20" s="206"/>
      <c r="KVX20" s="206"/>
      <c r="KVY20" s="206"/>
      <c r="KVZ20" s="206"/>
      <c r="KWA20" s="206"/>
      <c r="KWB20" s="206"/>
      <c r="KWC20" s="206"/>
      <c r="KWD20" s="206"/>
      <c r="KWE20" s="206"/>
      <c r="KWF20" s="206"/>
      <c r="KWG20" s="206"/>
      <c r="KWH20" s="206"/>
      <c r="KWI20" s="206"/>
      <c r="KWJ20" s="206"/>
      <c r="KWK20" s="206"/>
      <c r="KWL20" s="206"/>
      <c r="KWM20" s="206"/>
      <c r="KWN20" s="206"/>
      <c r="KWO20" s="206"/>
      <c r="KWP20" s="206"/>
      <c r="KWQ20" s="206"/>
      <c r="KWR20" s="206"/>
      <c r="KWS20" s="206"/>
      <c r="KWT20" s="206"/>
      <c r="KWU20" s="206"/>
      <c r="KWV20" s="206"/>
      <c r="KWW20" s="206"/>
      <c r="KWX20" s="206"/>
      <c r="KWY20" s="206"/>
      <c r="KWZ20" s="206"/>
      <c r="KXA20" s="206"/>
      <c r="KXB20" s="206"/>
      <c r="KXC20" s="206"/>
      <c r="KXD20" s="206"/>
      <c r="KXE20" s="206"/>
      <c r="KXF20" s="206"/>
      <c r="KXG20" s="206"/>
      <c r="KXH20" s="206"/>
      <c r="KXI20" s="206"/>
      <c r="KXJ20" s="206"/>
      <c r="KXK20" s="206"/>
      <c r="KXL20" s="206"/>
      <c r="KXM20" s="206"/>
      <c r="KXN20" s="206"/>
      <c r="KXO20" s="206"/>
      <c r="KXP20" s="206"/>
      <c r="KXQ20" s="206"/>
      <c r="KXR20" s="206"/>
      <c r="KXS20" s="206"/>
      <c r="KXT20" s="206"/>
      <c r="KXU20" s="206"/>
      <c r="KXV20" s="206"/>
      <c r="KXW20" s="206"/>
      <c r="KXX20" s="206"/>
      <c r="KXY20" s="206"/>
      <c r="KXZ20" s="206"/>
      <c r="KYA20" s="206"/>
      <c r="KYB20" s="206"/>
      <c r="KYC20" s="206"/>
      <c r="KYD20" s="206"/>
      <c r="KYE20" s="206"/>
      <c r="KYF20" s="206"/>
      <c r="KYG20" s="206"/>
      <c r="KYH20" s="206"/>
      <c r="KYI20" s="206"/>
      <c r="KYJ20" s="206"/>
      <c r="KYK20" s="206"/>
      <c r="KYL20" s="206"/>
      <c r="KYM20" s="206"/>
      <c r="KYN20" s="206"/>
      <c r="KYO20" s="206"/>
      <c r="KYP20" s="206"/>
      <c r="KYQ20" s="206"/>
      <c r="KYR20" s="206"/>
      <c r="KYS20" s="206"/>
      <c r="KYT20" s="206"/>
      <c r="KYU20" s="206"/>
      <c r="KYV20" s="206"/>
      <c r="KYW20" s="206"/>
      <c r="KYX20" s="206"/>
      <c r="KYY20" s="206"/>
      <c r="KYZ20" s="206"/>
      <c r="KZA20" s="206"/>
      <c r="KZB20" s="206"/>
      <c r="KZC20" s="206"/>
      <c r="KZD20" s="206"/>
      <c r="KZE20" s="206"/>
      <c r="KZF20" s="206"/>
      <c r="KZG20" s="206"/>
      <c r="KZH20" s="206"/>
      <c r="KZI20" s="206"/>
      <c r="KZJ20" s="206"/>
      <c r="KZK20" s="206"/>
      <c r="KZL20" s="206"/>
      <c r="KZM20" s="206"/>
      <c r="KZN20" s="206"/>
      <c r="KZO20" s="206"/>
      <c r="KZP20" s="206"/>
      <c r="KZQ20" s="206"/>
      <c r="KZR20" s="206"/>
      <c r="KZS20" s="206"/>
      <c r="KZT20" s="206"/>
      <c r="KZU20" s="206"/>
      <c r="KZV20" s="206"/>
      <c r="KZW20" s="206"/>
      <c r="KZX20" s="206"/>
      <c r="KZY20" s="206"/>
      <c r="KZZ20" s="206"/>
      <c r="LAA20" s="206"/>
      <c r="LAB20" s="206"/>
      <c r="LAC20" s="206"/>
      <c r="LAD20" s="206"/>
      <c r="LAE20" s="206"/>
      <c r="LAF20" s="206"/>
      <c r="LAG20" s="206"/>
      <c r="LAH20" s="206"/>
      <c r="LAI20" s="206"/>
      <c r="LAJ20" s="206"/>
      <c r="LAK20" s="206"/>
      <c r="LAL20" s="206"/>
      <c r="LAM20" s="206"/>
      <c r="LAN20" s="206"/>
      <c r="LAO20" s="206"/>
      <c r="LAP20" s="206"/>
      <c r="LAQ20" s="206"/>
      <c r="LAR20" s="206"/>
      <c r="LAS20" s="206"/>
      <c r="LAT20" s="206"/>
      <c r="LAU20" s="206"/>
      <c r="LAV20" s="206"/>
      <c r="LAW20" s="206"/>
      <c r="LAX20" s="206"/>
      <c r="LAY20" s="206"/>
      <c r="LAZ20" s="206"/>
      <c r="LBA20" s="206"/>
      <c r="LBB20" s="206"/>
      <c r="LBC20" s="206"/>
      <c r="LBD20" s="206"/>
      <c r="LBE20" s="206"/>
      <c r="LBF20" s="206"/>
      <c r="LBG20" s="206"/>
      <c r="LBH20" s="206"/>
      <c r="LBI20" s="206"/>
      <c r="LBJ20" s="206"/>
      <c r="LBK20" s="206"/>
      <c r="LBL20" s="206"/>
      <c r="LBM20" s="206"/>
      <c r="LBN20" s="206"/>
      <c r="LBO20" s="206"/>
      <c r="LBP20" s="206"/>
      <c r="LBQ20" s="206"/>
      <c r="LBR20" s="206"/>
      <c r="LBS20" s="206"/>
      <c r="LBT20" s="206"/>
      <c r="LBU20" s="206"/>
      <c r="LBV20" s="206"/>
      <c r="LBW20" s="206"/>
      <c r="LBX20" s="206"/>
      <c r="LBY20" s="206"/>
      <c r="LBZ20" s="206"/>
      <c r="LCA20" s="206"/>
      <c r="LCB20" s="206"/>
      <c r="LCC20" s="206"/>
      <c r="LCD20" s="206"/>
      <c r="LCE20" s="206"/>
      <c r="LCF20" s="206"/>
      <c r="LCG20" s="206"/>
      <c r="LCH20" s="206"/>
      <c r="LCI20" s="206"/>
      <c r="LCJ20" s="206"/>
      <c r="LCK20" s="206"/>
      <c r="LCL20" s="206"/>
      <c r="LCM20" s="206"/>
      <c r="LCN20" s="206"/>
      <c r="LCO20" s="206"/>
      <c r="LCP20" s="206"/>
      <c r="LCQ20" s="206"/>
      <c r="LCR20" s="206"/>
      <c r="LCS20" s="206"/>
      <c r="LCT20" s="206"/>
      <c r="LCU20" s="206"/>
      <c r="LCV20" s="206"/>
      <c r="LCW20" s="206"/>
      <c r="LCX20" s="206"/>
      <c r="LCY20" s="206"/>
      <c r="LCZ20" s="206"/>
      <c r="LDA20" s="206"/>
      <c r="LDB20" s="206"/>
      <c r="LDC20" s="206"/>
      <c r="LDD20" s="206"/>
      <c r="LDE20" s="206"/>
      <c r="LDF20" s="206"/>
      <c r="LDG20" s="206"/>
      <c r="LDH20" s="206"/>
      <c r="LDI20" s="206"/>
      <c r="LDJ20" s="206"/>
      <c r="LDK20" s="206"/>
      <c r="LDL20" s="206"/>
      <c r="LDM20" s="206"/>
      <c r="LDN20" s="206"/>
      <c r="LDO20" s="206"/>
      <c r="LDP20" s="206"/>
      <c r="LDQ20" s="206"/>
      <c r="LDR20" s="206"/>
      <c r="LDS20" s="206"/>
      <c r="LDT20" s="206"/>
      <c r="LDU20" s="206"/>
      <c r="LDV20" s="206"/>
      <c r="LDW20" s="206"/>
      <c r="LDX20" s="206"/>
      <c r="LDY20" s="206"/>
      <c r="LDZ20" s="206"/>
      <c r="LEA20" s="206"/>
      <c r="LEB20" s="206"/>
      <c r="LEC20" s="206"/>
      <c r="LED20" s="206"/>
      <c r="LEE20" s="206"/>
      <c r="LEF20" s="206"/>
      <c r="LEG20" s="206"/>
      <c r="LEH20" s="206"/>
      <c r="LEI20" s="206"/>
      <c r="LEJ20" s="206"/>
      <c r="LEK20" s="206"/>
      <c r="LEL20" s="206"/>
      <c r="LEM20" s="206"/>
      <c r="LEN20" s="206"/>
      <c r="LEO20" s="206"/>
      <c r="LEP20" s="206"/>
      <c r="LEQ20" s="206"/>
      <c r="LER20" s="206"/>
      <c r="LES20" s="206"/>
      <c r="LET20" s="206"/>
      <c r="LEU20" s="206"/>
      <c r="LEV20" s="206"/>
      <c r="LEW20" s="206"/>
      <c r="LEX20" s="206"/>
      <c r="LEY20" s="206"/>
      <c r="LEZ20" s="206"/>
      <c r="LFA20" s="206"/>
      <c r="LFB20" s="206"/>
      <c r="LFC20" s="206"/>
      <c r="LFD20" s="206"/>
      <c r="LFE20" s="206"/>
      <c r="LFF20" s="206"/>
      <c r="LFG20" s="206"/>
      <c r="LFH20" s="206"/>
      <c r="LFI20" s="206"/>
      <c r="LFJ20" s="206"/>
      <c r="LFK20" s="206"/>
      <c r="LFL20" s="206"/>
      <c r="LFM20" s="206"/>
      <c r="LFN20" s="206"/>
      <c r="LFO20" s="206"/>
      <c r="LFP20" s="206"/>
      <c r="LFQ20" s="206"/>
      <c r="LFR20" s="206"/>
      <c r="LFS20" s="206"/>
      <c r="LFT20" s="206"/>
      <c r="LFU20" s="206"/>
      <c r="LFV20" s="206"/>
      <c r="LFW20" s="206"/>
      <c r="LFX20" s="206"/>
      <c r="LFY20" s="206"/>
      <c r="LFZ20" s="206"/>
      <c r="LGA20" s="206"/>
      <c r="LGB20" s="206"/>
      <c r="LGC20" s="206"/>
      <c r="LGD20" s="206"/>
      <c r="LGE20" s="206"/>
      <c r="LGF20" s="206"/>
      <c r="LGG20" s="206"/>
      <c r="LGH20" s="206"/>
      <c r="LGI20" s="206"/>
      <c r="LGJ20" s="206"/>
      <c r="LGK20" s="206"/>
      <c r="LGL20" s="206"/>
      <c r="LGM20" s="206"/>
      <c r="LGN20" s="206"/>
      <c r="LGO20" s="206"/>
      <c r="LGP20" s="206"/>
      <c r="LGQ20" s="206"/>
      <c r="LGR20" s="206"/>
      <c r="LGS20" s="206"/>
      <c r="LGT20" s="206"/>
      <c r="LGU20" s="206"/>
      <c r="LGV20" s="206"/>
      <c r="LGW20" s="206"/>
      <c r="LGX20" s="206"/>
      <c r="LGY20" s="206"/>
      <c r="LGZ20" s="206"/>
      <c r="LHA20" s="206"/>
      <c r="LHB20" s="206"/>
      <c r="LHC20" s="206"/>
      <c r="LHD20" s="206"/>
      <c r="LHE20" s="206"/>
      <c r="LHF20" s="206"/>
      <c r="LHG20" s="206"/>
      <c r="LHH20" s="206"/>
      <c r="LHI20" s="206"/>
      <c r="LHJ20" s="206"/>
      <c r="LHK20" s="206"/>
      <c r="LHL20" s="206"/>
      <c r="LHM20" s="206"/>
      <c r="LHN20" s="206"/>
      <c r="LHO20" s="206"/>
      <c r="LHP20" s="206"/>
      <c r="LHQ20" s="206"/>
      <c r="LHR20" s="206"/>
      <c r="LHS20" s="206"/>
      <c r="LHT20" s="206"/>
      <c r="LHU20" s="206"/>
      <c r="LHV20" s="206"/>
      <c r="LHW20" s="206"/>
      <c r="LHX20" s="206"/>
      <c r="LHY20" s="206"/>
      <c r="LHZ20" s="206"/>
      <c r="LIA20" s="206"/>
      <c r="LIB20" s="206"/>
      <c r="LIC20" s="206"/>
      <c r="LID20" s="206"/>
      <c r="LIE20" s="206"/>
      <c r="LIF20" s="206"/>
      <c r="LIG20" s="206"/>
      <c r="LIH20" s="206"/>
      <c r="LII20" s="206"/>
      <c r="LIJ20" s="206"/>
      <c r="LIK20" s="206"/>
      <c r="LIL20" s="206"/>
      <c r="LIM20" s="206"/>
      <c r="LIN20" s="206"/>
      <c r="LIO20" s="206"/>
      <c r="LIP20" s="206"/>
      <c r="LIQ20" s="206"/>
      <c r="LIR20" s="206"/>
      <c r="LIS20" s="206"/>
      <c r="LIT20" s="206"/>
      <c r="LIU20" s="206"/>
      <c r="LIV20" s="206"/>
      <c r="LIW20" s="206"/>
      <c r="LIX20" s="206"/>
      <c r="LIY20" s="206"/>
      <c r="LIZ20" s="206"/>
      <c r="LJA20" s="206"/>
      <c r="LJB20" s="206"/>
      <c r="LJC20" s="206"/>
      <c r="LJD20" s="206"/>
      <c r="LJE20" s="206"/>
      <c r="LJF20" s="206"/>
      <c r="LJG20" s="206"/>
      <c r="LJH20" s="206"/>
      <c r="LJI20" s="206"/>
      <c r="LJJ20" s="206"/>
      <c r="LJK20" s="206"/>
      <c r="LJL20" s="206"/>
      <c r="LJM20" s="206"/>
      <c r="LJN20" s="206"/>
      <c r="LJO20" s="206"/>
      <c r="LJP20" s="206"/>
      <c r="LJQ20" s="206"/>
      <c r="LJR20" s="206"/>
      <c r="LJS20" s="206"/>
      <c r="LJT20" s="206"/>
      <c r="LJU20" s="206"/>
      <c r="LJV20" s="206"/>
      <c r="LJW20" s="206"/>
      <c r="LJX20" s="206"/>
      <c r="LJY20" s="206"/>
      <c r="LJZ20" s="206"/>
      <c r="LKA20" s="206"/>
      <c r="LKB20" s="206"/>
      <c r="LKC20" s="206"/>
      <c r="LKD20" s="206"/>
      <c r="LKE20" s="206"/>
      <c r="LKF20" s="206"/>
      <c r="LKG20" s="206"/>
      <c r="LKH20" s="206"/>
      <c r="LKI20" s="206"/>
      <c r="LKJ20" s="206"/>
      <c r="LKK20" s="206"/>
      <c r="LKL20" s="206"/>
      <c r="LKM20" s="206"/>
      <c r="LKN20" s="206"/>
      <c r="LKO20" s="206"/>
      <c r="LKP20" s="206"/>
      <c r="LKQ20" s="206"/>
      <c r="LKR20" s="206"/>
      <c r="LKS20" s="206"/>
      <c r="LKT20" s="206"/>
      <c r="LKU20" s="206"/>
      <c r="LKV20" s="206"/>
      <c r="LKW20" s="206"/>
      <c r="LKX20" s="206"/>
      <c r="LKY20" s="206"/>
      <c r="LKZ20" s="206"/>
      <c r="LLA20" s="206"/>
      <c r="LLB20" s="206"/>
      <c r="LLC20" s="206"/>
      <c r="LLD20" s="206"/>
      <c r="LLE20" s="206"/>
      <c r="LLF20" s="206"/>
      <c r="LLG20" s="206"/>
      <c r="LLH20" s="206"/>
      <c r="LLI20" s="206"/>
      <c r="LLJ20" s="206"/>
      <c r="LLK20" s="206"/>
      <c r="LLL20" s="206"/>
      <c r="LLM20" s="206"/>
      <c r="LLN20" s="206"/>
      <c r="LLO20" s="206"/>
      <c r="LLP20" s="206"/>
      <c r="LLQ20" s="206"/>
      <c r="LLR20" s="206"/>
      <c r="LLS20" s="206"/>
      <c r="LLT20" s="206"/>
      <c r="LLU20" s="206"/>
      <c r="LLV20" s="206"/>
      <c r="LLW20" s="206"/>
      <c r="LLX20" s="206"/>
      <c r="LLY20" s="206"/>
      <c r="LLZ20" s="206"/>
      <c r="LMA20" s="206"/>
      <c r="LMB20" s="206"/>
      <c r="LMC20" s="206"/>
      <c r="LMD20" s="206"/>
      <c r="LME20" s="206"/>
      <c r="LMF20" s="206"/>
      <c r="LMG20" s="206"/>
      <c r="LMH20" s="206"/>
      <c r="LMI20" s="206"/>
      <c r="LMJ20" s="206"/>
      <c r="LMK20" s="206"/>
      <c r="LML20" s="206"/>
      <c r="LMM20" s="206"/>
      <c r="LMN20" s="206"/>
      <c r="LMO20" s="206"/>
      <c r="LMP20" s="206"/>
      <c r="LMQ20" s="206"/>
      <c r="LMR20" s="206"/>
      <c r="LMS20" s="206"/>
      <c r="LMT20" s="206"/>
      <c r="LMU20" s="206"/>
      <c r="LMV20" s="206"/>
      <c r="LMW20" s="206"/>
      <c r="LMX20" s="206"/>
      <c r="LMY20" s="206"/>
      <c r="LMZ20" s="206"/>
      <c r="LNA20" s="206"/>
      <c r="LNB20" s="206"/>
      <c r="LNC20" s="206"/>
      <c r="LND20" s="206"/>
      <c r="LNE20" s="206"/>
      <c r="LNF20" s="206"/>
      <c r="LNG20" s="206"/>
      <c r="LNH20" s="206"/>
      <c r="LNI20" s="206"/>
      <c r="LNJ20" s="206"/>
      <c r="LNK20" s="206"/>
      <c r="LNL20" s="206"/>
      <c r="LNM20" s="206"/>
      <c r="LNN20" s="206"/>
      <c r="LNO20" s="206"/>
      <c r="LNP20" s="206"/>
      <c r="LNQ20" s="206"/>
      <c r="LNR20" s="206"/>
      <c r="LNS20" s="206"/>
      <c r="LNT20" s="206"/>
      <c r="LNU20" s="206"/>
      <c r="LNV20" s="206"/>
      <c r="LNW20" s="206"/>
      <c r="LNX20" s="206"/>
      <c r="LNY20" s="206"/>
      <c r="LNZ20" s="206"/>
      <c r="LOA20" s="206"/>
      <c r="LOB20" s="206"/>
      <c r="LOC20" s="206"/>
      <c r="LOD20" s="206"/>
      <c r="LOE20" s="206"/>
      <c r="LOF20" s="206"/>
      <c r="LOG20" s="206"/>
      <c r="LOH20" s="206"/>
      <c r="LOI20" s="206"/>
      <c r="LOJ20" s="206"/>
      <c r="LOK20" s="206"/>
      <c r="LOL20" s="206"/>
      <c r="LOM20" s="206"/>
      <c r="LON20" s="206"/>
      <c r="LOO20" s="206"/>
      <c r="LOP20" s="206"/>
      <c r="LOQ20" s="206"/>
      <c r="LOR20" s="206"/>
      <c r="LOS20" s="206"/>
      <c r="LOT20" s="206"/>
      <c r="LOU20" s="206"/>
      <c r="LOV20" s="206"/>
      <c r="LOW20" s="206"/>
      <c r="LOX20" s="206"/>
      <c r="LOY20" s="206"/>
      <c r="LOZ20" s="206"/>
      <c r="LPA20" s="206"/>
      <c r="LPB20" s="206"/>
      <c r="LPC20" s="206"/>
      <c r="LPD20" s="206"/>
      <c r="LPE20" s="206"/>
      <c r="LPF20" s="206"/>
      <c r="LPG20" s="206"/>
      <c r="LPH20" s="206"/>
      <c r="LPI20" s="206"/>
      <c r="LPJ20" s="206"/>
      <c r="LPK20" s="206"/>
      <c r="LPL20" s="206"/>
      <c r="LPM20" s="206"/>
      <c r="LPN20" s="206"/>
      <c r="LPO20" s="206"/>
      <c r="LPP20" s="206"/>
      <c r="LPQ20" s="206"/>
      <c r="LPR20" s="206"/>
      <c r="LPS20" s="206"/>
      <c r="LPT20" s="206"/>
      <c r="LPU20" s="206"/>
      <c r="LPV20" s="206"/>
      <c r="LPW20" s="206"/>
      <c r="LPX20" s="206"/>
      <c r="LPY20" s="206"/>
      <c r="LPZ20" s="206"/>
      <c r="LQA20" s="206"/>
      <c r="LQB20" s="206"/>
      <c r="LQC20" s="206"/>
      <c r="LQD20" s="206"/>
      <c r="LQE20" s="206"/>
      <c r="LQF20" s="206"/>
      <c r="LQG20" s="206"/>
      <c r="LQH20" s="206"/>
      <c r="LQI20" s="206"/>
      <c r="LQJ20" s="206"/>
      <c r="LQK20" s="206"/>
      <c r="LQL20" s="206"/>
      <c r="LQM20" s="206"/>
      <c r="LQN20" s="206"/>
      <c r="LQO20" s="206"/>
      <c r="LQP20" s="206"/>
      <c r="LQQ20" s="206"/>
      <c r="LQR20" s="206"/>
      <c r="LQS20" s="206"/>
      <c r="LQT20" s="206"/>
      <c r="LQU20" s="206"/>
      <c r="LQV20" s="206"/>
      <c r="LQW20" s="206"/>
      <c r="LQX20" s="206"/>
      <c r="LQY20" s="206"/>
      <c r="LQZ20" s="206"/>
      <c r="LRA20" s="206"/>
      <c r="LRB20" s="206"/>
      <c r="LRC20" s="206"/>
      <c r="LRD20" s="206"/>
      <c r="LRE20" s="206"/>
      <c r="LRF20" s="206"/>
      <c r="LRG20" s="206"/>
      <c r="LRH20" s="206"/>
      <c r="LRI20" s="206"/>
      <c r="LRJ20" s="206"/>
      <c r="LRK20" s="206"/>
      <c r="LRL20" s="206"/>
      <c r="LRM20" s="206"/>
      <c r="LRN20" s="206"/>
      <c r="LRO20" s="206"/>
      <c r="LRP20" s="206"/>
      <c r="LRQ20" s="206"/>
      <c r="LRR20" s="206"/>
      <c r="LRS20" s="206"/>
      <c r="LRT20" s="206"/>
      <c r="LRU20" s="206"/>
      <c r="LRV20" s="206"/>
      <c r="LRW20" s="206"/>
      <c r="LRX20" s="206"/>
      <c r="LRY20" s="206"/>
      <c r="LRZ20" s="206"/>
      <c r="LSA20" s="206"/>
      <c r="LSB20" s="206"/>
      <c r="LSC20" s="206"/>
      <c r="LSD20" s="206"/>
      <c r="LSE20" s="206"/>
      <c r="LSF20" s="206"/>
      <c r="LSG20" s="206"/>
      <c r="LSH20" s="206"/>
      <c r="LSI20" s="206"/>
      <c r="LSJ20" s="206"/>
      <c r="LSK20" s="206"/>
      <c r="LSL20" s="206"/>
      <c r="LSM20" s="206"/>
      <c r="LSN20" s="206"/>
      <c r="LSO20" s="206"/>
      <c r="LSP20" s="206"/>
      <c r="LSQ20" s="206"/>
      <c r="LSR20" s="206"/>
      <c r="LSS20" s="206"/>
      <c r="LST20" s="206"/>
      <c r="LSU20" s="206"/>
      <c r="LSV20" s="206"/>
      <c r="LSW20" s="206"/>
      <c r="LSX20" s="206"/>
      <c r="LSY20" s="206"/>
      <c r="LSZ20" s="206"/>
      <c r="LTA20" s="206"/>
      <c r="LTB20" s="206"/>
      <c r="LTC20" s="206"/>
      <c r="LTD20" s="206"/>
      <c r="LTE20" s="206"/>
      <c r="LTF20" s="206"/>
      <c r="LTG20" s="206"/>
      <c r="LTH20" s="206"/>
      <c r="LTI20" s="206"/>
      <c r="LTJ20" s="206"/>
      <c r="LTK20" s="206"/>
      <c r="LTL20" s="206"/>
      <c r="LTM20" s="206"/>
      <c r="LTN20" s="206"/>
      <c r="LTO20" s="206"/>
      <c r="LTP20" s="206"/>
      <c r="LTQ20" s="206"/>
      <c r="LTR20" s="206"/>
      <c r="LTS20" s="206"/>
      <c r="LTT20" s="206"/>
      <c r="LTU20" s="206"/>
      <c r="LTV20" s="206"/>
      <c r="LTW20" s="206"/>
      <c r="LTX20" s="206"/>
      <c r="LTY20" s="206"/>
      <c r="LTZ20" s="206"/>
      <c r="LUA20" s="206"/>
      <c r="LUB20" s="206"/>
      <c r="LUC20" s="206"/>
      <c r="LUD20" s="206"/>
      <c r="LUE20" s="206"/>
      <c r="LUF20" s="206"/>
      <c r="LUG20" s="206"/>
      <c r="LUH20" s="206"/>
      <c r="LUI20" s="206"/>
      <c r="LUJ20" s="206"/>
      <c r="LUK20" s="206"/>
      <c r="LUL20" s="206"/>
      <c r="LUM20" s="206"/>
      <c r="LUN20" s="206"/>
      <c r="LUO20" s="206"/>
      <c r="LUP20" s="206"/>
      <c r="LUQ20" s="206"/>
      <c r="LUR20" s="206"/>
      <c r="LUS20" s="206"/>
      <c r="LUT20" s="206"/>
      <c r="LUU20" s="206"/>
      <c r="LUV20" s="206"/>
      <c r="LUW20" s="206"/>
      <c r="LUX20" s="206"/>
      <c r="LUY20" s="206"/>
      <c r="LUZ20" s="206"/>
      <c r="LVA20" s="206"/>
      <c r="LVB20" s="206"/>
      <c r="LVC20" s="206"/>
      <c r="LVD20" s="206"/>
      <c r="LVE20" s="206"/>
      <c r="LVF20" s="206"/>
      <c r="LVG20" s="206"/>
      <c r="LVH20" s="206"/>
      <c r="LVI20" s="206"/>
      <c r="LVJ20" s="206"/>
      <c r="LVK20" s="206"/>
      <c r="LVL20" s="206"/>
      <c r="LVM20" s="206"/>
      <c r="LVN20" s="206"/>
      <c r="LVO20" s="206"/>
      <c r="LVP20" s="206"/>
      <c r="LVQ20" s="206"/>
      <c r="LVR20" s="206"/>
      <c r="LVS20" s="206"/>
      <c r="LVT20" s="206"/>
      <c r="LVU20" s="206"/>
      <c r="LVV20" s="206"/>
      <c r="LVW20" s="206"/>
      <c r="LVX20" s="206"/>
      <c r="LVY20" s="206"/>
      <c r="LVZ20" s="206"/>
      <c r="LWA20" s="206"/>
      <c r="LWB20" s="206"/>
      <c r="LWC20" s="206"/>
      <c r="LWD20" s="206"/>
      <c r="LWE20" s="206"/>
      <c r="LWF20" s="206"/>
      <c r="LWG20" s="206"/>
      <c r="LWH20" s="206"/>
      <c r="LWI20" s="206"/>
      <c r="LWJ20" s="206"/>
      <c r="LWK20" s="206"/>
      <c r="LWL20" s="206"/>
      <c r="LWM20" s="206"/>
      <c r="LWN20" s="206"/>
      <c r="LWO20" s="206"/>
      <c r="LWP20" s="206"/>
      <c r="LWQ20" s="206"/>
      <c r="LWR20" s="206"/>
      <c r="LWS20" s="206"/>
      <c r="LWT20" s="206"/>
      <c r="LWU20" s="206"/>
      <c r="LWV20" s="206"/>
      <c r="LWW20" s="206"/>
      <c r="LWX20" s="206"/>
      <c r="LWY20" s="206"/>
      <c r="LWZ20" s="206"/>
      <c r="LXA20" s="206"/>
      <c r="LXB20" s="206"/>
      <c r="LXC20" s="206"/>
      <c r="LXD20" s="206"/>
      <c r="LXE20" s="206"/>
      <c r="LXF20" s="206"/>
      <c r="LXG20" s="206"/>
      <c r="LXH20" s="206"/>
      <c r="LXI20" s="206"/>
      <c r="LXJ20" s="206"/>
      <c r="LXK20" s="206"/>
      <c r="LXL20" s="206"/>
      <c r="LXM20" s="206"/>
      <c r="LXN20" s="206"/>
      <c r="LXO20" s="206"/>
      <c r="LXP20" s="206"/>
      <c r="LXQ20" s="206"/>
      <c r="LXR20" s="206"/>
      <c r="LXS20" s="206"/>
      <c r="LXT20" s="206"/>
      <c r="LXU20" s="206"/>
      <c r="LXV20" s="206"/>
      <c r="LXW20" s="206"/>
      <c r="LXX20" s="206"/>
      <c r="LXY20" s="206"/>
      <c r="LXZ20" s="206"/>
      <c r="LYA20" s="206"/>
      <c r="LYB20" s="206"/>
      <c r="LYC20" s="206"/>
      <c r="LYD20" s="206"/>
      <c r="LYE20" s="206"/>
      <c r="LYF20" s="206"/>
      <c r="LYG20" s="206"/>
      <c r="LYH20" s="206"/>
      <c r="LYI20" s="206"/>
      <c r="LYJ20" s="206"/>
      <c r="LYK20" s="206"/>
      <c r="LYL20" s="206"/>
      <c r="LYM20" s="206"/>
      <c r="LYN20" s="206"/>
      <c r="LYO20" s="206"/>
      <c r="LYP20" s="206"/>
      <c r="LYQ20" s="206"/>
      <c r="LYR20" s="206"/>
      <c r="LYS20" s="206"/>
      <c r="LYT20" s="206"/>
      <c r="LYU20" s="206"/>
      <c r="LYV20" s="206"/>
      <c r="LYW20" s="206"/>
      <c r="LYX20" s="206"/>
      <c r="LYY20" s="206"/>
      <c r="LYZ20" s="206"/>
      <c r="LZA20" s="206"/>
      <c r="LZB20" s="206"/>
      <c r="LZC20" s="206"/>
      <c r="LZD20" s="206"/>
      <c r="LZE20" s="206"/>
      <c r="LZF20" s="206"/>
      <c r="LZG20" s="206"/>
      <c r="LZH20" s="206"/>
      <c r="LZI20" s="206"/>
      <c r="LZJ20" s="206"/>
      <c r="LZK20" s="206"/>
      <c r="LZL20" s="206"/>
      <c r="LZM20" s="206"/>
      <c r="LZN20" s="206"/>
      <c r="LZO20" s="206"/>
      <c r="LZP20" s="206"/>
      <c r="LZQ20" s="206"/>
      <c r="LZR20" s="206"/>
      <c r="LZS20" s="206"/>
      <c r="LZT20" s="206"/>
      <c r="LZU20" s="206"/>
      <c r="LZV20" s="206"/>
      <c r="LZW20" s="206"/>
      <c r="LZX20" s="206"/>
      <c r="LZY20" s="206"/>
      <c r="LZZ20" s="206"/>
      <c r="MAA20" s="206"/>
      <c r="MAB20" s="206"/>
      <c r="MAC20" s="206"/>
      <c r="MAD20" s="206"/>
      <c r="MAE20" s="206"/>
      <c r="MAF20" s="206"/>
      <c r="MAG20" s="206"/>
      <c r="MAH20" s="206"/>
      <c r="MAI20" s="206"/>
      <c r="MAJ20" s="206"/>
      <c r="MAK20" s="206"/>
      <c r="MAL20" s="206"/>
      <c r="MAM20" s="206"/>
      <c r="MAN20" s="206"/>
      <c r="MAO20" s="206"/>
      <c r="MAP20" s="206"/>
      <c r="MAQ20" s="206"/>
      <c r="MAR20" s="206"/>
      <c r="MAS20" s="206"/>
      <c r="MAT20" s="206"/>
      <c r="MAU20" s="206"/>
      <c r="MAV20" s="206"/>
      <c r="MAW20" s="206"/>
      <c r="MAX20" s="206"/>
      <c r="MAY20" s="206"/>
      <c r="MAZ20" s="206"/>
      <c r="MBA20" s="206"/>
      <c r="MBB20" s="206"/>
      <c r="MBC20" s="206"/>
      <c r="MBD20" s="206"/>
      <c r="MBE20" s="206"/>
      <c r="MBF20" s="206"/>
      <c r="MBG20" s="206"/>
      <c r="MBH20" s="206"/>
      <c r="MBI20" s="206"/>
      <c r="MBJ20" s="206"/>
      <c r="MBK20" s="206"/>
      <c r="MBL20" s="206"/>
      <c r="MBM20" s="206"/>
      <c r="MBN20" s="206"/>
      <c r="MBO20" s="206"/>
      <c r="MBP20" s="206"/>
      <c r="MBQ20" s="206"/>
      <c r="MBR20" s="206"/>
      <c r="MBS20" s="206"/>
      <c r="MBT20" s="206"/>
      <c r="MBU20" s="206"/>
      <c r="MBV20" s="206"/>
      <c r="MBW20" s="206"/>
      <c r="MBX20" s="206"/>
      <c r="MBY20" s="206"/>
      <c r="MBZ20" s="206"/>
      <c r="MCA20" s="206"/>
      <c r="MCB20" s="206"/>
      <c r="MCC20" s="206"/>
      <c r="MCD20" s="206"/>
      <c r="MCE20" s="206"/>
      <c r="MCF20" s="206"/>
      <c r="MCG20" s="206"/>
      <c r="MCH20" s="206"/>
      <c r="MCI20" s="206"/>
      <c r="MCJ20" s="206"/>
      <c r="MCK20" s="206"/>
      <c r="MCL20" s="206"/>
      <c r="MCM20" s="206"/>
      <c r="MCN20" s="206"/>
      <c r="MCO20" s="206"/>
      <c r="MCP20" s="206"/>
      <c r="MCQ20" s="206"/>
      <c r="MCR20" s="206"/>
      <c r="MCS20" s="206"/>
      <c r="MCT20" s="206"/>
      <c r="MCU20" s="206"/>
      <c r="MCV20" s="206"/>
      <c r="MCW20" s="206"/>
      <c r="MCX20" s="206"/>
      <c r="MCY20" s="206"/>
      <c r="MCZ20" s="206"/>
      <c r="MDA20" s="206"/>
      <c r="MDB20" s="206"/>
      <c r="MDC20" s="206"/>
      <c r="MDD20" s="206"/>
      <c r="MDE20" s="206"/>
      <c r="MDF20" s="206"/>
      <c r="MDG20" s="206"/>
      <c r="MDH20" s="206"/>
      <c r="MDI20" s="206"/>
      <c r="MDJ20" s="206"/>
      <c r="MDK20" s="206"/>
      <c r="MDL20" s="206"/>
      <c r="MDM20" s="206"/>
      <c r="MDN20" s="206"/>
      <c r="MDO20" s="206"/>
      <c r="MDP20" s="206"/>
      <c r="MDQ20" s="206"/>
      <c r="MDR20" s="206"/>
      <c r="MDS20" s="206"/>
      <c r="MDT20" s="206"/>
      <c r="MDU20" s="206"/>
      <c r="MDV20" s="206"/>
      <c r="MDW20" s="206"/>
      <c r="MDX20" s="206"/>
      <c r="MDY20" s="206"/>
      <c r="MDZ20" s="206"/>
      <c r="MEA20" s="206"/>
      <c r="MEB20" s="206"/>
      <c r="MEC20" s="206"/>
      <c r="MED20" s="206"/>
      <c r="MEE20" s="206"/>
      <c r="MEF20" s="206"/>
      <c r="MEG20" s="206"/>
      <c r="MEH20" s="206"/>
      <c r="MEI20" s="206"/>
      <c r="MEJ20" s="206"/>
      <c r="MEK20" s="206"/>
      <c r="MEL20" s="206"/>
      <c r="MEM20" s="206"/>
      <c r="MEN20" s="206"/>
      <c r="MEO20" s="206"/>
      <c r="MEP20" s="206"/>
      <c r="MEQ20" s="206"/>
      <c r="MER20" s="206"/>
      <c r="MES20" s="206"/>
      <c r="MET20" s="206"/>
      <c r="MEU20" s="206"/>
      <c r="MEV20" s="206"/>
      <c r="MEW20" s="206"/>
      <c r="MEX20" s="206"/>
      <c r="MEY20" s="206"/>
      <c r="MEZ20" s="206"/>
      <c r="MFA20" s="206"/>
      <c r="MFB20" s="206"/>
      <c r="MFC20" s="206"/>
      <c r="MFD20" s="206"/>
      <c r="MFE20" s="206"/>
      <c r="MFF20" s="206"/>
      <c r="MFG20" s="206"/>
      <c r="MFH20" s="206"/>
      <c r="MFI20" s="206"/>
      <c r="MFJ20" s="206"/>
      <c r="MFK20" s="206"/>
      <c r="MFL20" s="206"/>
      <c r="MFM20" s="206"/>
      <c r="MFN20" s="206"/>
      <c r="MFO20" s="206"/>
      <c r="MFP20" s="206"/>
      <c r="MFQ20" s="206"/>
      <c r="MFR20" s="206"/>
      <c r="MFS20" s="206"/>
      <c r="MFT20" s="206"/>
      <c r="MFU20" s="206"/>
      <c r="MFV20" s="206"/>
      <c r="MFW20" s="206"/>
      <c r="MFX20" s="206"/>
      <c r="MFY20" s="206"/>
      <c r="MFZ20" s="206"/>
      <c r="MGA20" s="206"/>
      <c r="MGB20" s="206"/>
      <c r="MGC20" s="206"/>
      <c r="MGD20" s="206"/>
      <c r="MGE20" s="206"/>
      <c r="MGF20" s="206"/>
      <c r="MGG20" s="206"/>
      <c r="MGH20" s="206"/>
      <c r="MGI20" s="206"/>
      <c r="MGJ20" s="206"/>
      <c r="MGK20" s="206"/>
      <c r="MGL20" s="206"/>
      <c r="MGM20" s="206"/>
      <c r="MGN20" s="206"/>
      <c r="MGO20" s="206"/>
      <c r="MGP20" s="206"/>
      <c r="MGQ20" s="206"/>
      <c r="MGR20" s="206"/>
      <c r="MGS20" s="206"/>
      <c r="MGT20" s="206"/>
      <c r="MGU20" s="206"/>
      <c r="MGV20" s="206"/>
      <c r="MGW20" s="206"/>
      <c r="MGX20" s="206"/>
      <c r="MGY20" s="206"/>
      <c r="MGZ20" s="206"/>
      <c r="MHA20" s="206"/>
      <c r="MHB20" s="206"/>
      <c r="MHC20" s="206"/>
      <c r="MHD20" s="206"/>
      <c r="MHE20" s="206"/>
      <c r="MHF20" s="206"/>
      <c r="MHG20" s="206"/>
      <c r="MHH20" s="206"/>
      <c r="MHI20" s="206"/>
      <c r="MHJ20" s="206"/>
      <c r="MHK20" s="206"/>
      <c r="MHL20" s="206"/>
      <c r="MHM20" s="206"/>
      <c r="MHN20" s="206"/>
      <c r="MHO20" s="206"/>
      <c r="MHP20" s="206"/>
      <c r="MHQ20" s="206"/>
      <c r="MHR20" s="206"/>
      <c r="MHS20" s="206"/>
      <c r="MHT20" s="206"/>
      <c r="MHU20" s="206"/>
      <c r="MHV20" s="206"/>
      <c r="MHW20" s="206"/>
      <c r="MHX20" s="206"/>
      <c r="MHY20" s="206"/>
      <c r="MHZ20" s="206"/>
      <c r="MIA20" s="206"/>
      <c r="MIB20" s="206"/>
      <c r="MIC20" s="206"/>
      <c r="MID20" s="206"/>
      <c r="MIE20" s="206"/>
      <c r="MIF20" s="206"/>
      <c r="MIG20" s="206"/>
      <c r="MIH20" s="206"/>
      <c r="MII20" s="206"/>
      <c r="MIJ20" s="206"/>
      <c r="MIK20" s="206"/>
      <c r="MIL20" s="206"/>
      <c r="MIM20" s="206"/>
      <c r="MIN20" s="206"/>
      <c r="MIO20" s="206"/>
      <c r="MIP20" s="206"/>
      <c r="MIQ20" s="206"/>
      <c r="MIR20" s="206"/>
      <c r="MIS20" s="206"/>
      <c r="MIT20" s="206"/>
      <c r="MIU20" s="206"/>
      <c r="MIV20" s="206"/>
      <c r="MIW20" s="206"/>
      <c r="MIX20" s="206"/>
      <c r="MIY20" s="206"/>
      <c r="MIZ20" s="206"/>
      <c r="MJA20" s="206"/>
      <c r="MJB20" s="206"/>
      <c r="MJC20" s="206"/>
      <c r="MJD20" s="206"/>
      <c r="MJE20" s="206"/>
      <c r="MJF20" s="206"/>
      <c r="MJG20" s="206"/>
      <c r="MJH20" s="206"/>
      <c r="MJI20" s="206"/>
      <c r="MJJ20" s="206"/>
      <c r="MJK20" s="206"/>
      <c r="MJL20" s="206"/>
      <c r="MJM20" s="206"/>
      <c r="MJN20" s="206"/>
      <c r="MJO20" s="206"/>
      <c r="MJP20" s="206"/>
      <c r="MJQ20" s="206"/>
      <c r="MJR20" s="206"/>
      <c r="MJS20" s="206"/>
      <c r="MJT20" s="206"/>
      <c r="MJU20" s="206"/>
      <c r="MJV20" s="206"/>
      <c r="MJW20" s="206"/>
      <c r="MJX20" s="206"/>
      <c r="MJY20" s="206"/>
      <c r="MJZ20" s="206"/>
      <c r="MKA20" s="206"/>
      <c r="MKB20" s="206"/>
      <c r="MKC20" s="206"/>
      <c r="MKD20" s="206"/>
      <c r="MKE20" s="206"/>
      <c r="MKF20" s="206"/>
      <c r="MKG20" s="206"/>
      <c r="MKH20" s="206"/>
      <c r="MKI20" s="206"/>
      <c r="MKJ20" s="206"/>
      <c r="MKK20" s="206"/>
      <c r="MKL20" s="206"/>
      <c r="MKM20" s="206"/>
      <c r="MKN20" s="206"/>
      <c r="MKO20" s="206"/>
      <c r="MKP20" s="206"/>
      <c r="MKQ20" s="206"/>
      <c r="MKR20" s="206"/>
      <c r="MKS20" s="206"/>
      <c r="MKT20" s="206"/>
      <c r="MKU20" s="206"/>
      <c r="MKV20" s="206"/>
      <c r="MKW20" s="206"/>
      <c r="MKX20" s="206"/>
      <c r="MKY20" s="206"/>
      <c r="MKZ20" s="206"/>
      <c r="MLA20" s="206"/>
      <c r="MLB20" s="206"/>
      <c r="MLC20" s="206"/>
      <c r="MLD20" s="206"/>
      <c r="MLE20" s="206"/>
      <c r="MLF20" s="206"/>
      <c r="MLG20" s="206"/>
      <c r="MLH20" s="206"/>
      <c r="MLI20" s="206"/>
      <c r="MLJ20" s="206"/>
      <c r="MLK20" s="206"/>
      <c r="MLL20" s="206"/>
      <c r="MLM20" s="206"/>
      <c r="MLN20" s="206"/>
      <c r="MLO20" s="206"/>
      <c r="MLP20" s="206"/>
      <c r="MLQ20" s="206"/>
      <c r="MLR20" s="206"/>
      <c r="MLS20" s="206"/>
      <c r="MLT20" s="206"/>
      <c r="MLU20" s="206"/>
      <c r="MLV20" s="206"/>
      <c r="MLW20" s="206"/>
      <c r="MLX20" s="206"/>
      <c r="MLY20" s="206"/>
      <c r="MLZ20" s="206"/>
      <c r="MMA20" s="206"/>
      <c r="MMB20" s="206"/>
      <c r="MMC20" s="206"/>
      <c r="MMD20" s="206"/>
      <c r="MME20" s="206"/>
      <c r="MMF20" s="206"/>
      <c r="MMG20" s="206"/>
      <c r="MMH20" s="206"/>
      <c r="MMI20" s="206"/>
      <c r="MMJ20" s="206"/>
      <c r="MMK20" s="206"/>
      <c r="MML20" s="206"/>
      <c r="MMM20" s="206"/>
      <c r="MMN20" s="206"/>
      <c r="MMO20" s="206"/>
      <c r="MMP20" s="206"/>
      <c r="MMQ20" s="206"/>
      <c r="MMR20" s="206"/>
      <c r="MMS20" s="206"/>
      <c r="MMT20" s="206"/>
      <c r="MMU20" s="206"/>
      <c r="MMV20" s="206"/>
      <c r="MMW20" s="206"/>
      <c r="MMX20" s="206"/>
      <c r="MMY20" s="206"/>
      <c r="MMZ20" s="206"/>
      <c r="MNA20" s="206"/>
      <c r="MNB20" s="206"/>
      <c r="MNC20" s="206"/>
      <c r="MND20" s="206"/>
      <c r="MNE20" s="206"/>
      <c r="MNF20" s="206"/>
      <c r="MNG20" s="206"/>
      <c r="MNH20" s="206"/>
      <c r="MNI20" s="206"/>
      <c r="MNJ20" s="206"/>
      <c r="MNK20" s="206"/>
      <c r="MNL20" s="206"/>
      <c r="MNM20" s="206"/>
      <c r="MNN20" s="206"/>
      <c r="MNO20" s="206"/>
      <c r="MNP20" s="206"/>
      <c r="MNQ20" s="206"/>
      <c r="MNR20" s="206"/>
      <c r="MNS20" s="206"/>
      <c r="MNT20" s="206"/>
      <c r="MNU20" s="206"/>
      <c r="MNV20" s="206"/>
      <c r="MNW20" s="206"/>
      <c r="MNX20" s="206"/>
      <c r="MNY20" s="206"/>
      <c r="MNZ20" s="206"/>
      <c r="MOA20" s="206"/>
      <c r="MOB20" s="206"/>
      <c r="MOC20" s="206"/>
      <c r="MOD20" s="206"/>
      <c r="MOE20" s="206"/>
      <c r="MOF20" s="206"/>
      <c r="MOG20" s="206"/>
      <c r="MOH20" s="206"/>
      <c r="MOI20" s="206"/>
      <c r="MOJ20" s="206"/>
      <c r="MOK20" s="206"/>
      <c r="MOL20" s="206"/>
      <c r="MOM20" s="206"/>
      <c r="MON20" s="206"/>
      <c r="MOO20" s="206"/>
      <c r="MOP20" s="206"/>
      <c r="MOQ20" s="206"/>
      <c r="MOR20" s="206"/>
      <c r="MOS20" s="206"/>
      <c r="MOT20" s="206"/>
      <c r="MOU20" s="206"/>
      <c r="MOV20" s="206"/>
      <c r="MOW20" s="206"/>
      <c r="MOX20" s="206"/>
      <c r="MOY20" s="206"/>
      <c r="MOZ20" s="206"/>
      <c r="MPA20" s="206"/>
      <c r="MPB20" s="206"/>
      <c r="MPC20" s="206"/>
      <c r="MPD20" s="206"/>
      <c r="MPE20" s="206"/>
      <c r="MPF20" s="206"/>
      <c r="MPG20" s="206"/>
      <c r="MPH20" s="206"/>
      <c r="MPI20" s="206"/>
      <c r="MPJ20" s="206"/>
      <c r="MPK20" s="206"/>
      <c r="MPL20" s="206"/>
      <c r="MPM20" s="206"/>
      <c r="MPN20" s="206"/>
      <c r="MPO20" s="206"/>
      <c r="MPP20" s="206"/>
      <c r="MPQ20" s="206"/>
      <c r="MPR20" s="206"/>
      <c r="MPS20" s="206"/>
      <c r="MPT20" s="206"/>
      <c r="MPU20" s="206"/>
      <c r="MPV20" s="206"/>
      <c r="MPW20" s="206"/>
      <c r="MPX20" s="206"/>
      <c r="MPY20" s="206"/>
      <c r="MPZ20" s="206"/>
      <c r="MQA20" s="206"/>
      <c r="MQB20" s="206"/>
      <c r="MQC20" s="206"/>
      <c r="MQD20" s="206"/>
      <c r="MQE20" s="206"/>
      <c r="MQF20" s="206"/>
      <c r="MQG20" s="206"/>
      <c r="MQH20" s="206"/>
      <c r="MQI20" s="206"/>
      <c r="MQJ20" s="206"/>
      <c r="MQK20" s="206"/>
      <c r="MQL20" s="206"/>
      <c r="MQM20" s="206"/>
      <c r="MQN20" s="206"/>
      <c r="MQO20" s="206"/>
      <c r="MQP20" s="206"/>
      <c r="MQQ20" s="206"/>
      <c r="MQR20" s="206"/>
      <c r="MQS20" s="206"/>
      <c r="MQT20" s="206"/>
      <c r="MQU20" s="206"/>
      <c r="MQV20" s="206"/>
      <c r="MQW20" s="206"/>
      <c r="MQX20" s="206"/>
      <c r="MQY20" s="206"/>
      <c r="MQZ20" s="206"/>
      <c r="MRA20" s="206"/>
      <c r="MRB20" s="206"/>
      <c r="MRC20" s="206"/>
      <c r="MRD20" s="206"/>
      <c r="MRE20" s="206"/>
      <c r="MRF20" s="206"/>
      <c r="MRG20" s="206"/>
      <c r="MRH20" s="206"/>
      <c r="MRI20" s="206"/>
      <c r="MRJ20" s="206"/>
      <c r="MRK20" s="206"/>
      <c r="MRL20" s="206"/>
      <c r="MRM20" s="206"/>
      <c r="MRN20" s="206"/>
      <c r="MRO20" s="206"/>
      <c r="MRP20" s="206"/>
      <c r="MRQ20" s="206"/>
      <c r="MRR20" s="206"/>
      <c r="MRS20" s="206"/>
      <c r="MRT20" s="206"/>
      <c r="MRU20" s="206"/>
      <c r="MRV20" s="206"/>
      <c r="MRW20" s="206"/>
      <c r="MRX20" s="206"/>
      <c r="MRY20" s="206"/>
      <c r="MRZ20" s="206"/>
      <c r="MSA20" s="206"/>
      <c r="MSB20" s="206"/>
      <c r="MSC20" s="206"/>
      <c r="MSD20" s="206"/>
      <c r="MSE20" s="206"/>
      <c r="MSF20" s="206"/>
      <c r="MSG20" s="206"/>
      <c r="MSH20" s="206"/>
      <c r="MSI20" s="206"/>
      <c r="MSJ20" s="206"/>
      <c r="MSK20" s="206"/>
      <c r="MSL20" s="206"/>
      <c r="MSM20" s="206"/>
      <c r="MSN20" s="206"/>
      <c r="MSO20" s="206"/>
      <c r="MSP20" s="206"/>
      <c r="MSQ20" s="206"/>
      <c r="MSR20" s="206"/>
      <c r="MSS20" s="206"/>
      <c r="MST20" s="206"/>
      <c r="MSU20" s="206"/>
      <c r="MSV20" s="206"/>
      <c r="MSW20" s="206"/>
      <c r="MSX20" s="206"/>
      <c r="MSY20" s="206"/>
      <c r="MSZ20" s="206"/>
      <c r="MTA20" s="206"/>
      <c r="MTB20" s="206"/>
      <c r="MTC20" s="206"/>
      <c r="MTD20" s="206"/>
      <c r="MTE20" s="206"/>
      <c r="MTF20" s="206"/>
      <c r="MTG20" s="206"/>
      <c r="MTH20" s="206"/>
      <c r="MTI20" s="206"/>
      <c r="MTJ20" s="206"/>
      <c r="MTK20" s="206"/>
      <c r="MTL20" s="206"/>
      <c r="MTM20" s="206"/>
      <c r="MTN20" s="206"/>
      <c r="MTO20" s="206"/>
      <c r="MTP20" s="206"/>
      <c r="MTQ20" s="206"/>
      <c r="MTR20" s="206"/>
      <c r="MTS20" s="206"/>
      <c r="MTT20" s="206"/>
      <c r="MTU20" s="206"/>
      <c r="MTV20" s="206"/>
      <c r="MTW20" s="206"/>
      <c r="MTX20" s="206"/>
      <c r="MTY20" s="206"/>
      <c r="MTZ20" s="206"/>
      <c r="MUA20" s="206"/>
      <c r="MUB20" s="206"/>
      <c r="MUC20" s="206"/>
      <c r="MUD20" s="206"/>
      <c r="MUE20" s="206"/>
      <c r="MUF20" s="206"/>
      <c r="MUG20" s="206"/>
      <c r="MUH20" s="206"/>
      <c r="MUI20" s="206"/>
      <c r="MUJ20" s="206"/>
      <c r="MUK20" s="206"/>
      <c r="MUL20" s="206"/>
      <c r="MUM20" s="206"/>
      <c r="MUN20" s="206"/>
      <c r="MUO20" s="206"/>
      <c r="MUP20" s="206"/>
      <c r="MUQ20" s="206"/>
      <c r="MUR20" s="206"/>
      <c r="MUS20" s="206"/>
      <c r="MUT20" s="206"/>
      <c r="MUU20" s="206"/>
      <c r="MUV20" s="206"/>
      <c r="MUW20" s="206"/>
      <c r="MUX20" s="206"/>
      <c r="MUY20" s="206"/>
      <c r="MUZ20" s="206"/>
      <c r="MVA20" s="206"/>
      <c r="MVB20" s="206"/>
      <c r="MVC20" s="206"/>
      <c r="MVD20" s="206"/>
      <c r="MVE20" s="206"/>
      <c r="MVF20" s="206"/>
      <c r="MVG20" s="206"/>
      <c r="MVH20" s="206"/>
      <c r="MVI20" s="206"/>
      <c r="MVJ20" s="206"/>
      <c r="MVK20" s="206"/>
      <c r="MVL20" s="206"/>
      <c r="MVM20" s="206"/>
      <c r="MVN20" s="206"/>
      <c r="MVO20" s="206"/>
      <c r="MVP20" s="206"/>
      <c r="MVQ20" s="206"/>
      <c r="MVR20" s="206"/>
      <c r="MVS20" s="206"/>
      <c r="MVT20" s="206"/>
      <c r="MVU20" s="206"/>
      <c r="MVV20" s="206"/>
      <c r="MVW20" s="206"/>
      <c r="MVX20" s="206"/>
      <c r="MVY20" s="206"/>
      <c r="MVZ20" s="206"/>
      <c r="MWA20" s="206"/>
      <c r="MWB20" s="206"/>
      <c r="MWC20" s="206"/>
      <c r="MWD20" s="206"/>
      <c r="MWE20" s="206"/>
      <c r="MWF20" s="206"/>
      <c r="MWG20" s="206"/>
      <c r="MWH20" s="206"/>
      <c r="MWI20" s="206"/>
      <c r="MWJ20" s="206"/>
      <c r="MWK20" s="206"/>
      <c r="MWL20" s="206"/>
      <c r="MWM20" s="206"/>
      <c r="MWN20" s="206"/>
      <c r="MWO20" s="206"/>
      <c r="MWP20" s="206"/>
      <c r="MWQ20" s="206"/>
      <c r="MWR20" s="206"/>
      <c r="MWS20" s="206"/>
      <c r="MWT20" s="206"/>
      <c r="MWU20" s="206"/>
      <c r="MWV20" s="206"/>
      <c r="MWW20" s="206"/>
      <c r="MWX20" s="206"/>
      <c r="MWY20" s="206"/>
      <c r="MWZ20" s="206"/>
      <c r="MXA20" s="206"/>
      <c r="MXB20" s="206"/>
      <c r="MXC20" s="206"/>
      <c r="MXD20" s="206"/>
      <c r="MXE20" s="206"/>
      <c r="MXF20" s="206"/>
      <c r="MXG20" s="206"/>
      <c r="MXH20" s="206"/>
      <c r="MXI20" s="206"/>
      <c r="MXJ20" s="206"/>
      <c r="MXK20" s="206"/>
      <c r="MXL20" s="206"/>
      <c r="MXM20" s="206"/>
      <c r="MXN20" s="206"/>
      <c r="MXO20" s="206"/>
      <c r="MXP20" s="206"/>
      <c r="MXQ20" s="206"/>
      <c r="MXR20" s="206"/>
      <c r="MXS20" s="206"/>
      <c r="MXT20" s="206"/>
      <c r="MXU20" s="206"/>
      <c r="MXV20" s="206"/>
      <c r="MXW20" s="206"/>
      <c r="MXX20" s="206"/>
      <c r="MXY20" s="206"/>
      <c r="MXZ20" s="206"/>
      <c r="MYA20" s="206"/>
      <c r="MYB20" s="206"/>
      <c r="MYC20" s="206"/>
      <c r="MYD20" s="206"/>
      <c r="MYE20" s="206"/>
      <c r="MYF20" s="206"/>
      <c r="MYG20" s="206"/>
      <c r="MYH20" s="206"/>
      <c r="MYI20" s="206"/>
      <c r="MYJ20" s="206"/>
      <c r="MYK20" s="206"/>
      <c r="MYL20" s="206"/>
      <c r="MYM20" s="206"/>
      <c r="MYN20" s="206"/>
      <c r="MYO20" s="206"/>
      <c r="MYP20" s="206"/>
      <c r="MYQ20" s="206"/>
      <c r="MYR20" s="206"/>
      <c r="MYS20" s="206"/>
      <c r="MYT20" s="206"/>
      <c r="MYU20" s="206"/>
      <c r="MYV20" s="206"/>
      <c r="MYW20" s="206"/>
      <c r="MYX20" s="206"/>
      <c r="MYY20" s="206"/>
      <c r="MYZ20" s="206"/>
      <c r="MZA20" s="206"/>
      <c r="MZB20" s="206"/>
      <c r="MZC20" s="206"/>
      <c r="MZD20" s="206"/>
      <c r="MZE20" s="206"/>
      <c r="MZF20" s="206"/>
      <c r="MZG20" s="206"/>
      <c r="MZH20" s="206"/>
      <c r="MZI20" s="206"/>
      <c r="MZJ20" s="206"/>
      <c r="MZK20" s="206"/>
      <c r="MZL20" s="206"/>
      <c r="MZM20" s="206"/>
      <c r="MZN20" s="206"/>
      <c r="MZO20" s="206"/>
      <c r="MZP20" s="206"/>
      <c r="MZQ20" s="206"/>
      <c r="MZR20" s="206"/>
      <c r="MZS20" s="206"/>
      <c r="MZT20" s="206"/>
      <c r="MZU20" s="206"/>
      <c r="MZV20" s="206"/>
      <c r="MZW20" s="206"/>
      <c r="MZX20" s="206"/>
      <c r="MZY20" s="206"/>
      <c r="MZZ20" s="206"/>
      <c r="NAA20" s="206"/>
      <c r="NAB20" s="206"/>
      <c r="NAC20" s="206"/>
      <c r="NAD20" s="206"/>
      <c r="NAE20" s="206"/>
      <c r="NAF20" s="206"/>
      <c r="NAG20" s="206"/>
      <c r="NAH20" s="206"/>
      <c r="NAI20" s="206"/>
      <c r="NAJ20" s="206"/>
      <c r="NAK20" s="206"/>
      <c r="NAL20" s="206"/>
      <c r="NAM20" s="206"/>
      <c r="NAN20" s="206"/>
      <c r="NAO20" s="206"/>
      <c r="NAP20" s="206"/>
      <c r="NAQ20" s="206"/>
      <c r="NAR20" s="206"/>
      <c r="NAS20" s="206"/>
      <c r="NAT20" s="206"/>
      <c r="NAU20" s="206"/>
      <c r="NAV20" s="206"/>
      <c r="NAW20" s="206"/>
      <c r="NAX20" s="206"/>
      <c r="NAY20" s="206"/>
      <c r="NAZ20" s="206"/>
      <c r="NBA20" s="206"/>
      <c r="NBB20" s="206"/>
      <c r="NBC20" s="206"/>
      <c r="NBD20" s="206"/>
      <c r="NBE20" s="206"/>
      <c r="NBF20" s="206"/>
      <c r="NBG20" s="206"/>
      <c r="NBH20" s="206"/>
      <c r="NBI20" s="206"/>
      <c r="NBJ20" s="206"/>
      <c r="NBK20" s="206"/>
      <c r="NBL20" s="206"/>
      <c r="NBM20" s="206"/>
      <c r="NBN20" s="206"/>
      <c r="NBO20" s="206"/>
      <c r="NBP20" s="206"/>
      <c r="NBQ20" s="206"/>
      <c r="NBR20" s="206"/>
      <c r="NBS20" s="206"/>
      <c r="NBT20" s="206"/>
      <c r="NBU20" s="206"/>
      <c r="NBV20" s="206"/>
      <c r="NBW20" s="206"/>
      <c r="NBX20" s="206"/>
      <c r="NBY20" s="206"/>
      <c r="NBZ20" s="206"/>
      <c r="NCA20" s="206"/>
      <c r="NCB20" s="206"/>
      <c r="NCC20" s="206"/>
      <c r="NCD20" s="206"/>
      <c r="NCE20" s="206"/>
      <c r="NCF20" s="206"/>
      <c r="NCG20" s="206"/>
      <c r="NCH20" s="206"/>
      <c r="NCI20" s="206"/>
      <c r="NCJ20" s="206"/>
      <c r="NCK20" s="206"/>
      <c r="NCL20" s="206"/>
      <c r="NCM20" s="206"/>
      <c r="NCN20" s="206"/>
      <c r="NCO20" s="206"/>
      <c r="NCP20" s="206"/>
      <c r="NCQ20" s="206"/>
      <c r="NCR20" s="206"/>
      <c r="NCS20" s="206"/>
      <c r="NCT20" s="206"/>
      <c r="NCU20" s="206"/>
      <c r="NCV20" s="206"/>
      <c r="NCW20" s="206"/>
      <c r="NCX20" s="206"/>
      <c r="NCY20" s="206"/>
      <c r="NCZ20" s="206"/>
      <c r="NDA20" s="206"/>
      <c r="NDB20" s="206"/>
      <c r="NDC20" s="206"/>
      <c r="NDD20" s="206"/>
      <c r="NDE20" s="206"/>
      <c r="NDF20" s="206"/>
      <c r="NDG20" s="206"/>
      <c r="NDH20" s="206"/>
      <c r="NDI20" s="206"/>
      <c r="NDJ20" s="206"/>
      <c r="NDK20" s="206"/>
      <c r="NDL20" s="206"/>
      <c r="NDM20" s="206"/>
      <c r="NDN20" s="206"/>
      <c r="NDO20" s="206"/>
      <c r="NDP20" s="206"/>
      <c r="NDQ20" s="206"/>
      <c r="NDR20" s="206"/>
      <c r="NDS20" s="206"/>
      <c r="NDT20" s="206"/>
      <c r="NDU20" s="206"/>
      <c r="NDV20" s="206"/>
      <c r="NDW20" s="206"/>
      <c r="NDX20" s="206"/>
      <c r="NDY20" s="206"/>
      <c r="NDZ20" s="206"/>
      <c r="NEA20" s="206"/>
      <c r="NEB20" s="206"/>
      <c r="NEC20" s="206"/>
      <c r="NED20" s="206"/>
      <c r="NEE20" s="206"/>
      <c r="NEF20" s="206"/>
      <c r="NEG20" s="206"/>
      <c r="NEH20" s="206"/>
      <c r="NEI20" s="206"/>
      <c r="NEJ20" s="206"/>
      <c r="NEK20" s="206"/>
      <c r="NEL20" s="206"/>
      <c r="NEM20" s="206"/>
      <c r="NEN20" s="206"/>
      <c r="NEO20" s="206"/>
      <c r="NEP20" s="206"/>
      <c r="NEQ20" s="206"/>
      <c r="NER20" s="206"/>
      <c r="NES20" s="206"/>
      <c r="NET20" s="206"/>
      <c r="NEU20" s="206"/>
      <c r="NEV20" s="206"/>
      <c r="NEW20" s="206"/>
      <c r="NEX20" s="206"/>
      <c r="NEY20" s="206"/>
      <c r="NEZ20" s="206"/>
      <c r="NFA20" s="206"/>
      <c r="NFB20" s="206"/>
      <c r="NFC20" s="206"/>
      <c r="NFD20" s="206"/>
      <c r="NFE20" s="206"/>
      <c r="NFF20" s="206"/>
      <c r="NFG20" s="206"/>
      <c r="NFH20" s="206"/>
      <c r="NFI20" s="206"/>
      <c r="NFJ20" s="206"/>
      <c r="NFK20" s="206"/>
      <c r="NFL20" s="206"/>
      <c r="NFM20" s="206"/>
      <c r="NFN20" s="206"/>
      <c r="NFO20" s="206"/>
      <c r="NFP20" s="206"/>
      <c r="NFQ20" s="206"/>
      <c r="NFR20" s="206"/>
      <c r="NFS20" s="206"/>
      <c r="NFT20" s="206"/>
      <c r="NFU20" s="206"/>
      <c r="NFV20" s="206"/>
      <c r="NFW20" s="206"/>
      <c r="NFX20" s="206"/>
      <c r="NFY20" s="206"/>
      <c r="NFZ20" s="206"/>
      <c r="NGA20" s="206"/>
      <c r="NGB20" s="206"/>
      <c r="NGC20" s="206"/>
      <c r="NGD20" s="206"/>
      <c r="NGE20" s="206"/>
      <c r="NGF20" s="206"/>
      <c r="NGG20" s="206"/>
      <c r="NGH20" s="206"/>
      <c r="NGI20" s="206"/>
      <c r="NGJ20" s="206"/>
      <c r="NGK20" s="206"/>
      <c r="NGL20" s="206"/>
      <c r="NGM20" s="206"/>
      <c r="NGN20" s="206"/>
      <c r="NGO20" s="206"/>
      <c r="NGP20" s="206"/>
      <c r="NGQ20" s="206"/>
      <c r="NGR20" s="206"/>
      <c r="NGS20" s="206"/>
      <c r="NGT20" s="206"/>
      <c r="NGU20" s="206"/>
      <c r="NGV20" s="206"/>
      <c r="NGW20" s="206"/>
      <c r="NGX20" s="206"/>
      <c r="NGY20" s="206"/>
      <c r="NGZ20" s="206"/>
      <c r="NHA20" s="206"/>
      <c r="NHB20" s="206"/>
      <c r="NHC20" s="206"/>
      <c r="NHD20" s="206"/>
      <c r="NHE20" s="206"/>
      <c r="NHF20" s="206"/>
      <c r="NHG20" s="206"/>
      <c r="NHH20" s="206"/>
      <c r="NHI20" s="206"/>
      <c r="NHJ20" s="206"/>
      <c r="NHK20" s="206"/>
      <c r="NHL20" s="206"/>
      <c r="NHM20" s="206"/>
      <c r="NHN20" s="206"/>
      <c r="NHO20" s="206"/>
      <c r="NHP20" s="206"/>
      <c r="NHQ20" s="206"/>
      <c r="NHR20" s="206"/>
      <c r="NHS20" s="206"/>
      <c r="NHT20" s="206"/>
      <c r="NHU20" s="206"/>
      <c r="NHV20" s="206"/>
      <c r="NHW20" s="206"/>
      <c r="NHX20" s="206"/>
      <c r="NHY20" s="206"/>
      <c r="NHZ20" s="206"/>
      <c r="NIA20" s="206"/>
      <c r="NIB20" s="206"/>
      <c r="NIC20" s="206"/>
      <c r="NID20" s="206"/>
      <c r="NIE20" s="206"/>
      <c r="NIF20" s="206"/>
      <c r="NIG20" s="206"/>
      <c r="NIH20" s="206"/>
      <c r="NII20" s="206"/>
      <c r="NIJ20" s="206"/>
      <c r="NIK20" s="206"/>
      <c r="NIL20" s="206"/>
      <c r="NIM20" s="206"/>
      <c r="NIN20" s="206"/>
      <c r="NIO20" s="206"/>
      <c r="NIP20" s="206"/>
      <c r="NIQ20" s="206"/>
      <c r="NIR20" s="206"/>
      <c r="NIS20" s="206"/>
      <c r="NIT20" s="206"/>
      <c r="NIU20" s="206"/>
      <c r="NIV20" s="206"/>
      <c r="NIW20" s="206"/>
      <c r="NIX20" s="206"/>
      <c r="NIY20" s="206"/>
      <c r="NIZ20" s="206"/>
      <c r="NJA20" s="206"/>
      <c r="NJB20" s="206"/>
      <c r="NJC20" s="206"/>
      <c r="NJD20" s="206"/>
      <c r="NJE20" s="206"/>
      <c r="NJF20" s="206"/>
      <c r="NJG20" s="206"/>
      <c r="NJH20" s="206"/>
      <c r="NJI20" s="206"/>
      <c r="NJJ20" s="206"/>
      <c r="NJK20" s="206"/>
      <c r="NJL20" s="206"/>
      <c r="NJM20" s="206"/>
      <c r="NJN20" s="206"/>
      <c r="NJO20" s="206"/>
      <c r="NJP20" s="206"/>
      <c r="NJQ20" s="206"/>
      <c r="NJR20" s="206"/>
      <c r="NJS20" s="206"/>
      <c r="NJT20" s="206"/>
      <c r="NJU20" s="206"/>
      <c r="NJV20" s="206"/>
      <c r="NJW20" s="206"/>
      <c r="NJX20" s="206"/>
      <c r="NJY20" s="206"/>
      <c r="NJZ20" s="206"/>
      <c r="NKA20" s="206"/>
      <c r="NKB20" s="206"/>
      <c r="NKC20" s="206"/>
      <c r="NKD20" s="206"/>
      <c r="NKE20" s="206"/>
      <c r="NKF20" s="206"/>
      <c r="NKG20" s="206"/>
      <c r="NKH20" s="206"/>
      <c r="NKI20" s="206"/>
      <c r="NKJ20" s="206"/>
      <c r="NKK20" s="206"/>
      <c r="NKL20" s="206"/>
      <c r="NKM20" s="206"/>
      <c r="NKN20" s="206"/>
      <c r="NKO20" s="206"/>
      <c r="NKP20" s="206"/>
      <c r="NKQ20" s="206"/>
      <c r="NKR20" s="206"/>
      <c r="NKS20" s="206"/>
      <c r="NKT20" s="206"/>
      <c r="NKU20" s="206"/>
      <c r="NKV20" s="206"/>
      <c r="NKW20" s="206"/>
      <c r="NKX20" s="206"/>
      <c r="NKY20" s="206"/>
      <c r="NKZ20" s="206"/>
      <c r="NLA20" s="206"/>
      <c r="NLB20" s="206"/>
      <c r="NLC20" s="206"/>
      <c r="NLD20" s="206"/>
      <c r="NLE20" s="206"/>
      <c r="NLF20" s="206"/>
      <c r="NLG20" s="206"/>
      <c r="NLH20" s="206"/>
      <c r="NLI20" s="206"/>
      <c r="NLJ20" s="206"/>
      <c r="NLK20" s="206"/>
      <c r="NLL20" s="206"/>
      <c r="NLM20" s="206"/>
      <c r="NLN20" s="206"/>
      <c r="NLO20" s="206"/>
      <c r="NLP20" s="206"/>
      <c r="NLQ20" s="206"/>
      <c r="NLR20" s="206"/>
      <c r="NLS20" s="206"/>
      <c r="NLT20" s="206"/>
      <c r="NLU20" s="206"/>
      <c r="NLV20" s="206"/>
      <c r="NLW20" s="206"/>
      <c r="NLX20" s="206"/>
      <c r="NLY20" s="206"/>
      <c r="NLZ20" s="206"/>
      <c r="NMA20" s="206"/>
      <c r="NMB20" s="206"/>
      <c r="NMC20" s="206"/>
      <c r="NMD20" s="206"/>
      <c r="NME20" s="206"/>
      <c r="NMF20" s="206"/>
      <c r="NMG20" s="206"/>
      <c r="NMH20" s="206"/>
      <c r="NMI20" s="206"/>
      <c r="NMJ20" s="206"/>
      <c r="NMK20" s="206"/>
      <c r="NML20" s="206"/>
      <c r="NMM20" s="206"/>
      <c r="NMN20" s="206"/>
      <c r="NMO20" s="206"/>
      <c r="NMP20" s="206"/>
      <c r="NMQ20" s="206"/>
      <c r="NMR20" s="206"/>
      <c r="NMS20" s="206"/>
      <c r="NMT20" s="206"/>
      <c r="NMU20" s="206"/>
      <c r="NMV20" s="206"/>
      <c r="NMW20" s="206"/>
      <c r="NMX20" s="206"/>
      <c r="NMY20" s="206"/>
      <c r="NMZ20" s="206"/>
      <c r="NNA20" s="206"/>
      <c r="NNB20" s="206"/>
      <c r="NNC20" s="206"/>
      <c r="NND20" s="206"/>
      <c r="NNE20" s="206"/>
      <c r="NNF20" s="206"/>
      <c r="NNG20" s="206"/>
      <c r="NNH20" s="206"/>
      <c r="NNI20" s="206"/>
      <c r="NNJ20" s="206"/>
      <c r="NNK20" s="206"/>
      <c r="NNL20" s="206"/>
      <c r="NNM20" s="206"/>
      <c r="NNN20" s="206"/>
      <c r="NNO20" s="206"/>
      <c r="NNP20" s="206"/>
      <c r="NNQ20" s="206"/>
      <c r="NNR20" s="206"/>
      <c r="NNS20" s="206"/>
      <c r="NNT20" s="206"/>
      <c r="NNU20" s="206"/>
      <c r="NNV20" s="206"/>
      <c r="NNW20" s="206"/>
      <c r="NNX20" s="206"/>
      <c r="NNY20" s="206"/>
      <c r="NNZ20" s="206"/>
      <c r="NOA20" s="206"/>
      <c r="NOB20" s="206"/>
      <c r="NOC20" s="206"/>
      <c r="NOD20" s="206"/>
      <c r="NOE20" s="206"/>
      <c r="NOF20" s="206"/>
      <c r="NOG20" s="206"/>
      <c r="NOH20" s="206"/>
      <c r="NOI20" s="206"/>
      <c r="NOJ20" s="206"/>
      <c r="NOK20" s="206"/>
      <c r="NOL20" s="206"/>
      <c r="NOM20" s="206"/>
      <c r="NON20" s="206"/>
      <c r="NOO20" s="206"/>
      <c r="NOP20" s="206"/>
      <c r="NOQ20" s="206"/>
      <c r="NOR20" s="206"/>
      <c r="NOS20" s="206"/>
      <c r="NOT20" s="206"/>
      <c r="NOU20" s="206"/>
      <c r="NOV20" s="206"/>
      <c r="NOW20" s="206"/>
      <c r="NOX20" s="206"/>
      <c r="NOY20" s="206"/>
      <c r="NOZ20" s="206"/>
      <c r="NPA20" s="206"/>
      <c r="NPB20" s="206"/>
      <c r="NPC20" s="206"/>
      <c r="NPD20" s="206"/>
      <c r="NPE20" s="206"/>
      <c r="NPF20" s="206"/>
      <c r="NPG20" s="206"/>
      <c r="NPH20" s="206"/>
      <c r="NPI20" s="206"/>
      <c r="NPJ20" s="206"/>
      <c r="NPK20" s="206"/>
      <c r="NPL20" s="206"/>
      <c r="NPM20" s="206"/>
      <c r="NPN20" s="206"/>
      <c r="NPO20" s="206"/>
      <c r="NPP20" s="206"/>
      <c r="NPQ20" s="206"/>
      <c r="NPR20" s="206"/>
      <c r="NPS20" s="206"/>
      <c r="NPT20" s="206"/>
      <c r="NPU20" s="206"/>
      <c r="NPV20" s="206"/>
      <c r="NPW20" s="206"/>
      <c r="NPX20" s="206"/>
      <c r="NPY20" s="206"/>
      <c r="NPZ20" s="206"/>
      <c r="NQA20" s="206"/>
      <c r="NQB20" s="206"/>
      <c r="NQC20" s="206"/>
      <c r="NQD20" s="206"/>
      <c r="NQE20" s="206"/>
      <c r="NQF20" s="206"/>
      <c r="NQG20" s="206"/>
      <c r="NQH20" s="206"/>
      <c r="NQI20" s="206"/>
      <c r="NQJ20" s="206"/>
      <c r="NQK20" s="206"/>
      <c r="NQL20" s="206"/>
      <c r="NQM20" s="206"/>
      <c r="NQN20" s="206"/>
      <c r="NQO20" s="206"/>
      <c r="NQP20" s="206"/>
      <c r="NQQ20" s="206"/>
      <c r="NQR20" s="206"/>
      <c r="NQS20" s="206"/>
      <c r="NQT20" s="206"/>
      <c r="NQU20" s="206"/>
      <c r="NQV20" s="206"/>
      <c r="NQW20" s="206"/>
      <c r="NQX20" s="206"/>
      <c r="NQY20" s="206"/>
      <c r="NQZ20" s="206"/>
      <c r="NRA20" s="206"/>
      <c r="NRB20" s="206"/>
      <c r="NRC20" s="206"/>
      <c r="NRD20" s="206"/>
      <c r="NRE20" s="206"/>
      <c r="NRF20" s="206"/>
      <c r="NRG20" s="206"/>
      <c r="NRH20" s="206"/>
      <c r="NRI20" s="206"/>
      <c r="NRJ20" s="206"/>
      <c r="NRK20" s="206"/>
      <c r="NRL20" s="206"/>
      <c r="NRM20" s="206"/>
      <c r="NRN20" s="206"/>
      <c r="NRO20" s="206"/>
      <c r="NRP20" s="206"/>
      <c r="NRQ20" s="206"/>
      <c r="NRR20" s="206"/>
      <c r="NRS20" s="206"/>
      <c r="NRT20" s="206"/>
      <c r="NRU20" s="206"/>
      <c r="NRV20" s="206"/>
      <c r="NRW20" s="206"/>
      <c r="NRX20" s="206"/>
      <c r="NRY20" s="206"/>
      <c r="NRZ20" s="206"/>
      <c r="NSA20" s="206"/>
      <c r="NSB20" s="206"/>
      <c r="NSC20" s="206"/>
      <c r="NSD20" s="206"/>
      <c r="NSE20" s="206"/>
      <c r="NSF20" s="206"/>
      <c r="NSG20" s="206"/>
      <c r="NSH20" s="206"/>
      <c r="NSI20" s="206"/>
      <c r="NSJ20" s="206"/>
      <c r="NSK20" s="206"/>
      <c r="NSL20" s="206"/>
      <c r="NSM20" s="206"/>
      <c r="NSN20" s="206"/>
      <c r="NSO20" s="206"/>
      <c r="NSP20" s="206"/>
      <c r="NSQ20" s="206"/>
      <c r="NSR20" s="206"/>
      <c r="NSS20" s="206"/>
      <c r="NST20" s="206"/>
      <c r="NSU20" s="206"/>
      <c r="NSV20" s="206"/>
      <c r="NSW20" s="206"/>
      <c r="NSX20" s="206"/>
      <c r="NSY20" s="206"/>
      <c r="NSZ20" s="206"/>
      <c r="NTA20" s="206"/>
      <c r="NTB20" s="206"/>
      <c r="NTC20" s="206"/>
      <c r="NTD20" s="206"/>
      <c r="NTE20" s="206"/>
      <c r="NTF20" s="206"/>
      <c r="NTG20" s="206"/>
      <c r="NTH20" s="206"/>
      <c r="NTI20" s="206"/>
      <c r="NTJ20" s="206"/>
      <c r="NTK20" s="206"/>
      <c r="NTL20" s="206"/>
      <c r="NTM20" s="206"/>
      <c r="NTN20" s="206"/>
      <c r="NTO20" s="206"/>
      <c r="NTP20" s="206"/>
      <c r="NTQ20" s="206"/>
      <c r="NTR20" s="206"/>
      <c r="NTS20" s="206"/>
      <c r="NTT20" s="206"/>
      <c r="NTU20" s="206"/>
      <c r="NTV20" s="206"/>
      <c r="NTW20" s="206"/>
      <c r="NTX20" s="206"/>
      <c r="NTY20" s="206"/>
      <c r="NTZ20" s="206"/>
      <c r="NUA20" s="206"/>
      <c r="NUB20" s="206"/>
      <c r="NUC20" s="206"/>
      <c r="NUD20" s="206"/>
      <c r="NUE20" s="206"/>
      <c r="NUF20" s="206"/>
      <c r="NUG20" s="206"/>
      <c r="NUH20" s="206"/>
      <c r="NUI20" s="206"/>
      <c r="NUJ20" s="206"/>
      <c r="NUK20" s="206"/>
      <c r="NUL20" s="206"/>
      <c r="NUM20" s="206"/>
      <c r="NUN20" s="206"/>
      <c r="NUO20" s="206"/>
      <c r="NUP20" s="206"/>
      <c r="NUQ20" s="206"/>
      <c r="NUR20" s="206"/>
      <c r="NUS20" s="206"/>
      <c r="NUT20" s="206"/>
      <c r="NUU20" s="206"/>
      <c r="NUV20" s="206"/>
      <c r="NUW20" s="206"/>
      <c r="NUX20" s="206"/>
      <c r="NUY20" s="206"/>
      <c r="NUZ20" s="206"/>
      <c r="NVA20" s="206"/>
      <c r="NVB20" s="206"/>
      <c r="NVC20" s="206"/>
      <c r="NVD20" s="206"/>
      <c r="NVE20" s="206"/>
      <c r="NVF20" s="206"/>
      <c r="NVG20" s="206"/>
      <c r="NVH20" s="206"/>
      <c r="NVI20" s="206"/>
      <c r="NVJ20" s="206"/>
      <c r="NVK20" s="206"/>
      <c r="NVL20" s="206"/>
      <c r="NVM20" s="206"/>
      <c r="NVN20" s="206"/>
      <c r="NVO20" s="206"/>
      <c r="NVP20" s="206"/>
      <c r="NVQ20" s="206"/>
      <c r="NVR20" s="206"/>
      <c r="NVS20" s="206"/>
      <c r="NVT20" s="206"/>
      <c r="NVU20" s="206"/>
      <c r="NVV20" s="206"/>
      <c r="NVW20" s="206"/>
      <c r="NVX20" s="206"/>
      <c r="NVY20" s="206"/>
      <c r="NVZ20" s="206"/>
      <c r="NWA20" s="206"/>
      <c r="NWB20" s="206"/>
      <c r="NWC20" s="206"/>
      <c r="NWD20" s="206"/>
      <c r="NWE20" s="206"/>
      <c r="NWF20" s="206"/>
      <c r="NWG20" s="206"/>
      <c r="NWH20" s="206"/>
      <c r="NWI20" s="206"/>
      <c r="NWJ20" s="206"/>
      <c r="NWK20" s="206"/>
      <c r="NWL20" s="206"/>
      <c r="NWM20" s="206"/>
      <c r="NWN20" s="206"/>
      <c r="NWO20" s="206"/>
      <c r="NWP20" s="206"/>
      <c r="NWQ20" s="206"/>
      <c r="NWR20" s="206"/>
      <c r="NWS20" s="206"/>
      <c r="NWT20" s="206"/>
      <c r="NWU20" s="206"/>
      <c r="NWV20" s="206"/>
      <c r="NWW20" s="206"/>
      <c r="NWX20" s="206"/>
      <c r="NWY20" s="206"/>
      <c r="NWZ20" s="206"/>
      <c r="NXA20" s="206"/>
      <c r="NXB20" s="206"/>
      <c r="NXC20" s="206"/>
      <c r="NXD20" s="206"/>
      <c r="NXE20" s="206"/>
      <c r="NXF20" s="206"/>
      <c r="NXG20" s="206"/>
      <c r="NXH20" s="206"/>
      <c r="NXI20" s="206"/>
      <c r="NXJ20" s="206"/>
      <c r="NXK20" s="206"/>
      <c r="NXL20" s="206"/>
      <c r="NXM20" s="206"/>
      <c r="NXN20" s="206"/>
      <c r="NXO20" s="206"/>
      <c r="NXP20" s="206"/>
      <c r="NXQ20" s="206"/>
      <c r="NXR20" s="206"/>
      <c r="NXS20" s="206"/>
      <c r="NXT20" s="206"/>
      <c r="NXU20" s="206"/>
      <c r="NXV20" s="206"/>
      <c r="NXW20" s="206"/>
      <c r="NXX20" s="206"/>
      <c r="NXY20" s="206"/>
      <c r="NXZ20" s="206"/>
      <c r="NYA20" s="206"/>
      <c r="NYB20" s="206"/>
      <c r="NYC20" s="206"/>
      <c r="NYD20" s="206"/>
      <c r="NYE20" s="206"/>
      <c r="NYF20" s="206"/>
      <c r="NYG20" s="206"/>
      <c r="NYH20" s="206"/>
      <c r="NYI20" s="206"/>
      <c r="NYJ20" s="206"/>
      <c r="NYK20" s="206"/>
      <c r="NYL20" s="206"/>
      <c r="NYM20" s="206"/>
      <c r="NYN20" s="206"/>
      <c r="NYO20" s="206"/>
      <c r="NYP20" s="206"/>
      <c r="NYQ20" s="206"/>
      <c r="NYR20" s="206"/>
      <c r="NYS20" s="206"/>
      <c r="NYT20" s="206"/>
      <c r="NYU20" s="206"/>
      <c r="NYV20" s="206"/>
      <c r="NYW20" s="206"/>
      <c r="NYX20" s="206"/>
      <c r="NYY20" s="206"/>
      <c r="NYZ20" s="206"/>
      <c r="NZA20" s="206"/>
      <c r="NZB20" s="206"/>
      <c r="NZC20" s="206"/>
      <c r="NZD20" s="206"/>
      <c r="NZE20" s="206"/>
      <c r="NZF20" s="206"/>
      <c r="NZG20" s="206"/>
      <c r="NZH20" s="206"/>
      <c r="NZI20" s="206"/>
      <c r="NZJ20" s="206"/>
      <c r="NZK20" s="206"/>
      <c r="NZL20" s="206"/>
      <c r="NZM20" s="206"/>
      <c r="NZN20" s="206"/>
      <c r="NZO20" s="206"/>
      <c r="NZP20" s="206"/>
      <c r="NZQ20" s="206"/>
      <c r="NZR20" s="206"/>
      <c r="NZS20" s="206"/>
      <c r="NZT20" s="206"/>
      <c r="NZU20" s="206"/>
      <c r="NZV20" s="206"/>
      <c r="NZW20" s="206"/>
      <c r="NZX20" s="206"/>
      <c r="NZY20" s="206"/>
      <c r="NZZ20" s="206"/>
      <c r="OAA20" s="206"/>
      <c r="OAB20" s="206"/>
      <c r="OAC20" s="206"/>
      <c r="OAD20" s="206"/>
      <c r="OAE20" s="206"/>
      <c r="OAF20" s="206"/>
      <c r="OAG20" s="206"/>
      <c r="OAH20" s="206"/>
      <c r="OAI20" s="206"/>
      <c r="OAJ20" s="206"/>
      <c r="OAK20" s="206"/>
      <c r="OAL20" s="206"/>
      <c r="OAM20" s="206"/>
      <c r="OAN20" s="206"/>
      <c r="OAO20" s="206"/>
      <c r="OAP20" s="206"/>
      <c r="OAQ20" s="206"/>
      <c r="OAR20" s="206"/>
      <c r="OAS20" s="206"/>
      <c r="OAT20" s="206"/>
      <c r="OAU20" s="206"/>
      <c r="OAV20" s="206"/>
      <c r="OAW20" s="206"/>
      <c r="OAX20" s="206"/>
      <c r="OAY20" s="206"/>
      <c r="OAZ20" s="206"/>
      <c r="OBA20" s="206"/>
      <c r="OBB20" s="206"/>
      <c r="OBC20" s="206"/>
      <c r="OBD20" s="206"/>
      <c r="OBE20" s="206"/>
      <c r="OBF20" s="206"/>
      <c r="OBG20" s="206"/>
      <c r="OBH20" s="206"/>
      <c r="OBI20" s="206"/>
      <c r="OBJ20" s="206"/>
      <c r="OBK20" s="206"/>
      <c r="OBL20" s="206"/>
      <c r="OBM20" s="206"/>
      <c r="OBN20" s="206"/>
      <c r="OBO20" s="206"/>
      <c r="OBP20" s="206"/>
      <c r="OBQ20" s="206"/>
      <c r="OBR20" s="206"/>
      <c r="OBS20" s="206"/>
      <c r="OBT20" s="206"/>
      <c r="OBU20" s="206"/>
      <c r="OBV20" s="206"/>
      <c r="OBW20" s="206"/>
      <c r="OBX20" s="206"/>
      <c r="OBY20" s="206"/>
      <c r="OBZ20" s="206"/>
      <c r="OCA20" s="206"/>
      <c r="OCB20" s="206"/>
      <c r="OCC20" s="206"/>
      <c r="OCD20" s="206"/>
      <c r="OCE20" s="206"/>
      <c r="OCF20" s="206"/>
      <c r="OCG20" s="206"/>
      <c r="OCH20" s="206"/>
      <c r="OCI20" s="206"/>
      <c r="OCJ20" s="206"/>
      <c r="OCK20" s="206"/>
      <c r="OCL20" s="206"/>
      <c r="OCM20" s="206"/>
      <c r="OCN20" s="206"/>
      <c r="OCO20" s="206"/>
      <c r="OCP20" s="206"/>
      <c r="OCQ20" s="206"/>
      <c r="OCR20" s="206"/>
      <c r="OCS20" s="206"/>
      <c r="OCT20" s="206"/>
      <c r="OCU20" s="206"/>
      <c r="OCV20" s="206"/>
      <c r="OCW20" s="206"/>
      <c r="OCX20" s="206"/>
      <c r="OCY20" s="206"/>
      <c r="OCZ20" s="206"/>
      <c r="ODA20" s="206"/>
      <c r="ODB20" s="206"/>
      <c r="ODC20" s="206"/>
      <c r="ODD20" s="206"/>
      <c r="ODE20" s="206"/>
      <c r="ODF20" s="206"/>
      <c r="ODG20" s="206"/>
      <c r="ODH20" s="206"/>
      <c r="ODI20" s="206"/>
      <c r="ODJ20" s="206"/>
      <c r="ODK20" s="206"/>
      <c r="ODL20" s="206"/>
      <c r="ODM20" s="206"/>
      <c r="ODN20" s="206"/>
      <c r="ODO20" s="206"/>
      <c r="ODP20" s="206"/>
      <c r="ODQ20" s="206"/>
      <c r="ODR20" s="206"/>
      <c r="ODS20" s="206"/>
      <c r="ODT20" s="206"/>
      <c r="ODU20" s="206"/>
      <c r="ODV20" s="206"/>
      <c r="ODW20" s="206"/>
      <c r="ODX20" s="206"/>
      <c r="ODY20" s="206"/>
      <c r="ODZ20" s="206"/>
      <c r="OEA20" s="206"/>
      <c r="OEB20" s="206"/>
      <c r="OEC20" s="206"/>
      <c r="OED20" s="206"/>
      <c r="OEE20" s="206"/>
      <c r="OEF20" s="206"/>
      <c r="OEG20" s="206"/>
      <c r="OEH20" s="206"/>
      <c r="OEI20" s="206"/>
      <c r="OEJ20" s="206"/>
      <c r="OEK20" s="206"/>
      <c r="OEL20" s="206"/>
      <c r="OEM20" s="206"/>
      <c r="OEN20" s="206"/>
      <c r="OEO20" s="206"/>
      <c r="OEP20" s="206"/>
      <c r="OEQ20" s="206"/>
      <c r="OER20" s="206"/>
      <c r="OES20" s="206"/>
      <c r="OET20" s="206"/>
      <c r="OEU20" s="206"/>
      <c r="OEV20" s="206"/>
      <c r="OEW20" s="206"/>
      <c r="OEX20" s="206"/>
      <c r="OEY20" s="206"/>
      <c r="OEZ20" s="206"/>
      <c r="OFA20" s="206"/>
      <c r="OFB20" s="206"/>
      <c r="OFC20" s="206"/>
      <c r="OFD20" s="206"/>
      <c r="OFE20" s="206"/>
      <c r="OFF20" s="206"/>
      <c r="OFG20" s="206"/>
      <c r="OFH20" s="206"/>
      <c r="OFI20" s="206"/>
      <c r="OFJ20" s="206"/>
      <c r="OFK20" s="206"/>
      <c r="OFL20" s="206"/>
      <c r="OFM20" s="206"/>
      <c r="OFN20" s="206"/>
      <c r="OFO20" s="206"/>
      <c r="OFP20" s="206"/>
      <c r="OFQ20" s="206"/>
      <c r="OFR20" s="206"/>
      <c r="OFS20" s="206"/>
      <c r="OFT20" s="206"/>
      <c r="OFU20" s="206"/>
      <c r="OFV20" s="206"/>
      <c r="OFW20" s="206"/>
      <c r="OFX20" s="206"/>
      <c r="OFY20" s="206"/>
      <c r="OFZ20" s="206"/>
      <c r="OGA20" s="206"/>
      <c r="OGB20" s="206"/>
      <c r="OGC20" s="206"/>
      <c r="OGD20" s="206"/>
      <c r="OGE20" s="206"/>
      <c r="OGF20" s="206"/>
      <c r="OGG20" s="206"/>
      <c r="OGH20" s="206"/>
      <c r="OGI20" s="206"/>
      <c r="OGJ20" s="206"/>
      <c r="OGK20" s="206"/>
      <c r="OGL20" s="206"/>
      <c r="OGM20" s="206"/>
      <c r="OGN20" s="206"/>
      <c r="OGO20" s="206"/>
      <c r="OGP20" s="206"/>
      <c r="OGQ20" s="206"/>
      <c r="OGR20" s="206"/>
      <c r="OGS20" s="206"/>
      <c r="OGT20" s="206"/>
      <c r="OGU20" s="206"/>
      <c r="OGV20" s="206"/>
      <c r="OGW20" s="206"/>
      <c r="OGX20" s="206"/>
      <c r="OGY20" s="206"/>
      <c r="OGZ20" s="206"/>
      <c r="OHA20" s="206"/>
      <c r="OHB20" s="206"/>
      <c r="OHC20" s="206"/>
      <c r="OHD20" s="206"/>
      <c r="OHE20" s="206"/>
      <c r="OHF20" s="206"/>
      <c r="OHG20" s="206"/>
      <c r="OHH20" s="206"/>
      <c r="OHI20" s="206"/>
      <c r="OHJ20" s="206"/>
      <c r="OHK20" s="206"/>
      <c r="OHL20" s="206"/>
      <c r="OHM20" s="206"/>
      <c r="OHN20" s="206"/>
      <c r="OHO20" s="206"/>
      <c r="OHP20" s="206"/>
      <c r="OHQ20" s="206"/>
      <c r="OHR20" s="206"/>
      <c r="OHS20" s="206"/>
      <c r="OHT20" s="206"/>
      <c r="OHU20" s="206"/>
      <c r="OHV20" s="206"/>
      <c r="OHW20" s="206"/>
      <c r="OHX20" s="206"/>
      <c r="OHY20" s="206"/>
      <c r="OHZ20" s="206"/>
      <c r="OIA20" s="206"/>
      <c r="OIB20" s="206"/>
      <c r="OIC20" s="206"/>
      <c r="OID20" s="206"/>
      <c r="OIE20" s="206"/>
      <c r="OIF20" s="206"/>
      <c r="OIG20" s="206"/>
      <c r="OIH20" s="206"/>
      <c r="OII20" s="206"/>
      <c r="OIJ20" s="206"/>
      <c r="OIK20" s="206"/>
      <c r="OIL20" s="206"/>
      <c r="OIM20" s="206"/>
      <c r="OIN20" s="206"/>
      <c r="OIO20" s="206"/>
      <c r="OIP20" s="206"/>
      <c r="OIQ20" s="206"/>
      <c r="OIR20" s="206"/>
      <c r="OIS20" s="206"/>
      <c r="OIT20" s="206"/>
      <c r="OIU20" s="206"/>
      <c r="OIV20" s="206"/>
      <c r="OIW20" s="206"/>
      <c r="OIX20" s="206"/>
      <c r="OIY20" s="206"/>
      <c r="OIZ20" s="206"/>
      <c r="OJA20" s="206"/>
      <c r="OJB20" s="206"/>
      <c r="OJC20" s="206"/>
      <c r="OJD20" s="206"/>
      <c r="OJE20" s="206"/>
      <c r="OJF20" s="206"/>
      <c r="OJG20" s="206"/>
      <c r="OJH20" s="206"/>
      <c r="OJI20" s="206"/>
      <c r="OJJ20" s="206"/>
      <c r="OJK20" s="206"/>
      <c r="OJL20" s="206"/>
      <c r="OJM20" s="206"/>
      <c r="OJN20" s="206"/>
      <c r="OJO20" s="206"/>
      <c r="OJP20" s="206"/>
      <c r="OJQ20" s="206"/>
      <c r="OJR20" s="206"/>
      <c r="OJS20" s="206"/>
      <c r="OJT20" s="206"/>
      <c r="OJU20" s="206"/>
      <c r="OJV20" s="206"/>
      <c r="OJW20" s="206"/>
      <c r="OJX20" s="206"/>
      <c r="OJY20" s="206"/>
      <c r="OJZ20" s="206"/>
      <c r="OKA20" s="206"/>
      <c r="OKB20" s="206"/>
      <c r="OKC20" s="206"/>
      <c r="OKD20" s="206"/>
      <c r="OKE20" s="206"/>
      <c r="OKF20" s="206"/>
      <c r="OKG20" s="206"/>
      <c r="OKH20" s="206"/>
      <c r="OKI20" s="206"/>
      <c r="OKJ20" s="206"/>
      <c r="OKK20" s="206"/>
      <c r="OKL20" s="206"/>
      <c r="OKM20" s="206"/>
      <c r="OKN20" s="206"/>
      <c r="OKO20" s="206"/>
      <c r="OKP20" s="206"/>
      <c r="OKQ20" s="206"/>
      <c r="OKR20" s="206"/>
      <c r="OKS20" s="206"/>
      <c r="OKT20" s="206"/>
      <c r="OKU20" s="206"/>
      <c r="OKV20" s="206"/>
      <c r="OKW20" s="206"/>
      <c r="OKX20" s="206"/>
      <c r="OKY20" s="206"/>
      <c r="OKZ20" s="206"/>
      <c r="OLA20" s="206"/>
      <c r="OLB20" s="206"/>
      <c r="OLC20" s="206"/>
      <c r="OLD20" s="206"/>
      <c r="OLE20" s="206"/>
      <c r="OLF20" s="206"/>
      <c r="OLG20" s="206"/>
      <c r="OLH20" s="206"/>
      <c r="OLI20" s="206"/>
      <c r="OLJ20" s="206"/>
      <c r="OLK20" s="206"/>
      <c r="OLL20" s="206"/>
      <c r="OLM20" s="206"/>
      <c r="OLN20" s="206"/>
      <c r="OLO20" s="206"/>
      <c r="OLP20" s="206"/>
      <c r="OLQ20" s="206"/>
      <c r="OLR20" s="206"/>
      <c r="OLS20" s="206"/>
      <c r="OLT20" s="206"/>
      <c r="OLU20" s="206"/>
      <c r="OLV20" s="206"/>
      <c r="OLW20" s="206"/>
      <c r="OLX20" s="206"/>
      <c r="OLY20" s="206"/>
      <c r="OLZ20" s="206"/>
      <c r="OMA20" s="206"/>
      <c r="OMB20" s="206"/>
      <c r="OMC20" s="206"/>
      <c r="OMD20" s="206"/>
      <c r="OME20" s="206"/>
      <c r="OMF20" s="206"/>
      <c r="OMG20" s="206"/>
      <c r="OMH20" s="206"/>
      <c r="OMI20" s="206"/>
      <c r="OMJ20" s="206"/>
      <c r="OMK20" s="206"/>
      <c r="OML20" s="206"/>
      <c r="OMM20" s="206"/>
      <c r="OMN20" s="206"/>
      <c r="OMO20" s="206"/>
      <c r="OMP20" s="206"/>
      <c r="OMQ20" s="206"/>
      <c r="OMR20" s="206"/>
      <c r="OMS20" s="206"/>
      <c r="OMT20" s="206"/>
      <c r="OMU20" s="206"/>
      <c r="OMV20" s="206"/>
      <c r="OMW20" s="206"/>
      <c r="OMX20" s="206"/>
      <c r="OMY20" s="206"/>
      <c r="OMZ20" s="206"/>
      <c r="ONA20" s="206"/>
      <c r="ONB20" s="206"/>
      <c r="ONC20" s="206"/>
      <c r="OND20" s="206"/>
      <c r="ONE20" s="206"/>
      <c r="ONF20" s="206"/>
      <c r="ONG20" s="206"/>
      <c r="ONH20" s="206"/>
      <c r="ONI20" s="206"/>
      <c r="ONJ20" s="206"/>
      <c r="ONK20" s="206"/>
      <c r="ONL20" s="206"/>
      <c r="ONM20" s="206"/>
      <c r="ONN20" s="206"/>
      <c r="ONO20" s="206"/>
      <c r="ONP20" s="206"/>
      <c r="ONQ20" s="206"/>
      <c r="ONR20" s="206"/>
      <c r="ONS20" s="206"/>
      <c r="ONT20" s="206"/>
      <c r="ONU20" s="206"/>
      <c r="ONV20" s="206"/>
      <c r="ONW20" s="206"/>
      <c r="ONX20" s="206"/>
      <c r="ONY20" s="206"/>
      <c r="ONZ20" s="206"/>
      <c r="OOA20" s="206"/>
      <c r="OOB20" s="206"/>
      <c r="OOC20" s="206"/>
      <c r="OOD20" s="206"/>
      <c r="OOE20" s="206"/>
      <c r="OOF20" s="206"/>
      <c r="OOG20" s="206"/>
      <c r="OOH20" s="206"/>
      <c r="OOI20" s="206"/>
      <c r="OOJ20" s="206"/>
      <c r="OOK20" s="206"/>
      <c r="OOL20" s="206"/>
      <c r="OOM20" s="206"/>
      <c r="OON20" s="206"/>
      <c r="OOO20" s="206"/>
      <c r="OOP20" s="206"/>
      <c r="OOQ20" s="206"/>
      <c r="OOR20" s="206"/>
      <c r="OOS20" s="206"/>
      <c r="OOT20" s="206"/>
      <c r="OOU20" s="206"/>
      <c r="OOV20" s="206"/>
      <c r="OOW20" s="206"/>
      <c r="OOX20" s="206"/>
      <c r="OOY20" s="206"/>
      <c r="OOZ20" s="206"/>
      <c r="OPA20" s="206"/>
      <c r="OPB20" s="206"/>
      <c r="OPC20" s="206"/>
      <c r="OPD20" s="206"/>
      <c r="OPE20" s="206"/>
      <c r="OPF20" s="206"/>
      <c r="OPG20" s="206"/>
      <c r="OPH20" s="206"/>
      <c r="OPI20" s="206"/>
      <c r="OPJ20" s="206"/>
      <c r="OPK20" s="206"/>
      <c r="OPL20" s="206"/>
      <c r="OPM20" s="206"/>
      <c r="OPN20" s="206"/>
      <c r="OPO20" s="206"/>
      <c r="OPP20" s="206"/>
      <c r="OPQ20" s="206"/>
      <c r="OPR20" s="206"/>
      <c r="OPS20" s="206"/>
      <c r="OPT20" s="206"/>
      <c r="OPU20" s="206"/>
      <c r="OPV20" s="206"/>
      <c r="OPW20" s="206"/>
      <c r="OPX20" s="206"/>
      <c r="OPY20" s="206"/>
      <c r="OPZ20" s="206"/>
      <c r="OQA20" s="206"/>
      <c r="OQB20" s="206"/>
      <c r="OQC20" s="206"/>
      <c r="OQD20" s="206"/>
      <c r="OQE20" s="206"/>
      <c r="OQF20" s="206"/>
      <c r="OQG20" s="206"/>
      <c r="OQH20" s="206"/>
      <c r="OQI20" s="206"/>
      <c r="OQJ20" s="206"/>
      <c r="OQK20" s="206"/>
      <c r="OQL20" s="206"/>
      <c r="OQM20" s="206"/>
      <c r="OQN20" s="206"/>
      <c r="OQO20" s="206"/>
      <c r="OQP20" s="206"/>
      <c r="OQQ20" s="206"/>
      <c r="OQR20" s="206"/>
      <c r="OQS20" s="206"/>
      <c r="OQT20" s="206"/>
      <c r="OQU20" s="206"/>
      <c r="OQV20" s="206"/>
      <c r="OQW20" s="206"/>
      <c r="OQX20" s="206"/>
      <c r="OQY20" s="206"/>
      <c r="OQZ20" s="206"/>
      <c r="ORA20" s="206"/>
      <c r="ORB20" s="206"/>
      <c r="ORC20" s="206"/>
      <c r="ORD20" s="206"/>
      <c r="ORE20" s="206"/>
      <c r="ORF20" s="206"/>
      <c r="ORG20" s="206"/>
      <c r="ORH20" s="206"/>
      <c r="ORI20" s="206"/>
      <c r="ORJ20" s="206"/>
      <c r="ORK20" s="206"/>
      <c r="ORL20" s="206"/>
      <c r="ORM20" s="206"/>
      <c r="ORN20" s="206"/>
      <c r="ORO20" s="206"/>
      <c r="ORP20" s="206"/>
      <c r="ORQ20" s="206"/>
      <c r="ORR20" s="206"/>
      <c r="ORS20" s="206"/>
      <c r="ORT20" s="206"/>
      <c r="ORU20" s="206"/>
      <c r="ORV20" s="206"/>
      <c r="ORW20" s="206"/>
      <c r="ORX20" s="206"/>
      <c r="ORY20" s="206"/>
      <c r="ORZ20" s="206"/>
      <c r="OSA20" s="206"/>
      <c r="OSB20" s="206"/>
      <c r="OSC20" s="206"/>
      <c r="OSD20" s="206"/>
      <c r="OSE20" s="206"/>
      <c r="OSF20" s="206"/>
      <c r="OSG20" s="206"/>
      <c r="OSH20" s="206"/>
      <c r="OSI20" s="206"/>
      <c r="OSJ20" s="206"/>
      <c r="OSK20" s="206"/>
      <c r="OSL20" s="206"/>
      <c r="OSM20" s="206"/>
      <c r="OSN20" s="206"/>
      <c r="OSO20" s="206"/>
      <c r="OSP20" s="206"/>
      <c r="OSQ20" s="206"/>
      <c r="OSR20" s="206"/>
      <c r="OSS20" s="206"/>
      <c r="OST20" s="206"/>
      <c r="OSU20" s="206"/>
      <c r="OSV20" s="206"/>
      <c r="OSW20" s="206"/>
      <c r="OSX20" s="206"/>
      <c r="OSY20" s="206"/>
      <c r="OSZ20" s="206"/>
      <c r="OTA20" s="206"/>
      <c r="OTB20" s="206"/>
      <c r="OTC20" s="206"/>
      <c r="OTD20" s="206"/>
      <c r="OTE20" s="206"/>
      <c r="OTF20" s="206"/>
      <c r="OTG20" s="206"/>
      <c r="OTH20" s="206"/>
      <c r="OTI20" s="206"/>
      <c r="OTJ20" s="206"/>
      <c r="OTK20" s="206"/>
      <c r="OTL20" s="206"/>
      <c r="OTM20" s="206"/>
      <c r="OTN20" s="206"/>
      <c r="OTO20" s="206"/>
      <c r="OTP20" s="206"/>
      <c r="OTQ20" s="206"/>
      <c r="OTR20" s="206"/>
      <c r="OTS20" s="206"/>
      <c r="OTT20" s="206"/>
      <c r="OTU20" s="206"/>
      <c r="OTV20" s="206"/>
      <c r="OTW20" s="206"/>
      <c r="OTX20" s="206"/>
      <c r="OTY20" s="206"/>
      <c r="OTZ20" s="206"/>
      <c r="OUA20" s="206"/>
      <c r="OUB20" s="206"/>
      <c r="OUC20" s="206"/>
      <c r="OUD20" s="206"/>
      <c r="OUE20" s="206"/>
      <c r="OUF20" s="206"/>
      <c r="OUG20" s="206"/>
      <c r="OUH20" s="206"/>
      <c r="OUI20" s="206"/>
      <c r="OUJ20" s="206"/>
      <c r="OUK20" s="206"/>
      <c r="OUL20" s="206"/>
      <c r="OUM20" s="206"/>
      <c r="OUN20" s="206"/>
      <c r="OUO20" s="206"/>
      <c r="OUP20" s="206"/>
      <c r="OUQ20" s="206"/>
      <c r="OUR20" s="206"/>
      <c r="OUS20" s="206"/>
      <c r="OUT20" s="206"/>
      <c r="OUU20" s="206"/>
      <c r="OUV20" s="206"/>
      <c r="OUW20" s="206"/>
      <c r="OUX20" s="206"/>
      <c r="OUY20" s="206"/>
      <c r="OUZ20" s="206"/>
      <c r="OVA20" s="206"/>
      <c r="OVB20" s="206"/>
      <c r="OVC20" s="206"/>
      <c r="OVD20" s="206"/>
      <c r="OVE20" s="206"/>
      <c r="OVF20" s="206"/>
      <c r="OVG20" s="206"/>
      <c r="OVH20" s="206"/>
      <c r="OVI20" s="206"/>
      <c r="OVJ20" s="206"/>
      <c r="OVK20" s="206"/>
      <c r="OVL20" s="206"/>
      <c r="OVM20" s="206"/>
      <c r="OVN20" s="206"/>
      <c r="OVO20" s="206"/>
      <c r="OVP20" s="206"/>
      <c r="OVQ20" s="206"/>
      <c r="OVR20" s="206"/>
      <c r="OVS20" s="206"/>
      <c r="OVT20" s="206"/>
      <c r="OVU20" s="206"/>
      <c r="OVV20" s="206"/>
      <c r="OVW20" s="206"/>
      <c r="OVX20" s="206"/>
      <c r="OVY20" s="206"/>
      <c r="OVZ20" s="206"/>
      <c r="OWA20" s="206"/>
      <c r="OWB20" s="206"/>
      <c r="OWC20" s="206"/>
      <c r="OWD20" s="206"/>
      <c r="OWE20" s="206"/>
      <c r="OWF20" s="206"/>
      <c r="OWG20" s="206"/>
      <c r="OWH20" s="206"/>
      <c r="OWI20" s="206"/>
      <c r="OWJ20" s="206"/>
      <c r="OWK20" s="206"/>
      <c r="OWL20" s="206"/>
      <c r="OWM20" s="206"/>
      <c r="OWN20" s="206"/>
      <c r="OWO20" s="206"/>
      <c r="OWP20" s="206"/>
      <c r="OWQ20" s="206"/>
      <c r="OWR20" s="206"/>
      <c r="OWS20" s="206"/>
      <c r="OWT20" s="206"/>
      <c r="OWU20" s="206"/>
      <c r="OWV20" s="206"/>
      <c r="OWW20" s="206"/>
      <c r="OWX20" s="206"/>
      <c r="OWY20" s="206"/>
      <c r="OWZ20" s="206"/>
      <c r="OXA20" s="206"/>
      <c r="OXB20" s="206"/>
      <c r="OXC20" s="206"/>
      <c r="OXD20" s="206"/>
      <c r="OXE20" s="206"/>
      <c r="OXF20" s="206"/>
      <c r="OXG20" s="206"/>
      <c r="OXH20" s="206"/>
      <c r="OXI20" s="206"/>
      <c r="OXJ20" s="206"/>
      <c r="OXK20" s="206"/>
      <c r="OXL20" s="206"/>
      <c r="OXM20" s="206"/>
      <c r="OXN20" s="206"/>
      <c r="OXO20" s="206"/>
      <c r="OXP20" s="206"/>
      <c r="OXQ20" s="206"/>
      <c r="OXR20" s="206"/>
      <c r="OXS20" s="206"/>
      <c r="OXT20" s="206"/>
      <c r="OXU20" s="206"/>
      <c r="OXV20" s="206"/>
      <c r="OXW20" s="206"/>
      <c r="OXX20" s="206"/>
      <c r="OXY20" s="206"/>
      <c r="OXZ20" s="206"/>
      <c r="OYA20" s="206"/>
      <c r="OYB20" s="206"/>
      <c r="OYC20" s="206"/>
      <c r="OYD20" s="206"/>
      <c r="OYE20" s="206"/>
      <c r="OYF20" s="206"/>
      <c r="OYG20" s="206"/>
      <c r="OYH20" s="206"/>
      <c r="OYI20" s="206"/>
      <c r="OYJ20" s="206"/>
      <c r="OYK20" s="206"/>
      <c r="OYL20" s="206"/>
      <c r="OYM20" s="206"/>
      <c r="OYN20" s="206"/>
      <c r="OYO20" s="206"/>
      <c r="OYP20" s="206"/>
      <c r="OYQ20" s="206"/>
      <c r="OYR20" s="206"/>
      <c r="OYS20" s="206"/>
      <c r="OYT20" s="206"/>
      <c r="OYU20" s="206"/>
      <c r="OYV20" s="206"/>
      <c r="OYW20" s="206"/>
      <c r="OYX20" s="206"/>
      <c r="OYY20" s="206"/>
      <c r="OYZ20" s="206"/>
      <c r="OZA20" s="206"/>
      <c r="OZB20" s="206"/>
      <c r="OZC20" s="206"/>
      <c r="OZD20" s="206"/>
      <c r="OZE20" s="206"/>
      <c r="OZF20" s="206"/>
      <c r="OZG20" s="206"/>
      <c r="OZH20" s="206"/>
      <c r="OZI20" s="206"/>
      <c r="OZJ20" s="206"/>
      <c r="OZK20" s="206"/>
      <c r="OZL20" s="206"/>
      <c r="OZM20" s="206"/>
      <c r="OZN20" s="206"/>
      <c r="OZO20" s="206"/>
      <c r="OZP20" s="206"/>
      <c r="OZQ20" s="206"/>
      <c r="OZR20" s="206"/>
      <c r="OZS20" s="206"/>
      <c r="OZT20" s="206"/>
      <c r="OZU20" s="206"/>
      <c r="OZV20" s="206"/>
      <c r="OZW20" s="206"/>
      <c r="OZX20" s="206"/>
      <c r="OZY20" s="206"/>
      <c r="OZZ20" s="206"/>
      <c r="PAA20" s="206"/>
      <c r="PAB20" s="206"/>
      <c r="PAC20" s="206"/>
      <c r="PAD20" s="206"/>
      <c r="PAE20" s="206"/>
      <c r="PAF20" s="206"/>
      <c r="PAG20" s="206"/>
      <c r="PAH20" s="206"/>
      <c r="PAI20" s="206"/>
      <c r="PAJ20" s="206"/>
      <c r="PAK20" s="206"/>
      <c r="PAL20" s="206"/>
      <c r="PAM20" s="206"/>
      <c r="PAN20" s="206"/>
      <c r="PAO20" s="206"/>
      <c r="PAP20" s="206"/>
      <c r="PAQ20" s="206"/>
      <c r="PAR20" s="206"/>
      <c r="PAS20" s="206"/>
      <c r="PAT20" s="206"/>
      <c r="PAU20" s="206"/>
      <c r="PAV20" s="206"/>
      <c r="PAW20" s="206"/>
      <c r="PAX20" s="206"/>
      <c r="PAY20" s="206"/>
      <c r="PAZ20" s="206"/>
      <c r="PBA20" s="206"/>
      <c r="PBB20" s="206"/>
      <c r="PBC20" s="206"/>
      <c r="PBD20" s="206"/>
      <c r="PBE20" s="206"/>
      <c r="PBF20" s="206"/>
      <c r="PBG20" s="206"/>
      <c r="PBH20" s="206"/>
      <c r="PBI20" s="206"/>
      <c r="PBJ20" s="206"/>
      <c r="PBK20" s="206"/>
      <c r="PBL20" s="206"/>
      <c r="PBM20" s="206"/>
      <c r="PBN20" s="206"/>
      <c r="PBO20" s="206"/>
      <c r="PBP20" s="206"/>
      <c r="PBQ20" s="206"/>
      <c r="PBR20" s="206"/>
      <c r="PBS20" s="206"/>
      <c r="PBT20" s="206"/>
      <c r="PBU20" s="206"/>
      <c r="PBV20" s="206"/>
      <c r="PBW20" s="206"/>
      <c r="PBX20" s="206"/>
      <c r="PBY20" s="206"/>
      <c r="PBZ20" s="206"/>
      <c r="PCA20" s="206"/>
      <c r="PCB20" s="206"/>
      <c r="PCC20" s="206"/>
      <c r="PCD20" s="206"/>
      <c r="PCE20" s="206"/>
      <c r="PCF20" s="206"/>
      <c r="PCG20" s="206"/>
      <c r="PCH20" s="206"/>
      <c r="PCI20" s="206"/>
      <c r="PCJ20" s="206"/>
      <c r="PCK20" s="206"/>
      <c r="PCL20" s="206"/>
      <c r="PCM20" s="206"/>
      <c r="PCN20" s="206"/>
      <c r="PCO20" s="206"/>
      <c r="PCP20" s="206"/>
      <c r="PCQ20" s="206"/>
      <c r="PCR20" s="206"/>
      <c r="PCS20" s="206"/>
      <c r="PCT20" s="206"/>
      <c r="PCU20" s="206"/>
      <c r="PCV20" s="206"/>
      <c r="PCW20" s="206"/>
      <c r="PCX20" s="206"/>
      <c r="PCY20" s="206"/>
      <c r="PCZ20" s="206"/>
      <c r="PDA20" s="206"/>
      <c r="PDB20" s="206"/>
      <c r="PDC20" s="206"/>
      <c r="PDD20" s="206"/>
      <c r="PDE20" s="206"/>
      <c r="PDF20" s="206"/>
      <c r="PDG20" s="206"/>
      <c r="PDH20" s="206"/>
      <c r="PDI20" s="206"/>
      <c r="PDJ20" s="206"/>
      <c r="PDK20" s="206"/>
      <c r="PDL20" s="206"/>
      <c r="PDM20" s="206"/>
      <c r="PDN20" s="206"/>
      <c r="PDO20" s="206"/>
      <c r="PDP20" s="206"/>
      <c r="PDQ20" s="206"/>
      <c r="PDR20" s="206"/>
      <c r="PDS20" s="206"/>
      <c r="PDT20" s="206"/>
      <c r="PDU20" s="206"/>
      <c r="PDV20" s="206"/>
      <c r="PDW20" s="206"/>
      <c r="PDX20" s="206"/>
      <c r="PDY20" s="206"/>
      <c r="PDZ20" s="206"/>
      <c r="PEA20" s="206"/>
      <c r="PEB20" s="206"/>
      <c r="PEC20" s="206"/>
      <c r="PED20" s="206"/>
      <c r="PEE20" s="206"/>
      <c r="PEF20" s="206"/>
      <c r="PEG20" s="206"/>
      <c r="PEH20" s="206"/>
      <c r="PEI20" s="206"/>
      <c r="PEJ20" s="206"/>
      <c r="PEK20" s="206"/>
      <c r="PEL20" s="206"/>
      <c r="PEM20" s="206"/>
      <c r="PEN20" s="206"/>
      <c r="PEO20" s="206"/>
      <c r="PEP20" s="206"/>
      <c r="PEQ20" s="206"/>
      <c r="PER20" s="206"/>
      <c r="PES20" s="206"/>
      <c r="PET20" s="206"/>
      <c r="PEU20" s="206"/>
      <c r="PEV20" s="206"/>
      <c r="PEW20" s="206"/>
      <c r="PEX20" s="206"/>
      <c r="PEY20" s="206"/>
      <c r="PEZ20" s="206"/>
      <c r="PFA20" s="206"/>
      <c r="PFB20" s="206"/>
      <c r="PFC20" s="206"/>
      <c r="PFD20" s="206"/>
      <c r="PFE20" s="206"/>
      <c r="PFF20" s="206"/>
      <c r="PFG20" s="206"/>
      <c r="PFH20" s="206"/>
      <c r="PFI20" s="206"/>
      <c r="PFJ20" s="206"/>
      <c r="PFK20" s="206"/>
      <c r="PFL20" s="206"/>
      <c r="PFM20" s="206"/>
      <c r="PFN20" s="206"/>
      <c r="PFO20" s="206"/>
      <c r="PFP20" s="206"/>
      <c r="PFQ20" s="206"/>
      <c r="PFR20" s="206"/>
      <c r="PFS20" s="206"/>
      <c r="PFT20" s="206"/>
      <c r="PFU20" s="206"/>
      <c r="PFV20" s="206"/>
      <c r="PFW20" s="206"/>
      <c r="PFX20" s="206"/>
      <c r="PFY20" s="206"/>
      <c r="PFZ20" s="206"/>
      <c r="PGA20" s="206"/>
      <c r="PGB20" s="206"/>
      <c r="PGC20" s="206"/>
      <c r="PGD20" s="206"/>
      <c r="PGE20" s="206"/>
      <c r="PGF20" s="206"/>
      <c r="PGG20" s="206"/>
      <c r="PGH20" s="206"/>
      <c r="PGI20" s="206"/>
      <c r="PGJ20" s="206"/>
      <c r="PGK20" s="206"/>
      <c r="PGL20" s="206"/>
      <c r="PGM20" s="206"/>
      <c r="PGN20" s="206"/>
      <c r="PGO20" s="206"/>
      <c r="PGP20" s="206"/>
      <c r="PGQ20" s="206"/>
      <c r="PGR20" s="206"/>
      <c r="PGS20" s="206"/>
      <c r="PGT20" s="206"/>
      <c r="PGU20" s="206"/>
      <c r="PGV20" s="206"/>
      <c r="PGW20" s="206"/>
      <c r="PGX20" s="206"/>
      <c r="PGY20" s="206"/>
      <c r="PGZ20" s="206"/>
      <c r="PHA20" s="206"/>
      <c r="PHB20" s="206"/>
      <c r="PHC20" s="206"/>
      <c r="PHD20" s="206"/>
      <c r="PHE20" s="206"/>
      <c r="PHF20" s="206"/>
      <c r="PHG20" s="206"/>
      <c r="PHH20" s="206"/>
      <c r="PHI20" s="206"/>
      <c r="PHJ20" s="206"/>
      <c r="PHK20" s="206"/>
      <c r="PHL20" s="206"/>
      <c r="PHM20" s="206"/>
      <c r="PHN20" s="206"/>
      <c r="PHO20" s="206"/>
      <c r="PHP20" s="206"/>
      <c r="PHQ20" s="206"/>
      <c r="PHR20" s="206"/>
      <c r="PHS20" s="206"/>
      <c r="PHT20" s="206"/>
      <c r="PHU20" s="206"/>
      <c r="PHV20" s="206"/>
      <c r="PHW20" s="206"/>
      <c r="PHX20" s="206"/>
      <c r="PHY20" s="206"/>
      <c r="PHZ20" s="206"/>
      <c r="PIA20" s="206"/>
      <c r="PIB20" s="206"/>
      <c r="PIC20" s="206"/>
      <c r="PID20" s="206"/>
      <c r="PIE20" s="206"/>
      <c r="PIF20" s="206"/>
      <c r="PIG20" s="206"/>
      <c r="PIH20" s="206"/>
      <c r="PII20" s="206"/>
      <c r="PIJ20" s="206"/>
      <c r="PIK20" s="206"/>
      <c r="PIL20" s="206"/>
      <c r="PIM20" s="206"/>
      <c r="PIN20" s="206"/>
      <c r="PIO20" s="206"/>
      <c r="PIP20" s="206"/>
      <c r="PIQ20" s="206"/>
      <c r="PIR20" s="206"/>
      <c r="PIS20" s="206"/>
      <c r="PIT20" s="206"/>
      <c r="PIU20" s="206"/>
      <c r="PIV20" s="206"/>
      <c r="PIW20" s="206"/>
      <c r="PIX20" s="206"/>
      <c r="PIY20" s="206"/>
      <c r="PIZ20" s="206"/>
      <c r="PJA20" s="206"/>
      <c r="PJB20" s="206"/>
      <c r="PJC20" s="206"/>
      <c r="PJD20" s="206"/>
      <c r="PJE20" s="206"/>
      <c r="PJF20" s="206"/>
      <c r="PJG20" s="206"/>
      <c r="PJH20" s="206"/>
      <c r="PJI20" s="206"/>
      <c r="PJJ20" s="206"/>
      <c r="PJK20" s="206"/>
      <c r="PJL20" s="206"/>
      <c r="PJM20" s="206"/>
      <c r="PJN20" s="206"/>
      <c r="PJO20" s="206"/>
      <c r="PJP20" s="206"/>
      <c r="PJQ20" s="206"/>
      <c r="PJR20" s="206"/>
      <c r="PJS20" s="206"/>
      <c r="PJT20" s="206"/>
      <c r="PJU20" s="206"/>
      <c r="PJV20" s="206"/>
      <c r="PJW20" s="206"/>
      <c r="PJX20" s="206"/>
      <c r="PJY20" s="206"/>
      <c r="PJZ20" s="206"/>
      <c r="PKA20" s="206"/>
      <c r="PKB20" s="206"/>
      <c r="PKC20" s="206"/>
      <c r="PKD20" s="206"/>
      <c r="PKE20" s="206"/>
      <c r="PKF20" s="206"/>
      <c r="PKG20" s="206"/>
      <c r="PKH20" s="206"/>
      <c r="PKI20" s="206"/>
      <c r="PKJ20" s="206"/>
      <c r="PKK20" s="206"/>
      <c r="PKL20" s="206"/>
      <c r="PKM20" s="206"/>
      <c r="PKN20" s="206"/>
      <c r="PKO20" s="206"/>
      <c r="PKP20" s="206"/>
      <c r="PKQ20" s="206"/>
      <c r="PKR20" s="206"/>
      <c r="PKS20" s="206"/>
      <c r="PKT20" s="206"/>
      <c r="PKU20" s="206"/>
      <c r="PKV20" s="206"/>
      <c r="PKW20" s="206"/>
      <c r="PKX20" s="206"/>
      <c r="PKY20" s="206"/>
      <c r="PKZ20" s="206"/>
      <c r="PLA20" s="206"/>
      <c r="PLB20" s="206"/>
      <c r="PLC20" s="206"/>
      <c r="PLD20" s="206"/>
      <c r="PLE20" s="206"/>
      <c r="PLF20" s="206"/>
      <c r="PLG20" s="206"/>
      <c r="PLH20" s="206"/>
      <c r="PLI20" s="206"/>
      <c r="PLJ20" s="206"/>
      <c r="PLK20" s="206"/>
      <c r="PLL20" s="206"/>
      <c r="PLM20" s="206"/>
      <c r="PLN20" s="206"/>
      <c r="PLO20" s="206"/>
      <c r="PLP20" s="206"/>
      <c r="PLQ20" s="206"/>
      <c r="PLR20" s="206"/>
      <c r="PLS20" s="206"/>
      <c r="PLT20" s="206"/>
      <c r="PLU20" s="206"/>
      <c r="PLV20" s="206"/>
      <c r="PLW20" s="206"/>
      <c r="PLX20" s="206"/>
      <c r="PLY20" s="206"/>
      <c r="PLZ20" s="206"/>
      <c r="PMA20" s="206"/>
      <c r="PMB20" s="206"/>
      <c r="PMC20" s="206"/>
      <c r="PMD20" s="206"/>
      <c r="PME20" s="206"/>
      <c r="PMF20" s="206"/>
      <c r="PMG20" s="206"/>
      <c r="PMH20" s="206"/>
      <c r="PMI20" s="206"/>
      <c r="PMJ20" s="206"/>
      <c r="PMK20" s="206"/>
      <c r="PML20" s="206"/>
      <c r="PMM20" s="206"/>
      <c r="PMN20" s="206"/>
      <c r="PMO20" s="206"/>
      <c r="PMP20" s="206"/>
      <c r="PMQ20" s="206"/>
      <c r="PMR20" s="206"/>
      <c r="PMS20" s="206"/>
      <c r="PMT20" s="206"/>
      <c r="PMU20" s="206"/>
      <c r="PMV20" s="206"/>
      <c r="PMW20" s="206"/>
      <c r="PMX20" s="206"/>
      <c r="PMY20" s="206"/>
      <c r="PMZ20" s="206"/>
      <c r="PNA20" s="206"/>
      <c r="PNB20" s="206"/>
      <c r="PNC20" s="206"/>
      <c r="PND20" s="206"/>
      <c r="PNE20" s="206"/>
      <c r="PNF20" s="206"/>
      <c r="PNG20" s="206"/>
      <c r="PNH20" s="206"/>
      <c r="PNI20" s="206"/>
      <c r="PNJ20" s="206"/>
      <c r="PNK20" s="206"/>
      <c r="PNL20" s="206"/>
      <c r="PNM20" s="206"/>
      <c r="PNN20" s="206"/>
      <c r="PNO20" s="206"/>
      <c r="PNP20" s="206"/>
      <c r="PNQ20" s="206"/>
      <c r="PNR20" s="206"/>
      <c r="PNS20" s="206"/>
      <c r="PNT20" s="206"/>
      <c r="PNU20" s="206"/>
      <c r="PNV20" s="206"/>
      <c r="PNW20" s="206"/>
      <c r="PNX20" s="206"/>
      <c r="PNY20" s="206"/>
      <c r="PNZ20" s="206"/>
      <c r="POA20" s="206"/>
      <c r="POB20" s="206"/>
      <c r="POC20" s="206"/>
      <c r="POD20" s="206"/>
      <c r="POE20" s="206"/>
      <c r="POF20" s="206"/>
      <c r="POG20" s="206"/>
      <c r="POH20" s="206"/>
      <c r="POI20" s="206"/>
      <c r="POJ20" s="206"/>
      <c r="POK20" s="206"/>
      <c r="POL20" s="206"/>
      <c r="POM20" s="206"/>
      <c r="PON20" s="206"/>
      <c r="POO20" s="206"/>
      <c r="POP20" s="206"/>
      <c r="POQ20" s="206"/>
      <c r="POR20" s="206"/>
      <c r="POS20" s="206"/>
      <c r="POT20" s="206"/>
      <c r="POU20" s="206"/>
      <c r="POV20" s="206"/>
      <c r="POW20" s="206"/>
      <c r="POX20" s="206"/>
      <c r="POY20" s="206"/>
      <c r="POZ20" s="206"/>
      <c r="PPA20" s="206"/>
      <c r="PPB20" s="206"/>
      <c r="PPC20" s="206"/>
      <c r="PPD20" s="206"/>
      <c r="PPE20" s="206"/>
      <c r="PPF20" s="206"/>
      <c r="PPG20" s="206"/>
      <c r="PPH20" s="206"/>
      <c r="PPI20" s="206"/>
      <c r="PPJ20" s="206"/>
      <c r="PPK20" s="206"/>
      <c r="PPL20" s="206"/>
      <c r="PPM20" s="206"/>
      <c r="PPN20" s="206"/>
      <c r="PPO20" s="206"/>
      <c r="PPP20" s="206"/>
      <c r="PPQ20" s="206"/>
      <c r="PPR20" s="206"/>
      <c r="PPS20" s="206"/>
      <c r="PPT20" s="206"/>
      <c r="PPU20" s="206"/>
      <c r="PPV20" s="206"/>
      <c r="PPW20" s="206"/>
      <c r="PPX20" s="206"/>
      <c r="PPY20" s="206"/>
      <c r="PPZ20" s="206"/>
      <c r="PQA20" s="206"/>
      <c r="PQB20" s="206"/>
      <c r="PQC20" s="206"/>
      <c r="PQD20" s="206"/>
      <c r="PQE20" s="206"/>
      <c r="PQF20" s="206"/>
      <c r="PQG20" s="206"/>
      <c r="PQH20" s="206"/>
      <c r="PQI20" s="206"/>
      <c r="PQJ20" s="206"/>
      <c r="PQK20" s="206"/>
      <c r="PQL20" s="206"/>
      <c r="PQM20" s="206"/>
      <c r="PQN20" s="206"/>
      <c r="PQO20" s="206"/>
      <c r="PQP20" s="206"/>
      <c r="PQQ20" s="206"/>
      <c r="PQR20" s="206"/>
      <c r="PQS20" s="206"/>
      <c r="PQT20" s="206"/>
      <c r="PQU20" s="206"/>
      <c r="PQV20" s="206"/>
      <c r="PQW20" s="206"/>
      <c r="PQX20" s="206"/>
      <c r="PQY20" s="206"/>
      <c r="PQZ20" s="206"/>
      <c r="PRA20" s="206"/>
      <c r="PRB20" s="206"/>
      <c r="PRC20" s="206"/>
      <c r="PRD20" s="206"/>
      <c r="PRE20" s="206"/>
      <c r="PRF20" s="206"/>
      <c r="PRG20" s="206"/>
      <c r="PRH20" s="206"/>
      <c r="PRI20" s="206"/>
      <c r="PRJ20" s="206"/>
      <c r="PRK20" s="206"/>
      <c r="PRL20" s="206"/>
      <c r="PRM20" s="206"/>
      <c r="PRN20" s="206"/>
      <c r="PRO20" s="206"/>
      <c r="PRP20" s="206"/>
      <c r="PRQ20" s="206"/>
      <c r="PRR20" s="206"/>
      <c r="PRS20" s="206"/>
      <c r="PRT20" s="206"/>
      <c r="PRU20" s="206"/>
      <c r="PRV20" s="206"/>
      <c r="PRW20" s="206"/>
      <c r="PRX20" s="206"/>
      <c r="PRY20" s="206"/>
      <c r="PRZ20" s="206"/>
      <c r="PSA20" s="206"/>
      <c r="PSB20" s="206"/>
      <c r="PSC20" s="206"/>
      <c r="PSD20" s="206"/>
      <c r="PSE20" s="206"/>
      <c r="PSF20" s="206"/>
      <c r="PSG20" s="206"/>
      <c r="PSH20" s="206"/>
      <c r="PSI20" s="206"/>
      <c r="PSJ20" s="206"/>
      <c r="PSK20" s="206"/>
      <c r="PSL20" s="206"/>
      <c r="PSM20" s="206"/>
      <c r="PSN20" s="206"/>
      <c r="PSO20" s="206"/>
      <c r="PSP20" s="206"/>
      <c r="PSQ20" s="206"/>
      <c r="PSR20" s="206"/>
      <c r="PSS20" s="206"/>
      <c r="PST20" s="206"/>
      <c r="PSU20" s="206"/>
      <c r="PSV20" s="206"/>
      <c r="PSW20" s="206"/>
      <c r="PSX20" s="206"/>
      <c r="PSY20" s="206"/>
      <c r="PSZ20" s="206"/>
      <c r="PTA20" s="206"/>
      <c r="PTB20" s="206"/>
      <c r="PTC20" s="206"/>
      <c r="PTD20" s="206"/>
      <c r="PTE20" s="206"/>
      <c r="PTF20" s="206"/>
      <c r="PTG20" s="206"/>
      <c r="PTH20" s="206"/>
      <c r="PTI20" s="206"/>
      <c r="PTJ20" s="206"/>
      <c r="PTK20" s="206"/>
      <c r="PTL20" s="206"/>
      <c r="PTM20" s="206"/>
      <c r="PTN20" s="206"/>
      <c r="PTO20" s="206"/>
      <c r="PTP20" s="206"/>
      <c r="PTQ20" s="206"/>
      <c r="PTR20" s="206"/>
      <c r="PTS20" s="206"/>
      <c r="PTT20" s="206"/>
      <c r="PTU20" s="206"/>
      <c r="PTV20" s="206"/>
      <c r="PTW20" s="206"/>
      <c r="PTX20" s="206"/>
      <c r="PTY20" s="206"/>
      <c r="PTZ20" s="206"/>
      <c r="PUA20" s="206"/>
      <c r="PUB20" s="206"/>
      <c r="PUC20" s="206"/>
      <c r="PUD20" s="206"/>
      <c r="PUE20" s="206"/>
      <c r="PUF20" s="206"/>
      <c r="PUG20" s="206"/>
      <c r="PUH20" s="206"/>
      <c r="PUI20" s="206"/>
      <c r="PUJ20" s="206"/>
      <c r="PUK20" s="206"/>
      <c r="PUL20" s="206"/>
      <c r="PUM20" s="206"/>
      <c r="PUN20" s="206"/>
      <c r="PUO20" s="206"/>
      <c r="PUP20" s="206"/>
      <c r="PUQ20" s="206"/>
      <c r="PUR20" s="206"/>
      <c r="PUS20" s="206"/>
      <c r="PUT20" s="206"/>
      <c r="PUU20" s="206"/>
      <c r="PUV20" s="206"/>
      <c r="PUW20" s="206"/>
      <c r="PUX20" s="206"/>
      <c r="PUY20" s="206"/>
      <c r="PUZ20" s="206"/>
      <c r="PVA20" s="206"/>
      <c r="PVB20" s="206"/>
      <c r="PVC20" s="206"/>
      <c r="PVD20" s="206"/>
      <c r="PVE20" s="206"/>
      <c r="PVF20" s="206"/>
      <c r="PVG20" s="206"/>
      <c r="PVH20" s="206"/>
      <c r="PVI20" s="206"/>
      <c r="PVJ20" s="206"/>
      <c r="PVK20" s="206"/>
      <c r="PVL20" s="206"/>
      <c r="PVM20" s="206"/>
      <c r="PVN20" s="206"/>
      <c r="PVO20" s="206"/>
      <c r="PVP20" s="206"/>
      <c r="PVQ20" s="206"/>
      <c r="PVR20" s="206"/>
      <c r="PVS20" s="206"/>
      <c r="PVT20" s="206"/>
      <c r="PVU20" s="206"/>
      <c r="PVV20" s="206"/>
      <c r="PVW20" s="206"/>
      <c r="PVX20" s="206"/>
      <c r="PVY20" s="206"/>
      <c r="PVZ20" s="206"/>
      <c r="PWA20" s="206"/>
      <c r="PWB20" s="206"/>
      <c r="PWC20" s="206"/>
      <c r="PWD20" s="206"/>
      <c r="PWE20" s="206"/>
      <c r="PWF20" s="206"/>
      <c r="PWG20" s="206"/>
      <c r="PWH20" s="206"/>
      <c r="PWI20" s="206"/>
      <c r="PWJ20" s="206"/>
      <c r="PWK20" s="206"/>
      <c r="PWL20" s="206"/>
      <c r="PWM20" s="206"/>
      <c r="PWN20" s="206"/>
      <c r="PWO20" s="206"/>
      <c r="PWP20" s="206"/>
      <c r="PWQ20" s="206"/>
      <c r="PWR20" s="206"/>
      <c r="PWS20" s="206"/>
      <c r="PWT20" s="206"/>
      <c r="PWU20" s="206"/>
      <c r="PWV20" s="206"/>
      <c r="PWW20" s="206"/>
      <c r="PWX20" s="206"/>
      <c r="PWY20" s="206"/>
      <c r="PWZ20" s="206"/>
      <c r="PXA20" s="206"/>
      <c r="PXB20" s="206"/>
      <c r="PXC20" s="206"/>
      <c r="PXD20" s="206"/>
      <c r="PXE20" s="206"/>
      <c r="PXF20" s="206"/>
      <c r="PXG20" s="206"/>
      <c r="PXH20" s="206"/>
      <c r="PXI20" s="206"/>
      <c r="PXJ20" s="206"/>
      <c r="PXK20" s="206"/>
      <c r="PXL20" s="206"/>
      <c r="PXM20" s="206"/>
      <c r="PXN20" s="206"/>
      <c r="PXO20" s="206"/>
      <c r="PXP20" s="206"/>
      <c r="PXQ20" s="206"/>
      <c r="PXR20" s="206"/>
      <c r="PXS20" s="206"/>
      <c r="PXT20" s="206"/>
      <c r="PXU20" s="206"/>
      <c r="PXV20" s="206"/>
      <c r="PXW20" s="206"/>
      <c r="PXX20" s="206"/>
      <c r="PXY20" s="206"/>
      <c r="PXZ20" s="206"/>
      <c r="PYA20" s="206"/>
      <c r="PYB20" s="206"/>
      <c r="PYC20" s="206"/>
      <c r="PYD20" s="206"/>
      <c r="PYE20" s="206"/>
      <c r="PYF20" s="206"/>
      <c r="PYG20" s="206"/>
      <c r="PYH20" s="206"/>
      <c r="PYI20" s="206"/>
      <c r="PYJ20" s="206"/>
      <c r="PYK20" s="206"/>
      <c r="PYL20" s="206"/>
      <c r="PYM20" s="206"/>
      <c r="PYN20" s="206"/>
      <c r="PYO20" s="206"/>
      <c r="PYP20" s="206"/>
      <c r="PYQ20" s="206"/>
      <c r="PYR20" s="206"/>
      <c r="PYS20" s="206"/>
      <c r="PYT20" s="206"/>
      <c r="PYU20" s="206"/>
      <c r="PYV20" s="206"/>
      <c r="PYW20" s="206"/>
      <c r="PYX20" s="206"/>
      <c r="PYY20" s="206"/>
      <c r="PYZ20" s="206"/>
      <c r="PZA20" s="206"/>
      <c r="PZB20" s="206"/>
      <c r="PZC20" s="206"/>
      <c r="PZD20" s="206"/>
      <c r="PZE20" s="206"/>
      <c r="PZF20" s="206"/>
      <c r="PZG20" s="206"/>
      <c r="PZH20" s="206"/>
      <c r="PZI20" s="206"/>
      <c r="PZJ20" s="206"/>
      <c r="PZK20" s="206"/>
      <c r="PZL20" s="206"/>
      <c r="PZM20" s="206"/>
      <c r="PZN20" s="206"/>
      <c r="PZO20" s="206"/>
      <c r="PZP20" s="206"/>
      <c r="PZQ20" s="206"/>
      <c r="PZR20" s="206"/>
      <c r="PZS20" s="206"/>
      <c r="PZT20" s="206"/>
      <c r="PZU20" s="206"/>
      <c r="PZV20" s="206"/>
      <c r="PZW20" s="206"/>
      <c r="PZX20" s="206"/>
      <c r="PZY20" s="206"/>
      <c r="PZZ20" s="206"/>
      <c r="QAA20" s="206"/>
      <c r="QAB20" s="206"/>
      <c r="QAC20" s="206"/>
      <c r="QAD20" s="206"/>
      <c r="QAE20" s="206"/>
      <c r="QAF20" s="206"/>
      <c r="QAG20" s="206"/>
      <c r="QAH20" s="206"/>
      <c r="QAI20" s="206"/>
      <c r="QAJ20" s="206"/>
      <c r="QAK20" s="206"/>
      <c r="QAL20" s="206"/>
      <c r="QAM20" s="206"/>
      <c r="QAN20" s="206"/>
      <c r="QAO20" s="206"/>
      <c r="QAP20" s="206"/>
      <c r="QAQ20" s="206"/>
      <c r="QAR20" s="206"/>
      <c r="QAS20" s="206"/>
      <c r="QAT20" s="206"/>
      <c r="QAU20" s="206"/>
      <c r="QAV20" s="206"/>
      <c r="QAW20" s="206"/>
      <c r="QAX20" s="206"/>
      <c r="QAY20" s="206"/>
      <c r="QAZ20" s="206"/>
      <c r="QBA20" s="206"/>
      <c r="QBB20" s="206"/>
      <c r="QBC20" s="206"/>
      <c r="QBD20" s="206"/>
      <c r="QBE20" s="206"/>
      <c r="QBF20" s="206"/>
      <c r="QBG20" s="206"/>
      <c r="QBH20" s="206"/>
      <c r="QBI20" s="206"/>
      <c r="QBJ20" s="206"/>
      <c r="QBK20" s="206"/>
      <c r="QBL20" s="206"/>
      <c r="QBM20" s="206"/>
      <c r="QBN20" s="206"/>
      <c r="QBO20" s="206"/>
      <c r="QBP20" s="206"/>
      <c r="QBQ20" s="206"/>
      <c r="QBR20" s="206"/>
      <c r="QBS20" s="206"/>
      <c r="QBT20" s="206"/>
      <c r="QBU20" s="206"/>
      <c r="QBV20" s="206"/>
      <c r="QBW20" s="206"/>
      <c r="QBX20" s="206"/>
      <c r="QBY20" s="206"/>
      <c r="QBZ20" s="206"/>
      <c r="QCA20" s="206"/>
      <c r="QCB20" s="206"/>
      <c r="QCC20" s="206"/>
      <c r="QCD20" s="206"/>
      <c r="QCE20" s="206"/>
      <c r="QCF20" s="206"/>
      <c r="QCG20" s="206"/>
      <c r="QCH20" s="206"/>
      <c r="QCI20" s="206"/>
      <c r="QCJ20" s="206"/>
      <c r="QCK20" s="206"/>
      <c r="QCL20" s="206"/>
      <c r="QCM20" s="206"/>
      <c r="QCN20" s="206"/>
      <c r="QCO20" s="206"/>
      <c r="QCP20" s="206"/>
      <c r="QCQ20" s="206"/>
      <c r="QCR20" s="206"/>
      <c r="QCS20" s="206"/>
      <c r="QCT20" s="206"/>
      <c r="QCU20" s="206"/>
      <c r="QCV20" s="206"/>
      <c r="QCW20" s="206"/>
      <c r="QCX20" s="206"/>
      <c r="QCY20" s="206"/>
      <c r="QCZ20" s="206"/>
      <c r="QDA20" s="206"/>
      <c r="QDB20" s="206"/>
      <c r="QDC20" s="206"/>
      <c r="QDD20" s="206"/>
      <c r="QDE20" s="206"/>
      <c r="QDF20" s="206"/>
      <c r="QDG20" s="206"/>
      <c r="QDH20" s="206"/>
      <c r="QDI20" s="206"/>
      <c r="QDJ20" s="206"/>
      <c r="QDK20" s="206"/>
      <c r="QDL20" s="206"/>
      <c r="QDM20" s="206"/>
      <c r="QDN20" s="206"/>
      <c r="QDO20" s="206"/>
      <c r="QDP20" s="206"/>
      <c r="QDQ20" s="206"/>
      <c r="QDR20" s="206"/>
      <c r="QDS20" s="206"/>
      <c r="QDT20" s="206"/>
      <c r="QDU20" s="206"/>
      <c r="QDV20" s="206"/>
      <c r="QDW20" s="206"/>
      <c r="QDX20" s="206"/>
      <c r="QDY20" s="206"/>
      <c r="QDZ20" s="206"/>
      <c r="QEA20" s="206"/>
      <c r="QEB20" s="206"/>
      <c r="QEC20" s="206"/>
      <c r="QED20" s="206"/>
      <c r="QEE20" s="206"/>
      <c r="QEF20" s="206"/>
      <c r="QEG20" s="206"/>
      <c r="QEH20" s="206"/>
      <c r="QEI20" s="206"/>
      <c r="QEJ20" s="206"/>
      <c r="QEK20" s="206"/>
      <c r="QEL20" s="206"/>
      <c r="QEM20" s="206"/>
      <c r="QEN20" s="206"/>
      <c r="QEO20" s="206"/>
      <c r="QEP20" s="206"/>
      <c r="QEQ20" s="206"/>
      <c r="QER20" s="206"/>
      <c r="QES20" s="206"/>
      <c r="QET20" s="206"/>
      <c r="QEU20" s="206"/>
      <c r="QEV20" s="206"/>
      <c r="QEW20" s="206"/>
      <c r="QEX20" s="206"/>
      <c r="QEY20" s="206"/>
      <c r="QEZ20" s="206"/>
      <c r="QFA20" s="206"/>
      <c r="QFB20" s="206"/>
      <c r="QFC20" s="206"/>
      <c r="QFD20" s="206"/>
      <c r="QFE20" s="206"/>
      <c r="QFF20" s="206"/>
      <c r="QFG20" s="206"/>
      <c r="QFH20" s="206"/>
      <c r="QFI20" s="206"/>
      <c r="QFJ20" s="206"/>
      <c r="QFK20" s="206"/>
      <c r="QFL20" s="206"/>
      <c r="QFM20" s="206"/>
      <c r="QFN20" s="206"/>
      <c r="QFO20" s="206"/>
      <c r="QFP20" s="206"/>
      <c r="QFQ20" s="206"/>
      <c r="QFR20" s="206"/>
      <c r="QFS20" s="206"/>
      <c r="QFT20" s="206"/>
      <c r="QFU20" s="206"/>
      <c r="QFV20" s="206"/>
      <c r="QFW20" s="206"/>
      <c r="QFX20" s="206"/>
      <c r="QFY20" s="206"/>
      <c r="QFZ20" s="206"/>
      <c r="QGA20" s="206"/>
      <c r="QGB20" s="206"/>
      <c r="QGC20" s="206"/>
      <c r="QGD20" s="206"/>
      <c r="QGE20" s="206"/>
      <c r="QGF20" s="206"/>
      <c r="QGG20" s="206"/>
      <c r="QGH20" s="206"/>
      <c r="QGI20" s="206"/>
      <c r="QGJ20" s="206"/>
      <c r="QGK20" s="206"/>
      <c r="QGL20" s="206"/>
      <c r="QGM20" s="206"/>
      <c r="QGN20" s="206"/>
      <c r="QGO20" s="206"/>
      <c r="QGP20" s="206"/>
      <c r="QGQ20" s="206"/>
      <c r="QGR20" s="206"/>
      <c r="QGS20" s="206"/>
      <c r="QGT20" s="206"/>
      <c r="QGU20" s="206"/>
      <c r="QGV20" s="206"/>
      <c r="QGW20" s="206"/>
      <c r="QGX20" s="206"/>
      <c r="QGY20" s="206"/>
      <c r="QGZ20" s="206"/>
      <c r="QHA20" s="206"/>
      <c r="QHB20" s="206"/>
      <c r="QHC20" s="206"/>
      <c r="QHD20" s="206"/>
      <c r="QHE20" s="206"/>
      <c r="QHF20" s="206"/>
      <c r="QHG20" s="206"/>
      <c r="QHH20" s="206"/>
      <c r="QHI20" s="206"/>
      <c r="QHJ20" s="206"/>
      <c r="QHK20" s="206"/>
      <c r="QHL20" s="206"/>
      <c r="QHM20" s="206"/>
      <c r="QHN20" s="206"/>
      <c r="QHO20" s="206"/>
      <c r="QHP20" s="206"/>
      <c r="QHQ20" s="206"/>
      <c r="QHR20" s="206"/>
      <c r="QHS20" s="206"/>
      <c r="QHT20" s="206"/>
      <c r="QHU20" s="206"/>
      <c r="QHV20" s="206"/>
      <c r="QHW20" s="206"/>
      <c r="QHX20" s="206"/>
      <c r="QHY20" s="206"/>
      <c r="QHZ20" s="206"/>
      <c r="QIA20" s="206"/>
      <c r="QIB20" s="206"/>
      <c r="QIC20" s="206"/>
      <c r="QID20" s="206"/>
      <c r="QIE20" s="206"/>
      <c r="QIF20" s="206"/>
      <c r="QIG20" s="206"/>
      <c r="QIH20" s="206"/>
      <c r="QII20" s="206"/>
      <c r="QIJ20" s="206"/>
      <c r="QIK20" s="206"/>
      <c r="QIL20" s="206"/>
      <c r="QIM20" s="206"/>
      <c r="QIN20" s="206"/>
      <c r="QIO20" s="206"/>
      <c r="QIP20" s="206"/>
      <c r="QIQ20" s="206"/>
      <c r="QIR20" s="206"/>
      <c r="QIS20" s="206"/>
      <c r="QIT20" s="206"/>
      <c r="QIU20" s="206"/>
      <c r="QIV20" s="206"/>
      <c r="QIW20" s="206"/>
      <c r="QIX20" s="206"/>
      <c r="QIY20" s="206"/>
      <c r="QIZ20" s="206"/>
      <c r="QJA20" s="206"/>
      <c r="QJB20" s="206"/>
      <c r="QJC20" s="206"/>
      <c r="QJD20" s="206"/>
      <c r="QJE20" s="206"/>
      <c r="QJF20" s="206"/>
      <c r="QJG20" s="206"/>
      <c r="QJH20" s="206"/>
      <c r="QJI20" s="206"/>
      <c r="QJJ20" s="206"/>
      <c r="QJK20" s="206"/>
      <c r="QJL20" s="206"/>
      <c r="QJM20" s="206"/>
      <c r="QJN20" s="206"/>
      <c r="QJO20" s="206"/>
      <c r="QJP20" s="206"/>
      <c r="QJQ20" s="206"/>
      <c r="QJR20" s="206"/>
      <c r="QJS20" s="206"/>
      <c r="QJT20" s="206"/>
      <c r="QJU20" s="206"/>
      <c r="QJV20" s="206"/>
      <c r="QJW20" s="206"/>
      <c r="QJX20" s="206"/>
      <c r="QJY20" s="206"/>
      <c r="QJZ20" s="206"/>
      <c r="QKA20" s="206"/>
      <c r="QKB20" s="206"/>
      <c r="QKC20" s="206"/>
      <c r="QKD20" s="206"/>
      <c r="QKE20" s="206"/>
      <c r="QKF20" s="206"/>
      <c r="QKG20" s="206"/>
      <c r="QKH20" s="206"/>
      <c r="QKI20" s="206"/>
      <c r="QKJ20" s="206"/>
      <c r="QKK20" s="206"/>
      <c r="QKL20" s="206"/>
      <c r="QKM20" s="206"/>
      <c r="QKN20" s="206"/>
      <c r="QKO20" s="206"/>
      <c r="QKP20" s="206"/>
      <c r="QKQ20" s="206"/>
      <c r="QKR20" s="206"/>
      <c r="QKS20" s="206"/>
      <c r="QKT20" s="206"/>
      <c r="QKU20" s="206"/>
      <c r="QKV20" s="206"/>
      <c r="QKW20" s="206"/>
      <c r="QKX20" s="206"/>
      <c r="QKY20" s="206"/>
      <c r="QKZ20" s="206"/>
      <c r="QLA20" s="206"/>
      <c r="QLB20" s="206"/>
      <c r="QLC20" s="206"/>
      <c r="QLD20" s="206"/>
      <c r="QLE20" s="206"/>
      <c r="QLF20" s="206"/>
      <c r="QLG20" s="206"/>
      <c r="QLH20" s="206"/>
      <c r="QLI20" s="206"/>
      <c r="QLJ20" s="206"/>
      <c r="QLK20" s="206"/>
      <c r="QLL20" s="206"/>
      <c r="QLM20" s="206"/>
      <c r="QLN20" s="206"/>
      <c r="QLO20" s="206"/>
      <c r="QLP20" s="206"/>
      <c r="QLQ20" s="206"/>
      <c r="QLR20" s="206"/>
      <c r="QLS20" s="206"/>
      <c r="QLT20" s="206"/>
      <c r="QLU20" s="206"/>
      <c r="QLV20" s="206"/>
      <c r="QLW20" s="206"/>
      <c r="QLX20" s="206"/>
      <c r="QLY20" s="206"/>
      <c r="QLZ20" s="206"/>
      <c r="QMA20" s="206"/>
      <c r="QMB20" s="206"/>
      <c r="QMC20" s="206"/>
      <c r="QMD20" s="206"/>
      <c r="QME20" s="206"/>
      <c r="QMF20" s="206"/>
      <c r="QMG20" s="206"/>
      <c r="QMH20" s="206"/>
      <c r="QMI20" s="206"/>
      <c r="QMJ20" s="206"/>
      <c r="QMK20" s="206"/>
      <c r="QML20" s="206"/>
      <c r="QMM20" s="206"/>
      <c r="QMN20" s="206"/>
      <c r="QMO20" s="206"/>
      <c r="QMP20" s="206"/>
      <c r="QMQ20" s="206"/>
      <c r="QMR20" s="206"/>
      <c r="QMS20" s="206"/>
      <c r="QMT20" s="206"/>
      <c r="QMU20" s="206"/>
      <c r="QMV20" s="206"/>
      <c r="QMW20" s="206"/>
      <c r="QMX20" s="206"/>
      <c r="QMY20" s="206"/>
      <c r="QMZ20" s="206"/>
      <c r="QNA20" s="206"/>
      <c r="QNB20" s="206"/>
      <c r="QNC20" s="206"/>
      <c r="QND20" s="206"/>
      <c r="QNE20" s="206"/>
      <c r="QNF20" s="206"/>
      <c r="QNG20" s="206"/>
      <c r="QNH20" s="206"/>
      <c r="QNI20" s="206"/>
      <c r="QNJ20" s="206"/>
      <c r="QNK20" s="206"/>
      <c r="QNL20" s="206"/>
      <c r="QNM20" s="206"/>
      <c r="QNN20" s="206"/>
      <c r="QNO20" s="206"/>
      <c r="QNP20" s="206"/>
      <c r="QNQ20" s="206"/>
      <c r="QNR20" s="206"/>
      <c r="QNS20" s="206"/>
      <c r="QNT20" s="206"/>
      <c r="QNU20" s="206"/>
      <c r="QNV20" s="206"/>
      <c r="QNW20" s="206"/>
      <c r="QNX20" s="206"/>
      <c r="QNY20" s="206"/>
      <c r="QNZ20" s="206"/>
      <c r="QOA20" s="206"/>
      <c r="QOB20" s="206"/>
      <c r="QOC20" s="206"/>
      <c r="QOD20" s="206"/>
      <c r="QOE20" s="206"/>
      <c r="QOF20" s="206"/>
      <c r="QOG20" s="206"/>
      <c r="QOH20" s="206"/>
      <c r="QOI20" s="206"/>
      <c r="QOJ20" s="206"/>
      <c r="QOK20" s="206"/>
      <c r="QOL20" s="206"/>
      <c r="QOM20" s="206"/>
      <c r="QON20" s="206"/>
      <c r="QOO20" s="206"/>
      <c r="QOP20" s="206"/>
      <c r="QOQ20" s="206"/>
      <c r="QOR20" s="206"/>
      <c r="QOS20" s="206"/>
      <c r="QOT20" s="206"/>
      <c r="QOU20" s="206"/>
      <c r="QOV20" s="206"/>
      <c r="QOW20" s="206"/>
      <c r="QOX20" s="206"/>
      <c r="QOY20" s="206"/>
      <c r="QOZ20" s="206"/>
      <c r="QPA20" s="206"/>
      <c r="QPB20" s="206"/>
      <c r="QPC20" s="206"/>
      <c r="QPD20" s="206"/>
      <c r="QPE20" s="206"/>
      <c r="QPF20" s="206"/>
      <c r="QPG20" s="206"/>
      <c r="QPH20" s="206"/>
      <c r="QPI20" s="206"/>
      <c r="QPJ20" s="206"/>
      <c r="QPK20" s="206"/>
      <c r="QPL20" s="206"/>
      <c r="QPM20" s="206"/>
      <c r="QPN20" s="206"/>
      <c r="QPO20" s="206"/>
      <c r="QPP20" s="206"/>
      <c r="QPQ20" s="206"/>
      <c r="QPR20" s="206"/>
      <c r="QPS20" s="206"/>
      <c r="QPT20" s="206"/>
      <c r="QPU20" s="206"/>
      <c r="QPV20" s="206"/>
      <c r="QPW20" s="206"/>
      <c r="QPX20" s="206"/>
      <c r="QPY20" s="206"/>
      <c r="QPZ20" s="206"/>
      <c r="QQA20" s="206"/>
      <c r="QQB20" s="206"/>
      <c r="QQC20" s="206"/>
      <c r="QQD20" s="206"/>
      <c r="QQE20" s="206"/>
      <c r="QQF20" s="206"/>
      <c r="QQG20" s="206"/>
      <c r="QQH20" s="206"/>
      <c r="QQI20" s="206"/>
      <c r="QQJ20" s="206"/>
      <c r="QQK20" s="206"/>
      <c r="QQL20" s="206"/>
      <c r="QQM20" s="206"/>
      <c r="QQN20" s="206"/>
      <c r="QQO20" s="206"/>
      <c r="QQP20" s="206"/>
      <c r="QQQ20" s="206"/>
      <c r="QQR20" s="206"/>
      <c r="QQS20" s="206"/>
      <c r="QQT20" s="206"/>
      <c r="QQU20" s="206"/>
      <c r="QQV20" s="206"/>
      <c r="QQW20" s="206"/>
      <c r="QQX20" s="206"/>
      <c r="QQY20" s="206"/>
      <c r="QQZ20" s="206"/>
      <c r="QRA20" s="206"/>
      <c r="QRB20" s="206"/>
      <c r="QRC20" s="206"/>
      <c r="QRD20" s="206"/>
      <c r="QRE20" s="206"/>
      <c r="QRF20" s="206"/>
      <c r="QRG20" s="206"/>
      <c r="QRH20" s="206"/>
      <c r="QRI20" s="206"/>
      <c r="QRJ20" s="206"/>
      <c r="QRK20" s="206"/>
      <c r="QRL20" s="206"/>
      <c r="QRM20" s="206"/>
      <c r="QRN20" s="206"/>
      <c r="QRO20" s="206"/>
      <c r="QRP20" s="206"/>
      <c r="QRQ20" s="206"/>
      <c r="QRR20" s="206"/>
      <c r="QRS20" s="206"/>
      <c r="QRT20" s="206"/>
      <c r="QRU20" s="206"/>
      <c r="QRV20" s="206"/>
      <c r="QRW20" s="206"/>
      <c r="QRX20" s="206"/>
      <c r="QRY20" s="206"/>
      <c r="QRZ20" s="206"/>
      <c r="QSA20" s="206"/>
      <c r="QSB20" s="206"/>
      <c r="QSC20" s="206"/>
      <c r="QSD20" s="206"/>
      <c r="QSE20" s="206"/>
      <c r="QSF20" s="206"/>
      <c r="QSG20" s="206"/>
      <c r="QSH20" s="206"/>
      <c r="QSI20" s="206"/>
      <c r="QSJ20" s="206"/>
      <c r="QSK20" s="206"/>
      <c r="QSL20" s="206"/>
      <c r="QSM20" s="206"/>
      <c r="QSN20" s="206"/>
      <c r="QSO20" s="206"/>
      <c r="QSP20" s="206"/>
      <c r="QSQ20" s="206"/>
      <c r="QSR20" s="206"/>
      <c r="QSS20" s="206"/>
      <c r="QST20" s="206"/>
      <c r="QSU20" s="206"/>
      <c r="QSV20" s="206"/>
      <c r="QSW20" s="206"/>
      <c r="QSX20" s="206"/>
      <c r="QSY20" s="206"/>
      <c r="QSZ20" s="206"/>
      <c r="QTA20" s="206"/>
      <c r="QTB20" s="206"/>
      <c r="QTC20" s="206"/>
      <c r="QTD20" s="206"/>
      <c r="QTE20" s="206"/>
      <c r="QTF20" s="206"/>
      <c r="QTG20" s="206"/>
      <c r="QTH20" s="206"/>
      <c r="QTI20" s="206"/>
      <c r="QTJ20" s="206"/>
      <c r="QTK20" s="206"/>
      <c r="QTL20" s="206"/>
      <c r="QTM20" s="206"/>
      <c r="QTN20" s="206"/>
      <c r="QTO20" s="206"/>
      <c r="QTP20" s="206"/>
      <c r="QTQ20" s="206"/>
      <c r="QTR20" s="206"/>
      <c r="QTS20" s="206"/>
      <c r="QTT20" s="206"/>
      <c r="QTU20" s="206"/>
      <c r="QTV20" s="206"/>
      <c r="QTW20" s="206"/>
      <c r="QTX20" s="206"/>
      <c r="QTY20" s="206"/>
      <c r="QTZ20" s="206"/>
      <c r="QUA20" s="206"/>
      <c r="QUB20" s="206"/>
      <c r="QUC20" s="206"/>
      <c r="QUD20" s="206"/>
      <c r="QUE20" s="206"/>
      <c r="QUF20" s="206"/>
      <c r="QUG20" s="206"/>
      <c r="QUH20" s="206"/>
      <c r="QUI20" s="206"/>
      <c r="QUJ20" s="206"/>
      <c r="QUK20" s="206"/>
      <c r="QUL20" s="206"/>
      <c r="QUM20" s="206"/>
      <c r="QUN20" s="206"/>
      <c r="QUO20" s="206"/>
      <c r="QUP20" s="206"/>
      <c r="QUQ20" s="206"/>
      <c r="QUR20" s="206"/>
      <c r="QUS20" s="206"/>
      <c r="QUT20" s="206"/>
      <c r="QUU20" s="206"/>
      <c r="QUV20" s="206"/>
      <c r="QUW20" s="206"/>
      <c r="QUX20" s="206"/>
      <c r="QUY20" s="206"/>
      <c r="QUZ20" s="206"/>
      <c r="QVA20" s="206"/>
      <c r="QVB20" s="206"/>
      <c r="QVC20" s="206"/>
      <c r="QVD20" s="206"/>
      <c r="QVE20" s="206"/>
      <c r="QVF20" s="206"/>
      <c r="QVG20" s="206"/>
      <c r="QVH20" s="206"/>
      <c r="QVI20" s="206"/>
      <c r="QVJ20" s="206"/>
      <c r="QVK20" s="206"/>
      <c r="QVL20" s="206"/>
      <c r="QVM20" s="206"/>
      <c r="QVN20" s="206"/>
      <c r="QVO20" s="206"/>
      <c r="QVP20" s="206"/>
      <c r="QVQ20" s="206"/>
      <c r="QVR20" s="206"/>
      <c r="QVS20" s="206"/>
      <c r="QVT20" s="206"/>
      <c r="QVU20" s="206"/>
      <c r="QVV20" s="206"/>
      <c r="QVW20" s="206"/>
      <c r="QVX20" s="206"/>
      <c r="QVY20" s="206"/>
      <c r="QVZ20" s="206"/>
      <c r="QWA20" s="206"/>
      <c r="QWB20" s="206"/>
      <c r="QWC20" s="206"/>
      <c r="QWD20" s="206"/>
      <c r="QWE20" s="206"/>
      <c r="QWF20" s="206"/>
      <c r="QWG20" s="206"/>
      <c r="QWH20" s="206"/>
      <c r="QWI20" s="206"/>
      <c r="QWJ20" s="206"/>
      <c r="QWK20" s="206"/>
      <c r="QWL20" s="206"/>
      <c r="QWM20" s="206"/>
      <c r="QWN20" s="206"/>
      <c r="QWO20" s="206"/>
      <c r="QWP20" s="206"/>
      <c r="QWQ20" s="206"/>
      <c r="QWR20" s="206"/>
      <c r="QWS20" s="206"/>
      <c r="QWT20" s="206"/>
      <c r="QWU20" s="206"/>
      <c r="QWV20" s="206"/>
      <c r="QWW20" s="206"/>
      <c r="QWX20" s="206"/>
      <c r="QWY20" s="206"/>
      <c r="QWZ20" s="206"/>
      <c r="QXA20" s="206"/>
      <c r="QXB20" s="206"/>
      <c r="QXC20" s="206"/>
      <c r="QXD20" s="206"/>
      <c r="QXE20" s="206"/>
      <c r="QXF20" s="206"/>
      <c r="QXG20" s="206"/>
      <c r="QXH20" s="206"/>
      <c r="QXI20" s="206"/>
      <c r="QXJ20" s="206"/>
      <c r="QXK20" s="206"/>
      <c r="QXL20" s="206"/>
      <c r="QXM20" s="206"/>
      <c r="QXN20" s="206"/>
      <c r="QXO20" s="206"/>
      <c r="QXP20" s="206"/>
      <c r="QXQ20" s="206"/>
      <c r="QXR20" s="206"/>
      <c r="QXS20" s="206"/>
      <c r="QXT20" s="206"/>
      <c r="QXU20" s="206"/>
      <c r="QXV20" s="206"/>
      <c r="QXW20" s="206"/>
      <c r="QXX20" s="206"/>
      <c r="QXY20" s="206"/>
      <c r="QXZ20" s="206"/>
      <c r="QYA20" s="206"/>
      <c r="QYB20" s="206"/>
      <c r="QYC20" s="206"/>
      <c r="QYD20" s="206"/>
      <c r="QYE20" s="206"/>
      <c r="QYF20" s="206"/>
      <c r="QYG20" s="206"/>
      <c r="QYH20" s="206"/>
      <c r="QYI20" s="206"/>
      <c r="QYJ20" s="206"/>
      <c r="QYK20" s="206"/>
      <c r="QYL20" s="206"/>
      <c r="QYM20" s="206"/>
      <c r="QYN20" s="206"/>
      <c r="QYO20" s="206"/>
      <c r="QYP20" s="206"/>
      <c r="QYQ20" s="206"/>
      <c r="QYR20" s="206"/>
      <c r="QYS20" s="206"/>
      <c r="QYT20" s="206"/>
      <c r="QYU20" s="206"/>
      <c r="QYV20" s="206"/>
      <c r="QYW20" s="206"/>
      <c r="QYX20" s="206"/>
      <c r="QYY20" s="206"/>
      <c r="QYZ20" s="206"/>
      <c r="QZA20" s="206"/>
      <c r="QZB20" s="206"/>
      <c r="QZC20" s="206"/>
      <c r="QZD20" s="206"/>
      <c r="QZE20" s="206"/>
      <c r="QZF20" s="206"/>
      <c r="QZG20" s="206"/>
      <c r="QZH20" s="206"/>
      <c r="QZI20" s="206"/>
      <c r="QZJ20" s="206"/>
      <c r="QZK20" s="206"/>
      <c r="QZL20" s="206"/>
      <c r="QZM20" s="206"/>
      <c r="QZN20" s="206"/>
      <c r="QZO20" s="206"/>
      <c r="QZP20" s="206"/>
      <c r="QZQ20" s="206"/>
      <c r="QZR20" s="206"/>
      <c r="QZS20" s="206"/>
      <c r="QZT20" s="206"/>
      <c r="QZU20" s="206"/>
      <c r="QZV20" s="206"/>
      <c r="QZW20" s="206"/>
      <c r="QZX20" s="206"/>
      <c r="QZY20" s="206"/>
      <c r="QZZ20" s="206"/>
      <c r="RAA20" s="206"/>
      <c r="RAB20" s="206"/>
      <c r="RAC20" s="206"/>
      <c r="RAD20" s="206"/>
      <c r="RAE20" s="206"/>
      <c r="RAF20" s="206"/>
      <c r="RAG20" s="206"/>
      <c r="RAH20" s="206"/>
      <c r="RAI20" s="206"/>
      <c r="RAJ20" s="206"/>
      <c r="RAK20" s="206"/>
      <c r="RAL20" s="206"/>
      <c r="RAM20" s="206"/>
      <c r="RAN20" s="206"/>
      <c r="RAO20" s="206"/>
      <c r="RAP20" s="206"/>
      <c r="RAQ20" s="206"/>
      <c r="RAR20" s="206"/>
      <c r="RAS20" s="206"/>
      <c r="RAT20" s="206"/>
      <c r="RAU20" s="206"/>
      <c r="RAV20" s="206"/>
      <c r="RAW20" s="206"/>
      <c r="RAX20" s="206"/>
      <c r="RAY20" s="206"/>
      <c r="RAZ20" s="206"/>
      <c r="RBA20" s="206"/>
      <c r="RBB20" s="206"/>
      <c r="RBC20" s="206"/>
      <c r="RBD20" s="206"/>
      <c r="RBE20" s="206"/>
      <c r="RBF20" s="206"/>
      <c r="RBG20" s="206"/>
      <c r="RBH20" s="206"/>
      <c r="RBI20" s="206"/>
      <c r="RBJ20" s="206"/>
      <c r="RBK20" s="206"/>
      <c r="RBL20" s="206"/>
      <c r="RBM20" s="206"/>
      <c r="RBN20" s="206"/>
      <c r="RBO20" s="206"/>
      <c r="RBP20" s="206"/>
      <c r="RBQ20" s="206"/>
      <c r="RBR20" s="206"/>
      <c r="RBS20" s="206"/>
      <c r="RBT20" s="206"/>
      <c r="RBU20" s="206"/>
      <c r="RBV20" s="206"/>
      <c r="RBW20" s="206"/>
      <c r="RBX20" s="206"/>
      <c r="RBY20" s="206"/>
      <c r="RBZ20" s="206"/>
      <c r="RCA20" s="206"/>
      <c r="RCB20" s="206"/>
      <c r="RCC20" s="206"/>
      <c r="RCD20" s="206"/>
      <c r="RCE20" s="206"/>
      <c r="RCF20" s="206"/>
      <c r="RCG20" s="206"/>
      <c r="RCH20" s="206"/>
      <c r="RCI20" s="206"/>
      <c r="RCJ20" s="206"/>
      <c r="RCK20" s="206"/>
      <c r="RCL20" s="206"/>
      <c r="RCM20" s="206"/>
      <c r="RCN20" s="206"/>
      <c r="RCO20" s="206"/>
      <c r="RCP20" s="206"/>
      <c r="RCQ20" s="206"/>
      <c r="RCR20" s="206"/>
      <c r="RCS20" s="206"/>
      <c r="RCT20" s="206"/>
      <c r="RCU20" s="206"/>
      <c r="RCV20" s="206"/>
      <c r="RCW20" s="206"/>
      <c r="RCX20" s="206"/>
      <c r="RCY20" s="206"/>
      <c r="RCZ20" s="206"/>
      <c r="RDA20" s="206"/>
      <c r="RDB20" s="206"/>
      <c r="RDC20" s="206"/>
      <c r="RDD20" s="206"/>
      <c r="RDE20" s="206"/>
      <c r="RDF20" s="206"/>
      <c r="RDG20" s="206"/>
      <c r="RDH20" s="206"/>
      <c r="RDI20" s="206"/>
      <c r="RDJ20" s="206"/>
      <c r="RDK20" s="206"/>
      <c r="RDL20" s="206"/>
      <c r="RDM20" s="206"/>
      <c r="RDN20" s="206"/>
      <c r="RDO20" s="206"/>
      <c r="RDP20" s="206"/>
      <c r="RDQ20" s="206"/>
      <c r="RDR20" s="206"/>
      <c r="RDS20" s="206"/>
      <c r="RDT20" s="206"/>
      <c r="RDU20" s="206"/>
      <c r="RDV20" s="206"/>
      <c r="RDW20" s="206"/>
      <c r="RDX20" s="206"/>
      <c r="RDY20" s="206"/>
      <c r="RDZ20" s="206"/>
      <c r="REA20" s="206"/>
      <c r="REB20" s="206"/>
      <c r="REC20" s="206"/>
      <c r="RED20" s="206"/>
      <c r="REE20" s="206"/>
      <c r="REF20" s="206"/>
      <c r="REG20" s="206"/>
      <c r="REH20" s="206"/>
      <c r="REI20" s="206"/>
      <c r="REJ20" s="206"/>
      <c r="REK20" s="206"/>
      <c r="REL20" s="206"/>
      <c r="REM20" s="206"/>
      <c r="REN20" s="206"/>
      <c r="REO20" s="206"/>
      <c r="REP20" s="206"/>
      <c r="REQ20" s="206"/>
      <c r="RER20" s="206"/>
      <c r="RES20" s="206"/>
      <c r="RET20" s="206"/>
      <c r="REU20" s="206"/>
      <c r="REV20" s="206"/>
      <c r="REW20" s="206"/>
      <c r="REX20" s="206"/>
      <c r="REY20" s="206"/>
      <c r="REZ20" s="206"/>
      <c r="RFA20" s="206"/>
      <c r="RFB20" s="206"/>
      <c r="RFC20" s="206"/>
      <c r="RFD20" s="206"/>
      <c r="RFE20" s="206"/>
      <c r="RFF20" s="206"/>
      <c r="RFG20" s="206"/>
      <c r="RFH20" s="206"/>
      <c r="RFI20" s="206"/>
      <c r="RFJ20" s="206"/>
      <c r="RFK20" s="206"/>
      <c r="RFL20" s="206"/>
      <c r="RFM20" s="206"/>
      <c r="RFN20" s="206"/>
      <c r="RFO20" s="206"/>
      <c r="RFP20" s="206"/>
      <c r="RFQ20" s="206"/>
      <c r="RFR20" s="206"/>
      <c r="RFS20" s="206"/>
      <c r="RFT20" s="206"/>
      <c r="RFU20" s="206"/>
      <c r="RFV20" s="206"/>
      <c r="RFW20" s="206"/>
      <c r="RFX20" s="206"/>
      <c r="RFY20" s="206"/>
      <c r="RFZ20" s="206"/>
      <c r="RGA20" s="206"/>
      <c r="RGB20" s="206"/>
      <c r="RGC20" s="206"/>
      <c r="RGD20" s="206"/>
      <c r="RGE20" s="206"/>
      <c r="RGF20" s="206"/>
      <c r="RGG20" s="206"/>
      <c r="RGH20" s="206"/>
      <c r="RGI20" s="206"/>
      <c r="RGJ20" s="206"/>
      <c r="RGK20" s="206"/>
      <c r="RGL20" s="206"/>
      <c r="RGM20" s="206"/>
      <c r="RGN20" s="206"/>
      <c r="RGO20" s="206"/>
      <c r="RGP20" s="206"/>
      <c r="RGQ20" s="206"/>
      <c r="RGR20" s="206"/>
      <c r="RGS20" s="206"/>
      <c r="RGT20" s="206"/>
      <c r="RGU20" s="206"/>
      <c r="RGV20" s="206"/>
      <c r="RGW20" s="206"/>
      <c r="RGX20" s="206"/>
      <c r="RGY20" s="206"/>
      <c r="RGZ20" s="206"/>
      <c r="RHA20" s="206"/>
      <c r="RHB20" s="206"/>
      <c r="RHC20" s="206"/>
      <c r="RHD20" s="206"/>
      <c r="RHE20" s="206"/>
      <c r="RHF20" s="206"/>
      <c r="RHG20" s="206"/>
      <c r="RHH20" s="206"/>
      <c r="RHI20" s="206"/>
      <c r="RHJ20" s="206"/>
      <c r="RHK20" s="206"/>
      <c r="RHL20" s="206"/>
      <c r="RHM20" s="206"/>
      <c r="RHN20" s="206"/>
      <c r="RHO20" s="206"/>
      <c r="RHP20" s="206"/>
      <c r="RHQ20" s="206"/>
      <c r="RHR20" s="206"/>
      <c r="RHS20" s="206"/>
      <c r="RHT20" s="206"/>
      <c r="RHU20" s="206"/>
      <c r="RHV20" s="206"/>
      <c r="RHW20" s="206"/>
      <c r="RHX20" s="206"/>
      <c r="RHY20" s="206"/>
      <c r="RHZ20" s="206"/>
      <c r="RIA20" s="206"/>
      <c r="RIB20" s="206"/>
      <c r="RIC20" s="206"/>
      <c r="RID20" s="206"/>
      <c r="RIE20" s="206"/>
      <c r="RIF20" s="206"/>
      <c r="RIG20" s="206"/>
      <c r="RIH20" s="206"/>
      <c r="RII20" s="206"/>
      <c r="RIJ20" s="206"/>
      <c r="RIK20" s="206"/>
      <c r="RIL20" s="206"/>
      <c r="RIM20" s="206"/>
      <c r="RIN20" s="206"/>
      <c r="RIO20" s="206"/>
      <c r="RIP20" s="206"/>
      <c r="RIQ20" s="206"/>
      <c r="RIR20" s="206"/>
      <c r="RIS20" s="206"/>
      <c r="RIT20" s="206"/>
      <c r="RIU20" s="206"/>
      <c r="RIV20" s="206"/>
      <c r="RIW20" s="206"/>
      <c r="RIX20" s="206"/>
      <c r="RIY20" s="206"/>
      <c r="RIZ20" s="206"/>
      <c r="RJA20" s="206"/>
      <c r="RJB20" s="206"/>
      <c r="RJC20" s="206"/>
      <c r="RJD20" s="206"/>
      <c r="RJE20" s="206"/>
      <c r="RJF20" s="206"/>
      <c r="RJG20" s="206"/>
      <c r="RJH20" s="206"/>
      <c r="RJI20" s="206"/>
      <c r="RJJ20" s="206"/>
      <c r="RJK20" s="206"/>
      <c r="RJL20" s="206"/>
      <c r="RJM20" s="206"/>
      <c r="RJN20" s="206"/>
      <c r="RJO20" s="206"/>
      <c r="RJP20" s="206"/>
      <c r="RJQ20" s="206"/>
      <c r="RJR20" s="206"/>
      <c r="RJS20" s="206"/>
      <c r="RJT20" s="206"/>
      <c r="RJU20" s="206"/>
      <c r="RJV20" s="206"/>
      <c r="RJW20" s="206"/>
      <c r="RJX20" s="206"/>
      <c r="RJY20" s="206"/>
      <c r="RJZ20" s="206"/>
      <c r="RKA20" s="206"/>
      <c r="RKB20" s="206"/>
      <c r="RKC20" s="206"/>
      <c r="RKD20" s="206"/>
      <c r="RKE20" s="206"/>
      <c r="RKF20" s="206"/>
      <c r="RKG20" s="206"/>
      <c r="RKH20" s="206"/>
      <c r="RKI20" s="206"/>
      <c r="RKJ20" s="206"/>
      <c r="RKK20" s="206"/>
      <c r="RKL20" s="206"/>
      <c r="RKM20" s="206"/>
      <c r="RKN20" s="206"/>
      <c r="RKO20" s="206"/>
      <c r="RKP20" s="206"/>
      <c r="RKQ20" s="206"/>
      <c r="RKR20" s="206"/>
      <c r="RKS20" s="206"/>
      <c r="RKT20" s="206"/>
      <c r="RKU20" s="206"/>
      <c r="RKV20" s="206"/>
      <c r="RKW20" s="206"/>
      <c r="RKX20" s="206"/>
      <c r="RKY20" s="206"/>
      <c r="RKZ20" s="206"/>
      <c r="RLA20" s="206"/>
      <c r="RLB20" s="206"/>
      <c r="RLC20" s="206"/>
      <c r="RLD20" s="206"/>
      <c r="RLE20" s="206"/>
      <c r="RLF20" s="206"/>
      <c r="RLG20" s="206"/>
      <c r="RLH20" s="206"/>
      <c r="RLI20" s="206"/>
      <c r="RLJ20" s="206"/>
      <c r="RLK20" s="206"/>
      <c r="RLL20" s="206"/>
      <c r="RLM20" s="206"/>
      <c r="RLN20" s="206"/>
      <c r="RLO20" s="206"/>
      <c r="RLP20" s="206"/>
      <c r="RLQ20" s="206"/>
      <c r="RLR20" s="206"/>
      <c r="RLS20" s="206"/>
      <c r="RLT20" s="206"/>
      <c r="RLU20" s="206"/>
      <c r="RLV20" s="206"/>
      <c r="RLW20" s="206"/>
      <c r="RLX20" s="206"/>
      <c r="RLY20" s="206"/>
      <c r="RLZ20" s="206"/>
      <c r="RMA20" s="206"/>
      <c r="RMB20" s="206"/>
      <c r="RMC20" s="206"/>
      <c r="RMD20" s="206"/>
      <c r="RME20" s="206"/>
      <c r="RMF20" s="206"/>
      <c r="RMG20" s="206"/>
      <c r="RMH20" s="206"/>
      <c r="RMI20" s="206"/>
      <c r="RMJ20" s="206"/>
      <c r="RMK20" s="206"/>
      <c r="RML20" s="206"/>
      <c r="RMM20" s="206"/>
      <c r="RMN20" s="206"/>
      <c r="RMO20" s="206"/>
      <c r="RMP20" s="206"/>
      <c r="RMQ20" s="206"/>
      <c r="RMR20" s="206"/>
      <c r="RMS20" s="206"/>
      <c r="RMT20" s="206"/>
      <c r="RMU20" s="206"/>
      <c r="RMV20" s="206"/>
      <c r="RMW20" s="206"/>
      <c r="RMX20" s="206"/>
      <c r="RMY20" s="206"/>
      <c r="RMZ20" s="206"/>
      <c r="RNA20" s="206"/>
      <c r="RNB20" s="206"/>
      <c r="RNC20" s="206"/>
      <c r="RND20" s="206"/>
      <c r="RNE20" s="206"/>
      <c r="RNF20" s="206"/>
      <c r="RNG20" s="206"/>
      <c r="RNH20" s="206"/>
      <c r="RNI20" s="206"/>
      <c r="RNJ20" s="206"/>
      <c r="RNK20" s="206"/>
      <c r="RNL20" s="206"/>
      <c r="RNM20" s="206"/>
      <c r="RNN20" s="206"/>
      <c r="RNO20" s="206"/>
      <c r="RNP20" s="206"/>
      <c r="RNQ20" s="206"/>
      <c r="RNR20" s="206"/>
      <c r="RNS20" s="206"/>
      <c r="RNT20" s="206"/>
      <c r="RNU20" s="206"/>
      <c r="RNV20" s="206"/>
      <c r="RNW20" s="206"/>
      <c r="RNX20" s="206"/>
      <c r="RNY20" s="206"/>
      <c r="RNZ20" s="206"/>
      <c r="ROA20" s="206"/>
      <c r="ROB20" s="206"/>
      <c r="ROC20" s="206"/>
      <c r="ROD20" s="206"/>
      <c r="ROE20" s="206"/>
      <c r="ROF20" s="206"/>
      <c r="ROG20" s="206"/>
      <c r="ROH20" s="206"/>
      <c r="ROI20" s="206"/>
      <c r="ROJ20" s="206"/>
      <c r="ROK20" s="206"/>
      <c r="ROL20" s="206"/>
      <c r="ROM20" s="206"/>
      <c r="RON20" s="206"/>
      <c r="ROO20" s="206"/>
      <c r="ROP20" s="206"/>
      <c r="ROQ20" s="206"/>
      <c r="ROR20" s="206"/>
      <c r="ROS20" s="206"/>
      <c r="ROT20" s="206"/>
      <c r="ROU20" s="206"/>
      <c r="ROV20" s="206"/>
      <c r="ROW20" s="206"/>
      <c r="ROX20" s="206"/>
      <c r="ROY20" s="206"/>
      <c r="ROZ20" s="206"/>
      <c r="RPA20" s="206"/>
      <c r="RPB20" s="206"/>
      <c r="RPC20" s="206"/>
      <c r="RPD20" s="206"/>
      <c r="RPE20" s="206"/>
      <c r="RPF20" s="206"/>
      <c r="RPG20" s="206"/>
      <c r="RPH20" s="206"/>
      <c r="RPI20" s="206"/>
      <c r="RPJ20" s="206"/>
      <c r="RPK20" s="206"/>
      <c r="RPL20" s="206"/>
      <c r="RPM20" s="206"/>
      <c r="RPN20" s="206"/>
      <c r="RPO20" s="206"/>
      <c r="RPP20" s="206"/>
      <c r="RPQ20" s="206"/>
      <c r="RPR20" s="206"/>
      <c r="RPS20" s="206"/>
      <c r="RPT20" s="206"/>
      <c r="RPU20" s="206"/>
      <c r="RPV20" s="206"/>
      <c r="RPW20" s="206"/>
      <c r="RPX20" s="206"/>
      <c r="RPY20" s="206"/>
      <c r="RPZ20" s="206"/>
      <c r="RQA20" s="206"/>
      <c r="RQB20" s="206"/>
      <c r="RQC20" s="206"/>
      <c r="RQD20" s="206"/>
      <c r="RQE20" s="206"/>
      <c r="RQF20" s="206"/>
      <c r="RQG20" s="206"/>
      <c r="RQH20" s="206"/>
      <c r="RQI20" s="206"/>
      <c r="RQJ20" s="206"/>
      <c r="RQK20" s="206"/>
      <c r="RQL20" s="206"/>
      <c r="RQM20" s="206"/>
      <c r="RQN20" s="206"/>
      <c r="RQO20" s="206"/>
      <c r="RQP20" s="206"/>
      <c r="RQQ20" s="206"/>
      <c r="RQR20" s="206"/>
      <c r="RQS20" s="206"/>
      <c r="RQT20" s="206"/>
      <c r="RQU20" s="206"/>
      <c r="RQV20" s="206"/>
      <c r="RQW20" s="206"/>
      <c r="RQX20" s="206"/>
      <c r="RQY20" s="206"/>
      <c r="RQZ20" s="206"/>
      <c r="RRA20" s="206"/>
      <c r="RRB20" s="206"/>
      <c r="RRC20" s="206"/>
      <c r="RRD20" s="206"/>
      <c r="RRE20" s="206"/>
      <c r="RRF20" s="206"/>
      <c r="RRG20" s="206"/>
      <c r="RRH20" s="206"/>
      <c r="RRI20" s="206"/>
      <c r="RRJ20" s="206"/>
      <c r="RRK20" s="206"/>
      <c r="RRL20" s="206"/>
      <c r="RRM20" s="206"/>
      <c r="RRN20" s="206"/>
      <c r="RRO20" s="206"/>
      <c r="RRP20" s="206"/>
      <c r="RRQ20" s="206"/>
      <c r="RRR20" s="206"/>
      <c r="RRS20" s="206"/>
      <c r="RRT20" s="206"/>
      <c r="RRU20" s="206"/>
      <c r="RRV20" s="206"/>
      <c r="RRW20" s="206"/>
      <c r="RRX20" s="206"/>
      <c r="RRY20" s="206"/>
      <c r="RRZ20" s="206"/>
      <c r="RSA20" s="206"/>
      <c r="RSB20" s="206"/>
      <c r="RSC20" s="206"/>
      <c r="RSD20" s="206"/>
      <c r="RSE20" s="206"/>
      <c r="RSF20" s="206"/>
      <c r="RSG20" s="206"/>
      <c r="RSH20" s="206"/>
      <c r="RSI20" s="206"/>
      <c r="RSJ20" s="206"/>
      <c r="RSK20" s="206"/>
      <c r="RSL20" s="206"/>
      <c r="RSM20" s="206"/>
      <c r="RSN20" s="206"/>
      <c r="RSO20" s="206"/>
      <c r="RSP20" s="206"/>
      <c r="RSQ20" s="206"/>
      <c r="RSR20" s="206"/>
      <c r="RSS20" s="206"/>
      <c r="RST20" s="206"/>
      <c r="RSU20" s="206"/>
      <c r="RSV20" s="206"/>
      <c r="RSW20" s="206"/>
      <c r="RSX20" s="206"/>
      <c r="RSY20" s="206"/>
      <c r="RSZ20" s="206"/>
      <c r="RTA20" s="206"/>
      <c r="RTB20" s="206"/>
      <c r="RTC20" s="206"/>
      <c r="RTD20" s="206"/>
      <c r="RTE20" s="206"/>
      <c r="RTF20" s="206"/>
      <c r="RTG20" s="206"/>
      <c r="RTH20" s="206"/>
      <c r="RTI20" s="206"/>
      <c r="RTJ20" s="206"/>
      <c r="RTK20" s="206"/>
      <c r="RTL20" s="206"/>
      <c r="RTM20" s="206"/>
      <c r="RTN20" s="206"/>
      <c r="RTO20" s="206"/>
      <c r="RTP20" s="206"/>
      <c r="RTQ20" s="206"/>
      <c r="RTR20" s="206"/>
      <c r="RTS20" s="206"/>
      <c r="RTT20" s="206"/>
      <c r="RTU20" s="206"/>
      <c r="RTV20" s="206"/>
      <c r="RTW20" s="206"/>
      <c r="RTX20" s="206"/>
      <c r="RTY20" s="206"/>
      <c r="RTZ20" s="206"/>
      <c r="RUA20" s="206"/>
      <c r="RUB20" s="206"/>
      <c r="RUC20" s="206"/>
      <c r="RUD20" s="206"/>
      <c r="RUE20" s="206"/>
      <c r="RUF20" s="206"/>
      <c r="RUG20" s="206"/>
      <c r="RUH20" s="206"/>
      <c r="RUI20" s="206"/>
      <c r="RUJ20" s="206"/>
      <c r="RUK20" s="206"/>
      <c r="RUL20" s="206"/>
      <c r="RUM20" s="206"/>
      <c r="RUN20" s="206"/>
      <c r="RUO20" s="206"/>
      <c r="RUP20" s="206"/>
      <c r="RUQ20" s="206"/>
      <c r="RUR20" s="206"/>
      <c r="RUS20" s="206"/>
      <c r="RUT20" s="206"/>
      <c r="RUU20" s="206"/>
      <c r="RUV20" s="206"/>
      <c r="RUW20" s="206"/>
      <c r="RUX20" s="206"/>
      <c r="RUY20" s="206"/>
      <c r="RUZ20" s="206"/>
      <c r="RVA20" s="206"/>
      <c r="RVB20" s="206"/>
      <c r="RVC20" s="206"/>
      <c r="RVD20" s="206"/>
      <c r="RVE20" s="206"/>
      <c r="RVF20" s="206"/>
      <c r="RVG20" s="206"/>
      <c r="RVH20" s="206"/>
      <c r="RVI20" s="206"/>
      <c r="RVJ20" s="206"/>
      <c r="RVK20" s="206"/>
      <c r="RVL20" s="206"/>
      <c r="RVM20" s="206"/>
      <c r="RVN20" s="206"/>
      <c r="RVO20" s="206"/>
      <c r="RVP20" s="206"/>
      <c r="RVQ20" s="206"/>
      <c r="RVR20" s="206"/>
      <c r="RVS20" s="206"/>
      <c r="RVT20" s="206"/>
      <c r="RVU20" s="206"/>
      <c r="RVV20" s="206"/>
      <c r="RVW20" s="206"/>
      <c r="RVX20" s="206"/>
      <c r="RVY20" s="206"/>
      <c r="RVZ20" s="206"/>
      <c r="RWA20" s="206"/>
      <c r="RWB20" s="206"/>
      <c r="RWC20" s="206"/>
      <c r="RWD20" s="206"/>
      <c r="RWE20" s="206"/>
      <c r="RWF20" s="206"/>
      <c r="RWG20" s="206"/>
      <c r="RWH20" s="206"/>
      <c r="RWI20" s="206"/>
      <c r="RWJ20" s="206"/>
      <c r="RWK20" s="206"/>
      <c r="RWL20" s="206"/>
      <c r="RWM20" s="206"/>
      <c r="RWN20" s="206"/>
      <c r="RWO20" s="206"/>
      <c r="RWP20" s="206"/>
      <c r="RWQ20" s="206"/>
      <c r="RWR20" s="206"/>
      <c r="RWS20" s="206"/>
      <c r="RWT20" s="206"/>
      <c r="RWU20" s="206"/>
      <c r="RWV20" s="206"/>
      <c r="RWW20" s="206"/>
      <c r="RWX20" s="206"/>
      <c r="RWY20" s="206"/>
      <c r="RWZ20" s="206"/>
      <c r="RXA20" s="206"/>
      <c r="RXB20" s="206"/>
      <c r="RXC20" s="206"/>
      <c r="RXD20" s="206"/>
      <c r="RXE20" s="206"/>
      <c r="RXF20" s="206"/>
      <c r="RXG20" s="206"/>
      <c r="RXH20" s="206"/>
      <c r="RXI20" s="206"/>
      <c r="RXJ20" s="206"/>
      <c r="RXK20" s="206"/>
      <c r="RXL20" s="206"/>
      <c r="RXM20" s="206"/>
      <c r="RXN20" s="206"/>
      <c r="RXO20" s="206"/>
      <c r="RXP20" s="206"/>
      <c r="RXQ20" s="206"/>
      <c r="RXR20" s="206"/>
      <c r="RXS20" s="206"/>
      <c r="RXT20" s="206"/>
      <c r="RXU20" s="206"/>
      <c r="RXV20" s="206"/>
      <c r="RXW20" s="206"/>
      <c r="RXX20" s="206"/>
      <c r="RXY20" s="206"/>
      <c r="RXZ20" s="206"/>
      <c r="RYA20" s="206"/>
      <c r="RYB20" s="206"/>
      <c r="RYC20" s="206"/>
      <c r="RYD20" s="206"/>
      <c r="RYE20" s="206"/>
      <c r="RYF20" s="206"/>
      <c r="RYG20" s="206"/>
      <c r="RYH20" s="206"/>
      <c r="RYI20" s="206"/>
      <c r="RYJ20" s="206"/>
      <c r="RYK20" s="206"/>
      <c r="RYL20" s="206"/>
      <c r="RYM20" s="206"/>
      <c r="RYN20" s="206"/>
      <c r="RYO20" s="206"/>
      <c r="RYP20" s="206"/>
      <c r="RYQ20" s="206"/>
      <c r="RYR20" s="206"/>
      <c r="RYS20" s="206"/>
      <c r="RYT20" s="206"/>
      <c r="RYU20" s="206"/>
      <c r="RYV20" s="206"/>
      <c r="RYW20" s="206"/>
      <c r="RYX20" s="206"/>
      <c r="RYY20" s="206"/>
      <c r="RYZ20" s="206"/>
      <c r="RZA20" s="206"/>
      <c r="RZB20" s="206"/>
      <c r="RZC20" s="206"/>
      <c r="RZD20" s="206"/>
      <c r="RZE20" s="206"/>
      <c r="RZF20" s="206"/>
      <c r="RZG20" s="206"/>
      <c r="RZH20" s="206"/>
      <c r="RZI20" s="206"/>
      <c r="RZJ20" s="206"/>
      <c r="RZK20" s="206"/>
      <c r="RZL20" s="206"/>
      <c r="RZM20" s="206"/>
      <c r="RZN20" s="206"/>
      <c r="RZO20" s="206"/>
      <c r="RZP20" s="206"/>
      <c r="RZQ20" s="206"/>
      <c r="RZR20" s="206"/>
      <c r="RZS20" s="206"/>
      <c r="RZT20" s="206"/>
      <c r="RZU20" s="206"/>
      <c r="RZV20" s="206"/>
      <c r="RZW20" s="206"/>
      <c r="RZX20" s="206"/>
      <c r="RZY20" s="206"/>
      <c r="RZZ20" s="206"/>
      <c r="SAA20" s="206"/>
      <c r="SAB20" s="206"/>
      <c r="SAC20" s="206"/>
      <c r="SAD20" s="206"/>
      <c r="SAE20" s="206"/>
      <c r="SAF20" s="206"/>
      <c r="SAG20" s="206"/>
      <c r="SAH20" s="206"/>
      <c r="SAI20" s="206"/>
      <c r="SAJ20" s="206"/>
      <c r="SAK20" s="206"/>
      <c r="SAL20" s="206"/>
      <c r="SAM20" s="206"/>
      <c r="SAN20" s="206"/>
      <c r="SAO20" s="206"/>
      <c r="SAP20" s="206"/>
      <c r="SAQ20" s="206"/>
      <c r="SAR20" s="206"/>
      <c r="SAS20" s="206"/>
      <c r="SAT20" s="206"/>
      <c r="SAU20" s="206"/>
      <c r="SAV20" s="206"/>
      <c r="SAW20" s="206"/>
      <c r="SAX20" s="206"/>
      <c r="SAY20" s="206"/>
      <c r="SAZ20" s="206"/>
      <c r="SBA20" s="206"/>
      <c r="SBB20" s="206"/>
      <c r="SBC20" s="206"/>
      <c r="SBD20" s="206"/>
      <c r="SBE20" s="206"/>
      <c r="SBF20" s="206"/>
      <c r="SBG20" s="206"/>
      <c r="SBH20" s="206"/>
      <c r="SBI20" s="206"/>
      <c r="SBJ20" s="206"/>
      <c r="SBK20" s="206"/>
      <c r="SBL20" s="206"/>
      <c r="SBM20" s="206"/>
      <c r="SBN20" s="206"/>
      <c r="SBO20" s="206"/>
      <c r="SBP20" s="206"/>
      <c r="SBQ20" s="206"/>
      <c r="SBR20" s="206"/>
      <c r="SBS20" s="206"/>
      <c r="SBT20" s="206"/>
      <c r="SBU20" s="206"/>
      <c r="SBV20" s="206"/>
      <c r="SBW20" s="206"/>
      <c r="SBX20" s="206"/>
      <c r="SBY20" s="206"/>
      <c r="SBZ20" s="206"/>
      <c r="SCA20" s="206"/>
      <c r="SCB20" s="206"/>
      <c r="SCC20" s="206"/>
      <c r="SCD20" s="206"/>
      <c r="SCE20" s="206"/>
      <c r="SCF20" s="206"/>
      <c r="SCG20" s="206"/>
      <c r="SCH20" s="206"/>
      <c r="SCI20" s="206"/>
      <c r="SCJ20" s="206"/>
      <c r="SCK20" s="206"/>
      <c r="SCL20" s="206"/>
      <c r="SCM20" s="206"/>
      <c r="SCN20" s="206"/>
      <c r="SCO20" s="206"/>
      <c r="SCP20" s="206"/>
      <c r="SCQ20" s="206"/>
      <c r="SCR20" s="206"/>
      <c r="SCS20" s="206"/>
      <c r="SCT20" s="206"/>
      <c r="SCU20" s="206"/>
      <c r="SCV20" s="206"/>
      <c r="SCW20" s="206"/>
      <c r="SCX20" s="206"/>
      <c r="SCY20" s="206"/>
      <c r="SCZ20" s="206"/>
      <c r="SDA20" s="206"/>
      <c r="SDB20" s="206"/>
      <c r="SDC20" s="206"/>
      <c r="SDD20" s="206"/>
      <c r="SDE20" s="206"/>
      <c r="SDF20" s="206"/>
      <c r="SDG20" s="206"/>
      <c r="SDH20" s="206"/>
      <c r="SDI20" s="206"/>
      <c r="SDJ20" s="206"/>
      <c r="SDK20" s="206"/>
      <c r="SDL20" s="206"/>
      <c r="SDM20" s="206"/>
      <c r="SDN20" s="206"/>
      <c r="SDO20" s="206"/>
      <c r="SDP20" s="206"/>
      <c r="SDQ20" s="206"/>
      <c r="SDR20" s="206"/>
      <c r="SDS20" s="206"/>
      <c r="SDT20" s="206"/>
      <c r="SDU20" s="206"/>
      <c r="SDV20" s="206"/>
      <c r="SDW20" s="206"/>
      <c r="SDX20" s="206"/>
      <c r="SDY20" s="206"/>
      <c r="SDZ20" s="206"/>
      <c r="SEA20" s="206"/>
      <c r="SEB20" s="206"/>
      <c r="SEC20" s="206"/>
      <c r="SED20" s="206"/>
      <c r="SEE20" s="206"/>
      <c r="SEF20" s="206"/>
      <c r="SEG20" s="206"/>
      <c r="SEH20" s="206"/>
      <c r="SEI20" s="206"/>
      <c r="SEJ20" s="206"/>
      <c r="SEK20" s="206"/>
      <c r="SEL20" s="206"/>
      <c r="SEM20" s="206"/>
      <c r="SEN20" s="206"/>
      <c r="SEO20" s="206"/>
      <c r="SEP20" s="206"/>
      <c r="SEQ20" s="206"/>
      <c r="SER20" s="206"/>
      <c r="SES20" s="206"/>
      <c r="SET20" s="206"/>
      <c r="SEU20" s="206"/>
      <c r="SEV20" s="206"/>
      <c r="SEW20" s="206"/>
      <c r="SEX20" s="206"/>
      <c r="SEY20" s="206"/>
      <c r="SEZ20" s="206"/>
      <c r="SFA20" s="206"/>
      <c r="SFB20" s="206"/>
      <c r="SFC20" s="206"/>
      <c r="SFD20" s="206"/>
      <c r="SFE20" s="206"/>
      <c r="SFF20" s="206"/>
      <c r="SFG20" s="206"/>
      <c r="SFH20" s="206"/>
      <c r="SFI20" s="206"/>
      <c r="SFJ20" s="206"/>
      <c r="SFK20" s="206"/>
      <c r="SFL20" s="206"/>
      <c r="SFM20" s="206"/>
      <c r="SFN20" s="206"/>
      <c r="SFO20" s="206"/>
      <c r="SFP20" s="206"/>
      <c r="SFQ20" s="206"/>
      <c r="SFR20" s="206"/>
      <c r="SFS20" s="206"/>
      <c r="SFT20" s="206"/>
      <c r="SFU20" s="206"/>
      <c r="SFV20" s="206"/>
      <c r="SFW20" s="206"/>
      <c r="SFX20" s="206"/>
      <c r="SFY20" s="206"/>
      <c r="SFZ20" s="206"/>
      <c r="SGA20" s="206"/>
      <c r="SGB20" s="206"/>
      <c r="SGC20" s="206"/>
      <c r="SGD20" s="206"/>
      <c r="SGE20" s="206"/>
      <c r="SGF20" s="206"/>
      <c r="SGG20" s="206"/>
      <c r="SGH20" s="206"/>
      <c r="SGI20" s="206"/>
      <c r="SGJ20" s="206"/>
      <c r="SGK20" s="206"/>
      <c r="SGL20" s="206"/>
      <c r="SGM20" s="206"/>
      <c r="SGN20" s="206"/>
      <c r="SGO20" s="206"/>
      <c r="SGP20" s="206"/>
      <c r="SGQ20" s="206"/>
      <c r="SGR20" s="206"/>
      <c r="SGS20" s="206"/>
      <c r="SGT20" s="206"/>
      <c r="SGU20" s="206"/>
      <c r="SGV20" s="206"/>
      <c r="SGW20" s="206"/>
      <c r="SGX20" s="206"/>
      <c r="SGY20" s="206"/>
      <c r="SGZ20" s="206"/>
      <c r="SHA20" s="206"/>
      <c r="SHB20" s="206"/>
      <c r="SHC20" s="206"/>
      <c r="SHD20" s="206"/>
      <c r="SHE20" s="206"/>
      <c r="SHF20" s="206"/>
      <c r="SHG20" s="206"/>
      <c r="SHH20" s="206"/>
      <c r="SHI20" s="206"/>
      <c r="SHJ20" s="206"/>
      <c r="SHK20" s="206"/>
      <c r="SHL20" s="206"/>
      <c r="SHM20" s="206"/>
      <c r="SHN20" s="206"/>
      <c r="SHO20" s="206"/>
      <c r="SHP20" s="206"/>
      <c r="SHQ20" s="206"/>
      <c r="SHR20" s="206"/>
      <c r="SHS20" s="206"/>
      <c r="SHT20" s="206"/>
      <c r="SHU20" s="206"/>
      <c r="SHV20" s="206"/>
      <c r="SHW20" s="206"/>
      <c r="SHX20" s="206"/>
      <c r="SHY20" s="206"/>
      <c r="SHZ20" s="206"/>
      <c r="SIA20" s="206"/>
      <c r="SIB20" s="206"/>
      <c r="SIC20" s="206"/>
      <c r="SID20" s="206"/>
      <c r="SIE20" s="206"/>
      <c r="SIF20" s="206"/>
      <c r="SIG20" s="206"/>
      <c r="SIH20" s="206"/>
      <c r="SII20" s="206"/>
      <c r="SIJ20" s="206"/>
      <c r="SIK20" s="206"/>
      <c r="SIL20" s="206"/>
      <c r="SIM20" s="206"/>
      <c r="SIN20" s="206"/>
      <c r="SIO20" s="206"/>
      <c r="SIP20" s="206"/>
      <c r="SIQ20" s="206"/>
      <c r="SIR20" s="206"/>
      <c r="SIS20" s="206"/>
      <c r="SIT20" s="206"/>
      <c r="SIU20" s="206"/>
      <c r="SIV20" s="206"/>
      <c r="SIW20" s="206"/>
      <c r="SIX20" s="206"/>
      <c r="SIY20" s="206"/>
      <c r="SIZ20" s="206"/>
      <c r="SJA20" s="206"/>
      <c r="SJB20" s="206"/>
      <c r="SJC20" s="206"/>
      <c r="SJD20" s="206"/>
      <c r="SJE20" s="206"/>
      <c r="SJF20" s="206"/>
      <c r="SJG20" s="206"/>
      <c r="SJH20" s="206"/>
      <c r="SJI20" s="206"/>
      <c r="SJJ20" s="206"/>
      <c r="SJK20" s="206"/>
      <c r="SJL20" s="206"/>
      <c r="SJM20" s="206"/>
      <c r="SJN20" s="206"/>
      <c r="SJO20" s="206"/>
      <c r="SJP20" s="206"/>
      <c r="SJQ20" s="206"/>
      <c r="SJR20" s="206"/>
      <c r="SJS20" s="206"/>
      <c r="SJT20" s="206"/>
      <c r="SJU20" s="206"/>
      <c r="SJV20" s="206"/>
      <c r="SJW20" s="206"/>
      <c r="SJX20" s="206"/>
      <c r="SJY20" s="206"/>
      <c r="SJZ20" s="206"/>
      <c r="SKA20" s="206"/>
      <c r="SKB20" s="206"/>
      <c r="SKC20" s="206"/>
      <c r="SKD20" s="206"/>
      <c r="SKE20" s="206"/>
      <c r="SKF20" s="206"/>
      <c r="SKG20" s="206"/>
      <c r="SKH20" s="206"/>
      <c r="SKI20" s="206"/>
      <c r="SKJ20" s="206"/>
      <c r="SKK20" s="206"/>
      <c r="SKL20" s="206"/>
      <c r="SKM20" s="206"/>
      <c r="SKN20" s="206"/>
      <c r="SKO20" s="206"/>
      <c r="SKP20" s="206"/>
      <c r="SKQ20" s="206"/>
      <c r="SKR20" s="206"/>
      <c r="SKS20" s="206"/>
      <c r="SKT20" s="206"/>
      <c r="SKU20" s="206"/>
      <c r="SKV20" s="206"/>
      <c r="SKW20" s="206"/>
      <c r="SKX20" s="206"/>
      <c r="SKY20" s="206"/>
      <c r="SKZ20" s="206"/>
      <c r="SLA20" s="206"/>
      <c r="SLB20" s="206"/>
      <c r="SLC20" s="206"/>
      <c r="SLD20" s="206"/>
      <c r="SLE20" s="206"/>
      <c r="SLF20" s="206"/>
      <c r="SLG20" s="206"/>
      <c r="SLH20" s="206"/>
      <c r="SLI20" s="206"/>
      <c r="SLJ20" s="206"/>
      <c r="SLK20" s="206"/>
      <c r="SLL20" s="206"/>
      <c r="SLM20" s="206"/>
      <c r="SLN20" s="206"/>
      <c r="SLO20" s="206"/>
      <c r="SLP20" s="206"/>
      <c r="SLQ20" s="206"/>
      <c r="SLR20" s="206"/>
      <c r="SLS20" s="206"/>
      <c r="SLT20" s="206"/>
      <c r="SLU20" s="206"/>
      <c r="SLV20" s="206"/>
      <c r="SLW20" s="206"/>
      <c r="SLX20" s="206"/>
      <c r="SLY20" s="206"/>
      <c r="SLZ20" s="206"/>
      <c r="SMA20" s="206"/>
      <c r="SMB20" s="206"/>
      <c r="SMC20" s="206"/>
      <c r="SMD20" s="206"/>
      <c r="SME20" s="206"/>
      <c r="SMF20" s="206"/>
      <c r="SMG20" s="206"/>
      <c r="SMH20" s="206"/>
      <c r="SMI20" s="206"/>
      <c r="SMJ20" s="206"/>
      <c r="SMK20" s="206"/>
      <c r="SML20" s="206"/>
      <c r="SMM20" s="206"/>
      <c r="SMN20" s="206"/>
      <c r="SMO20" s="206"/>
      <c r="SMP20" s="206"/>
      <c r="SMQ20" s="206"/>
      <c r="SMR20" s="206"/>
      <c r="SMS20" s="206"/>
      <c r="SMT20" s="206"/>
      <c r="SMU20" s="206"/>
      <c r="SMV20" s="206"/>
      <c r="SMW20" s="206"/>
      <c r="SMX20" s="206"/>
      <c r="SMY20" s="206"/>
      <c r="SMZ20" s="206"/>
      <c r="SNA20" s="206"/>
      <c r="SNB20" s="206"/>
      <c r="SNC20" s="206"/>
      <c r="SND20" s="206"/>
      <c r="SNE20" s="206"/>
      <c r="SNF20" s="206"/>
      <c r="SNG20" s="206"/>
      <c r="SNH20" s="206"/>
      <c r="SNI20" s="206"/>
      <c r="SNJ20" s="206"/>
      <c r="SNK20" s="206"/>
      <c r="SNL20" s="206"/>
      <c r="SNM20" s="206"/>
      <c r="SNN20" s="206"/>
      <c r="SNO20" s="206"/>
      <c r="SNP20" s="206"/>
      <c r="SNQ20" s="206"/>
      <c r="SNR20" s="206"/>
      <c r="SNS20" s="206"/>
      <c r="SNT20" s="206"/>
      <c r="SNU20" s="206"/>
      <c r="SNV20" s="206"/>
      <c r="SNW20" s="206"/>
      <c r="SNX20" s="206"/>
      <c r="SNY20" s="206"/>
      <c r="SNZ20" s="206"/>
      <c r="SOA20" s="206"/>
      <c r="SOB20" s="206"/>
      <c r="SOC20" s="206"/>
      <c r="SOD20" s="206"/>
      <c r="SOE20" s="206"/>
      <c r="SOF20" s="206"/>
      <c r="SOG20" s="206"/>
      <c r="SOH20" s="206"/>
      <c r="SOI20" s="206"/>
      <c r="SOJ20" s="206"/>
      <c r="SOK20" s="206"/>
      <c r="SOL20" s="206"/>
      <c r="SOM20" s="206"/>
      <c r="SON20" s="206"/>
      <c r="SOO20" s="206"/>
      <c r="SOP20" s="206"/>
      <c r="SOQ20" s="206"/>
      <c r="SOR20" s="206"/>
      <c r="SOS20" s="206"/>
      <c r="SOT20" s="206"/>
      <c r="SOU20" s="206"/>
      <c r="SOV20" s="206"/>
      <c r="SOW20" s="206"/>
      <c r="SOX20" s="206"/>
      <c r="SOY20" s="206"/>
      <c r="SOZ20" s="206"/>
      <c r="SPA20" s="206"/>
      <c r="SPB20" s="206"/>
      <c r="SPC20" s="206"/>
      <c r="SPD20" s="206"/>
      <c r="SPE20" s="206"/>
      <c r="SPF20" s="206"/>
      <c r="SPG20" s="206"/>
      <c r="SPH20" s="206"/>
      <c r="SPI20" s="206"/>
      <c r="SPJ20" s="206"/>
      <c r="SPK20" s="206"/>
      <c r="SPL20" s="206"/>
      <c r="SPM20" s="206"/>
      <c r="SPN20" s="206"/>
      <c r="SPO20" s="206"/>
      <c r="SPP20" s="206"/>
      <c r="SPQ20" s="206"/>
      <c r="SPR20" s="206"/>
      <c r="SPS20" s="206"/>
      <c r="SPT20" s="206"/>
      <c r="SPU20" s="206"/>
      <c r="SPV20" s="206"/>
      <c r="SPW20" s="206"/>
      <c r="SPX20" s="206"/>
      <c r="SPY20" s="206"/>
      <c r="SPZ20" s="206"/>
      <c r="SQA20" s="206"/>
      <c r="SQB20" s="206"/>
      <c r="SQC20" s="206"/>
      <c r="SQD20" s="206"/>
      <c r="SQE20" s="206"/>
      <c r="SQF20" s="206"/>
      <c r="SQG20" s="206"/>
      <c r="SQH20" s="206"/>
      <c r="SQI20" s="206"/>
      <c r="SQJ20" s="206"/>
      <c r="SQK20" s="206"/>
      <c r="SQL20" s="206"/>
      <c r="SQM20" s="206"/>
      <c r="SQN20" s="206"/>
      <c r="SQO20" s="206"/>
      <c r="SQP20" s="206"/>
      <c r="SQQ20" s="206"/>
      <c r="SQR20" s="206"/>
      <c r="SQS20" s="206"/>
      <c r="SQT20" s="206"/>
      <c r="SQU20" s="206"/>
      <c r="SQV20" s="206"/>
      <c r="SQW20" s="206"/>
      <c r="SQX20" s="206"/>
      <c r="SQY20" s="206"/>
      <c r="SQZ20" s="206"/>
      <c r="SRA20" s="206"/>
      <c r="SRB20" s="206"/>
      <c r="SRC20" s="206"/>
      <c r="SRD20" s="206"/>
      <c r="SRE20" s="206"/>
      <c r="SRF20" s="206"/>
      <c r="SRG20" s="206"/>
      <c r="SRH20" s="206"/>
      <c r="SRI20" s="206"/>
      <c r="SRJ20" s="206"/>
      <c r="SRK20" s="206"/>
      <c r="SRL20" s="206"/>
      <c r="SRM20" s="206"/>
      <c r="SRN20" s="206"/>
      <c r="SRO20" s="206"/>
      <c r="SRP20" s="206"/>
      <c r="SRQ20" s="206"/>
      <c r="SRR20" s="206"/>
      <c r="SRS20" s="206"/>
      <c r="SRT20" s="206"/>
      <c r="SRU20" s="206"/>
      <c r="SRV20" s="206"/>
      <c r="SRW20" s="206"/>
      <c r="SRX20" s="206"/>
      <c r="SRY20" s="206"/>
      <c r="SRZ20" s="206"/>
      <c r="SSA20" s="206"/>
      <c r="SSB20" s="206"/>
      <c r="SSC20" s="206"/>
      <c r="SSD20" s="206"/>
      <c r="SSE20" s="206"/>
      <c r="SSF20" s="206"/>
      <c r="SSG20" s="206"/>
      <c r="SSH20" s="206"/>
      <c r="SSI20" s="206"/>
      <c r="SSJ20" s="206"/>
      <c r="SSK20" s="206"/>
      <c r="SSL20" s="206"/>
      <c r="SSM20" s="206"/>
      <c r="SSN20" s="206"/>
      <c r="SSO20" s="206"/>
      <c r="SSP20" s="206"/>
      <c r="SSQ20" s="206"/>
      <c r="SSR20" s="206"/>
      <c r="SSS20" s="206"/>
      <c r="SST20" s="206"/>
      <c r="SSU20" s="206"/>
      <c r="SSV20" s="206"/>
      <c r="SSW20" s="206"/>
      <c r="SSX20" s="206"/>
      <c r="SSY20" s="206"/>
      <c r="SSZ20" s="206"/>
      <c r="STA20" s="206"/>
      <c r="STB20" s="206"/>
      <c r="STC20" s="206"/>
      <c r="STD20" s="206"/>
      <c r="STE20" s="206"/>
      <c r="STF20" s="206"/>
      <c r="STG20" s="206"/>
      <c r="STH20" s="206"/>
      <c r="STI20" s="206"/>
      <c r="STJ20" s="206"/>
      <c r="STK20" s="206"/>
      <c r="STL20" s="206"/>
      <c r="STM20" s="206"/>
      <c r="STN20" s="206"/>
      <c r="STO20" s="206"/>
      <c r="STP20" s="206"/>
      <c r="STQ20" s="206"/>
      <c r="STR20" s="206"/>
      <c r="STS20" s="206"/>
      <c r="STT20" s="206"/>
      <c r="STU20" s="206"/>
      <c r="STV20" s="206"/>
      <c r="STW20" s="206"/>
      <c r="STX20" s="206"/>
      <c r="STY20" s="206"/>
      <c r="STZ20" s="206"/>
      <c r="SUA20" s="206"/>
      <c r="SUB20" s="206"/>
      <c r="SUC20" s="206"/>
      <c r="SUD20" s="206"/>
      <c r="SUE20" s="206"/>
      <c r="SUF20" s="206"/>
      <c r="SUG20" s="206"/>
      <c r="SUH20" s="206"/>
      <c r="SUI20" s="206"/>
      <c r="SUJ20" s="206"/>
      <c r="SUK20" s="206"/>
      <c r="SUL20" s="206"/>
      <c r="SUM20" s="206"/>
      <c r="SUN20" s="206"/>
      <c r="SUO20" s="206"/>
      <c r="SUP20" s="206"/>
      <c r="SUQ20" s="206"/>
      <c r="SUR20" s="206"/>
      <c r="SUS20" s="206"/>
      <c r="SUT20" s="206"/>
      <c r="SUU20" s="206"/>
      <c r="SUV20" s="206"/>
      <c r="SUW20" s="206"/>
      <c r="SUX20" s="206"/>
      <c r="SUY20" s="206"/>
      <c r="SUZ20" s="206"/>
      <c r="SVA20" s="206"/>
      <c r="SVB20" s="206"/>
      <c r="SVC20" s="206"/>
      <c r="SVD20" s="206"/>
      <c r="SVE20" s="206"/>
      <c r="SVF20" s="206"/>
      <c r="SVG20" s="206"/>
      <c r="SVH20" s="206"/>
      <c r="SVI20" s="206"/>
      <c r="SVJ20" s="206"/>
      <c r="SVK20" s="206"/>
      <c r="SVL20" s="206"/>
      <c r="SVM20" s="206"/>
      <c r="SVN20" s="206"/>
      <c r="SVO20" s="206"/>
      <c r="SVP20" s="206"/>
      <c r="SVQ20" s="206"/>
      <c r="SVR20" s="206"/>
      <c r="SVS20" s="206"/>
      <c r="SVT20" s="206"/>
      <c r="SVU20" s="206"/>
      <c r="SVV20" s="206"/>
      <c r="SVW20" s="206"/>
      <c r="SVX20" s="206"/>
      <c r="SVY20" s="206"/>
      <c r="SVZ20" s="206"/>
      <c r="SWA20" s="206"/>
      <c r="SWB20" s="206"/>
      <c r="SWC20" s="206"/>
      <c r="SWD20" s="206"/>
      <c r="SWE20" s="206"/>
      <c r="SWF20" s="206"/>
      <c r="SWG20" s="206"/>
      <c r="SWH20" s="206"/>
      <c r="SWI20" s="206"/>
      <c r="SWJ20" s="206"/>
      <c r="SWK20" s="206"/>
      <c r="SWL20" s="206"/>
      <c r="SWM20" s="206"/>
      <c r="SWN20" s="206"/>
      <c r="SWO20" s="206"/>
      <c r="SWP20" s="206"/>
      <c r="SWQ20" s="206"/>
      <c r="SWR20" s="206"/>
      <c r="SWS20" s="206"/>
      <c r="SWT20" s="206"/>
      <c r="SWU20" s="206"/>
      <c r="SWV20" s="206"/>
      <c r="SWW20" s="206"/>
      <c r="SWX20" s="206"/>
      <c r="SWY20" s="206"/>
      <c r="SWZ20" s="206"/>
      <c r="SXA20" s="206"/>
      <c r="SXB20" s="206"/>
      <c r="SXC20" s="206"/>
      <c r="SXD20" s="206"/>
      <c r="SXE20" s="206"/>
      <c r="SXF20" s="206"/>
      <c r="SXG20" s="206"/>
      <c r="SXH20" s="206"/>
      <c r="SXI20" s="206"/>
      <c r="SXJ20" s="206"/>
      <c r="SXK20" s="206"/>
      <c r="SXL20" s="206"/>
      <c r="SXM20" s="206"/>
      <c r="SXN20" s="206"/>
      <c r="SXO20" s="206"/>
      <c r="SXP20" s="206"/>
      <c r="SXQ20" s="206"/>
      <c r="SXR20" s="206"/>
      <c r="SXS20" s="206"/>
      <c r="SXT20" s="206"/>
      <c r="SXU20" s="206"/>
      <c r="SXV20" s="206"/>
      <c r="SXW20" s="206"/>
      <c r="SXX20" s="206"/>
      <c r="SXY20" s="206"/>
      <c r="SXZ20" s="206"/>
      <c r="SYA20" s="206"/>
      <c r="SYB20" s="206"/>
      <c r="SYC20" s="206"/>
      <c r="SYD20" s="206"/>
      <c r="SYE20" s="206"/>
      <c r="SYF20" s="206"/>
      <c r="SYG20" s="206"/>
      <c r="SYH20" s="206"/>
      <c r="SYI20" s="206"/>
      <c r="SYJ20" s="206"/>
      <c r="SYK20" s="206"/>
      <c r="SYL20" s="206"/>
      <c r="SYM20" s="206"/>
      <c r="SYN20" s="206"/>
      <c r="SYO20" s="206"/>
      <c r="SYP20" s="206"/>
      <c r="SYQ20" s="206"/>
      <c r="SYR20" s="206"/>
      <c r="SYS20" s="206"/>
      <c r="SYT20" s="206"/>
      <c r="SYU20" s="206"/>
      <c r="SYV20" s="206"/>
      <c r="SYW20" s="206"/>
      <c r="SYX20" s="206"/>
      <c r="SYY20" s="206"/>
      <c r="SYZ20" s="206"/>
      <c r="SZA20" s="206"/>
      <c r="SZB20" s="206"/>
      <c r="SZC20" s="206"/>
      <c r="SZD20" s="206"/>
      <c r="SZE20" s="206"/>
      <c r="SZF20" s="206"/>
      <c r="SZG20" s="206"/>
      <c r="SZH20" s="206"/>
      <c r="SZI20" s="206"/>
      <c r="SZJ20" s="206"/>
      <c r="SZK20" s="206"/>
      <c r="SZL20" s="206"/>
      <c r="SZM20" s="206"/>
      <c r="SZN20" s="206"/>
      <c r="SZO20" s="206"/>
      <c r="SZP20" s="206"/>
      <c r="SZQ20" s="206"/>
      <c r="SZR20" s="206"/>
      <c r="SZS20" s="206"/>
      <c r="SZT20" s="206"/>
      <c r="SZU20" s="206"/>
      <c r="SZV20" s="206"/>
      <c r="SZW20" s="206"/>
      <c r="SZX20" s="206"/>
      <c r="SZY20" s="206"/>
      <c r="SZZ20" s="206"/>
      <c r="TAA20" s="206"/>
      <c r="TAB20" s="206"/>
      <c r="TAC20" s="206"/>
      <c r="TAD20" s="206"/>
      <c r="TAE20" s="206"/>
      <c r="TAF20" s="206"/>
      <c r="TAG20" s="206"/>
      <c r="TAH20" s="206"/>
      <c r="TAI20" s="206"/>
      <c r="TAJ20" s="206"/>
      <c r="TAK20" s="206"/>
      <c r="TAL20" s="206"/>
      <c r="TAM20" s="206"/>
      <c r="TAN20" s="206"/>
      <c r="TAO20" s="206"/>
      <c r="TAP20" s="206"/>
      <c r="TAQ20" s="206"/>
      <c r="TAR20" s="206"/>
      <c r="TAS20" s="206"/>
      <c r="TAT20" s="206"/>
      <c r="TAU20" s="206"/>
      <c r="TAV20" s="206"/>
      <c r="TAW20" s="206"/>
      <c r="TAX20" s="206"/>
      <c r="TAY20" s="206"/>
      <c r="TAZ20" s="206"/>
      <c r="TBA20" s="206"/>
      <c r="TBB20" s="206"/>
      <c r="TBC20" s="206"/>
      <c r="TBD20" s="206"/>
      <c r="TBE20" s="206"/>
      <c r="TBF20" s="206"/>
      <c r="TBG20" s="206"/>
      <c r="TBH20" s="206"/>
      <c r="TBI20" s="206"/>
      <c r="TBJ20" s="206"/>
      <c r="TBK20" s="206"/>
      <c r="TBL20" s="206"/>
      <c r="TBM20" s="206"/>
      <c r="TBN20" s="206"/>
      <c r="TBO20" s="206"/>
      <c r="TBP20" s="206"/>
      <c r="TBQ20" s="206"/>
      <c r="TBR20" s="206"/>
      <c r="TBS20" s="206"/>
      <c r="TBT20" s="206"/>
      <c r="TBU20" s="206"/>
      <c r="TBV20" s="206"/>
      <c r="TBW20" s="206"/>
      <c r="TBX20" s="206"/>
      <c r="TBY20" s="206"/>
      <c r="TBZ20" s="206"/>
      <c r="TCA20" s="206"/>
      <c r="TCB20" s="206"/>
      <c r="TCC20" s="206"/>
      <c r="TCD20" s="206"/>
      <c r="TCE20" s="206"/>
      <c r="TCF20" s="206"/>
      <c r="TCG20" s="206"/>
      <c r="TCH20" s="206"/>
      <c r="TCI20" s="206"/>
      <c r="TCJ20" s="206"/>
      <c r="TCK20" s="206"/>
      <c r="TCL20" s="206"/>
      <c r="TCM20" s="206"/>
      <c r="TCN20" s="206"/>
      <c r="TCO20" s="206"/>
      <c r="TCP20" s="206"/>
      <c r="TCQ20" s="206"/>
      <c r="TCR20" s="206"/>
      <c r="TCS20" s="206"/>
      <c r="TCT20" s="206"/>
      <c r="TCU20" s="206"/>
      <c r="TCV20" s="206"/>
      <c r="TCW20" s="206"/>
      <c r="TCX20" s="206"/>
      <c r="TCY20" s="206"/>
      <c r="TCZ20" s="206"/>
      <c r="TDA20" s="206"/>
      <c r="TDB20" s="206"/>
      <c r="TDC20" s="206"/>
      <c r="TDD20" s="206"/>
      <c r="TDE20" s="206"/>
      <c r="TDF20" s="206"/>
      <c r="TDG20" s="206"/>
      <c r="TDH20" s="206"/>
      <c r="TDI20" s="206"/>
      <c r="TDJ20" s="206"/>
      <c r="TDK20" s="206"/>
      <c r="TDL20" s="206"/>
      <c r="TDM20" s="206"/>
      <c r="TDN20" s="206"/>
      <c r="TDO20" s="206"/>
      <c r="TDP20" s="206"/>
      <c r="TDQ20" s="206"/>
      <c r="TDR20" s="206"/>
      <c r="TDS20" s="206"/>
      <c r="TDT20" s="206"/>
      <c r="TDU20" s="206"/>
      <c r="TDV20" s="206"/>
      <c r="TDW20" s="206"/>
      <c r="TDX20" s="206"/>
      <c r="TDY20" s="206"/>
      <c r="TDZ20" s="206"/>
      <c r="TEA20" s="206"/>
      <c r="TEB20" s="206"/>
      <c r="TEC20" s="206"/>
      <c r="TED20" s="206"/>
      <c r="TEE20" s="206"/>
      <c r="TEF20" s="206"/>
      <c r="TEG20" s="206"/>
      <c r="TEH20" s="206"/>
      <c r="TEI20" s="206"/>
      <c r="TEJ20" s="206"/>
      <c r="TEK20" s="206"/>
      <c r="TEL20" s="206"/>
      <c r="TEM20" s="206"/>
      <c r="TEN20" s="206"/>
      <c r="TEO20" s="206"/>
      <c r="TEP20" s="206"/>
      <c r="TEQ20" s="206"/>
      <c r="TER20" s="206"/>
      <c r="TES20" s="206"/>
      <c r="TET20" s="206"/>
      <c r="TEU20" s="206"/>
      <c r="TEV20" s="206"/>
      <c r="TEW20" s="206"/>
      <c r="TEX20" s="206"/>
      <c r="TEY20" s="206"/>
      <c r="TEZ20" s="206"/>
      <c r="TFA20" s="206"/>
      <c r="TFB20" s="206"/>
      <c r="TFC20" s="206"/>
      <c r="TFD20" s="206"/>
      <c r="TFE20" s="206"/>
      <c r="TFF20" s="206"/>
      <c r="TFG20" s="206"/>
      <c r="TFH20" s="206"/>
      <c r="TFI20" s="206"/>
      <c r="TFJ20" s="206"/>
      <c r="TFK20" s="206"/>
      <c r="TFL20" s="206"/>
      <c r="TFM20" s="206"/>
      <c r="TFN20" s="206"/>
      <c r="TFO20" s="206"/>
      <c r="TFP20" s="206"/>
      <c r="TFQ20" s="206"/>
      <c r="TFR20" s="206"/>
      <c r="TFS20" s="206"/>
      <c r="TFT20" s="206"/>
      <c r="TFU20" s="206"/>
      <c r="TFV20" s="206"/>
      <c r="TFW20" s="206"/>
      <c r="TFX20" s="206"/>
      <c r="TFY20" s="206"/>
      <c r="TFZ20" s="206"/>
      <c r="TGA20" s="206"/>
      <c r="TGB20" s="206"/>
      <c r="TGC20" s="206"/>
      <c r="TGD20" s="206"/>
      <c r="TGE20" s="206"/>
      <c r="TGF20" s="206"/>
      <c r="TGG20" s="206"/>
      <c r="TGH20" s="206"/>
      <c r="TGI20" s="206"/>
      <c r="TGJ20" s="206"/>
      <c r="TGK20" s="206"/>
      <c r="TGL20" s="206"/>
      <c r="TGM20" s="206"/>
      <c r="TGN20" s="206"/>
      <c r="TGO20" s="206"/>
      <c r="TGP20" s="206"/>
      <c r="TGQ20" s="206"/>
      <c r="TGR20" s="206"/>
      <c r="TGS20" s="206"/>
      <c r="TGT20" s="206"/>
      <c r="TGU20" s="206"/>
      <c r="TGV20" s="206"/>
      <c r="TGW20" s="206"/>
      <c r="TGX20" s="206"/>
      <c r="TGY20" s="206"/>
      <c r="TGZ20" s="206"/>
      <c r="THA20" s="206"/>
      <c r="THB20" s="206"/>
      <c r="THC20" s="206"/>
      <c r="THD20" s="206"/>
      <c r="THE20" s="206"/>
      <c r="THF20" s="206"/>
      <c r="THG20" s="206"/>
      <c r="THH20" s="206"/>
      <c r="THI20" s="206"/>
      <c r="THJ20" s="206"/>
      <c r="THK20" s="206"/>
      <c r="THL20" s="206"/>
      <c r="THM20" s="206"/>
      <c r="THN20" s="206"/>
      <c r="THO20" s="206"/>
      <c r="THP20" s="206"/>
      <c r="THQ20" s="206"/>
      <c r="THR20" s="206"/>
      <c r="THS20" s="206"/>
      <c r="THT20" s="206"/>
      <c r="THU20" s="206"/>
      <c r="THV20" s="206"/>
      <c r="THW20" s="206"/>
      <c r="THX20" s="206"/>
      <c r="THY20" s="206"/>
      <c r="THZ20" s="206"/>
      <c r="TIA20" s="206"/>
      <c r="TIB20" s="206"/>
      <c r="TIC20" s="206"/>
      <c r="TID20" s="206"/>
      <c r="TIE20" s="206"/>
      <c r="TIF20" s="206"/>
      <c r="TIG20" s="206"/>
      <c r="TIH20" s="206"/>
      <c r="TII20" s="206"/>
      <c r="TIJ20" s="206"/>
      <c r="TIK20" s="206"/>
      <c r="TIL20" s="206"/>
      <c r="TIM20" s="206"/>
      <c r="TIN20" s="206"/>
      <c r="TIO20" s="206"/>
      <c r="TIP20" s="206"/>
      <c r="TIQ20" s="206"/>
      <c r="TIR20" s="206"/>
      <c r="TIS20" s="206"/>
      <c r="TIT20" s="206"/>
      <c r="TIU20" s="206"/>
      <c r="TIV20" s="206"/>
      <c r="TIW20" s="206"/>
      <c r="TIX20" s="206"/>
      <c r="TIY20" s="206"/>
      <c r="TIZ20" s="206"/>
      <c r="TJA20" s="206"/>
      <c r="TJB20" s="206"/>
      <c r="TJC20" s="206"/>
      <c r="TJD20" s="206"/>
      <c r="TJE20" s="206"/>
      <c r="TJF20" s="206"/>
      <c r="TJG20" s="206"/>
      <c r="TJH20" s="206"/>
      <c r="TJI20" s="206"/>
      <c r="TJJ20" s="206"/>
      <c r="TJK20" s="206"/>
      <c r="TJL20" s="206"/>
      <c r="TJM20" s="206"/>
      <c r="TJN20" s="206"/>
      <c r="TJO20" s="206"/>
      <c r="TJP20" s="206"/>
      <c r="TJQ20" s="206"/>
      <c r="TJR20" s="206"/>
      <c r="TJS20" s="206"/>
      <c r="TJT20" s="206"/>
      <c r="TJU20" s="206"/>
      <c r="TJV20" s="206"/>
      <c r="TJW20" s="206"/>
      <c r="TJX20" s="206"/>
      <c r="TJY20" s="206"/>
      <c r="TJZ20" s="206"/>
      <c r="TKA20" s="206"/>
      <c r="TKB20" s="206"/>
      <c r="TKC20" s="206"/>
      <c r="TKD20" s="206"/>
      <c r="TKE20" s="206"/>
      <c r="TKF20" s="206"/>
      <c r="TKG20" s="206"/>
      <c r="TKH20" s="206"/>
      <c r="TKI20" s="206"/>
      <c r="TKJ20" s="206"/>
      <c r="TKK20" s="206"/>
      <c r="TKL20" s="206"/>
      <c r="TKM20" s="206"/>
      <c r="TKN20" s="206"/>
      <c r="TKO20" s="206"/>
      <c r="TKP20" s="206"/>
      <c r="TKQ20" s="206"/>
      <c r="TKR20" s="206"/>
      <c r="TKS20" s="206"/>
      <c r="TKT20" s="206"/>
      <c r="TKU20" s="206"/>
      <c r="TKV20" s="206"/>
      <c r="TKW20" s="206"/>
      <c r="TKX20" s="206"/>
      <c r="TKY20" s="206"/>
      <c r="TKZ20" s="206"/>
      <c r="TLA20" s="206"/>
      <c r="TLB20" s="206"/>
      <c r="TLC20" s="206"/>
      <c r="TLD20" s="206"/>
      <c r="TLE20" s="206"/>
      <c r="TLF20" s="206"/>
      <c r="TLG20" s="206"/>
      <c r="TLH20" s="206"/>
      <c r="TLI20" s="206"/>
      <c r="TLJ20" s="206"/>
      <c r="TLK20" s="206"/>
      <c r="TLL20" s="206"/>
      <c r="TLM20" s="206"/>
      <c r="TLN20" s="206"/>
      <c r="TLO20" s="206"/>
      <c r="TLP20" s="206"/>
      <c r="TLQ20" s="206"/>
      <c r="TLR20" s="206"/>
      <c r="TLS20" s="206"/>
      <c r="TLT20" s="206"/>
      <c r="TLU20" s="206"/>
      <c r="TLV20" s="206"/>
      <c r="TLW20" s="206"/>
      <c r="TLX20" s="206"/>
      <c r="TLY20" s="206"/>
      <c r="TLZ20" s="206"/>
      <c r="TMA20" s="206"/>
      <c r="TMB20" s="206"/>
      <c r="TMC20" s="206"/>
      <c r="TMD20" s="206"/>
      <c r="TME20" s="206"/>
      <c r="TMF20" s="206"/>
      <c r="TMG20" s="206"/>
      <c r="TMH20" s="206"/>
      <c r="TMI20" s="206"/>
      <c r="TMJ20" s="206"/>
      <c r="TMK20" s="206"/>
      <c r="TML20" s="206"/>
      <c r="TMM20" s="206"/>
      <c r="TMN20" s="206"/>
      <c r="TMO20" s="206"/>
      <c r="TMP20" s="206"/>
      <c r="TMQ20" s="206"/>
      <c r="TMR20" s="206"/>
      <c r="TMS20" s="206"/>
      <c r="TMT20" s="206"/>
      <c r="TMU20" s="206"/>
      <c r="TMV20" s="206"/>
      <c r="TMW20" s="206"/>
      <c r="TMX20" s="206"/>
      <c r="TMY20" s="206"/>
      <c r="TMZ20" s="206"/>
      <c r="TNA20" s="206"/>
      <c r="TNB20" s="206"/>
      <c r="TNC20" s="206"/>
      <c r="TND20" s="206"/>
      <c r="TNE20" s="206"/>
      <c r="TNF20" s="206"/>
      <c r="TNG20" s="206"/>
      <c r="TNH20" s="206"/>
      <c r="TNI20" s="206"/>
      <c r="TNJ20" s="206"/>
      <c r="TNK20" s="206"/>
      <c r="TNL20" s="206"/>
      <c r="TNM20" s="206"/>
      <c r="TNN20" s="206"/>
      <c r="TNO20" s="206"/>
      <c r="TNP20" s="206"/>
      <c r="TNQ20" s="206"/>
      <c r="TNR20" s="206"/>
      <c r="TNS20" s="206"/>
      <c r="TNT20" s="206"/>
      <c r="TNU20" s="206"/>
      <c r="TNV20" s="206"/>
      <c r="TNW20" s="206"/>
      <c r="TNX20" s="206"/>
      <c r="TNY20" s="206"/>
      <c r="TNZ20" s="206"/>
      <c r="TOA20" s="206"/>
      <c r="TOB20" s="206"/>
      <c r="TOC20" s="206"/>
      <c r="TOD20" s="206"/>
      <c r="TOE20" s="206"/>
      <c r="TOF20" s="206"/>
      <c r="TOG20" s="206"/>
      <c r="TOH20" s="206"/>
      <c r="TOI20" s="206"/>
      <c r="TOJ20" s="206"/>
      <c r="TOK20" s="206"/>
      <c r="TOL20" s="206"/>
      <c r="TOM20" s="206"/>
      <c r="TON20" s="206"/>
      <c r="TOO20" s="206"/>
      <c r="TOP20" s="206"/>
      <c r="TOQ20" s="206"/>
      <c r="TOR20" s="206"/>
      <c r="TOS20" s="206"/>
      <c r="TOT20" s="206"/>
      <c r="TOU20" s="206"/>
      <c r="TOV20" s="206"/>
      <c r="TOW20" s="206"/>
      <c r="TOX20" s="206"/>
      <c r="TOY20" s="206"/>
      <c r="TOZ20" s="206"/>
      <c r="TPA20" s="206"/>
      <c r="TPB20" s="206"/>
      <c r="TPC20" s="206"/>
      <c r="TPD20" s="206"/>
      <c r="TPE20" s="206"/>
      <c r="TPF20" s="206"/>
      <c r="TPG20" s="206"/>
      <c r="TPH20" s="206"/>
      <c r="TPI20" s="206"/>
      <c r="TPJ20" s="206"/>
      <c r="TPK20" s="206"/>
      <c r="TPL20" s="206"/>
      <c r="TPM20" s="206"/>
      <c r="TPN20" s="206"/>
      <c r="TPO20" s="206"/>
      <c r="TPP20" s="206"/>
      <c r="TPQ20" s="206"/>
      <c r="TPR20" s="206"/>
      <c r="TPS20" s="206"/>
      <c r="TPT20" s="206"/>
      <c r="TPU20" s="206"/>
      <c r="TPV20" s="206"/>
      <c r="TPW20" s="206"/>
      <c r="TPX20" s="206"/>
      <c r="TPY20" s="206"/>
      <c r="TPZ20" s="206"/>
      <c r="TQA20" s="206"/>
      <c r="TQB20" s="206"/>
      <c r="TQC20" s="206"/>
      <c r="TQD20" s="206"/>
      <c r="TQE20" s="206"/>
      <c r="TQF20" s="206"/>
      <c r="TQG20" s="206"/>
      <c r="TQH20" s="206"/>
      <c r="TQI20" s="206"/>
      <c r="TQJ20" s="206"/>
      <c r="TQK20" s="206"/>
      <c r="TQL20" s="206"/>
      <c r="TQM20" s="206"/>
      <c r="TQN20" s="206"/>
      <c r="TQO20" s="206"/>
      <c r="TQP20" s="206"/>
      <c r="TQQ20" s="206"/>
      <c r="TQR20" s="206"/>
      <c r="TQS20" s="206"/>
      <c r="TQT20" s="206"/>
      <c r="TQU20" s="206"/>
      <c r="TQV20" s="206"/>
      <c r="TQW20" s="206"/>
      <c r="TQX20" s="206"/>
      <c r="TQY20" s="206"/>
      <c r="TQZ20" s="206"/>
      <c r="TRA20" s="206"/>
      <c r="TRB20" s="206"/>
      <c r="TRC20" s="206"/>
      <c r="TRD20" s="206"/>
      <c r="TRE20" s="206"/>
      <c r="TRF20" s="206"/>
      <c r="TRG20" s="206"/>
      <c r="TRH20" s="206"/>
      <c r="TRI20" s="206"/>
      <c r="TRJ20" s="206"/>
      <c r="TRK20" s="206"/>
      <c r="TRL20" s="206"/>
      <c r="TRM20" s="206"/>
      <c r="TRN20" s="206"/>
      <c r="TRO20" s="206"/>
      <c r="TRP20" s="206"/>
      <c r="TRQ20" s="206"/>
      <c r="TRR20" s="206"/>
      <c r="TRS20" s="206"/>
      <c r="TRT20" s="206"/>
      <c r="TRU20" s="206"/>
      <c r="TRV20" s="206"/>
      <c r="TRW20" s="206"/>
      <c r="TRX20" s="206"/>
      <c r="TRY20" s="206"/>
      <c r="TRZ20" s="206"/>
      <c r="TSA20" s="206"/>
      <c r="TSB20" s="206"/>
      <c r="TSC20" s="206"/>
      <c r="TSD20" s="206"/>
      <c r="TSE20" s="206"/>
      <c r="TSF20" s="206"/>
      <c r="TSG20" s="206"/>
      <c r="TSH20" s="206"/>
      <c r="TSI20" s="206"/>
      <c r="TSJ20" s="206"/>
      <c r="TSK20" s="206"/>
      <c r="TSL20" s="206"/>
      <c r="TSM20" s="206"/>
      <c r="TSN20" s="206"/>
      <c r="TSO20" s="206"/>
      <c r="TSP20" s="206"/>
      <c r="TSQ20" s="206"/>
      <c r="TSR20" s="206"/>
      <c r="TSS20" s="206"/>
      <c r="TST20" s="206"/>
      <c r="TSU20" s="206"/>
      <c r="TSV20" s="206"/>
      <c r="TSW20" s="206"/>
      <c r="TSX20" s="206"/>
      <c r="TSY20" s="206"/>
      <c r="TSZ20" s="206"/>
      <c r="TTA20" s="206"/>
      <c r="TTB20" s="206"/>
      <c r="TTC20" s="206"/>
      <c r="TTD20" s="206"/>
      <c r="TTE20" s="206"/>
      <c r="TTF20" s="206"/>
      <c r="TTG20" s="206"/>
      <c r="TTH20" s="206"/>
      <c r="TTI20" s="206"/>
      <c r="TTJ20" s="206"/>
      <c r="TTK20" s="206"/>
      <c r="TTL20" s="206"/>
      <c r="TTM20" s="206"/>
      <c r="TTN20" s="206"/>
      <c r="TTO20" s="206"/>
      <c r="TTP20" s="206"/>
      <c r="TTQ20" s="206"/>
      <c r="TTR20" s="206"/>
      <c r="TTS20" s="206"/>
      <c r="TTT20" s="206"/>
      <c r="TTU20" s="206"/>
      <c r="TTV20" s="206"/>
      <c r="TTW20" s="206"/>
      <c r="TTX20" s="206"/>
      <c r="TTY20" s="206"/>
      <c r="TTZ20" s="206"/>
      <c r="TUA20" s="206"/>
      <c r="TUB20" s="206"/>
      <c r="TUC20" s="206"/>
      <c r="TUD20" s="206"/>
      <c r="TUE20" s="206"/>
      <c r="TUF20" s="206"/>
      <c r="TUG20" s="206"/>
      <c r="TUH20" s="206"/>
      <c r="TUI20" s="206"/>
      <c r="TUJ20" s="206"/>
      <c r="TUK20" s="206"/>
      <c r="TUL20" s="206"/>
      <c r="TUM20" s="206"/>
      <c r="TUN20" s="206"/>
      <c r="TUO20" s="206"/>
      <c r="TUP20" s="206"/>
      <c r="TUQ20" s="206"/>
      <c r="TUR20" s="206"/>
      <c r="TUS20" s="206"/>
      <c r="TUT20" s="206"/>
      <c r="TUU20" s="206"/>
      <c r="TUV20" s="206"/>
      <c r="TUW20" s="206"/>
      <c r="TUX20" s="206"/>
      <c r="TUY20" s="206"/>
      <c r="TUZ20" s="206"/>
      <c r="TVA20" s="206"/>
      <c r="TVB20" s="206"/>
      <c r="TVC20" s="206"/>
      <c r="TVD20" s="206"/>
      <c r="TVE20" s="206"/>
      <c r="TVF20" s="206"/>
      <c r="TVG20" s="206"/>
      <c r="TVH20" s="206"/>
      <c r="TVI20" s="206"/>
      <c r="TVJ20" s="206"/>
      <c r="TVK20" s="206"/>
      <c r="TVL20" s="206"/>
      <c r="TVM20" s="206"/>
      <c r="TVN20" s="206"/>
      <c r="TVO20" s="206"/>
      <c r="TVP20" s="206"/>
      <c r="TVQ20" s="206"/>
      <c r="TVR20" s="206"/>
      <c r="TVS20" s="206"/>
      <c r="TVT20" s="206"/>
      <c r="TVU20" s="206"/>
      <c r="TVV20" s="206"/>
      <c r="TVW20" s="206"/>
      <c r="TVX20" s="206"/>
      <c r="TVY20" s="206"/>
      <c r="TVZ20" s="206"/>
      <c r="TWA20" s="206"/>
      <c r="TWB20" s="206"/>
      <c r="TWC20" s="206"/>
      <c r="TWD20" s="206"/>
      <c r="TWE20" s="206"/>
      <c r="TWF20" s="206"/>
      <c r="TWG20" s="206"/>
      <c r="TWH20" s="206"/>
      <c r="TWI20" s="206"/>
      <c r="TWJ20" s="206"/>
      <c r="TWK20" s="206"/>
      <c r="TWL20" s="206"/>
      <c r="TWM20" s="206"/>
      <c r="TWN20" s="206"/>
      <c r="TWO20" s="206"/>
      <c r="TWP20" s="206"/>
      <c r="TWQ20" s="206"/>
      <c r="TWR20" s="206"/>
      <c r="TWS20" s="206"/>
      <c r="TWT20" s="206"/>
      <c r="TWU20" s="206"/>
      <c r="TWV20" s="206"/>
      <c r="TWW20" s="206"/>
      <c r="TWX20" s="206"/>
      <c r="TWY20" s="206"/>
      <c r="TWZ20" s="206"/>
      <c r="TXA20" s="206"/>
      <c r="TXB20" s="206"/>
      <c r="TXC20" s="206"/>
      <c r="TXD20" s="206"/>
      <c r="TXE20" s="206"/>
      <c r="TXF20" s="206"/>
      <c r="TXG20" s="206"/>
      <c r="TXH20" s="206"/>
      <c r="TXI20" s="206"/>
      <c r="TXJ20" s="206"/>
      <c r="TXK20" s="206"/>
      <c r="TXL20" s="206"/>
      <c r="TXM20" s="206"/>
      <c r="TXN20" s="206"/>
      <c r="TXO20" s="206"/>
      <c r="TXP20" s="206"/>
      <c r="TXQ20" s="206"/>
      <c r="TXR20" s="206"/>
      <c r="TXS20" s="206"/>
      <c r="TXT20" s="206"/>
      <c r="TXU20" s="206"/>
      <c r="TXV20" s="206"/>
      <c r="TXW20" s="206"/>
      <c r="TXX20" s="206"/>
      <c r="TXY20" s="206"/>
      <c r="TXZ20" s="206"/>
      <c r="TYA20" s="206"/>
      <c r="TYB20" s="206"/>
      <c r="TYC20" s="206"/>
      <c r="TYD20" s="206"/>
      <c r="TYE20" s="206"/>
      <c r="TYF20" s="206"/>
      <c r="TYG20" s="206"/>
      <c r="TYH20" s="206"/>
      <c r="TYI20" s="206"/>
      <c r="TYJ20" s="206"/>
      <c r="TYK20" s="206"/>
      <c r="TYL20" s="206"/>
      <c r="TYM20" s="206"/>
      <c r="TYN20" s="206"/>
      <c r="TYO20" s="206"/>
      <c r="TYP20" s="206"/>
      <c r="TYQ20" s="206"/>
      <c r="TYR20" s="206"/>
      <c r="TYS20" s="206"/>
      <c r="TYT20" s="206"/>
      <c r="TYU20" s="206"/>
      <c r="TYV20" s="206"/>
      <c r="TYW20" s="206"/>
      <c r="TYX20" s="206"/>
      <c r="TYY20" s="206"/>
      <c r="TYZ20" s="206"/>
      <c r="TZA20" s="206"/>
      <c r="TZB20" s="206"/>
      <c r="TZC20" s="206"/>
      <c r="TZD20" s="206"/>
      <c r="TZE20" s="206"/>
      <c r="TZF20" s="206"/>
      <c r="TZG20" s="206"/>
      <c r="TZH20" s="206"/>
      <c r="TZI20" s="206"/>
      <c r="TZJ20" s="206"/>
      <c r="TZK20" s="206"/>
      <c r="TZL20" s="206"/>
      <c r="TZM20" s="206"/>
      <c r="TZN20" s="206"/>
      <c r="TZO20" s="206"/>
      <c r="TZP20" s="206"/>
      <c r="TZQ20" s="206"/>
      <c r="TZR20" s="206"/>
      <c r="TZS20" s="206"/>
      <c r="TZT20" s="206"/>
      <c r="TZU20" s="206"/>
      <c r="TZV20" s="206"/>
      <c r="TZW20" s="206"/>
      <c r="TZX20" s="206"/>
      <c r="TZY20" s="206"/>
      <c r="TZZ20" s="206"/>
      <c r="UAA20" s="206"/>
      <c r="UAB20" s="206"/>
      <c r="UAC20" s="206"/>
      <c r="UAD20" s="206"/>
      <c r="UAE20" s="206"/>
      <c r="UAF20" s="206"/>
      <c r="UAG20" s="206"/>
      <c r="UAH20" s="206"/>
      <c r="UAI20" s="206"/>
      <c r="UAJ20" s="206"/>
      <c r="UAK20" s="206"/>
      <c r="UAL20" s="206"/>
      <c r="UAM20" s="206"/>
      <c r="UAN20" s="206"/>
      <c r="UAO20" s="206"/>
      <c r="UAP20" s="206"/>
      <c r="UAQ20" s="206"/>
      <c r="UAR20" s="206"/>
      <c r="UAS20" s="206"/>
      <c r="UAT20" s="206"/>
      <c r="UAU20" s="206"/>
      <c r="UAV20" s="206"/>
      <c r="UAW20" s="206"/>
      <c r="UAX20" s="206"/>
      <c r="UAY20" s="206"/>
      <c r="UAZ20" s="206"/>
      <c r="UBA20" s="206"/>
      <c r="UBB20" s="206"/>
      <c r="UBC20" s="206"/>
      <c r="UBD20" s="206"/>
      <c r="UBE20" s="206"/>
      <c r="UBF20" s="206"/>
      <c r="UBG20" s="206"/>
      <c r="UBH20" s="206"/>
      <c r="UBI20" s="206"/>
      <c r="UBJ20" s="206"/>
      <c r="UBK20" s="206"/>
      <c r="UBL20" s="206"/>
      <c r="UBM20" s="206"/>
      <c r="UBN20" s="206"/>
      <c r="UBO20" s="206"/>
      <c r="UBP20" s="206"/>
      <c r="UBQ20" s="206"/>
      <c r="UBR20" s="206"/>
      <c r="UBS20" s="206"/>
      <c r="UBT20" s="206"/>
      <c r="UBU20" s="206"/>
      <c r="UBV20" s="206"/>
      <c r="UBW20" s="206"/>
      <c r="UBX20" s="206"/>
      <c r="UBY20" s="206"/>
      <c r="UBZ20" s="206"/>
      <c r="UCA20" s="206"/>
      <c r="UCB20" s="206"/>
      <c r="UCC20" s="206"/>
      <c r="UCD20" s="206"/>
      <c r="UCE20" s="206"/>
      <c r="UCF20" s="206"/>
      <c r="UCG20" s="206"/>
      <c r="UCH20" s="206"/>
      <c r="UCI20" s="206"/>
      <c r="UCJ20" s="206"/>
      <c r="UCK20" s="206"/>
      <c r="UCL20" s="206"/>
      <c r="UCM20" s="206"/>
      <c r="UCN20" s="206"/>
      <c r="UCO20" s="206"/>
      <c r="UCP20" s="206"/>
      <c r="UCQ20" s="206"/>
      <c r="UCR20" s="206"/>
      <c r="UCS20" s="206"/>
      <c r="UCT20" s="206"/>
      <c r="UCU20" s="206"/>
      <c r="UCV20" s="206"/>
      <c r="UCW20" s="206"/>
      <c r="UCX20" s="206"/>
      <c r="UCY20" s="206"/>
      <c r="UCZ20" s="206"/>
      <c r="UDA20" s="206"/>
      <c r="UDB20" s="206"/>
      <c r="UDC20" s="206"/>
      <c r="UDD20" s="206"/>
      <c r="UDE20" s="206"/>
      <c r="UDF20" s="206"/>
      <c r="UDG20" s="206"/>
      <c r="UDH20" s="206"/>
      <c r="UDI20" s="206"/>
      <c r="UDJ20" s="206"/>
      <c r="UDK20" s="206"/>
      <c r="UDL20" s="206"/>
      <c r="UDM20" s="206"/>
      <c r="UDN20" s="206"/>
      <c r="UDO20" s="206"/>
      <c r="UDP20" s="206"/>
      <c r="UDQ20" s="206"/>
      <c r="UDR20" s="206"/>
      <c r="UDS20" s="206"/>
      <c r="UDT20" s="206"/>
      <c r="UDU20" s="206"/>
      <c r="UDV20" s="206"/>
      <c r="UDW20" s="206"/>
      <c r="UDX20" s="206"/>
      <c r="UDY20" s="206"/>
      <c r="UDZ20" s="206"/>
      <c r="UEA20" s="206"/>
      <c r="UEB20" s="206"/>
      <c r="UEC20" s="206"/>
      <c r="UED20" s="206"/>
      <c r="UEE20" s="206"/>
      <c r="UEF20" s="206"/>
      <c r="UEG20" s="206"/>
      <c r="UEH20" s="206"/>
      <c r="UEI20" s="206"/>
      <c r="UEJ20" s="206"/>
      <c r="UEK20" s="206"/>
      <c r="UEL20" s="206"/>
      <c r="UEM20" s="206"/>
      <c r="UEN20" s="206"/>
      <c r="UEO20" s="206"/>
      <c r="UEP20" s="206"/>
      <c r="UEQ20" s="206"/>
      <c r="UER20" s="206"/>
      <c r="UES20" s="206"/>
      <c r="UET20" s="206"/>
      <c r="UEU20" s="206"/>
      <c r="UEV20" s="206"/>
      <c r="UEW20" s="206"/>
      <c r="UEX20" s="206"/>
      <c r="UEY20" s="206"/>
      <c r="UEZ20" s="206"/>
      <c r="UFA20" s="206"/>
      <c r="UFB20" s="206"/>
      <c r="UFC20" s="206"/>
      <c r="UFD20" s="206"/>
      <c r="UFE20" s="206"/>
      <c r="UFF20" s="206"/>
      <c r="UFG20" s="206"/>
      <c r="UFH20" s="206"/>
      <c r="UFI20" s="206"/>
      <c r="UFJ20" s="206"/>
      <c r="UFK20" s="206"/>
      <c r="UFL20" s="206"/>
      <c r="UFM20" s="206"/>
      <c r="UFN20" s="206"/>
      <c r="UFO20" s="206"/>
      <c r="UFP20" s="206"/>
      <c r="UFQ20" s="206"/>
      <c r="UFR20" s="206"/>
      <c r="UFS20" s="206"/>
      <c r="UFT20" s="206"/>
      <c r="UFU20" s="206"/>
      <c r="UFV20" s="206"/>
      <c r="UFW20" s="206"/>
      <c r="UFX20" s="206"/>
      <c r="UFY20" s="206"/>
      <c r="UFZ20" s="206"/>
      <c r="UGA20" s="206"/>
      <c r="UGB20" s="206"/>
      <c r="UGC20" s="206"/>
      <c r="UGD20" s="206"/>
      <c r="UGE20" s="206"/>
      <c r="UGF20" s="206"/>
      <c r="UGG20" s="206"/>
      <c r="UGH20" s="206"/>
      <c r="UGI20" s="206"/>
      <c r="UGJ20" s="206"/>
      <c r="UGK20" s="206"/>
      <c r="UGL20" s="206"/>
      <c r="UGM20" s="206"/>
      <c r="UGN20" s="206"/>
      <c r="UGO20" s="206"/>
      <c r="UGP20" s="206"/>
      <c r="UGQ20" s="206"/>
      <c r="UGR20" s="206"/>
      <c r="UGS20" s="206"/>
      <c r="UGT20" s="206"/>
      <c r="UGU20" s="206"/>
      <c r="UGV20" s="206"/>
      <c r="UGW20" s="206"/>
      <c r="UGX20" s="206"/>
      <c r="UGY20" s="206"/>
      <c r="UGZ20" s="206"/>
      <c r="UHA20" s="206"/>
      <c r="UHB20" s="206"/>
      <c r="UHC20" s="206"/>
      <c r="UHD20" s="206"/>
      <c r="UHE20" s="206"/>
      <c r="UHF20" s="206"/>
      <c r="UHG20" s="206"/>
      <c r="UHH20" s="206"/>
      <c r="UHI20" s="206"/>
      <c r="UHJ20" s="206"/>
      <c r="UHK20" s="206"/>
      <c r="UHL20" s="206"/>
      <c r="UHM20" s="206"/>
      <c r="UHN20" s="206"/>
      <c r="UHO20" s="206"/>
      <c r="UHP20" s="206"/>
      <c r="UHQ20" s="206"/>
      <c r="UHR20" s="206"/>
      <c r="UHS20" s="206"/>
      <c r="UHT20" s="206"/>
      <c r="UHU20" s="206"/>
      <c r="UHV20" s="206"/>
      <c r="UHW20" s="206"/>
      <c r="UHX20" s="206"/>
      <c r="UHY20" s="206"/>
      <c r="UHZ20" s="206"/>
      <c r="UIA20" s="206"/>
      <c r="UIB20" s="206"/>
      <c r="UIC20" s="206"/>
      <c r="UID20" s="206"/>
      <c r="UIE20" s="206"/>
      <c r="UIF20" s="206"/>
      <c r="UIG20" s="206"/>
      <c r="UIH20" s="206"/>
      <c r="UII20" s="206"/>
      <c r="UIJ20" s="206"/>
      <c r="UIK20" s="206"/>
      <c r="UIL20" s="206"/>
      <c r="UIM20" s="206"/>
      <c r="UIN20" s="206"/>
      <c r="UIO20" s="206"/>
      <c r="UIP20" s="206"/>
      <c r="UIQ20" s="206"/>
      <c r="UIR20" s="206"/>
      <c r="UIS20" s="206"/>
      <c r="UIT20" s="206"/>
      <c r="UIU20" s="206"/>
      <c r="UIV20" s="206"/>
      <c r="UIW20" s="206"/>
      <c r="UIX20" s="206"/>
      <c r="UIY20" s="206"/>
      <c r="UIZ20" s="206"/>
      <c r="UJA20" s="206"/>
      <c r="UJB20" s="206"/>
      <c r="UJC20" s="206"/>
      <c r="UJD20" s="206"/>
      <c r="UJE20" s="206"/>
      <c r="UJF20" s="206"/>
      <c r="UJG20" s="206"/>
      <c r="UJH20" s="206"/>
      <c r="UJI20" s="206"/>
      <c r="UJJ20" s="206"/>
      <c r="UJK20" s="206"/>
      <c r="UJL20" s="206"/>
      <c r="UJM20" s="206"/>
      <c r="UJN20" s="206"/>
      <c r="UJO20" s="206"/>
      <c r="UJP20" s="206"/>
      <c r="UJQ20" s="206"/>
      <c r="UJR20" s="206"/>
      <c r="UJS20" s="206"/>
      <c r="UJT20" s="206"/>
      <c r="UJU20" s="206"/>
      <c r="UJV20" s="206"/>
      <c r="UJW20" s="206"/>
      <c r="UJX20" s="206"/>
      <c r="UJY20" s="206"/>
      <c r="UJZ20" s="206"/>
      <c r="UKA20" s="206"/>
      <c r="UKB20" s="206"/>
      <c r="UKC20" s="206"/>
      <c r="UKD20" s="206"/>
      <c r="UKE20" s="206"/>
      <c r="UKF20" s="206"/>
      <c r="UKG20" s="206"/>
      <c r="UKH20" s="206"/>
      <c r="UKI20" s="206"/>
      <c r="UKJ20" s="206"/>
      <c r="UKK20" s="206"/>
      <c r="UKL20" s="206"/>
      <c r="UKM20" s="206"/>
      <c r="UKN20" s="206"/>
      <c r="UKO20" s="206"/>
      <c r="UKP20" s="206"/>
      <c r="UKQ20" s="206"/>
      <c r="UKR20" s="206"/>
      <c r="UKS20" s="206"/>
      <c r="UKT20" s="206"/>
      <c r="UKU20" s="206"/>
      <c r="UKV20" s="206"/>
      <c r="UKW20" s="206"/>
      <c r="UKX20" s="206"/>
      <c r="UKY20" s="206"/>
      <c r="UKZ20" s="206"/>
      <c r="ULA20" s="206"/>
      <c r="ULB20" s="206"/>
      <c r="ULC20" s="206"/>
      <c r="ULD20" s="206"/>
      <c r="ULE20" s="206"/>
      <c r="ULF20" s="206"/>
      <c r="ULG20" s="206"/>
      <c r="ULH20" s="206"/>
      <c r="ULI20" s="206"/>
      <c r="ULJ20" s="206"/>
      <c r="ULK20" s="206"/>
      <c r="ULL20" s="206"/>
      <c r="ULM20" s="206"/>
      <c r="ULN20" s="206"/>
      <c r="ULO20" s="206"/>
      <c r="ULP20" s="206"/>
      <c r="ULQ20" s="206"/>
      <c r="ULR20" s="206"/>
      <c r="ULS20" s="206"/>
      <c r="ULT20" s="206"/>
      <c r="ULU20" s="206"/>
      <c r="ULV20" s="206"/>
      <c r="ULW20" s="206"/>
      <c r="ULX20" s="206"/>
      <c r="ULY20" s="206"/>
      <c r="ULZ20" s="206"/>
      <c r="UMA20" s="206"/>
      <c r="UMB20" s="206"/>
      <c r="UMC20" s="206"/>
      <c r="UMD20" s="206"/>
      <c r="UME20" s="206"/>
      <c r="UMF20" s="206"/>
      <c r="UMG20" s="206"/>
      <c r="UMH20" s="206"/>
      <c r="UMI20" s="206"/>
      <c r="UMJ20" s="206"/>
      <c r="UMK20" s="206"/>
      <c r="UML20" s="206"/>
      <c r="UMM20" s="206"/>
      <c r="UMN20" s="206"/>
      <c r="UMO20" s="206"/>
      <c r="UMP20" s="206"/>
      <c r="UMQ20" s="206"/>
      <c r="UMR20" s="206"/>
      <c r="UMS20" s="206"/>
      <c r="UMT20" s="206"/>
      <c r="UMU20" s="206"/>
      <c r="UMV20" s="206"/>
      <c r="UMW20" s="206"/>
      <c r="UMX20" s="206"/>
      <c r="UMY20" s="206"/>
      <c r="UMZ20" s="206"/>
      <c r="UNA20" s="206"/>
      <c r="UNB20" s="206"/>
      <c r="UNC20" s="206"/>
      <c r="UND20" s="206"/>
      <c r="UNE20" s="206"/>
      <c r="UNF20" s="206"/>
      <c r="UNG20" s="206"/>
      <c r="UNH20" s="206"/>
      <c r="UNI20" s="206"/>
      <c r="UNJ20" s="206"/>
      <c r="UNK20" s="206"/>
      <c r="UNL20" s="206"/>
      <c r="UNM20" s="206"/>
      <c r="UNN20" s="206"/>
      <c r="UNO20" s="206"/>
      <c r="UNP20" s="206"/>
      <c r="UNQ20" s="206"/>
      <c r="UNR20" s="206"/>
      <c r="UNS20" s="206"/>
      <c r="UNT20" s="206"/>
      <c r="UNU20" s="206"/>
      <c r="UNV20" s="206"/>
      <c r="UNW20" s="206"/>
      <c r="UNX20" s="206"/>
      <c r="UNY20" s="206"/>
      <c r="UNZ20" s="206"/>
      <c r="UOA20" s="206"/>
      <c r="UOB20" s="206"/>
      <c r="UOC20" s="206"/>
      <c r="UOD20" s="206"/>
      <c r="UOE20" s="206"/>
      <c r="UOF20" s="206"/>
      <c r="UOG20" s="206"/>
      <c r="UOH20" s="206"/>
      <c r="UOI20" s="206"/>
      <c r="UOJ20" s="206"/>
      <c r="UOK20" s="206"/>
      <c r="UOL20" s="206"/>
      <c r="UOM20" s="206"/>
      <c r="UON20" s="206"/>
      <c r="UOO20" s="206"/>
      <c r="UOP20" s="206"/>
      <c r="UOQ20" s="206"/>
      <c r="UOR20" s="206"/>
      <c r="UOS20" s="206"/>
      <c r="UOT20" s="206"/>
      <c r="UOU20" s="206"/>
      <c r="UOV20" s="206"/>
      <c r="UOW20" s="206"/>
      <c r="UOX20" s="206"/>
      <c r="UOY20" s="206"/>
      <c r="UOZ20" s="206"/>
      <c r="UPA20" s="206"/>
      <c r="UPB20" s="206"/>
      <c r="UPC20" s="206"/>
      <c r="UPD20" s="206"/>
      <c r="UPE20" s="206"/>
      <c r="UPF20" s="206"/>
      <c r="UPG20" s="206"/>
      <c r="UPH20" s="206"/>
      <c r="UPI20" s="206"/>
      <c r="UPJ20" s="206"/>
      <c r="UPK20" s="206"/>
      <c r="UPL20" s="206"/>
      <c r="UPM20" s="206"/>
      <c r="UPN20" s="206"/>
      <c r="UPO20" s="206"/>
      <c r="UPP20" s="206"/>
      <c r="UPQ20" s="206"/>
      <c r="UPR20" s="206"/>
      <c r="UPS20" s="206"/>
      <c r="UPT20" s="206"/>
      <c r="UPU20" s="206"/>
      <c r="UPV20" s="206"/>
      <c r="UPW20" s="206"/>
      <c r="UPX20" s="206"/>
      <c r="UPY20" s="206"/>
      <c r="UPZ20" s="206"/>
      <c r="UQA20" s="206"/>
      <c r="UQB20" s="206"/>
      <c r="UQC20" s="206"/>
      <c r="UQD20" s="206"/>
      <c r="UQE20" s="206"/>
      <c r="UQF20" s="206"/>
      <c r="UQG20" s="206"/>
      <c r="UQH20" s="206"/>
      <c r="UQI20" s="206"/>
      <c r="UQJ20" s="206"/>
      <c r="UQK20" s="206"/>
      <c r="UQL20" s="206"/>
      <c r="UQM20" s="206"/>
      <c r="UQN20" s="206"/>
      <c r="UQO20" s="206"/>
      <c r="UQP20" s="206"/>
      <c r="UQQ20" s="206"/>
      <c r="UQR20" s="206"/>
      <c r="UQS20" s="206"/>
      <c r="UQT20" s="206"/>
      <c r="UQU20" s="206"/>
      <c r="UQV20" s="206"/>
      <c r="UQW20" s="206"/>
      <c r="UQX20" s="206"/>
      <c r="UQY20" s="206"/>
      <c r="UQZ20" s="206"/>
      <c r="URA20" s="206"/>
      <c r="URB20" s="206"/>
      <c r="URC20" s="206"/>
      <c r="URD20" s="206"/>
      <c r="URE20" s="206"/>
      <c r="URF20" s="206"/>
      <c r="URG20" s="206"/>
      <c r="URH20" s="206"/>
      <c r="URI20" s="206"/>
      <c r="URJ20" s="206"/>
      <c r="URK20" s="206"/>
      <c r="URL20" s="206"/>
      <c r="URM20" s="206"/>
      <c r="URN20" s="206"/>
      <c r="URO20" s="206"/>
      <c r="URP20" s="206"/>
      <c r="URQ20" s="206"/>
      <c r="URR20" s="206"/>
      <c r="URS20" s="206"/>
      <c r="URT20" s="206"/>
      <c r="URU20" s="206"/>
      <c r="URV20" s="206"/>
      <c r="URW20" s="206"/>
      <c r="URX20" s="206"/>
      <c r="URY20" s="206"/>
      <c r="URZ20" s="206"/>
      <c r="USA20" s="206"/>
      <c r="USB20" s="206"/>
      <c r="USC20" s="206"/>
      <c r="USD20" s="206"/>
      <c r="USE20" s="206"/>
      <c r="USF20" s="206"/>
      <c r="USG20" s="206"/>
      <c r="USH20" s="206"/>
      <c r="USI20" s="206"/>
      <c r="USJ20" s="206"/>
      <c r="USK20" s="206"/>
      <c r="USL20" s="206"/>
      <c r="USM20" s="206"/>
      <c r="USN20" s="206"/>
      <c r="USO20" s="206"/>
      <c r="USP20" s="206"/>
      <c r="USQ20" s="206"/>
      <c r="USR20" s="206"/>
      <c r="USS20" s="206"/>
      <c r="UST20" s="206"/>
      <c r="USU20" s="206"/>
      <c r="USV20" s="206"/>
      <c r="USW20" s="206"/>
      <c r="USX20" s="206"/>
      <c r="USY20" s="206"/>
      <c r="USZ20" s="206"/>
      <c r="UTA20" s="206"/>
      <c r="UTB20" s="206"/>
      <c r="UTC20" s="206"/>
      <c r="UTD20" s="206"/>
      <c r="UTE20" s="206"/>
      <c r="UTF20" s="206"/>
      <c r="UTG20" s="206"/>
      <c r="UTH20" s="206"/>
      <c r="UTI20" s="206"/>
      <c r="UTJ20" s="206"/>
      <c r="UTK20" s="206"/>
      <c r="UTL20" s="206"/>
      <c r="UTM20" s="206"/>
      <c r="UTN20" s="206"/>
      <c r="UTO20" s="206"/>
      <c r="UTP20" s="206"/>
      <c r="UTQ20" s="206"/>
      <c r="UTR20" s="206"/>
      <c r="UTS20" s="206"/>
      <c r="UTT20" s="206"/>
      <c r="UTU20" s="206"/>
      <c r="UTV20" s="206"/>
      <c r="UTW20" s="206"/>
      <c r="UTX20" s="206"/>
      <c r="UTY20" s="206"/>
      <c r="UTZ20" s="206"/>
      <c r="UUA20" s="206"/>
      <c r="UUB20" s="206"/>
      <c r="UUC20" s="206"/>
      <c r="UUD20" s="206"/>
      <c r="UUE20" s="206"/>
      <c r="UUF20" s="206"/>
      <c r="UUG20" s="206"/>
      <c r="UUH20" s="206"/>
      <c r="UUI20" s="206"/>
      <c r="UUJ20" s="206"/>
      <c r="UUK20" s="206"/>
      <c r="UUL20" s="206"/>
      <c r="UUM20" s="206"/>
      <c r="UUN20" s="206"/>
      <c r="UUO20" s="206"/>
      <c r="UUP20" s="206"/>
      <c r="UUQ20" s="206"/>
      <c r="UUR20" s="206"/>
      <c r="UUS20" s="206"/>
      <c r="UUT20" s="206"/>
      <c r="UUU20" s="206"/>
      <c r="UUV20" s="206"/>
      <c r="UUW20" s="206"/>
      <c r="UUX20" s="206"/>
      <c r="UUY20" s="206"/>
      <c r="UUZ20" s="206"/>
      <c r="UVA20" s="206"/>
      <c r="UVB20" s="206"/>
      <c r="UVC20" s="206"/>
      <c r="UVD20" s="206"/>
      <c r="UVE20" s="206"/>
      <c r="UVF20" s="206"/>
      <c r="UVG20" s="206"/>
      <c r="UVH20" s="206"/>
      <c r="UVI20" s="206"/>
      <c r="UVJ20" s="206"/>
      <c r="UVK20" s="206"/>
      <c r="UVL20" s="206"/>
      <c r="UVM20" s="206"/>
      <c r="UVN20" s="206"/>
      <c r="UVO20" s="206"/>
      <c r="UVP20" s="206"/>
      <c r="UVQ20" s="206"/>
      <c r="UVR20" s="206"/>
      <c r="UVS20" s="206"/>
      <c r="UVT20" s="206"/>
      <c r="UVU20" s="206"/>
      <c r="UVV20" s="206"/>
      <c r="UVW20" s="206"/>
      <c r="UVX20" s="206"/>
      <c r="UVY20" s="206"/>
      <c r="UVZ20" s="206"/>
      <c r="UWA20" s="206"/>
      <c r="UWB20" s="206"/>
      <c r="UWC20" s="206"/>
      <c r="UWD20" s="206"/>
      <c r="UWE20" s="206"/>
      <c r="UWF20" s="206"/>
      <c r="UWG20" s="206"/>
      <c r="UWH20" s="206"/>
      <c r="UWI20" s="206"/>
      <c r="UWJ20" s="206"/>
      <c r="UWK20" s="206"/>
      <c r="UWL20" s="206"/>
      <c r="UWM20" s="206"/>
      <c r="UWN20" s="206"/>
      <c r="UWO20" s="206"/>
      <c r="UWP20" s="206"/>
      <c r="UWQ20" s="206"/>
      <c r="UWR20" s="206"/>
      <c r="UWS20" s="206"/>
      <c r="UWT20" s="206"/>
      <c r="UWU20" s="206"/>
      <c r="UWV20" s="206"/>
      <c r="UWW20" s="206"/>
      <c r="UWX20" s="206"/>
      <c r="UWY20" s="206"/>
      <c r="UWZ20" s="206"/>
      <c r="UXA20" s="206"/>
      <c r="UXB20" s="206"/>
      <c r="UXC20" s="206"/>
      <c r="UXD20" s="206"/>
      <c r="UXE20" s="206"/>
      <c r="UXF20" s="206"/>
      <c r="UXG20" s="206"/>
      <c r="UXH20" s="206"/>
      <c r="UXI20" s="206"/>
      <c r="UXJ20" s="206"/>
      <c r="UXK20" s="206"/>
      <c r="UXL20" s="206"/>
      <c r="UXM20" s="206"/>
      <c r="UXN20" s="206"/>
      <c r="UXO20" s="206"/>
      <c r="UXP20" s="206"/>
      <c r="UXQ20" s="206"/>
      <c r="UXR20" s="206"/>
      <c r="UXS20" s="206"/>
      <c r="UXT20" s="206"/>
      <c r="UXU20" s="206"/>
      <c r="UXV20" s="206"/>
      <c r="UXW20" s="206"/>
      <c r="UXX20" s="206"/>
      <c r="UXY20" s="206"/>
      <c r="UXZ20" s="206"/>
      <c r="UYA20" s="206"/>
      <c r="UYB20" s="206"/>
      <c r="UYC20" s="206"/>
      <c r="UYD20" s="206"/>
      <c r="UYE20" s="206"/>
      <c r="UYF20" s="206"/>
      <c r="UYG20" s="206"/>
      <c r="UYH20" s="206"/>
      <c r="UYI20" s="206"/>
      <c r="UYJ20" s="206"/>
      <c r="UYK20" s="206"/>
      <c r="UYL20" s="206"/>
      <c r="UYM20" s="206"/>
      <c r="UYN20" s="206"/>
      <c r="UYO20" s="206"/>
      <c r="UYP20" s="206"/>
      <c r="UYQ20" s="206"/>
      <c r="UYR20" s="206"/>
      <c r="UYS20" s="206"/>
      <c r="UYT20" s="206"/>
      <c r="UYU20" s="206"/>
      <c r="UYV20" s="206"/>
      <c r="UYW20" s="206"/>
      <c r="UYX20" s="206"/>
      <c r="UYY20" s="206"/>
      <c r="UYZ20" s="206"/>
      <c r="UZA20" s="206"/>
      <c r="UZB20" s="206"/>
      <c r="UZC20" s="206"/>
      <c r="UZD20" s="206"/>
      <c r="UZE20" s="206"/>
      <c r="UZF20" s="206"/>
      <c r="UZG20" s="206"/>
      <c r="UZH20" s="206"/>
      <c r="UZI20" s="206"/>
      <c r="UZJ20" s="206"/>
      <c r="UZK20" s="206"/>
      <c r="UZL20" s="206"/>
      <c r="UZM20" s="206"/>
      <c r="UZN20" s="206"/>
      <c r="UZO20" s="206"/>
      <c r="UZP20" s="206"/>
      <c r="UZQ20" s="206"/>
      <c r="UZR20" s="206"/>
      <c r="UZS20" s="206"/>
      <c r="UZT20" s="206"/>
      <c r="UZU20" s="206"/>
      <c r="UZV20" s="206"/>
      <c r="UZW20" s="206"/>
      <c r="UZX20" s="206"/>
      <c r="UZY20" s="206"/>
      <c r="UZZ20" s="206"/>
      <c r="VAA20" s="206"/>
      <c r="VAB20" s="206"/>
      <c r="VAC20" s="206"/>
      <c r="VAD20" s="206"/>
      <c r="VAE20" s="206"/>
      <c r="VAF20" s="206"/>
      <c r="VAG20" s="206"/>
      <c r="VAH20" s="206"/>
      <c r="VAI20" s="206"/>
      <c r="VAJ20" s="206"/>
      <c r="VAK20" s="206"/>
      <c r="VAL20" s="206"/>
      <c r="VAM20" s="206"/>
      <c r="VAN20" s="206"/>
      <c r="VAO20" s="206"/>
      <c r="VAP20" s="206"/>
      <c r="VAQ20" s="206"/>
      <c r="VAR20" s="206"/>
      <c r="VAS20" s="206"/>
      <c r="VAT20" s="206"/>
      <c r="VAU20" s="206"/>
      <c r="VAV20" s="206"/>
      <c r="VAW20" s="206"/>
      <c r="VAX20" s="206"/>
      <c r="VAY20" s="206"/>
      <c r="VAZ20" s="206"/>
      <c r="VBA20" s="206"/>
      <c r="VBB20" s="206"/>
      <c r="VBC20" s="206"/>
      <c r="VBD20" s="206"/>
      <c r="VBE20" s="206"/>
      <c r="VBF20" s="206"/>
      <c r="VBG20" s="206"/>
      <c r="VBH20" s="206"/>
      <c r="VBI20" s="206"/>
      <c r="VBJ20" s="206"/>
      <c r="VBK20" s="206"/>
      <c r="VBL20" s="206"/>
      <c r="VBM20" s="206"/>
      <c r="VBN20" s="206"/>
      <c r="VBO20" s="206"/>
      <c r="VBP20" s="206"/>
      <c r="VBQ20" s="206"/>
      <c r="VBR20" s="206"/>
      <c r="VBS20" s="206"/>
      <c r="VBT20" s="206"/>
      <c r="VBU20" s="206"/>
      <c r="VBV20" s="206"/>
      <c r="VBW20" s="206"/>
      <c r="VBX20" s="206"/>
      <c r="VBY20" s="206"/>
      <c r="VBZ20" s="206"/>
      <c r="VCA20" s="206"/>
      <c r="VCB20" s="206"/>
      <c r="VCC20" s="206"/>
      <c r="VCD20" s="206"/>
      <c r="VCE20" s="206"/>
      <c r="VCF20" s="206"/>
      <c r="VCG20" s="206"/>
      <c r="VCH20" s="206"/>
      <c r="VCI20" s="206"/>
      <c r="VCJ20" s="206"/>
      <c r="VCK20" s="206"/>
      <c r="VCL20" s="206"/>
      <c r="VCM20" s="206"/>
      <c r="VCN20" s="206"/>
      <c r="VCO20" s="206"/>
      <c r="VCP20" s="206"/>
      <c r="VCQ20" s="206"/>
      <c r="VCR20" s="206"/>
      <c r="VCS20" s="206"/>
      <c r="VCT20" s="206"/>
      <c r="VCU20" s="206"/>
      <c r="VCV20" s="206"/>
      <c r="VCW20" s="206"/>
      <c r="VCX20" s="206"/>
      <c r="VCY20" s="206"/>
      <c r="VCZ20" s="206"/>
      <c r="VDA20" s="206"/>
      <c r="VDB20" s="206"/>
      <c r="VDC20" s="206"/>
      <c r="VDD20" s="206"/>
      <c r="VDE20" s="206"/>
      <c r="VDF20" s="206"/>
      <c r="VDG20" s="206"/>
      <c r="VDH20" s="206"/>
      <c r="VDI20" s="206"/>
      <c r="VDJ20" s="206"/>
      <c r="VDK20" s="206"/>
      <c r="VDL20" s="206"/>
      <c r="VDM20" s="206"/>
      <c r="VDN20" s="206"/>
      <c r="VDO20" s="206"/>
      <c r="VDP20" s="206"/>
      <c r="VDQ20" s="206"/>
      <c r="VDR20" s="206"/>
      <c r="VDS20" s="206"/>
      <c r="VDT20" s="206"/>
      <c r="VDU20" s="206"/>
      <c r="VDV20" s="206"/>
      <c r="VDW20" s="206"/>
      <c r="VDX20" s="206"/>
      <c r="VDY20" s="206"/>
      <c r="VDZ20" s="206"/>
      <c r="VEA20" s="206"/>
      <c r="VEB20" s="206"/>
      <c r="VEC20" s="206"/>
      <c r="VED20" s="206"/>
      <c r="VEE20" s="206"/>
      <c r="VEF20" s="206"/>
      <c r="VEG20" s="206"/>
      <c r="VEH20" s="206"/>
      <c r="VEI20" s="206"/>
      <c r="VEJ20" s="206"/>
      <c r="VEK20" s="206"/>
      <c r="VEL20" s="206"/>
      <c r="VEM20" s="206"/>
      <c r="VEN20" s="206"/>
      <c r="VEO20" s="206"/>
      <c r="VEP20" s="206"/>
      <c r="VEQ20" s="206"/>
      <c r="VER20" s="206"/>
      <c r="VES20" s="206"/>
      <c r="VET20" s="206"/>
      <c r="VEU20" s="206"/>
      <c r="VEV20" s="206"/>
      <c r="VEW20" s="206"/>
      <c r="VEX20" s="206"/>
      <c r="VEY20" s="206"/>
      <c r="VEZ20" s="206"/>
      <c r="VFA20" s="206"/>
      <c r="VFB20" s="206"/>
      <c r="VFC20" s="206"/>
      <c r="VFD20" s="206"/>
      <c r="VFE20" s="206"/>
      <c r="VFF20" s="206"/>
      <c r="VFG20" s="206"/>
      <c r="VFH20" s="206"/>
      <c r="VFI20" s="206"/>
      <c r="VFJ20" s="206"/>
      <c r="VFK20" s="206"/>
      <c r="VFL20" s="206"/>
      <c r="VFM20" s="206"/>
      <c r="VFN20" s="206"/>
      <c r="VFO20" s="206"/>
      <c r="VFP20" s="206"/>
      <c r="VFQ20" s="206"/>
      <c r="VFR20" s="206"/>
      <c r="VFS20" s="206"/>
      <c r="VFT20" s="206"/>
      <c r="VFU20" s="206"/>
      <c r="VFV20" s="206"/>
      <c r="VFW20" s="206"/>
      <c r="VFX20" s="206"/>
      <c r="VFY20" s="206"/>
      <c r="VFZ20" s="206"/>
      <c r="VGA20" s="206"/>
      <c r="VGB20" s="206"/>
      <c r="VGC20" s="206"/>
      <c r="VGD20" s="206"/>
      <c r="VGE20" s="206"/>
      <c r="VGF20" s="206"/>
      <c r="VGG20" s="206"/>
      <c r="VGH20" s="206"/>
      <c r="VGI20" s="206"/>
      <c r="VGJ20" s="206"/>
      <c r="VGK20" s="206"/>
      <c r="VGL20" s="206"/>
      <c r="VGM20" s="206"/>
      <c r="VGN20" s="206"/>
      <c r="VGO20" s="206"/>
      <c r="VGP20" s="206"/>
      <c r="VGQ20" s="206"/>
      <c r="VGR20" s="206"/>
      <c r="VGS20" s="206"/>
      <c r="VGT20" s="206"/>
      <c r="VGU20" s="206"/>
      <c r="VGV20" s="206"/>
      <c r="VGW20" s="206"/>
      <c r="VGX20" s="206"/>
      <c r="VGY20" s="206"/>
      <c r="VGZ20" s="206"/>
      <c r="VHA20" s="206"/>
      <c r="VHB20" s="206"/>
      <c r="VHC20" s="206"/>
      <c r="VHD20" s="206"/>
      <c r="VHE20" s="206"/>
      <c r="VHF20" s="206"/>
      <c r="VHG20" s="206"/>
      <c r="VHH20" s="206"/>
      <c r="VHI20" s="206"/>
      <c r="VHJ20" s="206"/>
      <c r="VHK20" s="206"/>
      <c r="VHL20" s="206"/>
      <c r="VHM20" s="206"/>
      <c r="VHN20" s="206"/>
      <c r="VHO20" s="206"/>
      <c r="VHP20" s="206"/>
      <c r="VHQ20" s="206"/>
      <c r="VHR20" s="206"/>
      <c r="VHS20" s="206"/>
      <c r="VHT20" s="206"/>
      <c r="VHU20" s="206"/>
      <c r="VHV20" s="206"/>
      <c r="VHW20" s="206"/>
      <c r="VHX20" s="206"/>
      <c r="VHY20" s="206"/>
      <c r="VHZ20" s="206"/>
      <c r="VIA20" s="206"/>
      <c r="VIB20" s="206"/>
      <c r="VIC20" s="206"/>
      <c r="VID20" s="206"/>
      <c r="VIE20" s="206"/>
      <c r="VIF20" s="206"/>
      <c r="VIG20" s="206"/>
      <c r="VIH20" s="206"/>
      <c r="VII20" s="206"/>
      <c r="VIJ20" s="206"/>
      <c r="VIK20" s="206"/>
      <c r="VIL20" s="206"/>
      <c r="VIM20" s="206"/>
      <c r="VIN20" s="206"/>
      <c r="VIO20" s="206"/>
      <c r="VIP20" s="206"/>
      <c r="VIQ20" s="206"/>
      <c r="VIR20" s="206"/>
      <c r="VIS20" s="206"/>
      <c r="VIT20" s="206"/>
      <c r="VIU20" s="206"/>
      <c r="VIV20" s="206"/>
      <c r="VIW20" s="206"/>
      <c r="VIX20" s="206"/>
      <c r="VIY20" s="206"/>
      <c r="VIZ20" s="206"/>
      <c r="VJA20" s="206"/>
      <c r="VJB20" s="206"/>
      <c r="VJC20" s="206"/>
      <c r="VJD20" s="206"/>
      <c r="VJE20" s="206"/>
      <c r="VJF20" s="206"/>
      <c r="VJG20" s="206"/>
      <c r="VJH20" s="206"/>
      <c r="VJI20" s="206"/>
      <c r="VJJ20" s="206"/>
      <c r="VJK20" s="206"/>
      <c r="VJL20" s="206"/>
      <c r="VJM20" s="206"/>
      <c r="VJN20" s="206"/>
      <c r="VJO20" s="206"/>
      <c r="VJP20" s="206"/>
      <c r="VJQ20" s="206"/>
      <c r="VJR20" s="206"/>
      <c r="VJS20" s="206"/>
      <c r="VJT20" s="206"/>
      <c r="VJU20" s="206"/>
      <c r="VJV20" s="206"/>
      <c r="VJW20" s="206"/>
      <c r="VJX20" s="206"/>
      <c r="VJY20" s="206"/>
      <c r="VJZ20" s="206"/>
      <c r="VKA20" s="206"/>
      <c r="VKB20" s="206"/>
      <c r="VKC20" s="206"/>
      <c r="VKD20" s="206"/>
      <c r="VKE20" s="206"/>
      <c r="VKF20" s="206"/>
      <c r="VKG20" s="206"/>
      <c r="VKH20" s="206"/>
      <c r="VKI20" s="206"/>
      <c r="VKJ20" s="206"/>
      <c r="VKK20" s="206"/>
      <c r="VKL20" s="206"/>
      <c r="VKM20" s="206"/>
      <c r="VKN20" s="206"/>
      <c r="VKO20" s="206"/>
      <c r="VKP20" s="206"/>
      <c r="VKQ20" s="206"/>
      <c r="VKR20" s="206"/>
      <c r="VKS20" s="206"/>
      <c r="VKT20" s="206"/>
      <c r="VKU20" s="206"/>
      <c r="VKV20" s="206"/>
      <c r="VKW20" s="206"/>
      <c r="VKX20" s="206"/>
      <c r="VKY20" s="206"/>
      <c r="VKZ20" s="206"/>
      <c r="VLA20" s="206"/>
      <c r="VLB20" s="206"/>
      <c r="VLC20" s="206"/>
      <c r="VLD20" s="206"/>
      <c r="VLE20" s="206"/>
      <c r="VLF20" s="206"/>
      <c r="VLG20" s="206"/>
      <c r="VLH20" s="206"/>
      <c r="VLI20" s="206"/>
      <c r="VLJ20" s="206"/>
      <c r="VLK20" s="206"/>
      <c r="VLL20" s="206"/>
      <c r="VLM20" s="206"/>
      <c r="VLN20" s="206"/>
      <c r="VLO20" s="206"/>
      <c r="VLP20" s="206"/>
      <c r="VLQ20" s="206"/>
      <c r="VLR20" s="206"/>
      <c r="VLS20" s="206"/>
      <c r="VLT20" s="206"/>
      <c r="VLU20" s="206"/>
      <c r="VLV20" s="206"/>
      <c r="VLW20" s="206"/>
      <c r="VLX20" s="206"/>
      <c r="VLY20" s="206"/>
      <c r="VLZ20" s="206"/>
      <c r="VMA20" s="206"/>
      <c r="VMB20" s="206"/>
      <c r="VMC20" s="206"/>
      <c r="VMD20" s="206"/>
      <c r="VME20" s="206"/>
      <c r="VMF20" s="206"/>
      <c r="VMG20" s="206"/>
      <c r="VMH20" s="206"/>
      <c r="VMI20" s="206"/>
      <c r="VMJ20" s="206"/>
      <c r="VMK20" s="206"/>
      <c r="VML20" s="206"/>
      <c r="VMM20" s="206"/>
      <c r="VMN20" s="206"/>
      <c r="VMO20" s="206"/>
      <c r="VMP20" s="206"/>
      <c r="VMQ20" s="206"/>
      <c r="VMR20" s="206"/>
      <c r="VMS20" s="206"/>
      <c r="VMT20" s="206"/>
      <c r="VMU20" s="206"/>
      <c r="VMV20" s="206"/>
      <c r="VMW20" s="206"/>
      <c r="VMX20" s="206"/>
      <c r="VMY20" s="206"/>
      <c r="VMZ20" s="206"/>
      <c r="VNA20" s="206"/>
      <c r="VNB20" s="206"/>
      <c r="VNC20" s="206"/>
      <c r="VND20" s="206"/>
      <c r="VNE20" s="206"/>
      <c r="VNF20" s="206"/>
      <c r="VNG20" s="206"/>
      <c r="VNH20" s="206"/>
      <c r="VNI20" s="206"/>
      <c r="VNJ20" s="206"/>
      <c r="VNK20" s="206"/>
      <c r="VNL20" s="206"/>
      <c r="VNM20" s="206"/>
      <c r="VNN20" s="206"/>
      <c r="VNO20" s="206"/>
      <c r="VNP20" s="206"/>
      <c r="VNQ20" s="206"/>
      <c r="VNR20" s="206"/>
      <c r="VNS20" s="206"/>
      <c r="VNT20" s="206"/>
      <c r="VNU20" s="206"/>
      <c r="VNV20" s="206"/>
      <c r="VNW20" s="206"/>
      <c r="VNX20" s="206"/>
      <c r="VNY20" s="206"/>
      <c r="VNZ20" s="206"/>
      <c r="VOA20" s="206"/>
      <c r="VOB20" s="206"/>
      <c r="VOC20" s="206"/>
      <c r="VOD20" s="206"/>
      <c r="VOE20" s="206"/>
      <c r="VOF20" s="206"/>
      <c r="VOG20" s="206"/>
      <c r="VOH20" s="206"/>
      <c r="VOI20" s="206"/>
      <c r="VOJ20" s="206"/>
      <c r="VOK20" s="206"/>
      <c r="VOL20" s="206"/>
      <c r="VOM20" s="206"/>
      <c r="VON20" s="206"/>
      <c r="VOO20" s="206"/>
      <c r="VOP20" s="206"/>
      <c r="VOQ20" s="206"/>
      <c r="VOR20" s="206"/>
      <c r="VOS20" s="206"/>
      <c r="VOT20" s="206"/>
      <c r="VOU20" s="206"/>
      <c r="VOV20" s="206"/>
      <c r="VOW20" s="206"/>
      <c r="VOX20" s="206"/>
      <c r="VOY20" s="206"/>
      <c r="VOZ20" s="206"/>
      <c r="VPA20" s="206"/>
      <c r="VPB20" s="206"/>
      <c r="VPC20" s="206"/>
      <c r="VPD20" s="206"/>
      <c r="VPE20" s="206"/>
      <c r="VPF20" s="206"/>
      <c r="VPG20" s="206"/>
      <c r="VPH20" s="206"/>
      <c r="VPI20" s="206"/>
      <c r="VPJ20" s="206"/>
      <c r="VPK20" s="206"/>
      <c r="VPL20" s="206"/>
      <c r="VPM20" s="206"/>
      <c r="VPN20" s="206"/>
      <c r="VPO20" s="206"/>
      <c r="VPP20" s="206"/>
      <c r="VPQ20" s="206"/>
      <c r="VPR20" s="206"/>
      <c r="VPS20" s="206"/>
      <c r="VPT20" s="206"/>
      <c r="VPU20" s="206"/>
      <c r="VPV20" s="206"/>
      <c r="VPW20" s="206"/>
      <c r="VPX20" s="206"/>
      <c r="VPY20" s="206"/>
      <c r="VPZ20" s="206"/>
      <c r="VQA20" s="206"/>
      <c r="VQB20" s="206"/>
      <c r="VQC20" s="206"/>
      <c r="VQD20" s="206"/>
      <c r="VQE20" s="206"/>
      <c r="VQF20" s="206"/>
      <c r="VQG20" s="206"/>
      <c r="VQH20" s="206"/>
      <c r="VQI20" s="206"/>
      <c r="VQJ20" s="206"/>
      <c r="VQK20" s="206"/>
      <c r="VQL20" s="206"/>
      <c r="VQM20" s="206"/>
      <c r="VQN20" s="206"/>
      <c r="VQO20" s="206"/>
      <c r="VQP20" s="206"/>
      <c r="VQQ20" s="206"/>
      <c r="VQR20" s="206"/>
      <c r="VQS20" s="206"/>
      <c r="VQT20" s="206"/>
      <c r="VQU20" s="206"/>
      <c r="VQV20" s="206"/>
      <c r="VQW20" s="206"/>
      <c r="VQX20" s="206"/>
      <c r="VQY20" s="206"/>
      <c r="VQZ20" s="206"/>
      <c r="VRA20" s="206"/>
      <c r="VRB20" s="206"/>
      <c r="VRC20" s="206"/>
      <c r="VRD20" s="206"/>
      <c r="VRE20" s="206"/>
      <c r="VRF20" s="206"/>
      <c r="VRG20" s="206"/>
      <c r="VRH20" s="206"/>
      <c r="VRI20" s="206"/>
      <c r="VRJ20" s="206"/>
      <c r="VRK20" s="206"/>
      <c r="VRL20" s="206"/>
      <c r="VRM20" s="206"/>
      <c r="VRN20" s="206"/>
      <c r="VRO20" s="206"/>
      <c r="VRP20" s="206"/>
      <c r="VRQ20" s="206"/>
      <c r="VRR20" s="206"/>
      <c r="VRS20" s="206"/>
      <c r="VRT20" s="206"/>
      <c r="VRU20" s="206"/>
      <c r="VRV20" s="206"/>
      <c r="VRW20" s="206"/>
      <c r="VRX20" s="206"/>
      <c r="VRY20" s="206"/>
      <c r="VRZ20" s="206"/>
      <c r="VSA20" s="206"/>
      <c r="VSB20" s="206"/>
      <c r="VSC20" s="206"/>
      <c r="VSD20" s="206"/>
      <c r="VSE20" s="206"/>
      <c r="VSF20" s="206"/>
      <c r="VSG20" s="206"/>
      <c r="VSH20" s="206"/>
      <c r="VSI20" s="206"/>
      <c r="VSJ20" s="206"/>
      <c r="VSK20" s="206"/>
      <c r="VSL20" s="206"/>
      <c r="VSM20" s="206"/>
      <c r="VSN20" s="206"/>
      <c r="VSO20" s="206"/>
      <c r="VSP20" s="206"/>
      <c r="VSQ20" s="206"/>
      <c r="VSR20" s="206"/>
      <c r="VSS20" s="206"/>
      <c r="VST20" s="206"/>
      <c r="VSU20" s="206"/>
      <c r="VSV20" s="206"/>
      <c r="VSW20" s="206"/>
      <c r="VSX20" s="206"/>
      <c r="VSY20" s="206"/>
      <c r="VSZ20" s="206"/>
      <c r="VTA20" s="206"/>
      <c r="VTB20" s="206"/>
      <c r="VTC20" s="206"/>
      <c r="VTD20" s="206"/>
      <c r="VTE20" s="206"/>
      <c r="VTF20" s="206"/>
      <c r="VTG20" s="206"/>
      <c r="VTH20" s="206"/>
      <c r="VTI20" s="206"/>
      <c r="VTJ20" s="206"/>
      <c r="VTK20" s="206"/>
      <c r="VTL20" s="206"/>
      <c r="VTM20" s="206"/>
      <c r="VTN20" s="206"/>
      <c r="VTO20" s="206"/>
      <c r="VTP20" s="206"/>
      <c r="VTQ20" s="206"/>
      <c r="VTR20" s="206"/>
      <c r="VTS20" s="206"/>
      <c r="VTT20" s="206"/>
      <c r="VTU20" s="206"/>
      <c r="VTV20" s="206"/>
      <c r="VTW20" s="206"/>
      <c r="VTX20" s="206"/>
      <c r="VTY20" s="206"/>
      <c r="VTZ20" s="206"/>
      <c r="VUA20" s="206"/>
      <c r="VUB20" s="206"/>
      <c r="VUC20" s="206"/>
      <c r="VUD20" s="206"/>
      <c r="VUE20" s="206"/>
      <c r="VUF20" s="206"/>
      <c r="VUG20" s="206"/>
      <c r="VUH20" s="206"/>
      <c r="VUI20" s="206"/>
      <c r="VUJ20" s="206"/>
      <c r="VUK20" s="206"/>
      <c r="VUL20" s="206"/>
      <c r="VUM20" s="206"/>
      <c r="VUN20" s="206"/>
      <c r="VUO20" s="206"/>
      <c r="VUP20" s="206"/>
      <c r="VUQ20" s="206"/>
      <c r="VUR20" s="206"/>
      <c r="VUS20" s="206"/>
      <c r="VUT20" s="206"/>
      <c r="VUU20" s="206"/>
      <c r="VUV20" s="206"/>
      <c r="VUW20" s="206"/>
      <c r="VUX20" s="206"/>
      <c r="VUY20" s="206"/>
      <c r="VUZ20" s="206"/>
      <c r="VVA20" s="206"/>
      <c r="VVB20" s="206"/>
      <c r="VVC20" s="206"/>
      <c r="VVD20" s="206"/>
      <c r="VVE20" s="206"/>
      <c r="VVF20" s="206"/>
      <c r="VVG20" s="206"/>
      <c r="VVH20" s="206"/>
      <c r="VVI20" s="206"/>
      <c r="VVJ20" s="206"/>
      <c r="VVK20" s="206"/>
      <c r="VVL20" s="206"/>
      <c r="VVM20" s="206"/>
      <c r="VVN20" s="206"/>
      <c r="VVO20" s="206"/>
      <c r="VVP20" s="206"/>
      <c r="VVQ20" s="206"/>
      <c r="VVR20" s="206"/>
      <c r="VVS20" s="206"/>
      <c r="VVT20" s="206"/>
      <c r="VVU20" s="206"/>
      <c r="VVV20" s="206"/>
      <c r="VVW20" s="206"/>
      <c r="VVX20" s="206"/>
      <c r="VVY20" s="206"/>
      <c r="VVZ20" s="206"/>
      <c r="VWA20" s="206"/>
      <c r="VWB20" s="206"/>
      <c r="VWC20" s="206"/>
      <c r="VWD20" s="206"/>
      <c r="VWE20" s="206"/>
      <c r="VWF20" s="206"/>
      <c r="VWG20" s="206"/>
      <c r="VWH20" s="206"/>
      <c r="VWI20" s="206"/>
      <c r="VWJ20" s="206"/>
      <c r="VWK20" s="206"/>
      <c r="VWL20" s="206"/>
      <c r="VWM20" s="206"/>
      <c r="VWN20" s="206"/>
      <c r="VWO20" s="206"/>
      <c r="VWP20" s="206"/>
      <c r="VWQ20" s="206"/>
      <c r="VWR20" s="206"/>
      <c r="VWS20" s="206"/>
      <c r="VWT20" s="206"/>
      <c r="VWU20" s="206"/>
      <c r="VWV20" s="206"/>
      <c r="VWW20" s="206"/>
      <c r="VWX20" s="206"/>
      <c r="VWY20" s="206"/>
      <c r="VWZ20" s="206"/>
      <c r="VXA20" s="206"/>
      <c r="VXB20" s="206"/>
      <c r="VXC20" s="206"/>
      <c r="VXD20" s="206"/>
      <c r="VXE20" s="206"/>
      <c r="VXF20" s="206"/>
      <c r="VXG20" s="206"/>
      <c r="VXH20" s="206"/>
      <c r="VXI20" s="206"/>
      <c r="VXJ20" s="206"/>
      <c r="VXK20" s="206"/>
      <c r="VXL20" s="206"/>
      <c r="VXM20" s="206"/>
      <c r="VXN20" s="206"/>
      <c r="VXO20" s="206"/>
      <c r="VXP20" s="206"/>
      <c r="VXQ20" s="206"/>
      <c r="VXR20" s="206"/>
      <c r="VXS20" s="206"/>
      <c r="VXT20" s="206"/>
      <c r="VXU20" s="206"/>
      <c r="VXV20" s="206"/>
      <c r="VXW20" s="206"/>
      <c r="VXX20" s="206"/>
      <c r="VXY20" s="206"/>
      <c r="VXZ20" s="206"/>
      <c r="VYA20" s="206"/>
      <c r="VYB20" s="206"/>
      <c r="VYC20" s="206"/>
      <c r="VYD20" s="206"/>
      <c r="VYE20" s="206"/>
      <c r="VYF20" s="206"/>
      <c r="VYG20" s="206"/>
      <c r="VYH20" s="206"/>
      <c r="VYI20" s="206"/>
      <c r="VYJ20" s="206"/>
      <c r="VYK20" s="206"/>
      <c r="VYL20" s="206"/>
      <c r="VYM20" s="206"/>
      <c r="VYN20" s="206"/>
      <c r="VYO20" s="206"/>
      <c r="VYP20" s="206"/>
      <c r="VYQ20" s="206"/>
      <c r="VYR20" s="206"/>
      <c r="VYS20" s="206"/>
      <c r="VYT20" s="206"/>
      <c r="VYU20" s="206"/>
      <c r="VYV20" s="206"/>
      <c r="VYW20" s="206"/>
      <c r="VYX20" s="206"/>
      <c r="VYY20" s="206"/>
      <c r="VYZ20" s="206"/>
      <c r="VZA20" s="206"/>
      <c r="VZB20" s="206"/>
      <c r="VZC20" s="206"/>
      <c r="VZD20" s="206"/>
      <c r="VZE20" s="206"/>
      <c r="VZF20" s="206"/>
      <c r="VZG20" s="206"/>
      <c r="VZH20" s="206"/>
      <c r="VZI20" s="206"/>
      <c r="VZJ20" s="206"/>
      <c r="VZK20" s="206"/>
      <c r="VZL20" s="206"/>
      <c r="VZM20" s="206"/>
      <c r="VZN20" s="206"/>
      <c r="VZO20" s="206"/>
      <c r="VZP20" s="206"/>
      <c r="VZQ20" s="206"/>
      <c r="VZR20" s="206"/>
      <c r="VZS20" s="206"/>
      <c r="VZT20" s="206"/>
      <c r="VZU20" s="206"/>
      <c r="VZV20" s="206"/>
      <c r="VZW20" s="206"/>
      <c r="VZX20" s="206"/>
      <c r="VZY20" s="206"/>
      <c r="VZZ20" s="206"/>
      <c r="WAA20" s="206"/>
      <c r="WAB20" s="206"/>
      <c r="WAC20" s="206"/>
      <c r="WAD20" s="206"/>
      <c r="WAE20" s="206"/>
      <c r="WAF20" s="206"/>
      <c r="WAG20" s="206"/>
      <c r="WAH20" s="206"/>
      <c r="WAI20" s="206"/>
      <c r="WAJ20" s="206"/>
      <c r="WAK20" s="206"/>
      <c r="WAL20" s="206"/>
      <c r="WAM20" s="206"/>
      <c r="WAN20" s="206"/>
      <c r="WAO20" s="206"/>
      <c r="WAP20" s="206"/>
      <c r="WAQ20" s="206"/>
      <c r="WAR20" s="206"/>
      <c r="WAS20" s="206"/>
      <c r="WAT20" s="206"/>
      <c r="WAU20" s="206"/>
      <c r="WAV20" s="206"/>
      <c r="WAW20" s="206"/>
      <c r="WAX20" s="206"/>
      <c r="WAY20" s="206"/>
      <c r="WAZ20" s="206"/>
      <c r="WBA20" s="206"/>
      <c r="WBB20" s="206"/>
      <c r="WBC20" s="206"/>
      <c r="WBD20" s="206"/>
      <c r="WBE20" s="206"/>
      <c r="WBF20" s="206"/>
      <c r="WBG20" s="206"/>
      <c r="WBH20" s="206"/>
      <c r="WBI20" s="206"/>
      <c r="WBJ20" s="206"/>
      <c r="WBK20" s="206"/>
      <c r="WBL20" s="206"/>
      <c r="WBM20" s="206"/>
      <c r="WBN20" s="206"/>
      <c r="WBO20" s="206"/>
      <c r="WBP20" s="206"/>
      <c r="WBQ20" s="206"/>
      <c r="WBR20" s="206"/>
      <c r="WBS20" s="206"/>
      <c r="WBT20" s="206"/>
      <c r="WBU20" s="206"/>
      <c r="WBV20" s="206"/>
      <c r="WBW20" s="206"/>
      <c r="WBX20" s="206"/>
      <c r="WBY20" s="206"/>
      <c r="WBZ20" s="206"/>
      <c r="WCA20" s="206"/>
      <c r="WCB20" s="206"/>
      <c r="WCC20" s="206"/>
      <c r="WCD20" s="206"/>
      <c r="WCE20" s="206"/>
      <c r="WCF20" s="206"/>
      <c r="WCG20" s="206"/>
      <c r="WCH20" s="206"/>
      <c r="WCI20" s="206"/>
      <c r="WCJ20" s="206"/>
      <c r="WCK20" s="206"/>
      <c r="WCL20" s="206"/>
      <c r="WCM20" s="206"/>
      <c r="WCN20" s="206"/>
      <c r="WCO20" s="206"/>
      <c r="WCP20" s="206"/>
      <c r="WCQ20" s="206"/>
      <c r="WCR20" s="206"/>
      <c r="WCS20" s="206"/>
      <c r="WCT20" s="206"/>
      <c r="WCU20" s="206"/>
      <c r="WCV20" s="206"/>
      <c r="WCW20" s="206"/>
      <c r="WCX20" s="206"/>
      <c r="WCY20" s="206"/>
      <c r="WCZ20" s="206"/>
      <c r="WDA20" s="206"/>
      <c r="WDB20" s="206"/>
      <c r="WDC20" s="206"/>
      <c r="WDD20" s="206"/>
      <c r="WDE20" s="206"/>
      <c r="WDF20" s="206"/>
      <c r="WDG20" s="206"/>
      <c r="WDH20" s="206"/>
      <c r="WDI20" s="206"/>
      <c r="WDJ20" s="206"/>
      <c r="WDK20" s="206"/>
      <c r="WDL20" s="206"/>
      <c r="WDM20" s="206"/>
      <c r="WDN20" s="206"/>
      <c r="WDO20" s="206"/>
      <c r="WDP20" s="206"/>
      <c r="WDQ20" s="206"/>
      <c r="WDR20" s="206"/>
      <c r="WDS20" s="206"/>
      <c r="WDT20" s="206"/>
      <c r="WDU20" s="206"/>
      <c r="WDV20" s="206"/>
      <c r="WDW20" s="206"/>
      <c r="WDX20" s="206"/>
      <c r="WDY20" s="206"/>
      <c r="WDZ20" s="206"/>
      <c r="WEA20" s="206"/>
      <c r="WEB20" s="206"/>
      <c r="WEC20" s="206"/>
      <c r="WED20" s="206"/>
      <c r="WEE20" s="206"/>
      <c r="WEF20" s="206"/>
      <c r="WEG20" s="206"/>
      <c r="WEH20" s="206"/>
      <c r="WEI20" s="206"/>
      <c r="WEJ20" s="206"/>
      <c r="WEK20" s="206"/>
      <c r="WEL20" s="206"/>
      <c r="WEM20" s="206"/>
      <c r="WEN20" s="206"/>
      <c r="WEO20" s="206"/>
      <c r="WEP20" s="206"/>
      <c r="WEQ20" s="206"/>
      <c r="WER20" s="206"/>
      <c r="WES20" s="206"/>
      <c r="WET20" s="206"/>
      <c r="WEU20" s="206"/>
      <c r="WEV20" s="206"/>
      <c r="WEW20" s="206"/>
      <c r="WEX20" s="206"/>
      <c r="WEY20" s="206"/>
      <c r="WEZ20" s="206"/>
      <c r="WFA20" s="206"/>
      <c r="WFB20" s="206"/>
      <c r="WFC20" s="206"/>
      <c r="WFD20" s="206"/>
      <c r="WFE20" s="206"/>
      <c r="WFF20" s="206"/>
      <c r="WFG20" s="206"/>
      <c r="WFH20" s="206"/>
      <c r="WFI20" s="206"/>
      <c r="WFJ20" s="206"/>
      <c r="WFK20" s="206"/>
      <c r="WFL20" s="206"/>
      <c r="WFM20" s="206"/>
      <c r="WFN20" s="206"/>
      <c r="WFO20" s="206"/>
      <c r="WFP20" s="206"/>
      <c r="WFQ20" s="206"/>
      <c r="WFR20" s="206"/>
      <c r="WFS20" s="206"/>
      <c r="WFT20" s="206"/>
      <c r="WFU20" s="206"/>
      <c r="WFV20" s="206"/>
      <c r="WFW20" s="206"/>
      <c r="WFX20" s="206"/>
      <c r="WFY20" s="206"/>
      <c r="WFZ20" s="206"/>
      <c r="WGA20" s="206"/>
      <c r="WGB20" s="206"/>
      <c r="WGC20" s="206"/>
      <c r="WGD20" s="206"/>
      <c r="WGE20" s="206"/>
      <c r="WGF20" s="206"/>
      <c r="WGG20" s="206"/>
      <c r="WGH20" s="206"/>
      <c r="WGI20" s="206"/>
      <c r="WGJ20" s="206"/>
      <c r="WGK20" s="206"/>
      <c r="WGL20" s="206"/>
      <c r="WGM20" s="206"/>
      <c r="WGN20" s="206"/>
      <c r="WGO20" s="206"/>
      <c r="WGP20" s="206"/>
      <c r="WGQ20" s="206"/>
      <c r="WGR20" s="206"/>
      <c r="WGS20" s="206"/>
      <c r="WGT20" s="206"/>
      <c r="WGU20" s="206"/>
      <c r="WGV20" s="206"/>
      <c r="WGW20" s="206"/>
      <c r="WGX20" s="206"/>
      <c r="WGY20" s="206"/>
      <c r="WGZ20" s="206"/>
      <c r="WHA20" s="206"/>
      <c r="WHB20" s="206"/>
      <c r="WHC20" s="206"/>
      <c r="WHD20" s="206"/>
      <c r="WHE20" s="206"/>
      <c r="WHF20" s="206"/>
      <c r="WHG20" s="206"/>
      <c r="WHH20" s="206"/>
      <c r="WHI20" s="206"/>
      <c r="WHJ20" s="206"/>
      <c r="WHK20" s="206"/>
      <c r="WHL20" s="206"/>
      <c r="WHM20" s="206"/>
      <c r="WHN20" s="206"/>
      <c r="WHO20" s="206"/>
      <c r="WHP20" s="206"/>
      <c r="WHQ20" s="206"/>
      <c r="WHR20" s="206"/>
      <c r="WHS20" s="206"/>
      <c r="WHT20" s="206"/>
      <c r="WHU20" s="206"/>
      <c r="WHV20" s="206"/>
      <c r="WHW20" s="206"/>
      <c r="WHX20" s="206"/>
      <c r="WHY20" s="206"/>
      <c r="WHZ20" s="206"/>
      <c r="WIA20" s="206"/>
      <c r="WIB20" s="206"/>
      <c r="WIC20" s="206"/>
      <c r="WID20" s="206"/>
      <c r="WIE20" s="206"/>
      <c r="WIF20" s="206"/>
      <c r="WIG20" s="206"/>
      <c r="WIH20" s="206"/>
      <c r="WII20" s="206"/>
      <c r="WIJ20" s="206"/>
      <c r="WIK20" s="206"/>
      <c r="WIL20" s="206"/>
      <c r="WIM20" s="206"/>
      <c r="WIN20" s="206"/>
      <c r="WIO20" s="206"/>
      <c r="WIP20" s="206"/>
      <c r="WIQ20" s="206"/>
      <c r="WIR20" s="206"/>
      <c r="WIS20" s="206"/>
      <c r="WIT20" s="206"/>
      <c r="WIU20" s="206"/>
      <c r="WIV20" s="206"/>
      <c r="WIW20" s="206"/>
      <c r="WIX20" s="206"/>
      <c r="WIY20" s="206"/>
      <c r="WIZ20" s="206"/>
      <c r="WJA20" s="206"/>
      <c r="WJB20" s="206"/>
      <c r="WJC20" s="206"/>
      <c r="WJD20" s="206"/>
      <c r="WJE20" s="206"/>
      <c r="WJF20" s="206"/>
      <c r="WJG20" s="206"/>
      <c r="WJH20" s="206"/>
      <c r="WJI20" s="206"/>
      <c r="WJJ20" s="206"/>
      <c r="WJK20" s="206"/>
      <c r="WJL20" s="206"/>
      <c r="WJM20" s="206"/>
      <c r="WJN20" s="206"/>
      <c r="WJO20" s="206"/>
      <c r="WJP20" s="206"/>
      <c r="WJQ20" s="206"/>
      <c r="WJR20" s="206"/>
      <c r="WJS20" s="206"/>
      <c r="WJT20" s="206"/>
      <c r="WJU20" s="206"/>
      <c r="WJV20" s="206"/>
      <c r="WJW20" s="206"/>
      <c r="WJX20" s="206"/>
      <c r="WJY20" s="206"/>
      <c r="WJZ20" s="206"/>
      <c r="WKA20" s="206"/>
      <c r="WKB20" s="206"/>
      <c r="WKC20" s="206"/>
      <c r="WKD20" s="206"/>
      <c r="WKE20" s="206"/>
      <c r="WKF20" s="206"/>
      <c r="WKG20" s="206"/>
      <c r="WKH20" s="206"/>
      <c r="WKI20" s="206"/>
      <c r="WKJ20" s="206"/>
      <c r="WKK20" s="206"/>
      <c r="WKL20" s="206"/>
      <c r="WKM20" s="206"/>
      <c r="WKN20" s="206"/>
      <c r="WKO20" s="206"/>
      <c r="WKP20" s="206"/>
      <c r="WKQ20" s="206"/>
      <c r="WKR20" s="206"/>
      <c r="WKS20" s="206"/>
      <c r="WKT20" s="206"/>
      <c r="WKU20" s="206"/>
      <c r="WKV20" s="206"/>
      <c r="WKW20" s="206"/>
      <c r="WKX20" s="206"/>
      <c r="WKY20" s="206"/>
      <c r="WKZ20" s="206"/>
      <c r="WLA20" s="206"/>
      <c r="WLB20" s="206"/>
      <c r="WLC20" s="206"/>
      <c r="WLD20" s="206"/>
      <c r="WLE20" s="206"/>
      <c r="WLF20" s="206"/>
      <c r="WLG20" s="206"/>
      <c r="WLH20" s="206"/>
      <c r="WLI20" s="206"/>
      <c r="WLJ20" s="206"/>
      <c r="WLK20" s="206"/>
      <c r="WLL20" s="206"/>
      <c r="WLM20" s="206"/>
      <c r="WLN20" s="206"/>
      <c r="WLO20" s="206"/>
      <c r="WLP20" s="206"/>
      <c r="WLQ20" s="206"/>
      <c r="WLR20" s="206"/>
      <c r="WLS20" s="206"/>
      <c r="WLT20" s="206"/>
      <c r="WLU20" s="206"/>
      <c r="WLV20" s="206"/>
      <c r="WLW20" s="206"/>
      <c r="WLX20" s="206"/>
      <c r="WLY20" s="206"/>
      <c r="WLZ20" s="206"/>
      <c r="WMA20" s="206"/>
      <c r="WMB20" s="206"/>
      <c r="WMC20" s="206"/>
      <c r="WMD20" s="206"/>
      <c r="WME20" s="206"/>
      <c r="WMF20" s="206"/>
      <c r="WMG20" s="206"/>
      <c r="WMH20" s="206"/>
      <c r="WMI20" s="206"/>
      <c r="WMJ20" s="206"/>
      <c r="WMK20" s="206"/>
      <c r="WML20" s="206"/>
      <c r="WMM20" s="206"/>
      <c r="WMN20" s="206"/>
      <c r="WMO20" s="206"/>
      <c r="WMP20" s="206"/>
      <c r="WMQ20" s="206"/>
      <c r="WMR20" s="206"/>
      <c r="WMS20" s="206"/>
      <c r="WMT20" s="206"/>
      <c r="WMU20" s="206"/>
      <c r="WMV20" s="206"/>
      <c r="WMW20" s="206"/>
      <c r="WMX20" s="206"/>
      <c r="WMY20" s="206"/>
      <c r="WMZ20" s="206"/>
      <c r="WNA20" s="206"/>
      <c r="WNB20" s="206"/>
      <c r="WNC20" s="206"/>
      <c r="WND20" s="206"/>
      <c r="WNE20" s="206"/>
      <c r="WNF20" s="206"/>
      <c r="WNG20" s="206"/>
      <c r="WNH20" s="206"/>
      <c r="WNI20" s="206"/>
      <c r="WNJ20" s="206"/>
      <c r="WNK20" s="206"/>
      <c r="WNL20" s="206"/>
      <c r="WNM20" s="206"/>
      <c r="WNN20" s="206"/>
      <c r="WNO20" s="206"/>
      <c r="WNP20" s="206"/>
      <c r="WNQ20" s="206"/>
      <c r="WNR20" s="206"/>
      <c r="WNS20" s="206"/>
      <c r="WNT20" s="206"/>
      <c r="WNU20" s="206"/>
      <c r="WNV20" s="206"/>
      <c r="WNW20" s="206"/>
      <c r="WNX20" s="206"/>
      <c r="WNY20" s="206"/>
      <c r="WNZ20" s="206"/>
      <c r="WOA20" s="206"/>
      <c r="WOB20" s="206"/>
      <c r="WOC20" s="206"/>
      <c r="WOD20" s="206"/>
      <c r="WOE20" s="206"/>
      <c r="WOF20" s="206"/>
      <c r="WOG20" s="206"/>
      <c r="WOH20" s="206"/>
      <c r="WOI20" s="206"/>
      <c r="WOJ20" s="206"/>
      <c r="WOK20" s="206"/>
      <c r="WOL20" s="206"/>
      <c r="WOM20" s="206"/>
      <c r="WON20" s="206"/>
      <c r="WOO20" s="206"/>
      <c r="WOP20" s="206"/>
      <c r="WOQ20" s="206"/>
      <c r="WOR20" s="206"/>
      <c r="WOS20" s="206"/>
      <c r="WOT20" s="206"/>
      <c r="WOU20" s="206"/>
      <c r="WOV20" s="206"/>
      <c r="WOW20" s="206"/>
      <c r="WOX20" s="206"/>
      <c r="WOY20" s="206"/>
      <c r="WOZ20" s="206"/>
      <c r="WPA20" s="206"/>
      <c r="WPB20" s="206"/>
      <c r="WPC20" s="206"/>
      <c r="WPD20" s="206"/>
      <c r="WPE20" s="206"/>
      <c r="WPF20" s="206"/>
      <c r="WPG20" s="206"/>
      <c r="WPH20" s="206"/>
      <c r="WPI20" s="206"/>
      <c r="WPJ20" s="206"/>
      <c r="WPK20" s="206"/>
      <c r="WPL20" s="206"/>
      <c r="WPM20" s="206"/>
      <c r="WPN20" s="206"/>
      <c r="WPO20" s="206"/>
      <c r="WPP20" s="206"/>
      <c r="WPQ20" s="206"/>
      <c r="WPR20" s="206"/>
      <c r="WPS20" s="206"/>
      <c r="WPT20" s="206"/>
      <c r="WPU20" s="206"/>
      <c r="WPV20" s="206"/>
      <c r="WPW20" s="206"/>
      <c r="WPX20" s="206"/>
      <c r="WPY20" s="206"/>
      <c r="WPZ20" s="206"/>
      <c r="WQA20" s="206"/>
      <c r="WQB20" s="206"/>
      <c r="WQC20" s="206"/>
      <c r="WQD20" s="206"/>
      <c r="WQE20" s="206"/>
      <c r="WQF20" s="206"/>
      <c r="WQG20" s="206"/>
      <c r="WQH20" s="206"/>
      <c r="WQI20" s="206"/>
      <c r="WQJ20" s="206"/>
      <c r="WQK20" s="206"/>
      <c r="WQL20" s="206"/>
      <c r="WQM20" s="206"/>
      <c r="WQN20" s="206"/>
      <c r="WQO20" s="206"/>
      <c r="WQP20" s="206"/>
      <c r="WQQ20" s="206"/>
      <c r="WQR20" s="206"/>
      <c r="WQS20" s="206"/>
      <c r="WQT20" s="206"/>
      <c r="WQU20" s="206"/>
      <c r="WQV20" s="206"/>
      <c r="WQW20" s="206"/>
      <c r="WQX20" s="206"/>
      <c r="WQY20" s="206"/>
      <c r="WQZ20" s="206"/>
      <c r="WRA20" s="206"/>
      <c r="WRB20" s="206"/>
      <c r="WRC20" s="206"/>
      <c r="WRD20" s="206"/>
      <c r="WRE20" s="206"/>
      <c r="WRF20" s="206"/>
      <c r="WRG20" s="206"/>
      <c r="WRH20" s="206"/>
      <c r="WRI20" s="206"/>
      <c r="WRJ20" s="206"/>
      <c r="WRK20" s="206"/>
      <c r="WRL20" s="206"/>
      <c r="WRM20" s="206"/>
      <c r="WRN20" s="206"/>
      <c r="WRO20" s="206"/>
      <c r="WRP20" s="206"/>
      <c r="WRQ20" s="206"/>
      <c r="WRR20" s="206"/>
      <c r="WRS20" s="206"/>
      <c r="WRT20" s="206"/>
      <c r="WRU20" s="206"/>
      <c r="WRV20" s="206"/>
      <c r="WRW20" s="206"/>
      <c r="WRX20" s="206"/>
      <c r="WRY20" s="206"/>
      <c r="WRZ20" s="206"/>
      <c r="WSA20" s="206"/>
      <c r="WSB20" s="206"/>
      <c r="WSC20" s="206"/>
      <c r="WSD20" s="206"/>
      <c r="WSE20" s="206"/>
      <c r="WSF20" s="206"/>
      <c r="WSG20" s="206"/>
      <c r="WSH20" s="206"/>
      <c r="WSI20" s="206"/>
      <c r="WSJ20" s="206"/>
      <c r="WSK20" s="206"/>
      <c r="WSL20" s="206"/>
      <c r="WSM20" s="206"/>
      <c r="WSN20" s="206"/>
      <c r="WSO20" s="206"/>
      <c r="WSP20" s="206"/>
      <c r="WSQ20" s="206"/>
      <c r="WSR20" s="206"/>
      <c r="WSS20" s="206"/>
      <c r="WST20" s="206"/>
      <c r="WSU20" s="206"/>
      <c r="WSV20" s="206"/>
      <c r="WSW20" s="206"/>
      <c r="WSX20" s="206"/>
      <c r="WSY20" s="206"/>
      <c r="WSZ20" s="206"/>
      <c r="WTA20" s="206"/>
      <c r="WTB20" s="206"/>
      <c r="WTC20" s="206"/>
      <c r="WTD20" s="206"/>
      <c r="WTE20" s="206"/>
      <c r="WTF20" s="206"/>
      <c r="WTG20" s="206"/>
      <c r="WTH20" s="206"/>
      <c r="WTI20" s="206"/>
      <c r="WTJ20" s="206"/>
      <c r="WTK20" s="206"/>
      <c r="WTL20" s="206"/>
      <c r="WTM20" s="206"/>
      <c r="WTN20" s="206"/>
      <c r="WTO20" s="206"/>
      <c r="WTP20" s="206"/>
      <c r="WTQ20" s="206"/>
      <c r="WTR20" s="206"/>
      <c r="WTS20" s="206"/>
      <c r="WTT20" s="206"/>
      <c r="WTU20" s="206"/>
      <c r="WTV20" s="206"/>
      <c r="WTW20" s="206"/>
      <c r="WTX20" s="206"/>
      <c r="WTY20" s="206"/>
      <c r="WTZ20" s="206"/>
      <c r="WUA20" s="206"/>
      <c r="WUB20" s="206"/>
      <c r="WUC20" s="206"/>
      <c r="WUD20" s="206"/>
      <c r="WUE20" s="206"/>
      <c r="WUF20" s="206"/>
      <c r="WUG20" s="206"/>
      <c r="WUH20" s="206"/>
      <c r="WUI20" s="206"/>
      <c r="WUJ20" s="206"/>
      <c r="WUK20" s="206"/>
      <c r="WUL20" s="206"/>
      <c r="WUM20" s="206"/>
      <c r="WUN20" s="206"/>
      <c r="WUO20" s="206"/>
      <c r="WUP20" s="206"/>
      <c r="WUQ20" s="206"/>
      <c r="WUR20" s="206"/>
      <c r="WUS20" s="206"/>
      <c r="WUT20" s="206"/>
      <c r="WUU20" s="206"/>
      <c r="WUV20" s="206"/>
      <c r="WUW20" s="206"/>
      <c r="WUX20" s="206"/>
      <c r="WUY20" s="206"/>
      <c r="WUZ20" s="206"/>
      <c r="WVA20" s="206"/>
      <c r="WVB20" s="206"/>
      <c r="WVC20" s="206"/>
      <c r="WVD20" s="206"/>
      <c r="WVE20" s="206"/>
      <c r="WVF20" s="206"/>
      <c r="WVG20" s="206"/>
      <c r="WVH20" s="206"/>
      <c r="WVI20" s="206"/>
      <c r="WVJ20" s="206"/>
      <c r="WVK20" s="206"/>
      <c r="WVL20" s="206"/>
      <c r="WVM20" s="206"/>
      <c r="WVN20" s="206"/>
      <c r="WVO20" s="206"/>
      <c r="WVP20" s="206"/>
      <c r="WVQ20" s="206"/>
      <c r="WVR20" s="206"/>
      <c r="WVS20" s="206"/>
      <c r="WVT20" s="206"/>
      <c r="WVU20" s="206"/>
      <c r="WVV20" s="206"/>
      <c r="WVW20" s="206"/>
      <c r="WVX20" s="206"/>
      <c r="WVY20" s="206"/>
      <c r="WVZ20" s="206"/>
      <c r="WWA20" s="206"/>
      <c r="WWB20" s="206"/>
      <c r="WWC20" s="206"/>
      <c r="WWD20" s="206"/>
      <c r="WWE20" s="206"/>
      <c r="WWF20" s="206"/>
      <c r="WWG20" s="206"/>
      <c r="WWH20" s="206"/>
      <c r="WWI20" s="206"/>
      <c r="WWJ20" s="206"/>
      <c r="WWK20" s="206"/>
      <c r="WWL20" s="206"/>
      <c r="WWM20" s="206"/>
      <c r="WWN20" s="206"/>
      <c r="WWO20" s="206"/>
      <c r="WWP20" s="206"/>
      <c r="WWQ20" s="206"/>
      <c r="WWR20" s="206"/>
      <c r="WWS20" s="206"/>
      <c r="WWT20" s="206"/>
      <c r="WWU20" s="206"/>
      <c r="WWV20" s="206"/>
      <c r="WWW20" s="206"/>
      <c r="WWX20" s="206"/>
      <c r="WWY20" s="206"/>
      <c r="WWZ20" s="206"/>
      <c r="WXA20" s="206"/>
      <c r="WXB20" s="206"/>
      <c r="WXC20" s="206"/>
      <c r="WXD20" s="206"/>
      <c r="WXE20" s="206"/>
      <c r="WXF20" s="206"/>
      <c r="WXG20" s="206"/>
      <c r="WXH20" s="206"/>
      <c r="WXI20" s="206"/>
      <c r="WXJ20" s="206"/>
      <c r="WXK20" s="206"/>
      <c r="WXL20" s="206"/>
      <c r="WXM20" s="206"/>
      <c r="WXN20" s="206"/>
      <c r="WXO20" s="206"/>
      <c r="WXP20" s="206"/>
      <c r="WXQ20" s="206"/>
      <c r="WXR20" s="206"/>
      <c r="WXS20" s="206"/>
      <c r="WXT20" s="206"/>
      <c r="WXU20" s="206"/>
      <c r="WXV20" s="206"/>
      <c r="WXW20" s="206"/>
      <c r="WXX20" s="206"/>
      <c r="WXY20" s="206"/>
      <c r="WXZ20" s="206"/>
      <c r="WYA20" s="206"/>
      <c r="WYB20" s="206"/>
      <c r="WYC20" s="206"/>
      <c r="WYD20" s="206"/>
      <c r="WYE20" s="206"/>
      <c r="WYF20" s="206"/>
      <c r="WYG20" s="206"/>
      <c r="WYH20" s="206"/>
      <c r="WYI20" s="206"/>
      <c r="WYJ20" s="206"/>
      <c r="WYK20" s="206"/>
      <c r="WYL20" s="206"/>
      <c r="WYM20" s="206"/>
      <c r="WYN20" s="206"/>
      <c r="WYO20" s="206"/>
      <c r="WYP20" s="206"/>
      <c r="WYQ20" s="206"/>
      <c r="WYR20" s="206"/>
      <c r="WYS20" s="206"/>
      <c r="WYT20" s="206"/>
      <c r="WYU20" s="206"/>
      <c r="WYV20" s="206"/>
      <c r="WYW20" s="206"/>
      <c r="WYX20" s="206"/>
      <c r="WYY20" s="206"/>
      <c r="WYZ20" s="206"/>
      <c r="WZA20" s="206"/>
      <c r="WZB20" s="206"/>
      <c r="WZC20" s="206"/>
      <c r="WZD20" s="206"/>
      <c r="WZE20" s="206"/>
      <c r="WZF20" s="206"/>
      <c r="WZG20" s="206"/>
      <c r="WZH20" s="206"/>
      <c r="WZI20" s="206"/>
      <c r="WZJ20" s="206"/>
      <c r="WZK20" s="206"/>
      <c r="WZL20" s="206"/>
      <c r="WZM20" s="206"/>
      <c r="WZN20" s="206"/>
      <c r="WZO20" s="206"/>
      <c r="WZP20" s="206"/>
      <c r="WZQ20" s="206"/>
      <c r="WZR20" s="206"/>
      <c r="WZS20" s="206"/>
      <c r="WZT20" s="206"/>
      <c r="WZU20" s="206"/>
      <c r="WZV20" s="206"/>
      <c r="WZW20" s="206"/>
      <c r="WZX20" s="206"/>
      <c r="WZY20" s="206"/>
      <c r="WZZ20" s="206"/>
      <c r="XAA20" s="206"/>
      <c r="XAB20" s="206"/>
      <c r="XAC20" s="206"/>
      <c r="XAD20" s="206"/>
      <c r="XAE20" s="206"/>
      <c r="XAF20" s="206"/>
      <c r="XAG20" s="206"/>
      <c r="XAH20" s="206"/>
      <c r="XAI20" s="206"/>
      <c r="XAJ20" s="206"/>
      <c r="XAK20" s="206"/>
      <c r="XAL20" s="206"/>
      <c r="XAM20" s="206"/>
      <c r="XAN20" s="206"/>
      <c r="XAO20" s="206"/>
      <c r="XAP20" s="206"/>
      <c r="XAQ20" s="206"/>
      <c r="XAR20" s="206"/>
      <c r="XAS20" s="206"/>
      <c r="XAT20" s="206"/>
      <c r="XAU20" s="206"/>
      <c r="XAV20" s="206"/>
      <c r="XAW20" s="206"/>
      <c r="XAX20" s="206"/>
      <c r="XAY20" s="206"/>
      <c r="XAZ20" s="206"/>
      <c r="XBA20" s="206"/>
      <c r="XBB20" s="206"/>
      <c r="XBC20" s="206"/>
      <c r="XBD20" s="206"/>
      <c r="XBE20" s="206"/>
      <c r="XBF20" s="206"/>
      <c r="XBG20" s="206"/>
      <c r="XBH20" s="206"/>
      <c r="XBI20" s="206"/>
      <c r="XBJ20" s="206"/>
      <c r="XBK20" s="206"/>
      <c r="XBL20" s="206"/>
      <c r="XBM20" s="206"/>
      <c r="XBN20" s="206"/>
      <c r="XBO20" s="206"/>
      <c r="XBP20" s="206"/>
      <c r="XBQ20" s="206"/>
      <c r="XBR20" s="206"/>
      <c r="XBS20" s="206"/>
      <c r="XBT20" s="206"/>
      <c r="XBU20" s="206"/>
      <c r="XBV20" s="206"/>
      <c r="XBW20" s="206"/>
      <c r="XBX20" s="206"/>
      <c r="XBY20" s="206"/>
      <c r="XBZ20" s="206"/>
      <c r="XCA20" s="206"/>
      <c r="XCB20" s="206"/>
      <c r="XCC20" s="206"/>
      <c r="XCD20" s="206"/>
      <c r="XCE20" s="206"/>
      <c r="XCF20" s="206"/>
      <c r="XCG20" s="206"/>
      <c r="XCH20" s="206"/>
      <c r="XCI20" s="206"/>
      <c r="XCJ20" s="206"/>
      <c r="XCK20" s="206"/>
      <c r="XCL20" s="206"/>
      <c r="XCM20" s="206"/>
      <c r="XCN20" s="206"/>
      <c r="XCO20" s="206"/>
      <c r="XCP20" s="206"/>
      <c r="XCQ20" s="206"/>
      <c r="XCR20" s="206"/>
      <c r="XCS20" s="206"/>
      <c r="XCT20" s="206"/>
      <c r="XCU20" s="206"/>
      <c r="XCV20" s="206"/>
      <c r="XCW20" s="206"/>
      <c r="XCX20" s="206"/>
      <c r="XCY20" s="206"/>
      <c r="XCZ20" s="206"/>
      <c r="XDA20" s="206"/>
      <c r="XDB20" s="206"/>
      <c r="XDC20" s="206"/>
      <c r="XDD20" s="206"/>
      <c r="XDE20" s="206"/>
      <c r="XDF20" s="206"/>
      <c r="XDG20" s="206"/>
      <c r="XDH20" s="206"/>
      <c r="XDI20" s="206"/>
      <c r="XDJ20" s="206"/>
      <c r="XDK20" s="206"/>
      <c r="XDL20" s="206"/>
      <c r="XDM20" s="206"/>
      <c r="XDN20" s="206"/>
      <c r="XDO20" s="206"/>
      <c r="XDP20" s="206"/>
      <c r="XDQ20" s="206"/>
      <c r="XDR20" s="206"/>
      <c r="XDS20" s="206"/>
      <c r="XDT20" s="206"/>
      <c r="XDU20" s="206"/>
      <c r="XDV20" s="206"/>
      <c r="XDW20" s="206"/>
      <c r="XDX20" s="206"/>
      <c r="XDY20" s="206"/>
      <c r="XDZ20" s="206"/>
      <c r="XEA20" s="206"/>
      <c r="XEB20" s="206"/>
      <c r="XEC20" s="206"/>
      <c r="XED20" s="206"/>
      <c r="XEE20" s="206"/>
      <c r="XEF20" s="206"/>
      <c r="XEG20" s="206"/>
      <c r="XEH20" s="206"/>
      <c r="XEI20" s="206"/>
      <c r="XEJ20" s="206"/>
      <c r="XEK20" s="206"/>
      <c r="XEL20" s="206"/>
      <c r="XEM20" s="206"/>
      <c r="XEN20" s="206"/>
      <c r="XEO20" s="206"/>
      <c r="XEP20" s="206"/>
      <c r="XEQ20" s="206"/>
      <c r="XER20" s="206"/>
      <c r="XES20" s="206"/>
      <c r="XET20" s="206"/>
      <c r="XEU20" s="206"/>
      <c r="XEV20" s="206"/>
      <c r="XEW20" s="206"/>
      <c r="XEX20" s="206"/>
      <c r="XEY20" s="206"/>
      <c r="XEZ20" s="206"/>
    </row>
    <row r="21" s="204" customFormat="1" ht="30" customHeight="1" spans="1:1024 1025:16380">
      <c r="A21" s="175" t="s">
        <v>588</v>
      </c>
      <c r="B21" s="176">
        <f>SUM(B18:B20)</f>
        <v>134</v>
      </c>
      <c r="C21" s="176">
        <f>SUM(C18:C20)</f>
        <v>5</v>
      </c>
      <c r="D21" s="176">
        <f>SUM(D18:D20)</f>
        <v>132</v>
      </c>
      <c r="E21" s="177"/>
      <c r="F21" s="177">
        <f t="shared" si="0"/>
        <v>-0.0149253731343284</v>
      </c>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7"/>
      <c r="BB21" s="207"/>
      <c r="BC21" s="207"/>
      <c r="BD21" s="207"/>
      <c r="BE21" s="207"/>
      <c r="BF21" s="207"/>
      <c r="BG21" s="207"/>
      <c r="BH21" s="207"/>
      <c r="BI21" s="207"/>
      <c r="BJ21" s="207"/>
      <c r="BK21" s="207"/>
      <c r="BL21" s="207"/>
      <c r="BM21" s="207"/>
      <c r="BN21" s="207"/>
      <c r="BO21" s="207"/>
      <c r="BP21" s="207"/>
      <c r="BQ21" s="207"/>
      <c r="BR21" s="207"/>
      <c r="BS21" s="207"/>
      <c r="BT21" s="207"/>
      <c r="BU21" s="207"/>
      <c r="BV21" s="207"/>
      <c r="BW21" s="207"/>
      <c r="BX21" s="207"/>
      <c r="BY21" s="207"/>
      <c r="BZ21" s="207"/>
      <c r="CA21" s="207"/>
      <c r="CB21" s="207"/>
      <c r="CC21" s="207"/>
      <c r="CD21" s="207"/>
      <c r="CE21" s="207"/>
      <c r="CF21" s="207"/>
      <c r="CG21" s="207"/>
      <c r="CH21" s="207"/>
      <c r="CI21" s="207"/>
      <c r="CJ21" s="207"/>
      <c r="CK21" s="207"/>
      <c r="CL21" s="207"/>
      <c r="CM21" s="207"/>
      <c r="CN21" s="207"/>
      <c r="CO21" s="207"/>
      <c r="CP21" s="207"/>
      <c r="CQ21" s="207"/>
      <c r="CR21" s="207"/>
      <c r="CS21" s="207"/>
      <c r="CT21" s="207"/>
      <c r="CU21" s="207"/>
      <c r="CV21" s="207"/>
      <c r="CW21" s="207"/>
      <c r="CX21" s="207"/>
      <c r="CY21" s="207"/>
      <c r="CZ21" s="207"/>
      <c r="DA21" s="207"/>
      <c r="DB21" s="207"/>
      <c r="DC21" s="207"/>
      <c r="DD21" s="207"/>
      <c r="DE21" s="207"/>
      <c r="DF21" s="207"/>
      <c r="DG21" s="207"/>
      <c r="DH21" s="207"/>
      <c r="DI21" s="207"/>
      <c r="DJ21" s="207"/>
      <c r="DK21" s="207"/>
      <c r="DL21" s="207"/>
      <c r="DM21" s="207"/>
      <c r="DN21" s="207"/>
      <c r="DO21" s="207"/>
      <c r="DP21" s="207"/>
      <c r="DQ21" s="207"/>
      <c r="DR21" s="207"/>
      <c r="DS21" s="207"/>
      <c r="DT21" s="207"/>
      <c r="DU21" s="207"/>
      <c r="DV21" s="207"/>
      <c r="DW21" s="207"/>
      <c r="DX21" s="207"/>
      <c r="DY21" s="207"/>
      <c r="DZ21" s="207"/>
      <c r="EA21" s="207"/>
      <c r="EB21" s="207"/>
      <c r="EC21" s="207"/>
      <c r="ED21" s="207"/>
      <c r="EE21" s="207"/>
      <c r="EF21" s="207"/>
      <c r="EG21" s="207"/>
      <c r="EH21" s="207"/>
      <c r="EI21" s="207"/>
      <c r="EJ21" s="207"/>
      <c r="EK21" s="207"/>
      <c r="EL21" s="207"/>
      <c r="EM21" s="207"/>
      <c r="EN21" s="207"/>
      <c r="EO21" s="207"/>
      <c r="EP21" s="207"/>
      <c r="EQ21" s="207"/>
      <c r="ER21" s="207"/>
      <c r="ES21" s="207"/>
      <c r="ET21" s="207"/>
      <c r="EU21" s="207"/>
      <c r="EV21" s="207"/>
      <c r="EW21" s="207"/>
      <c r="EX21" s="207"/>
      <c r="EY21" s="207"/>
      <c r="EZ21" s="207"/>
      <c r="FA21" s="207"/>
      <c r="FB21" s="207"/>
      <c r="FC21" s="207"/>
      <c r="FD21" s="207"/>
      <c r="FE21" s="207"/>
      <c r="FF21" s="207"/>
      <c r="FG21" s="207"/>
      <c r="FH21" s="207"/>
      <c r="FI21" s="207"/>
      <c r="FJ21" s="207"/>
      <c r="FK21" s="207"/>
      <c r="FL21" s="207"/>
      <c r="FM21" s="207"/>
      <c r="FN21" s="207"/>
      <c r="FO21" s="207"/>
      <c r="FP21" s="207"/>
      <c r="FQ21" s="207"/>
      <c r="FR21" s="207"/>
      <c r="FS21" s="207"/>
      <c r="FT21" s="207"/>
      <c r="FU21" s="207"/>
      <c r="FV21" s="207"/>
      <c r="FW21" s="207"/>
      <c r="FX21" s="207"/>
      <c r="FY21" s="207"/>
      <c r="FZ21" s="207"/>
      <c r="GA21" s="207"/>
      <c r="GB21" s="207"/>
      <c r="GC21" s="207"/>
      <c r="GD21" s="207"/>
      <c r="GE21" s="207"/>
      <c r="GF21" s="207"/>
      <c r="GG21" s="207"/>
      <c r="GH21" s="207"/>
      <c r="GI21" s="207"/>
      <c r="GJ21" s="207"/>
      <c r="GK21" s="207"/>
      <c r="GL21" s="207"/>
      <c r="GM21" s="207"/>
      <c r="GN21" s="207"/>
      <c r="GO21" s="207"/>
      <c r="GP21" s="207"/>
      <c r="GQ21" s="207"/>
      <c r="GR21" s="207"/>
      <c r="GS21" s="207"/>
      <c r="GT21" s="207"/>
      <c r="GU21" s="207"/>
      <c r="GV21" s="207"/>
      <c r="GW21" s="207"/>
      <c r="GX21" s="207"/>
      <c r="GY21" s="207"/>
      <c r="GZ21" s="207"/>
      <c r="HA21" s="207"/>
      <c r="HB21" s="207"/>
      <c r="HC21" s="207"/>
      <c r="HD21" s="207"/>
      <c r="HE21" s="207"/>
      <c r="HF21" s="207"/>
      <c r="HG21" s="207"/>
      <c r="HH21" s="207"/>
      <c r="HI21" s="207"/>
      <c r="HJ21" s="207"/>
      <c r="HK21" s="207"/>
      <c r="HL21" s="207"/>
      <c r="HM21" s="207"/>
      <c r="HN21" s="207"/>
      <c r="HO21" s="207"/>
      <c r="HP21" s="207"/>
      <c r="HQ21" s="207"/>
      <c r="HR21" s="207"/>
      <c r="HS21" s="207"/>
      <c r="HT21" s="207"/>
      <c r="HU21" s="207"/>
      <c r="HV21" s="207"/>
      <c r="HW21" s="207"/>
      <c r="HX21" s="207"/>
      <c r="HY21" s="207"/>
      <c r="HZ21" s="207"/>
      <c r="IA21" s="207"/>
      <c r="IB21" s="207"/>
      <c r="IC21" s="207"/>
      <c r="ID21" s="207"/>
      <c r="IE21" s="207"/>
      <c r="IF21" s="207"/>
      <c r="IG21" s="207"/>
      <c r="IH21" s="207"/>
      <c r="II21" s="207"/>
      <c r="IJ21" s="207"/>
      <c r="IK21" s="207"/>
      <c r="IL21" s="207"/>
      <c r="IM21" s="207"/>
      <c r="IN21" s="207"/>
      <c r="IO21" s="207"/>
      <c r="IP21" s="207"/>
      <c r="IQ21" s="207"/>
      <c r="IR21" s="207"/>
      <c r="IS21" s="207"/>
      <c r="IT21" s="207"/>
      <c r="IU21" s="207"/>
      <c r="IV21" s="207"/>
      <c r="IW21" s="207"/>
      <c r="IX21" s="207"/>
      <c r="IY21" s="207"/>
      <c r="IZ21" s="207"/>
      <c r="JA21" s="207"/>
      <c r="JB21" s="207"/>
      <c r="JC21" s="207"/>
      <c r="JD21" s="207"/>
      <c r="JE21" s="207"/>
      <c r="JF21" s="207"/>
      <c r="JG21" s="207"/>
      <c r="JH21" s="207"/>
      <c r="JI21" s="207"/>
      <c r="JJ21" s="207"/>
      <c r="JK21" s="207"/>
      <c r="JL21" s="207"/>
      <c r="JM21" s="207"/>
      <c r="JN21" s="207"/>
      <c r="JO21" s="207"/>
      <c r="JP21" s="207"/>
      <c r="JQ21" s="207"/>
      <c r="JR21" s="207"/>
      <c r="JS21" s="207"/>
      <c r="JT21" s="207"/>
      <c r="JU21" s="207"/>
      <c r="JV21" s="207"/>
      <c r="JW21" s="207"/>
      <c r="JX21" s="207"/>
      <c r="JY21" s="207"/>
      <c r="JZ21" s="207"/>
      <c r="KA21" s="207"/>
      <c r="KB21" s="207"/>
      <c r="KC21" s="207"/>
      <c r="KD21" s="207"/>
      <c r="KE21" s="207"/>
      <c r="KF21" s="207"/>
      <c r="KG21" s="207"/>
      <c r="KH21" s="207"/>
      <c r="KI21" s="207"/>
      <c r="KJ21" s="207"/>
      <c r="KK21" s="207"/>
      <c r="KL21" s="207"/>
      <c r="KM21" s="207"/>
      <c r="KN21" s="207"/>
      <c r="KO21" s="207"/>
      <c r="KP21" s="207"/>
      <c r="KQ21" s="207"/>
      <c r="KR21" s="207"/>
      <c r="KS21" s="207"/>
      <c r="KT21" s="207"/>
      <c r="KU21" s="207"/>
      <c r="KV21" s="207"/>
      <c r="KW21" s="207"/>
      <c r="KX21" s="207"/>
      <c r="KY21" s="207"/>
      <c r="KZ21" s="207"/>
      <c r="LA21" s="207"/>
      <c r="LB21" s="207"/>
      <c r="LC21" s="207"/>
      <c r="LD21" s="207"/>
      <c r="LE21" s="207"/>
      <c r="LF21" s="207"/>
      <c r="LG21" s="207"/>
      <c r="LH21" s="207"/>
      <c r="LI21" s="207"/>
      <c r="LJ21" s="207"/>
      <c r="LK21" s="207"/>
      <c r="LL21" s="207"/>
      <c r="LM21" s="207"/>
      <c r="LN21" s="207"/>
      <c r="LO21" s="207"/>
      <c r="LP21" s="207"/>
      <c r="LQ21" s="207"/>
      <c r="LR21" s="207"/>
      <c r="LS21" s="207"/>
      <c r="LT21" s="207"/>
      <c r="LU21" s="207"/>
      <c r="LV21" s="207"/>
      <c r="LW21" s="207"/>
      <c r="LX21" s="207"/>
      <c r="LY21" s="207"/>
      <c r="LZ21" s="207"/>
      <c r="MA21" s="207"/>
      <c r="MB21" s="207"/>
      <c r="MC21" s="207"/>
      <c r="MD21" s="207"/>
      <c r="ME21" s="207"/>
      <c r="MF21" s="207"/>
      <c r="MG21" s="207"/>
      <c r="MH21" s="207"/>
      <c r="MI21" s="207"/>
      <c r="MJ21" s="207"/>
      <c r="MK21" s="207"/>
      <c r="ML21" s="207"/>
      <c r="MM21" s="207"/>
      <c r="MN21" s="207"/>
      <c r="MO21" s="207"/>
      <c r="MP21" s="207"/>
      <c r="MQ21" s="207"/>
      <c r="MR21" s="207"/>
      <c r="MS21" s="207"/>
      <c r="MT21" s="207"/>
      <c r="MU21" s="207"/>
      <c r="MV21" s="207"/>
      <c r="MW21" s="207"/>
      <c r="MX21" s="207"/>
      <c r="MY21" s="207"/>
      <c r="MZ21" s="207"/>
      <c r="NA21" s="207"/>
      <c r="NB21" s="207"/>
      <c r="NC21" s="207"/>
      <c r="ND21" s="207"/>
      <c r="NE21" s="207"/>
      <c r="NF21" s="207"/>
      <c r="NG21" s="207"/>
      <c r="NH21" s="207"/>
      <c r="NI21" s="207"/>
      <c r="NJ21" s="207"/>
      <c r="NK21" s="207"/>
      <c r="NL21" s="207"/>
      <c r="NM21" s="207"/>
      <c r="NN21" s="207"/>
      <c r="NO21" s="207"/>
      <c r="NP21" s="207"/>
      <c r="NQ21" s="207"/>
      <c r="NR21" s="207"/>
      <c r="NS21" s="207"/>
      <c r="NT21" s="207"/>
      <c r="NU21" s="207"/>
      <c r="NV21" s="207"/>
      <c r="NW21" s="207"/>
      <c r="NX21" s="207"/>
      <c r="NY21" s="207"/>
      <c r="NZ21" s="207"/>
      <c r="OA21" s="207"/>
      <c r="OB21" s="207"/>
      <c r="OC21" s="207"/>
      <c r="OD21" s="207"/>
      <c r="OE21" s="207"/>
      <c r="OF21" s="207"/>
      <c r="OG21" s="207"/>
      <c r="OH21" s="207"/>
      <c r="OI21" s="207"/>
      <c r="OJ21" s="207"/>
      <c r="OK21" s="207"/>
      <c r="OL21" s="207"/>
      <c r="OM21" s="207"/>
      <c r="ON21" s="207"/>
      <c r="OO21" s="207"/>
      <c r="OP21" s="207"/>
      <c r="OQ21" s="207"/>
      <c r="OR21" s="207"/>
      <c r="OS21" s="207"/>
      <c r="OT21" s="207"/>
      <c r="OU21" s="207"/>
      <c r="OV21" s="207"/>
      <c r="OW21" s="207"/>
      <c r="OX21" s="207"/>
      <c r="OY21" s="207"/>
      <c r="OZ21" s="207"/>
      <c r="PA21" s="207"/>
      <c r="PB21" s="207"/>
      <c r="PC21" s="207"/>
      <c r="PD21" s="207"/>
      <c r="PE21" s="207"/>
      <c r="PF21" s="207"/>
      <c r="PG21" s="207"/>
      <c r="PH21" s="207"/>
      <c r="PI21" s="207"/>
      <c r="PJ21" s="207"/>
      <c r="PK21" s="207"/>
      <c r="PL21" s="207"/>
      <c r="PM21" s="207"/>
      <c r="PN21" s="207"/>
      <c r="PO21" s="207"/>
      <c r="PP21" s="207"/>
      <c r="PQ21" s="207"/>
      <c r="PR21" s="207"/>
      <c r="PS21" s="207"/>
      <c r="PT21" s="207"/>
      <c r="PU21" s="207"/>
      <c r="PV21" s="207"/>
      <c r="PW21" s="207"/>
      <c r="PX21" s="207"/>
      <c r="PY21" s="207"/>
      <c r="PZ21" s="207"/>
      <c r="QA21" s="207"/>
      <c r="QB21" s="207"/>
      <c r="QC21" s="207"/>
      <c r="QD21" s="207"/>
      <c r="QE21" s="207"/>
      <c r="QF21" s="207"/>
      <c r="QG21" s="207"/>
      <c r="QH21" s="207"/>
      <c r="QI21" s="207"/>
      <c r="QJ21" s="207"/>
      <c r="QK21" s="207"/>
      <c r="QL21" s="207"/>
      <c r="QM21" s="207"/>
      <c r="QN21" s="207"/>
      <c r="QO21" s="207"/>
      <c r="QP21" s="207"/>
      <c r="QQ21" s="207"/>
      <c r="QR21" s="207"/>
      <c r="QS21" s="207"/>
      <c r="QT21" s="207"/>
      <c r="QU21" s="207"/>
      <c r="QV21" s="207"/>
      <c r="QW21" s="207"/>
      <c r="QX21" s="207"/>
      <c r="QY21" s="207"/>
      <c r="QZ21" s="207"/>
      <c r="RA21" s="207"/>
      <c r="RB21" s="207"/>
      <c r="RC21" s="207"/>
      <c r="RD21" s="207"/>
      <c r="RE21" s="207"/>
      <c r="RF21" s="207"/>
      <c r="RG21" s="207"/>
      <c r="RH21" s="207"/>
      <c r="RI21" s="207"/>
      <c r="RJ21" s="207"/>
      <c r="RK21" s="207"/>
      <c r="RL21" s="207"/>
      <c r="RM21" s="207"/>
      <c r="RN21" s="207"/>
      <c r="RO21" s="207"/>
      <c r="RP21" s="207"/>
      <c r="RQ21" s="207"/>
      <c r="RR21" s="207"/>
      <c r="RS21" s="207"/>
      <c r="RT21" s="207"/>
      <c r="RU21" s="207"/>
      <c r="RV21" s="207"/>
      <c r="RW21" s="207"/>
      <c r="RX21" s="207"/>
      <c r="RY21" s="207"/>
      <c r="RZ21" s="207"/>
      <c r="SA21" s="207"/>
      <c r="SB21" s="207"/>
      <c r="SC21" s="207"/>
      <c r="SD21" s="207"/>
      <c r="SE21" s="207"/>
      <c r="SF21" s="207"/>
      <c r="SG21" s="207"/>
      <c r="SH21" s="207"/>
      <c r="SI21" s="207"/>
      <c r="SJ21" s="207"/>
      <c r="SK21" s="207"/>
      <c r="SL21" s="207"/>
      <c r="SM21" s="207"/>
      <c r="SN21" s="207"/>
      <c r="SO21" s="207"/>
      <c r="SP21" s="207"/>
      <c r="SQ21" s="207"/>
      <c r="SR21" s="207"/>
      <c r="SS21" s="207"/>
      <c r="ST21" s="207"/>
      <c r="SU21" s="207"/>
      <c r="SV21" s="207"/>
      <c r="SW21" s="207"/>
      <c r="SX21" s="207"/>
      <c r="SY21" s="207"/>
      <c r="SZ21" s="207"/>
      <c r="TA21" s="207"/>
      <c r="TB21" s="207"/>
      <c r="TC21" s="207"/>
      <c r="TD21" s="207"/>
      <c r="TE21" s="207"/>
      <c r="TF21" s="207"/>
      <c r="TG21" s="207"/>
      <c r="TH21" s="207"/>
      <c r="TI21" s="207"/>
      <c r="TJ21" s="207"/>
      <c r="TK21" s="207"/>
      <c r="TL21" s="207"/>
      <c r="TM21" s="207"/>
      <c r="TN21" s="207"/>
      <c r="TO21" s="207"/>
      <c r="TP21" s="207"/>
      <c r="TQ21" s="207"/>
      <c r="TR21" s="207"/>
      <c r="TS21" s="207"/>
      <c r="TT21" s="207"/>
      <c r="TU21" s="207"/>
      <c r="TV21" s="207"/>
      <c r="TW21" s="207"/>
      <c r="TX21" s="207"/>
      <c r="TY21" s="207"/>
      <c r="TZ21" s="207"/>
      <c r="UA21" s="207"/>
      <c r="UB21" s="207"/>
      <c r="UC21" s="207"/>
      <c r="UD21" s="207"/>
      <c r="UE21" s="207"/>
      <c r="UF21" s="207"/>
      <c r="UG21" s="207"/>
      <c r="UH21" s="207"/>
      <c r="UI21" s="207"/>
      <c r="UJ21" s="207"/>
      <c r="UK21" s="207"/>
      <c r="UL21" s="207"/>
      <c r="UM21" s="207"/>
      <c r="UN21" s="207"/>
      <c r="UO21" s="207"/>
      <c r="UP21" s="207"/>
      <c r="UQ21" s="207"/>
      <c r="UR21" s="207"/>
      <c r="US21" s="207"/>
      <c r="UT21" s="207"/>
      <c r="UU21" s="207"/>
      <c r="UV21" s="207"/>
      <c r="UW21" s="207"/>
      <c r="UX21" s="207"/>
      <c r="UY21" s="207"/>
      <c r="UZ21" s="207"/>
      <c r="VA21" s="207"/>
      <c r="VB21" s="207"/>
      <c r="VC21" s="207"/>
      <c r="VD21" s="207"/>
      <c r="VE21" s="207"/>
      <c r="VF21" s="207"/>
      <c r="VG21" s="207"/>
      <c r="VH21" s="207"/>
      <c r="VI21" s="207"/>
      <c r="VJ21" s="207"/>
      <c r="VK21" s="207"/>
      <c r="VL21" s="207"/>
      <c r="VM21" s="207"/>
      <c r="VN21" s="207"/>
      <c r="VO21" s="207"/>
      <c r="VP21" s="207"/>
      <c r="VQ21" s="207"/>
      <c r="VR21" s="207"/>
      <c r="VS21" s="207"/>
      <c r="VT21" s="207"/>
      <c r="VU21" s="207"/>
      <c r="VV21" s="207"/>
      <c r="VW21" s="207"/>
      <c r="VX21" s="207"/>
      <c r="VY21" s="207"/>
      <c r="VZ21" s="207"/>
      <c r="WA21" s="207"/>
      <c r="WB21" s="207"/>
      <c r="WC21" s="207"/>
      <c r="WD21" s="207"/>
      <c r="WE21" s="207"/>
      <c r="WF21" s="207"/>
      <c r="WG21" s="207"/>
      <c r="WH21" s="207"/>
      <c r="WI21" s="207"/>
      <c r="WJ21" s="207"/>
      <c r="WK21" s="207"/>
      <c r="WL21" s="207"/>
      <c r="WM21" s="207"/>
      <c r="WN21" s="207"/>
      <c r="WO21" s="207"/>
      <c r="WP21" s="207"/>
      <c r="WQ21" s="207"/>
      <c r="WR21" s="207"/>
      <c r="WS21" s="207"/>
      <c r="WT21" s="207"/>
      <c r="WU21" s="207"/>
      <c r="WV21" s="207"/>
      <c r="WW21" s="207"/>
      <c r="WX21" s="207"/>
      <c r="WY21" s="207"/>
      <c r="WZ21" s="207"/>
      <c r="XA21" s="207"/>
      <c r="XB21" s="207"/>
      <c r="XC21" s="207"/>
      <c r="XD21" s="207"/>
      <c r="XE21" s="207"/>
      <c r="XF21" s="207"/>
      <c r="XG21" s="207"/>
      <c r="XH21" s="207"/>
      <c r="XI21" s="207"/>
      <c r="XJ21" s="207"/>
      <c r="XK21" s="207"/>
      <c r="XL21" s="207"/>
      <c r="XM21" s="207"/>
      <c r="XN21" s="207"/>
      <c r="XO21" s="207"/>
      <c r="XP21" s="207"/>
      <c r="XQ21" s="207"/>
      <c r="XR21" s="207"/>
      <c r="XS21" s="207"/>
      <c r="XT21" s="207"/>
      <c r="XU21" s="207"/>
      <c r="XV21" s="207"/>
      <c r="XW21" s="207"/>
      <c r="XX21" s="207"/>
      <c r="XY21" s="207"/>
      <c r="XZ21" s="207"/>
      <c r="YA21" s="207"/>
      <c r="YB21" s="207"/>
      <c r="YC21" s="207"/>
      <c r="YD21" s="207"/>
      <c r="YE21" s="207"/>
      <c r="YF21" s="207"/>
      <c r="YG21" s="207"/>
      <c r="YH21" s="207"/>
      <c r="YI21" s="207"/>
      <c r="YJ21" s="207"/>
      <c r="YK21" s="207"/>
      <c r="YL21" s="207"/>
      <c r="YM21" s="207"/>
      <c r="YN21" s="207"/>
      <c r="YO21" s="207"/>
      <c r="YP21" s="207"/>
      <c r="YQ21" s="207"/>
      <c r="YR21" s="207"/>
      <c r="YS21" s="207"/>
      <c r="YT21" s="207"/>
      <c r="YU21" s="207"/>
      <c r="YV21" s="207"/>
      <c r="YW21" s="207"/>
      <c r="YX21" s="207"/>
      <c r="YY21" s="207"/>
      <c r="YZ21" s="207"/>
      <c r="ZA21" s="207"/>
      <c r="ZB21" s="207"/>
      <c r="ZC21" s="207"/>
      <c r="ZD21" s="207"/>
      <c r="ZE21" s="207"/>
      <c r="ZF21" s="207"/>
      <c r="ZG21" s="207"/>
      <c r="ZH21" s="207"/>
      <c r="ZI21" s="207"/>
      <c r="ZJ21" s="207"/>
      <c r="ZK21" s="207"/>
      <c r="ZL21" s="207"/>
      <c r="ZM21" s="207"/>
      <c r="ZN21" s="207"/>
      <c r="ZO21" s="207"/>
      <c r="ZP21" s="207"/>
      <c r="ZQ21" s="207"/>
      <c r="ZR21" s="207"/>
      <c r="ZS21" s="207"/>
      <c r="ZT21" s="207"/>
      <c r="ZU21" s="207"/>
      <c r="ZV21" s="207"/>
      <c r="ZW21" s="207"/>
      <c r="ZX21" s="207"/>
      <c r="ZY21" s="207"/>
      <c r="ZZ21" s="207"/>
      <c r="AAA21" s="207"/>
      <c r="AAB21" s="207"/>
      <c r="AAC21" s="207"/>
      <c r="AAD21" s="207"/>
      <c r="AAE21" s="207"/>
      <c r="AAF21" s="207"/>
      <c r="AAG21" s="207"/>
      <c r="AAH21" s="207"/>
      <c r="AAI21" s="207"/>
      <c r="AAJ21" s="207"/>
      <c r="AAK21" s="207"/>
      <c r="AAL21" s="207"/>
      <c r="AAM21" s="207"/>
      <c r="AAN21" s="207"/>
      <c r="AAO21" s="207"/>
      <c r="AAP21" s="207"/>
      <c r="AAQ21" s="207"/>
      <c r="AAR21" s="207"/>
      <c r="AAS21" s="207"/>
      <c r="AAT21" s="207"/>
      <c r="AAU21" s="207"/>
      <c r="AAV21" s="207"/>
      <c r="AAW21" s="207"/>
      <c r="AAX21" s="207"/>
      <c r="AAY21" s="207"/>
      <c r="AAZ21" s="207"/>
      <c r="ABA21" s="207"/>
      <c r="ABB21" s="207"/>
      <c r="ABC21" s="207"/>
      <c r="ABD21" s="207"/>
      <c r="ABE21" s="207"/>
      <c r="ABF21" s="207"/>
      <c r="ABG21" s="207"/>
      <c r="ABH21" s="207"/>
      <c r="ABI21" s="207"/>
      <c r="ABJ21" s="207"/>
      <c r="ABK21" s="207"/>
      <c r="ABL21" s="207"/>
      <c r="ABM21" s="207"/>
      <c r="ABN21" s="207"/>
      <c r="ABO21" s="207"/>
      <c r="ABP21" s="207"/>
      <c r="ABQ21" s="207"/>
      <c r="ABR21" s="207"/>
      <c r="ABS21" s="207"/>
      <c r="ABT21" s="207"/>
      <c r="ABU21" s="207"/>
      <c r="ABV21" s="207"/>
      <c r="ABW21" s="207"/>
      <c r="ABX21" s="207"/>
      <c r="ABY21" s="207"/>
      <c r="ABZ21" s="207"/>
      <c r="ACA21" s="207"/>
      <c r="ACB21" s="207"/>
      <c r="ACC21" s="207"/>
      <c r="ACD21" s="207"/>
      <c r="ACE21" s="207"/>
      <c r="ACF21" s="207"/>
      <c r="ACG21" s="207"/>
      <c r="ACH21" s="207"/>
      <c r="ACI21" s="207"/>
      <c r="ACJ21" s="207"/>
      <c r="ACK21" s="207"/>
      <c r="ACL21" s="207"/>
      <c r="ACM21" s="207"/>
      <c r="ACN21" s="207"/>
      <c r="ACO21" s="207"/>
      <c r="ACP21" s="207"/>
      <c r="ACQ21" s="207"/>
      <c r="ACR21" s="207"/>
      <c r="ACS21" s="207"/>
      <c r="ACT21" s="207"/>
      <c r="ACU21" s="207"/>
      <c r="ACV21" s="207"/>
      <c r="ACW21" s="207"/>
      <c r="ACX21" s="207"/>
      <c r="ACY21" s="207"/>
      <c r="ACZ21" s="207"/>
      <c r="ADA21" s="207"/>
      <c r="ADB21" s="207"/>
      <c r="ADC21" s="207"/>
      <c r="ADD21" s="207"/>
      <c r="ADE21" s="207"/>
      <c r="ADF21" s="207"/>
      <c r="ADG21" s="207"/>
      <c r="ADH21" s="207"/>
      <c r="ADI21" s="207"/>
      <c r="ADJ21" s="207"/>
      <c r="ADK21" s="207"/>
      <c r="ADL21" s="207"/>
      <c r="ADM21" s="207"/>
      <c r="ADN21" s="207"/>
      <c r="ADO21" s="207"/>
      <c r="ADP21" s="207"/>
      <c r="ADQ21" s="207"/>
      <c r="ADR21" s="207"/>
      <c r="ADS21" s="207"/>
      <c r="ADT21" s="207"/>
      <c r="ADU21" s="207"/>
      <c r="ADV21" s="207"/>
      <c r="ADW21" s="207"/>
      <c r="ADX21" s="207"/>
      <c r="ADY21" s="207"/>
      <c r="ADZ21" s="207"/>
      <c r="AEA21" s="207"/>
      <c r="AEB21" s="207"/>
      <c r="AEC21" s="207"/>
      <c r="AED21" s="207"/>
      <c r="AEE21" s="207"/>
      <c r="AEF21" s="207"/>
      <c r="AEG21" s="207"/>
      <c r="AEH21" s="207"/>
      <c r="AEI21" s="207"/>
      <c r="AEJ21" s="207"/>
      <c r="AEK21" s="207"/>
      <c r="AEL21" s="207"/>
      <c r="AEM21" s="207"/>
      <c r="AEN21" s="207"/>
      <c r="AEO21" s="207"/>
      <c r="AEP21" s="207"/>
      <c r="AEQ21" s="207"/>
      <c r="AER21" s="207"/>
      <c r="AES21" s="207"/>
      <c r="AET21" s="207"/>
      <c r="AEU21" s="207"/>
      <c r="AEV21" s="207"/>
      <c r="AEW21" s="207"/>
      <c r="AEX21" s="207"/>
      <c r="AEY21" s="207"/>
      <c r="AEZ21" s="207"/>
      <c r="AFA21" s="207"/>
      <c r="AFB21" s="207"/>
      <c r="AFC21" s="207"/>
      <c r="AFD21" s="207"/>
      <c r="AFE21" s="207"/>
      <c r="AFF21" s="207"/>
      <c r="AFG21" s="207"/>
      <c r="AFH21" s="207"/>
      <c r="AFI21" s="207"/>
      <c r="AFJ21" s="207"/>
      <c r="AFK21" s="207"/>
      <c r="AFL21" s="207"/>
      <c r="AFM21" s="207"/>
      <c r="AFN21" s="207"/>
      <c r="AFO21" s="207"/>
      <c r="AFP21" s="207"/>
      <c r="AFQ21" s="207"/>
      <c r="AFR21" s="207"/>
      <c r="AFS21" s="207"/>
      <c r="AFT21" s="207"/>
      <c r="AFU21" s="207"/>
      <c r="AFV21" s="207"/>
      <c r="AFW21" s="207"/>
      <c r="AFX21" s="207"/>
      <c r="AFY21" s="207"/>
      <c r="AFZ21" s="207"/>
      <c r="AGA21" s="207"/>
      <c r="AGB21" s="207"/>
      <c r="AGC21" s="207"/>
      <c r="AGD21" s="207"/>
      <c r="AGE21" s="207"/>
      <c r="AGF21" s="207"/>
      <c r="AGG21" s="207"/>
      <c r="AGH21" s="207"/>
      <c r="AGI21" s="207"/>
      <c r="AGJ21" s="207"/>
      <c r="AGK21" s="207"/>
      <c r="AGL21" s="207"/>
      <c r="AGM21" s="207"/>
      <c r="AGN21" s="207"/>
      <c r="AGO21" s="207"/>
      <c r="AGP21" s="207"/>
      <c r="AGQ21" s="207"/>
      <c r="AGR21" s="207"/>
      <c r="AGS21" s="207"/>
      <c r="AGT21" s="207"/>
      <c r="AGU21" s="207"/>
      <c r="AGV21" s="207"/>
      <c r="AGW21" s="207"/>
      <c r="AGX21" s="207"/>
      <c r="AGY21" s="207"/>
      <c r="AGZ21" s="207"/>
      <c r="AHA21" s="207"/>
      <c r="AHB21" s="207"/>
      <c r="AHC21" s="207"/>
      <c r="AHD21" s="207"/>
      <c r="AHE21" s="207"/>
      <c r="AHF21" s="207"/>
      <c r="AHG21" s="207"/>
      <c r="AHH21" s="207"/>
      <c r="AHI21" s="207"/>
      <c r="AHJ21" s="207"/>
      <c r="AHK21" s="207"/>
      <c r="AHL21" s="207"/>
      <c r="AHM21" s="207"/>
      <c r="AHN21" s="207"/>
      <c r="AHO21" s="207"/>
      <c r="AHP21" s="207"/>
      <c r="AHQ21" s="207"/>
      <c r="AHR21" s="207"/>
      <c r="AHS21" s="207"/>
      <c r="AHT21" s="207"/>
      <c r="AHU21" s="207"/>
      <c r="AHV21" s="207"/>
      <c r="AHW21" s="207"/>
      <c r="AHX21" s="207"/>
      <c r="AHY21" s="207"/>
      <c r="AHZ21" s="207"/>
      <c r="AIA21" s="207"/>
      <c r="AIB21" s="207"/>
      <c r="AIC21" s="207"/>
      <c r="AID21" s="207"/>
      <c r="AIE21" s="207"/>
      <c r="AIF21" s="207"/>
      <c r="AIG21" s="207"/>
      <c r="AIH21" s="207"/>
      <c r="AII21" s="207"/>
      <c r="AIJ21" s="207"/>
      <c r="AIK21" s="207"/>
      <c r="AIL21" s="207"/>
      <c r="AIM21" s="207"/>
      <c r="AIN21" s="207"/>
      <c r="AIO21" s="207"/>
      <c r="AIP21" s="207"/>
      <c r="AIQ21" s="207"/>
      <c r="AIR21" s="207"/>
      <c r="AIS21" s="207"/>
      <c r="AIT21" s="207"/>
      <c r="AIU21" s="207"/>
      <c r="AIV21" s="207"/>
      <c r="AIW21" s="207"/>
      <c r="AIX21" s="207"/>
      <c r="AIY21" s="207"/>
      <c r="AIZ21" s="207"/>
      <c r="AJA21" s="207"/>
      <c r="AJB21" s="207"/>
      <c r="AJC21" s="207"/>
      <c r="AJD21" s="207"/>
      <c r="AJE21" s="207"/>
      <c r="AJF21" s="207"/>
      <c r="AJG21" s="207"/>
      <c r="AJH21" s="207"/>
      <c r="AJI21" s="207"/>
      <c r="AJJ21" s="207"/>
      <c r="AJK21" s="207"/>
      <c r="AJL21" s="207"/>
      <c r="AJM21" s="207"/>
      <c r="AJN21" s="207"/>
      <c r="AJO21" s="207"/>
      <c r="AJP21" s="207"/>
      <c r="AJQ21" s="207"/>
      <c r="AJR21" s="207"/>
      <c r="AJS21" s="207"/>
      <c r="AJT21" s="207"/>
      <c r="AJU21" s="207"/>
      <c r="AJV21" s="207"/>
      <c r="AJW21" s="207"/>
      <c r="AJX21" s="207"/>
      <c r="AJY21" s="207"/>
      <c r="AJZ21" s="207"/>
      <c r="AKA21" s="207"/>
      <c r="AKB21" s="207"/>
      <c r="AKC21" s="207"/>
      <c r="AKD21" s="207"/>
      <c r="AKE21" s="207"/>
      <c r="AKF21" s="207"/>
      <c r="AKG21" s="207"/>
      <c r="AKH21" s="207"/>
      <c r="AKI21" s="207"/>
      <c r="AKJ21" s="207"/>
      <c r="AKK21" s="207"/>
      <c r="AKL21" s="207"/>
      <c r="AKM21" s="207"/>
      <c r="AKN21" s="207"/>
      <c r="AKO21" s="207"/>
      <c r="AKP21" s="207"/>
      <c r="AKQ21" s="207"/>
      <c r="AKR21" s="207"/>
      <c r="AKS21" s="207"/>
      <c r="AKT21" s="207"/>
      <c r="AKU21" s="207"/>
      <c r="AKV21" s="207"/>
      <c r="AKW21" s="207"/>
      <c r="AKX21" s="207"/>
      <c r="AKY21" s="207"/>
      <c r="AKZ21" s="207"/>
      <c r="ALA21" s="207"/>
      <c r="ALB21" s="207"/>
      <c r="ALC21" s="207"/>
      <c r="ALD21" s="207"/>
      <c r="ALE21" s="207"/>
      <c r="ALF21" s="207"/>
      <c r="ALG21" s="207"/>
      <c r="ALH21" s="207"/>
      <c r="ALI21" s="207"/>
      <c r="ALJ21" s="207"/>
      <c r="ALK21" s="207"/>
      <c r="ALL21" s="207"/>
      <c r="ALM21" s="207"/>
      <c r="ALN21" s="207"/>
      <c r="ALO21" s="207"/>
      <c r="ALP21" s="207"/>
      <c r="ALQ21" s="207"/>
      <c r="ALR21" s="207"/>
      <c r="ALS21" s="207"/>
      <c r="ALT21" s="207"/>
      <c r="ALU21" s="207"/>
      <c r="ALV21" s="207"/>
      <c r="ALW21" s="207"/>
      <c r="ALX21" s="207"/>
      <c r="ALY21" s="207"/>
      <c r="ALZ21" s="207"/>
      <c r="AMA21" s="207"/>
      <c r="AMB21" s="207"/>
      <c r="AMC21" s="207"/>
      <c r="AMD21" s="207"/>
      <c r="AME21" s="207"/>
      <c r="AMF21" s="207"/>
      <c r="AMG21" s="207"/>
      <c r="AMH21" s="207"/>
      <c r="AMI21" s="207"/>
      <c r="AMJ21" s="207"/>
      <c r="AMK21" s="207"/>
      <c r="AML21" s="207"/>
      <c r="AMM21" s="207"/>
      <c r="AMN21" s="207"/>
      <c r="AMO21" s="207"/>
      <c r="AMP21" s="207"/>
      <c r="AMQ21" s="207"/>
      <c r="AMR21" s="207"/>
      <c r="AMS21" s="207"/>
      <c r="AMT21" s="207"/>
      <c r="AMU21" s="207"/>
      <c r="AMV21" s="207"/>
      <c r="AMW21" s="207"/>
      <c r="AMX21" s="207"/>
      <c r="AMY21" s="207"/>
      <c r="AMZ21" s="207"/>
      <c r="ANA21" s="207"/>
      <c r="ANB21" s="207"/>
      <c r="ANC21" s="207"/>
      <c r="AND21" s="207"/>
      <c r="ANE21" s="207"/>
      <c r="ANF21" s="207"/>
      <c r="ANG21" s="207"/>
      <c r="ANH21" s="207"/>
      <c r="ANI21" s="207"/>
      <c r="ANJ21" s="207"/>
      <c r="ANK21" s="207"/>
      <c r="ANL21" s="207"/>
      <c r="ANM21" s="207"/>
      <c r="ANN21" s="207"/>
      <c r="ANO21" s="207"/>
      <c r="ANP21" s="207"/>
      <c r="ANQ21" s="207"/>
      <c r="ANR21" s="207"/>
      <c r="ANS21" s="207"/>
      <c r="ANT21" s="207"/>
      <c r="ANU21" s="207"/>
      <c r="ANV21" s="207"/>
      <c r="ANW21" s="207"/>
      <c r="ANX21" s="207"/>
      <c r="ANY21" s="207"/>
      <c r="ANZ21" s="207"/>
      <c r="AOA21" s="207"/>
      <c r="AOB21" s="207"/>
      <c r="AOC21" s="207"/>
      <c r="AOD21" s="207"/>
      <c r="AOE21" s="207"/>
      <c r="AOF21" s="207"/>
      <c r="AOG21" s="207"/>
      <c r="AOH21" s="207"/>
      <c r="AOI21" s="207"/>
      <c r="AOJ21" s="207"/>
      <c r="AOK21" s="207"/>
      <c r="AOL21" s="207"/>
      <c r="AOM21" s="207"/>
      <c r="AON21" s="207"/>
      <c r="AOO21" s="207"/>
      <c r="AOP21" s="207"/>
      <c r="AOQ21" s="207"/>
      <c r="AOR21" s="207"/>
      <c r="AOS21" s="207"/>
      <c r="AOT21" s="207"/>
      <c r="AOU21" s="207"/>
      <c r="AOV21" s="207"/>
      <c r="AOW21" s="207"/>
      <c r="AOX21" s="207"/>
      <c r="AOY21" s="207"/>
      <c r="AOZ21" s="207"/>
      <c r="APA21" s="207"/>
      <c r="APB21" s="207"/>
      <c r="APC21" s="207"/>
      <c r="APD21" s="207"/>
      <c r="APE21" s="207"/>
      <c r="APF21" s="207"/>
      <c r="APG21" s="207"/>
      <c r="APH21" s="207"/>
      <c r="API21" s="207"/>
      <c r="APJ21" s="207"/>
      <c r="APK21" s="207"/>
      <c r="APL21" s="207"/>
      <c r="APM21" s="207"/>
      <c r="APN21" s="207"/>
      <c r="APO21" s="207"/>
      <c r="APP21" s="207"/>
      <c r="APQ21" s="207"/>
      <c r="APR21" s="207"/>
      <c r="APS21" s="207"/>
      <c r="APT21" s="207"/>
      <c r="APU21" s="207"/>
      <c r="APV21" s="207"/>
      <c r="APW21" s="207"/>
      <c r="APX21" s="207"/>
      <c r="APY21" s="207"/>
      <c r="APZ21" s="207"/>
      <c r="AQA21" s="207"/>
      <c r="AQB21" s="207"/>
      <c r="AQC21" s="207"/>
      <c r="AQD21" s="207"/>
      <c r="AQE21" s="207"/>
      <c r="AQF21" s="207"/>
      <c r="AQG21" s="207"/>
      <c r="AQH21" s="207"/>
      <c r="AQI21" s="207"/>
      <c r="AQJ21" s="207"/>
      <c r="AQK21" s="207"/>
      <c r="AQL21" s="207"/>
      <c r="AQM21" s="207"/>
      <c r="AQN21" s="207"/>
      <c r="AQO21" s="207"/>
      <c r="AQP21" s="207"/>
      <c r="AQQ21" s="207"/>
      <c r="AQR21" s="207"/>
      <c r="AQS21" s="207"/>
      <c r="AQT21" s="207"/>
      <c r="AQU21" s="207"/>
      <c r="AQV21" s="207"/>
      <c r="AQW21" s="207"/>
      <c r="AQX21" s="207"/>
      <c r="AQY21" s="207"/>
      <c r="AQZ21" s="207"/>
      <c r="ARA21" s="207"/>
      <c r="ARB21" s="207"/>
      <c r="ARC21" s="207"/>
      <c r="ARD21" s="207"/>
      <c r="ARE21" s="207"/>
      <c r="ARF21" s="207"/>
      <c r="ARG21" s="207"/>
      <c r="ARH21" s="207"/>
      <c r="ARI21" s="207"/>
      <c r="ARJ21" s="207"/>
      <c r="ARK21" s="207"/>
      <c r="ARL21" s="207"/>
      <c r="ARM21" s="207"/>
      <c r="ARN21" s="207"/>
      <c r="ARO21" s="207"/>
      <c r="ARP21" s="207"/>
      <c r="ARQ21" s="207"/>
      <c r="ARR21" s="207"/>
      <c r="ARS21" s="207"/>
      <c r="ART21" s="207"/>
      <c r="ARU21" s="207"/>
      <c r="ARV21" s="207"/>
      <c r="ARW21" s="207"/>
      <c r="ARX21" s="207"/>
      <c r="ARY21" s="207"/>
      <c r="ARZ21" s="207"/>
      <c r="ASA21" s="207"/>
      <c r="ASB21" s="207"/>
      <c r="ASC21" s="207"/>
      <c r="ASD21" s="207"/>
      <c r="ASE21" s="207"/>
      <c r="ASF21" s="207"/>
      <c r="ASG21" s="207"/>
      <c r="ASH21" s="207"/>
      <c r="ASI21" s="207"/>
      <c r="ASJ21" s="207"/>
      <c r="ASK21" s="207"/>
      <c r="ASL21" s="207"/>
      <c r="ASM21" s="207"/>
      <c r="ASN21" s="207"/>
      <c r="ASO21" s="207"/>
      <c r="ASP21" s="207"/>
      <c r="ASQ21" s="207"/>
      <c r="ASR21" s="207"/>
      <c r="ASS21" s="207"/>
      <c r="AST21" s="207"/>
      <c r="ASU21" s="207"/>
      <c r="ASV21" s="207"/>
      <c r="ASW21" s="207"/>
      <c r="ASX21" s="207"/>
      <c r="ASY21" s="207"/>
      <c r="ASZ21" s="207"/>
      <c r="ATA21" s="207"/>
      <c r="ATB21" s="207"/>
      <c r="ATC21" s="207"/>
      <c r="ATD21" s="207"/>
      <c r="ATE21" s="207"/>
      <c r="ATF21" s="207"/>
      <c r="ATG21" s="207"/>
      <c r="ATH21" s="207"/>
      <c r="ATI21" s="207"/>
      <c r="ATJ21" s="207"/>
      <c r="ATK21" s="207"/>
      <c r="ATL21" s="207"/>
      <c r="ATM21" s="207"/>
      <c r="ATN21" s="207"/>
      <c r="ATO21" s="207"/>
      <c r="ATP21" s="207"/>
      <c r="ATQ21" s="207"/>
      <c r="ATR21" s="207"/>
      <c r="ATS21" s="207"/>
      <c r="ATT21" s="207"/>
      <c r="ATU21" s="207"/>
      <c r="ATV21" s="207"/>
      <c r="ATW21" s="207"/>
      <c r="ATX21" s="207"/>
      <c r="ATY21" s="207"/>
      <c r="ATZ21" s="207"/>
      <c r="AUA21" s="207"/>
      <c r="AUB21" s="207"/>
      <c r="AUC21" s="207"/>
      <c r="AUD21" s="207"/>
      <c r="AUE21" s="207"/>
      <c r="AUF21" s="207"/>
      <c r="AUG21" s="207"/>
      <c r="AUH21" s="207"/>
      <c r="AUI21" s="207"/>
      <c r="AUJ21" s="207"/>
      <c r="AUK21" s="207"/>
      <c r="AUL21" s="207"/>
      <c r="AUM21" s="207"/>
      <c r="AUN21" s="207"/>
      <c r="AUO21" s="207"/>
      <c r="AUP21" s="207"/>
      <c r="AUQ21" s="207"/>
      <c r="AUR21" s="207"/>
      <c r="AUS21" s="207"/>
      <c r="AUT21" s="207"/>
      <c r="AUU21" s="207"/>
      <c r="AUV21" s="207"/>
      <c r="AUW21" s="207"/>
      <c r="AUX21" s="207"/>
      <c r="AUY21" s="207"/>
      <c r="AUZ21" s="207"/>
      <c r="AVA21" s="207"/>
      <c r="AVB21" s="207"/>
      <c r="AVC21" s="207"/>
      <c r="AVD21" s="207"/>
      <c r="AVE21" s="207"/>
      <c r="AVF21" s="207"/>
      <c r="AVG21" s="207"/>
      <c r="AVH21" s="207"/>
      <c r="AVI21" s="207"/>
      <c r="AVJ21" s="207"/>
      <c r="AVK21" s="207"/>
      <c r="AVL21" s="207"/>
      <c r="AVM21" s="207"/>
      <c r="AVN21" s="207"/>
      <c r="AVO21" s="207"/>
      <c r="AVP21" s="207"/>
      <c r="AVQ21" s="207"/>
      <c r="AVR21" s="207"/>
      <c r="AVS21" s="207"/>
      <c r="AVT21" s="207"/>
      <c r="AVU21" s="207"/>
      <c r="AVV21" s="207"/>
      <c r="AVW21" s="207"/>
      <c r="AVX21" s="207"/>
      <c r="AVY21" s="207"/>
      <c r="AVZ21" s="207"/>
      <c r="AWA21" s="207"/>
      <c r="AWB21" s="207"/>
      <c r="AWC21" s="207"/>
      <c r="AWD21" s="207"/>
      <c r="AWE21" s="207"/>
      <c r="AWF21" s="207"/>
      <c r="AWG21" s="207"/>
      <c r="AWH21" s="207"/>
      <c r="AWI21" s="207"/>
      <c r="AWJ21" s="207"/>
      <c r="AWK21" s="207"/>
      <c r="AWL21" s="207"/>
      <c r="AWM21" s="207"/>
      <c r="AWN21" s="207"/>
      <c r="AWO21" s="207"/>
      <c r="AWP21" s="207"/>
      <c r="AWQ21" s="207"/>
      <c r="AWR21" s="207"/>
      <c r="AWS21" s="207"/>
      <c r="AWT21" s="207"/>
      <c r="AWU21" s="207"/>
      <c r="AWV21" s="207"/>
      <c r="AWW21" s="207"/>
      <c r="AWX21" s="207"/>
      <c r="AWY21" s="207"/>
      <c r="AWZ21" s="207"/>
      <c r="AXA21" s="207"/>
      <c r="AXB21" s="207"/>
      <c r="AXC21" s="207"/>
      <c r="AXD21" s="207"/>
      <c r="AXE21" s="207"/>
      <c r="AXF21" s="207"/>
      <c r="AXG21" s="207"/>
      <c r="AXH21" s="207"/>
      <c r="AXI21" s="207"/>
      <c r="AXJ21" s="207"/>
      <c r="AXK21" s="207"/>
      <c r="AXL21" s="207"/>
      <c r="AXM21" s="207"/>
      <c r="AXN21" s="207"/>
      <c r="AXO21" s="207"/>
      <c r="AXP21" s="207"/>
      <c r="AXQ21" s="207"/>
      <c r="AXR21" s="207"/>
      <c r="AXS21" s="207"/>
      <c r="AXT21" s="207"/>
      <c r="AXU21" s="207"/>
      <c r="AXV21" s="207"/>
      <c r="AXW21" s="207"/>
      <c r="AXX21" s="207"/>
      <c r="AXY21" s="207"/>
      <c r="AXZ21" s="207"/>
      <c r="AYA21" s="207"/>
      <c r="AYB21" s="207"/>
      <c r="AYC21" s="207"/>
      <c r="AYD21" s="207"/>
      <c r="AYE21" s="207"/>
      <c r="AYF21" s="207"/>
      <c r="AYG21" s="207"/>
      <c r="AYH21" s="207"/>
      <c r="AYI21" s="207"/>
      <c r="AYJ21" s="207"/>
      <c r="AYK21" s="207"/>
      <c r="AYL21" s="207"/>
      <c r="AYM21" s="207"/>
      <c r="AYN21" s="207"/>
      <c r="AYO21" s="207"/>
      <c r="AYP21" s="207"/>
      <c r="AYQ21" s="207"/>
      <c r="AYR21" s="207"/>
      <c r="AYS21" s="207"/>
      <c r="AYT21" s="207"/>
      <c r="AYU21" s="207"/>
      <c r="AYV21" s="207"/>
      <c r="AYW21" s="207"/>
      <c r="AYX21" s="207"/>
      <c r="AYY21" s="207"/>
      <c r="AYZ21" s="207"/>
      <c r="AZA21" s="207"/>
      <c r="AZB21" s="207"/>
      <c r="AZC21" s="207"/>
      <c r="AZD21" s="207"/>
      <c r="AZE21" s="207"/>
      <c r="AZF21" s="207"/>
      <c r="AZG21" s="207"/>
      <c r="AZH21" s="207"/>
      <c r="AZI21" s="207"/>
      <c r="AZJ21" s="207"/>
      <c r="AZK21" s="207"/>
      <c r="AZL21" s="207"/>
      <c r="AZM21" s="207"/>
      <c r="AZN21" s="207"/>
      <c r="AZO21" s="207"/>
      <c r="AZP21" s="207"/>
      <c r="AZQ21" s="207"/>
      <c r="AZR21" s="207"/>
      <c r="AZS21" s="207"/>
      <c r="AZT21" s="207"/>
      <c r="AZU21" s="207"/>
      <c r="AZV21" s="207"/>
      <c r="AZW21" s="207"/>
      <c r="AZX21" s="207"/>
      <c r="AZY21" s="207"/>
      <c r="AZZ21" s="207"/>
      <c r="BAA21" s="207"/>
      <c r="BAB21" s="207"/>
      <c r="BAC21" s="207"/>
      <c r="BAD21" s="207"/>
      <c r="BAE21" s="207"/>
      <c r="BAF21" s="207"/>
      <c r="BAG21" s="207"/>
      <c r="BAH21" s="207"/>
      <c r="BAI21" s="207"/>
      <c r="BAJ21" s="207"/>
      <c r="BAK21" s="207"/>
      <c r="BAL21" s="207"/>
      <c r="BAM21" s="207"/>
      <c r="BAN21" s="207"/>
      <c r="BAO21" s="207"/>
      <c r="BAP21" s="207"/>
      <c r="BAQ21" s="207"/>
      <c r="BAR21" s="207"/>
      <c r="BAS21" s="207"/>
      <c r="BAT21" s="207"/>
      <c r="BAU21" s="207"/>
      <c r="BAV21" s="207"/>
      <c r="BAW21" s="207"/>
      <c r="BAX21" s="207"/>
      <c r="BAY21" s="207"/>
      <c r="BAZ21" s="207"/>
      <c r="BBA21" s="207"/>
      <c r="BBB21" s="207"/>
      <c r="BBC21" s="207"/>
      <c r="BBD21" s="207"/>
      <c r="BBE21" s="207"/>
      <c r="BBF21" s="207"/>
      <c r="BBG21" s="207"/>
      <c r="BBH21" s="207"/>
      <c r="BBI21" s="207"/>
      <c r="BBJ21" s="207"/>
      <c r="BBK21" s="207"/>
      <c r="BBL21" s="207"/>
      <c r="BBM21" s="207"/>
      <c r="BBN21" s="207"/>
      <c r="BBO21" s="207"/>
      <c r="BBP21" s="207"/>
      <c r="BBQ21" s="207"/>
      <c r="BBR21" s="207"/>
      <c r="BBS21" s="207"/>
      <c r="BBT21" s="207"/>
      <c r="BBU21" s="207"/>
      <c r="BBV21" s="207"/>
      <c r="BBW21" s="207"/>
      <c r="BBX21" s="207"/>
      <c r="BBY21" s="207"/>
      <c r="BBZ21" s="207"/>
      <c r="BCA21" s="207"/>
      <c r="BCB21" s="207"/>
      <c r="BCC21" s="207"/>
      <c r="BCD21" s="207"/>
      <c r="BCE21" s="207"/>
      <c r="BCF21" s="207"/>
      <c r="BCG21" s="207"/>
      <c r="BCH21" s="207"/>
      <c r="BCI21" s="207"/>
      <c r="BCJ21" s="207"/>
      <c r="BCK21" s="207"/>
      <c r="BCL21" s="207"/>
      <c r="BCM21" s="207"/>
      <c r="BCN21" s="207"/>
      <c r="BCO21" s="207"/>
      <c r="BCP21" s="207"/>
      <c r="BCQ21" s="207"/>
      <c r="BCR21" s="207"/>
      <c r="BCS21" s="207"/>
      <c r="BCT21" s="207"/>
      <c r="BCU21" s="207"/>
      <c r="BCV21" s="207"/>
      <c r="BCW21" s="207"/>
      <c r="BCX21" s="207"/>
      <c r="BCY21" s="207"/>
      <c r="BCZ21" s="207"/>
      <c r="BDA21" s="207"/>
      <c r="BDB21" s="207"/>
      <c r="BDC21" s="207"/>
      <c r="BDD21" s="207"/>
      <c r="BDE21" s="207"/>
      <c r="BDF21" s="207"/>
      <c r="BDG21" s="207"/>
      <c r="BDH21" s="207"/>
      <c r="BDI21" s="207"/>
      <c r="BDJ21" s="207"/>
      <c r="BDK21" s="207"/>
      <c r="BDL21" s="207"/>
      <c r="BDM21" s="207"/>
      <c r="BDN21" s="207"/>
      <c r="BDO21" s="207"/>
      <c r="BDP21" s="207"/>
      <c r="BDQ21" s="207"/>
      <c r="BDR21" s="207"/>
      <c r="BDS21" s="207"/>
      <c r="BDT21" s="207"/>
      <c r="BDU21" s="207"/>
      <c r="BDV21" s="207"/>
      <c r="BDW21" s="207"/>
      <c r="BDX21" s="207"/>
      <c r="BDY21" s="207"/>
      <c r="BDZ21" s="207"/>
      <c r="BEA21" s="207"/>
      <c r="BEB21" s="207"/>
      <c r="BEC21" s="207"/>
      <c r="BED21" s="207"/>
      <c r="BEE21" s="207"/>
      <c r="BEF21" s="207"/>
      <c r="BEG21" s="207"/>
      <c r="BEH21" s="207"/>
      <c r="BEI21" s="207"/>
      <c r="BEJ21" s="207"/>
      <c r="BEK21" s="207"/>
      <c r="BEL21" s="207"/>
      <c r="BEM21" s="207"/>
      <c r="BEN21" s="207"/>
      <c r="BEO21" s="207"/>
      <c r="BEP21" s="207"/>
      <c r="BEQ21" s="207"/>
      <c r="BER21" s="207"/>
      <c r="BES21" s="207"/>
      <c r="BET21" s="207"/>
      <c r="BEU21" s="207"/>
      <c r="BEV21" s="207"/>
      <c r="BEW21" s="207"/>
      <c r="BEX21" s="207"/>
      <c r="BEY21" s="207"/>
      <c r="BEZ21" s="207"/>
      <c r="BFA21" s="207"/>
      <c r="BFB21" s="207"/>
      <c r="BFC21" s="207"/>
      <c r="BFD21" s="207"/>
      <c r="BFE21" s="207"/>
      <c r="BFF21" s="207"/>
      <c r="BFG21" s="207"/>
      <c r="BFH21" s="207"/>
      <c r="BFI21" s="207"/>
      <c r="BFJ21" s="207"/>
      <c r="BFK21" s="207"/>
      <c r="BFL21" s="207"/>
      <c r="BFM21" s="207"/>
      <c r="BFN21" s="207"/>
      <c r="BFO21" s="207"/>
      <c r="BFP21" s="207"/>
      <c r="BFQ21" s="207"/>
      <c r="BFR21" s="207"/>
      <c r="BFS21" s="207"/>
      <c r="BFT21" s="207"/>
      <c r="BFU21" s="207"/>
      <c r="BFV21" s="207"/>
      <c r="BFW21" s="207"/>
      <c r="BFX21" s="207"/>
      <c r="BFY21" s="207"/>
      <c r="BFZ21" s="207"/>
      <c r="BGA21" s="207"/>
      <c r="BGB21" s="207"/>
      <c r="BGC21" s="207"/>
      <c r="BGD21" s="207"/>
      <c r="BGE21" s="207"/>
      <c r="BGF21" s="207"/>
      <c r="BGG21" s="207"/>
      <c r="BGH21" s="207"/>
      <c r="BGI21" s="207"/>
      <c r="BGJ21" s="207"/>
      <c r="BGK21" s="207"/>
      <c r="BGL21" s="207"/>
      <c r="BGM21" s="207"/>
      <c r="BGN21" s="207"/>
      <c r="BGO21" s="207"/>
      <c r="BGP21" s="207"/>
      <c r="BGQ21" s="207"/>
      <c r="BGR21" s="207"/>
      <c r="BGS21" s="207"/>
      <c r="BGT21" s="207"/>
      <c r="BGU21" s="207"/>
      <c r="BGV21" s="207"/>
      <c r="BGW21" s="207"/>
      <c r="BGX21" s="207"/>
      <c r="BGY21" s="207"/>
      <c r="BGZ21" s="207"/>
      <c r="BHA21" s="207"/>
      <c r="BHB21" s="207"/>
      <c r="BHC21" s="207"/>
      <c r="BHD21" s="207"/>
      <c r="BHE21" s="207"/>
      <c r="BHF21" s="207"/>
      <c r="BHG21" s="207"/>
      <c r="BHH21" s="207"/>
      <c r="BHI21" s="207"/>
      <c r="BHJ21" s="207"/>
      <c r="BHK21" s="207"/>
      <c r="BHL21" s="207"/>
      <c r="BHM21" s="207"/>
      <c r="BHN21" s="207"/>
      <c r="BHO21" s="207"/>
      <c r="BHP21" s="207"/>
      <c r="BHQ21" s="207"/>
      <c r="BHR21" s="207"/>
      <c r="BHS21" s="207"/>
      <c r="BHT21" s="207"/>
      <c r="BHU21" s="207"/>
      <c r="BHV21" s="207"/>
      <c r="BHW21" s="207"/>
      <c r="BHX21" s="207"/>
      <c r="BHY21" s="207"/>
      <c r="BHZ21" s="207"/>
      <c r="BIA21" s="207"/>
      <c r="BIB21" s="207"/>
      <c r="BIC21" s="207"/>
      <c r="BID21" s="207"/>
      <c r="BIE21" s="207"/>
      <c r="BIF21" s="207"/>
      <c r="BIG21" s="207"/>
      <c r="BIH21" s="207"/>
      <c r="BII21" s="207"/>
      <c r="BIJ21" s="207"/>
      <c r="BIK21" s="207"/>
      <c r="BIL21" s="207"/>
      <c r="BIM21" s="207"/>
      <c r="BIN21" s="207"/>
      <c r="BIO21" s="207"/>
      <c r="BIP21" s="207"/>
      <c r="BIQ21" s="207"/>
      <c r="BIR21" s="207"/>
      <c r="BIS21" s="207"/>
      <c r="BIT21" s="207"/>
      <c r="BIU21" s="207"/>
      <c r="BIV21" s="207"/>
      <c r="BIW21" s="207"/>
      <c r="BIX21" s="207"/>
      <c r="BIY21" s="207"/>
      <c r="BIZ21" s="207"/>
      <c r="BJA21" s="207"/>
      <c r="BJB21" s="207"/>
      <c r="BJC21" s="207"/>
      <c r="BJD21" s="207"/>
      <c r="BJE21" s="207"/>
      <c r="BJF21" s="207"/>
      <c r="BJG21" s="207"/>
      <c r="BJH21" s="207"/>
      <c r="BJI21" s="207"/>
      <c r="BJJ21" s="207"/>
      <c r="BJK21" s="207"/>
      <c r="BJL21" s="207"/>
      <c r="BJM21" s="207"/>
      <c r="BJN21" s="207"/>
      <c r="BJO21" s="207"/>
      <c r="BJP21" s="207"/>
      <c r="BJQ21" s="207"/>
      <c r="BJR21" s="207"/>
      <c r="BJS21" s="207"/>
      <c r="BJT21" s="207"/>
      <c r="BJU21" s="207"/>
      <c r="BJV21" s="207"/>
      <c r="BJW21" s="207"/>
      <c r="BJX21" s="207"/>
      <c r="BJY21" s="207"/>
      <c r="BJZ21" s="207"/>
      <c r="BKA21" s="207"/>
      <c r="BKB21" s="207"/>
      <c r="BKC21" s="207"/>
      <c r="BKD21" s="207"/>
      <c r="BKE21" s="207"/>
      <c r="BKF21" s="207"/>
      <c r="BKG21" s="207"/>
      <c r="BKH21" s="207"/>
      <c r="BKI21" s="207"/>
      <c r="BKJ21" s="207"/>
      <c r="BKK21" s="207"/>
      <c r="BKL21" s="207"/>
      <c r="BKM21" s="207"/>
      <c r="BKN21" s="207"/>
      <c r="BKO21" s="207"/>
      <c r="BKP21" s="207"/>
      <c r="BKQ21" s="207"/>
      <c r="BKR21" s="207"/>
      <c r="BKS21" s="207"/>
      <c r="BKT21" s="207"/>
      <c r="BKU21" s="207"/>
      <c r="BKV21" s="207"/>
      <c r="BKW21" s="207"/>
      <c r="BKX21" s="207"/>
      <c r="BKY21" s="207"/>
      <c r="BKZ21" s="207"/>
      <c r="BLA21" s="207"/>
      <c r="BLB21" s="207"/>
      <c r="BLC21" s="207"/>
      <c r="BLD21" s="207"/>
      <c r="BLE21" s="207"/>
      <c r="BLF21" s="207"/>
      <c r="BLG21" s="207"/>
      <c r="BLH21" s="207"/>
      <c r="BLI21" s="207"/>
      <c r="BLJ21" s="207"/>
      <c r="BLK21" s="207"/>
      <c r="BLL21" s="207"/>
      <c r="BLM21" s="207"/>
      <c r="BLN21" s="207"/>
      <c r="BLO21" s="207"/>
      <c r="BLP21" s="207"/>
      <c r="BLQ21" s="207"/>
      <c r="BLR21" s="207"/>
      <c r="BLS21" s="207"/>
      <c r="BLT21" s="207"/>
      <c r="BLU21" s="207"/>
      <c r="BLV21" s="207"/>
      <c r="BLW21" s="207"/>
      <c r="BLX21" s="207"/>
      <c r="BLY21" s="207"/>
      <c r="BLZ21" s="207"/>
      <c r="BMA21" s="207"/>
      <c r="BMB21" s="207"/>
      <c r="BMC21" s="207"/>
      <c r="BMD21" s="207"/>
      <c r="BME21" s="207"/>
      <c r="BMF21" s="207"/>
      <c r="BMG21" s="207"/>
      <c r="BMH21" s="207"/>
      <c r="BMI21" s="207"/>
      <c r="BMJ21" s="207"/>
      <c r="BMK21" s="207"/>
      <c r="BML21" s="207"/>
      <c r="BMM21" s="207"/>
      <c r="BMN21" s="207"/>
      <c r="BMO21" s="207"/>
      <c r="BMP21" s="207"/>
      <c r="BMQ21" s="207"/>
      <c r="BMR21" s="207"/>
      <c r="BMS21" s="207"/>
      <c r="BMT21" s="207"/>
      <c r="BMU21" s="207"/>
      <c r="BMV21" s="207"/>
      <c r="BMW21" s="207"/>
      <c r="BMX21" s="207"/>
      <c r="BMY21" s="207"/>
      <c r="BMZ21" s="207"/>
      <c r="BNA21" s="207"/>
      <c r="BNB21" s="207"/>
      <c r="BNC21" s="207"/>
      <c r="BND21" s="207"/>
      <c r="BNE21" s="207"/>
      <c r="BNF21" s="207"/>
      <c r="BNG21" s="207"/>
      <c r="BNH21" s="207"/>
      <c r="BNI21" s="207"/>
      <c r="BNJ21" s="207"/>
      <c r="BNK21" s="207"/>
      <c r="BNL21" s="207"/>
      <c r="BNM21" s="207"/>
      <c r="BNN21" s="207"/>
      <c r="BNO21" s="207"/>
      <c r="BNP21" s="207"/>
      <c r="BNQ21" s="207"/>
      <c r="BNR21" s="207"/>
      <c r="BNS21" s="207"/>
      <c r="BNT21" s="207"/>
      <c r="BNU21" s="207"/>
      <c r="BNV21" s="207"/>
      <c r="BNW21" s="207"/>
      <c r="BNX21" s="207"/>
      <c r="BNY21" s="207"/>
      <c r="BNZ21" s="207"/>
      <c r="BOA21" s="207"/>
      <c r="BOB21" s="207"/>
      <c r="BOC21" s="207"/>
      <c r="BOD21" s="207"/>
      <c r="BOE21" s="207"/>
      <c r="BOF21" s="207"/>
      <c r="BOG21" s="207"/>
      <c r="BOH21" s="207"/>
      <c r="BOI21" s="207"/>
      <c r="BOJ21" s="207"/>
      <c r="BOK21" s="207"/>
      <c r="BOL21" s="207"/>
      <c r="BOM21" s="207"/>
      <c r="BON21" s="207"/>
      <c r="BOO21" s="207"/>
      <c r="BOP21" s="207"/>
      <c r="BOQ21" s="207"/>
      <c r="BOR21" s="207"/>
      <c r="BOS21" s="207"/>
      <c r="BOT21" s="207"/>
      <c r="BOU21" s="207"/>
      <c r="BOV21" s="207"/>
      <c r="BOW21" s="207"/>
      <c r="BOX21" s="207"/>
      <c r="BOY21" s="207"/>
      <c r="BOZ21" s="207"/>
      <c r="BPA21" s="207"/>
      <c r="BPB21" s="207"/>
      <c r="BPC21" s="207"/>
      <c r="BPD21" s="207"/>
      <c r="BPE21" s="207"/>
      <c r="BPF21" s="207"/>
      <c r="BPG21" s="207"/>
      <c r="BPH21" s="207"/>
      <c r="BPI21" s="207"/>
      <c r="BPJ21" s="207"/>
      <c r="BPK21" s="207"/>
      <c r="BPL21" s="207"/>
      <c r="BPM21" s="207"/>
      <c r="BPN21" s="207"/>
      <c r="BPO21" s="207"/>
      <c r="BPP21" s="207"/>
      <c r="BPQ21" s="207"/>
      <c r="BPR21" s="207"/>
      <c r="BPS21" s="207"/>
      <c r="BPT21" s="207"/>
      <c r="BPU21" s="207"/>
      <c r="BPV21" s="207"/>
      <c r="BPW21" s="207"/>
      <c r="BPX21" s="207"/>
      <c r="BPY21" s="207"/>
      <c r="BPZ21" s="207"/>
      <c r="BQA21" s="207"/>
      <c r="BQB21" s="207"/>
      <c r="BQC21" s="207"/>
      <c r="BQD21" s="207"/>
      <c r="BQE21" s="207"/>
      <c r="BQF21" s="207"/>
      <c r="BQG21" s="207"/>
      <c r="BQH21" s="207"/>
      <c r="BQI21" s="207"/>
      <c r="BQJ21" s="207"/>
      <c r="BQK21" s="207"/>
      <c r="BQL21" s="207"/>
      <c r="BQM21" s="207"/>
      <c r="BQN21" s="207"/>
      <c r="BQO21" s="207"/>
      <c r="BQP21" s="207"/>
      <c r="BQQ21" s="207"/>
      <c r="BQR21" s="207"/>
      <c r="BQS21" s="207"/>
      <c r="BQT21" s="207"/>
      <c r="BQU21" s="207"/>
      <c r="BQV21" s="207"/>
      <c r="BQW21" s="207"/>
      <c r="BQX21" s="207"/>
      <c r="BQY21" s="207"/>
      <c r="BQZ21" s="207"/>
      <c r="BRA21" s="207"/>
      <c r="BRB21" s="207"/>
      <c r="BRC21" s="207"/>
      <c r="BRD21" s="207"/>
      <c r="BRE21" s="207"/>
      <c r="BRF21" s="207"/>
      <c r="BRG21" s="207"/>
      <c r="BRH21" s="207"/>
      <c r="BRI21" s="207"/>
      <c r="BRJ21" s="207"/>
      <c r="BRK21" s="207"/>
      <c r="BRL21" s="207"/>
      <c r="BRM21" s="207"/>
      <c r="BRN21" s="207"/>
      <c r="BRO21" s="207"/>
      <c r="BRP21" s="207"/>
      <c r="BRQ21" s="207"/>
      <c r="BRR21" s="207"/>
      <c r="BRS21" s="207"/>
      <c r="BRT21" s="207"/>
      <c r="BRU21" s="207"/>
      <c r="BRV21" s="207"/>
      <c r="BRW21" s="207"/>
      <c r="BRX21" s="207"/>
      <c r="BRY21" s="207"/>
      <c r="BRZ21" s="207"/>
      <c r="BSA21" s="207"/>
      <c r="BSB21" s="207"/>
      <c r="BSC21" s="207"/>
      <c r="BSD21" s="207"/>
      <c r="BSE21" s="207"/>
      <c r="BSF21" s="207"/>
      <c r="BSG21" s="207"/>
      <c r="BSH21" s="207"/>
      <c r="BSI21" s="207"/>
      <c r="BSJ21" s="207"/>
      <c r="BSK21" s="207"/>
      <c r="BSL21" s="207"/>
      <c r="BSM21" s="207"/>
      <c r="BSN21" s="207"/>
      <c r="BSO21" s="207"/>
      <c r="BSP21" s="207"/>
      <c r="BSQ21" s="207"/>
      <c r="BSR21" s="207"/>
      <c r="BSS21" s="207"/>
      <c r="BST21" s="207"/>
      <c r="BSU21" s="207"/>
      <c r="BSV21" s="207"/>
      <c r="BSW21" s="207"/>
      <c r="BSX21" s="207"/>
      <c r="BSY21" s="207"/>
      <c r="BSZ21" s="207"/>
      <c r="BTA21" s="207"/>
      <c r="BTB21" s="207"/>
      <c r="BTC21" s="207"/>
      <c r="BTD21" s="207"/>
      <c r="BTE21" s="207"/>
      <c r="BTF21" s="207"/>
      <c r="BTG21" s="207"/>
      <c r="BTH21" s="207"/>
      <c r="BTI21" s="207"/>
      <c r="BTJ21" s="207"/>
      <c r="BTK21" s="207"/>
      <c r="BTL21" s="207"/>
      <c r="BTM21" s="207"/>
      <c r="BTN21" s="207"/>
      <c r="BTO21" s="207"/>
      <c r="BTP21" s="207"/>
      <c r="BTQ21" s="207"/>
      <c r="BTR21" s="207"/>
      <c r="BTS21" s="207"/>
      <c r="BTT21" s="207"/>
      <c r="BTU21" s="207"/>
      <c r="BTV21" s="207"/>
      <c r="BTW21" s="207"/>
      <c r="BTX21" s="207"/>
      <c r="BTY21" s="207"/>
      <c r="BTZ21" s="207"/>
      <c r="BUA21" s="207"/>
      <c r="BUB21" s="207"/>
      <c r="BUC21" s="207"/>
      <c r="BUD21" s="207"/>
      <c r="BUE21" s="207"/>
      <c r="BUF21" s="207"/>
      <c r="BUG21" s="207"/>
      <c r="BUH21" s="207"/>
      <c r="BUI21" s="207"/>
      <c r="BUJ21" s="207"/>
      <c r="BUK21" s="207"/>
      <c r="BUL21" s="207"/>
      <c r="BUM21" s="207"/>
      <c r="BUN21" s="207"/>
      <c r="BUO21" s="207"/>
      <c r="BUP21" s="207"/>
      <c r="BUQ21" s="207"/>
      <c r="BUR21" s="207"/>
      <c r="BUS21" s="207"/>
      <c r="BUT21" s="207"/>
      <c r="BUU21" s="207"/>
      <c r="BUV21" s="207"/>
      <c r="BUW21" s="207"/>
      <c r="BUX21" s="207"/>
      <c r="BUY21" s="207"/>
      <c r="BUZ21" s="207"/>
      <c r="BVA21" s="207"/>
      <c r="BVB21" s="207"/>
      <c r="BVC21" s="207"/>
      <c r="BVD21" s="207"/>
      <c r="BVE21" s="207"/>
      <c r="BVF21" s="207"/>
      <c r="BVG21" s="207"/>
      <c r="BVH21" s="207"/>
      <c r="BVI21" s="207"/>
      <c r="BVJ21" s="207"/>
      <c r="BVK21" s="207"/>
      <c r="BVL21" s="207"/>
      <c r="BVM21" s="207"/>
      <c r="BVN21" s="207"/>
      <c r="BVO21" s="207"/>
      <c r="BVP21" s="207"/>
      <c r="BVQ21" s="207"/>
      <c r="BVR21" s="207"/>
      <c r="BVS21" s="207"/>
      <c r="BVT21" s="207"/>
      <c r="BVU21" s="207"/>
      <c r="BVV21" s="207"/>
      <c r="BVW21" s="207"/>
      <c r="BVX21" s="207"/>
      <c r="BVY21" s="207"/>
      <c r="BVZ21" s="207"/>
      <c r="BWA21" s="207"/>
      <c r="BWB21" s="207"/>
      <c r="BWC21" s="207"/>
      <c r="BWD21" s="207"/>
      <c r="BWE21" s="207"/>
      <c r="BWF21" s="207"/>
      <c r="BWG21" s="207"/>
      <c r="BWH21" s="207"/>
      <c r="BWI21" s="207"/>
      <c r="BWJ21" s="207"/>
      <c r="BWK21" s="207"/>
      <c r="BWL21" s="207"/>
      <c r="BWM21" s="207"/>
      <c r="BWN21" s="207"/>
      <c r="BWO21" s="207"/>
      <c r="BWP21" s="207"/>
      <c r="BWQ21" s="207"/>
      <c r="BWR21" s="207"/>
      <c r="BWS21" s="207"/>
      <c r="BWT21" s="207"/>
      <c r="BWU21" s="207"/>
      <c r="BWV21" s="207"/>
      <c r="BWW21" s="207"/>
      <c r="BWX21" s="207"/>
      <c r="BWY21" s="207"/>
      <c r="BWZ21" s="207"/>
      <c r="BXA21" s="207"/>
      <c r="BXB21" s="207"/>
      <c r="BXC21" s="207"/>
      <c r="BXD21" s="207"/>
      <c r="BXE21" s="207"/>
      <c r="BXF21" s="207"/>
      <c r="BXG21" s="207"/>
      <c r="BXH21" s="207"/>
      <c r="BXI21" s="207"/>
      <c r="BXJ21" s="207"/>
      <c r="BXK21" s="207"/>
      <c r="BXL21" s="207"/>
      <c r="BXM21" s="207"/>
      <c r="BXN21" s="207"/>
      <c r="BXO21" s="207"/>
      <c r="BXP21" s="207"/>
      <c r="BXQ21" s="207"/>
      <c r="BXR21" s="207"/>
      <c r="BXS21" s="207"/>
      <c r="BXT21" s="207"/>
      <c r="BXU21" s="207"/>
      <c r="BXV21" s="207"/>
      <c r="BXW21" s="207"/>
      <c r="BXX21" s="207"/>
      <c r="BXY21" s="207"/>
      <c r="BXZ21" s="207"/>
      <c r="BYA21" s="207"/>
      <c r="BYB21" s="207"/>
      <c r="BYC21" s="207"/>
      <c r="BYD21" s="207"/>
      <c r="BYE21" s="207"/>
      <c r="BYF21" s="207"/>
      <c r="BYG21" s="207"/>
      <c r="BYH21" s="207"/>
      <c r="BYI21" s="207"/>
      <c r="BYJ21" s="207"/>
      <c r="BYK21" s="207"/>
      <c r="BYL21" s="207"/>
      <c r="BYM21" s="207"/>
      <c r="BYN21" s="207"/>
      <c r="BYO21" s="207"/>
      <c r="BYP21" s="207"/>
      <c r="BYQ21" s="207"/>
      <c r="BYR21" s="207"/>
      <c r="BYS21" s="207"/>
      <c r="BYT21" s="207"/>
      <c r="BYU21" s="207"/>
      <c r="BYV21" s="207"/>
      <c r="BYW21" s="207"/>
      <c r="BYX21" s="207"/>
      <c r="BYY21" s="207"/>
      <c r="BYZ21" s="207"/>
      <c r="BZA21" s="207"/>
      <c r="BZB21" s="207"/>
      <c r="BZC21" s="207"/>
      <c r="BZD21" s="207"/>
      <c r="BZE21" s="207"/>
      <c r="BZF21" s="207"/>
      <c r="BZG21" s="207"/>
      <c r="BZH21" s="207"/>
      <c r="BZI21" s="207"/>
      <c r="BZJ21" s="207"/>
      <c r="BZK21" s="207"/>
      <c r="BZL21" s="207"/>
      <c r="BZM21" s="207"/>
      <c r="BZN21" s="207"/>
      <c r="BZO21" s="207"/>
      <c r="BZP21" s="207"/>
      <c r="BZQ21" s="207"/>
      <c r="BZR21" s="207"/>
      <c r="BZS21" s="207"/>
      <c r="BZT21" s="207"/>
      <c r="BZU21" s="207"/>
      <c r="BZV21" s="207"/>
      <c r="BZW21" s="207"/>
      <c r="BZX21" s="207"/>
      <c r="BZY21" s="207"/>
      <c r="BZZ21" s="207"/>
      <c r="CAA21" s="207"/>
      <c r="CAB21" s="207"/>
      <c r="CAC21" s="207"/>
      <c r="CAD21" s="207"/>
      <c r="CAE21" s="207"/>
      <c r="CAF21" s="207"/>
      <c r="CAG21" s="207"/>
      <c r="CAH21" s="207"/>
      <c r="CAI21" s="207"/>
      <c r="CAJ21" s="207"/>
      <c r="CAK21" s="207"/>
      <c r="CAL21" s="207"/>
      <c r="CAM21" s="207"/>
      <c r="CAN21" s="207"/>
      <c r="CAO21" s="207"/>
      <c r="CAP21" s="207"/>
      <c r="CAQ21" s="207"/>
      <c r="CAR21" s="207"/>
      <c r="CAS21" s="207"/>
      <c r="CAT21" s="207"/>
      <c r="CAU21" s="207"/>
      <c r="CAV21" s="207"/>
      <c r="CAW21" s="207"/>
      <c r="CAX21" s="207"/>
      <c r="CAY21" s="207"/>
      <c r="CAZ21" s="207"/>
      <c r="CBA21" s="207"/>
      <c r="CBB21" s="207"/>
      <c r="CBC21" s="207"/>
      <c r="CBD21" s="207"/>
      <c r="CBE21" s="207"/>
      <c r="CBF21" s="207"/>
      <c r="CBG21" s="207"/>
      <c r="CBH21" s="207"/>
      <c r="CBI21" s="207"/>
      <c r="CBJ21" s="207"/>
      <c r="CBK21" s="207"/>
      <c r="CBL21" s="207"/>
      <c r="CBM21" s="207"/>
      <c r="CBN21" s="207"/>
      <c r="CBO21" s="207"/>
      <c r="CBP21" s="207"/>
      <c r="CBQ21" s="207"/>
      <c r="CBR21" s="207"/>
      <c r="CBS21" s="207"/>
      <c r="CBT21" s="207"/>
      <c r="CBU21" s="207"/>
      <c r="CBV21" s="207"/>
      <c r="CBW21" s="207"/>
      <c r="CBX21" s="207"/>
      <c r="CBY21" s="207"/>
      <c r="CBZ21" s="207"/>
      <c r="CCA21" s="207"/>
      <c r="CCB21" s="207"/>
      <c r="CCC21" s="207"/>
      <c r="CCD21" s="207"/>
      <c r="CCE21" s="207"/>
      <c r="CCF21" s="207"/>
      <c r="CCG21" s="207"/>
      <c r="CCH21" s="207"/>
      <c r="CCI21" s="207"/>
      <c r="CCJ21" s="207"/>
      <c r="CCK21" s="207"/>
      <c r="CCL21" s="207"/>
      <c r="CCM21" s="207"/>
      <c r="CCN21" s="207"/>
      <c r="CCO21" s="207"/>
      <c r="CCP21" s="207"/>
      <c r="CCQ21" s="207"/>
      <c r="CCR21" s="207"/>
      <c r="CCS21" s="207"/>
      <c r="CCT21" s="207"/>
      <c r="CCU21" s="207"/>
      <c r="CCV21" s="207"/>
      <c r="CCW21" s="207"/>
      <c r="CCX21" s="207"/>
      <c r="CCY21" s="207"/>
      <c r="CCZ21" s="207"/>
      <c r="CDA21" s="207"/>
      <c r="CDB21" s="207"/>
      <c r="CDC21" s="207"/>
      <c r="CDD21" s="207"/>
      <c r="CDE21" s="207"/>
      <c r="CDF21" s="207"/>
      <c r="CDG21" s="207"/>
      <c r="CDH21" s="207"/>
      <c r="CDI21" s="207"/>
      <c r="CDJ21" s="207"/>
      <c r="CDK21" s="207"/>
      <c r="CDL21" s="207"/>
      <c r="CDM21" s="207"/>
      <c r="CDN21" s="207"/>
      <c r="CDO21" s="207"/>
      <c r="CDP21" s="207"/>
      <c r="CDQ21" s="207"/>
      <c r="CDR21" s="207"/>
      <c r="CDS21" s="207"/>
      <c r="CDT21" s="207"/>
      <c r="CDU21" s="207"/>
      <c r="CDV21" s="207"/>
      <c r="CDW21" s="207"/>
      <c r="CDX21" s="207"/>
      <c r="CDY21" s="207"/>
      <c r="CDZ21" s="207"/>
      <c r="CEA21" s="207"/>
      <c r="CEB21" s="207"/>
      <c r="CEC21" s="207"/>
      <c r="CED21" s="207"/>
      <c r="CEE21" s="207"/>
      <c r="CEF21" s="207"/>
      <c r="CEG21" s="207"/>
      <c r="CEH21" s="207"/>
      <c r="CEI21" s="207"/>
      <c r="CEJ21" s="207"/>
      <c r="CEK21" s="207"/>
      <c r="CEL21" s="207"/>
      <c r="CEM21" s="207"/>
      <c r="CEN21" s="207"/>
      <c r="CEO21" s="207"/>
      <c r="CEP21" s="207"/>
      <c r="CEQ21" s="207"/>
      <c r="CER21" s="207"/>
      <c r="CES21" s="207"/>
      <c r="CET21" s="207"/>
      <c r="CEU21" s="207"/>
      <c r="CEV21" s="207"/>
      <c r="CEW21" s="207"/>
      <c r="CEX21" s="207"/>
      <c r="CEY21" s="207"/>
      <c r="CEZ21" s="207"/>
      <c r="CFA21" s="207"/>
      <c r="CFB21" s="207"/>
      <c r="CFC21" s="207"/>
      <c r="CFD21" s="207"/>
      <c r="CFE21" s="207"/>
      <c r="CFF21" s="207"/>
      <c r="CFG21" s="207"/>
      <c r="CFH21" s="207"/>
      <c r="CFI21" s="207"/>
      <c r="CFJ21" s="207"/>
      <c r="CFK21" s="207"/>
      <c r="CFL21" s="207"/>
      <c r="CFM21" s="207"/>
      <c r="CFN21" s="207"/>
      <c r="CFO21" s="207"/>
      <c r="CFP21" s="207"/>
      <c r="CFQ21" s="207"/>
      <c r="CFR21" s="207"/>
      <c r="CFS21" s="207"/>
      <c r="CFT21" s="207"/>
      <c r="CFU21" s="207"/>
      <c r="CFV21" s="207"/>
      <c r="CFW21" s="207"/>
      <c r="CFX21" s="207"/>
      <c r="CFY21" s="207"/>
      <c r="CFZ21" s="207"/>
      <c r="CGA21" s="207"/>
      <c r="CGB21" s="207"/>
      <c r="CGC21" s="207"/>
      <c r="CGD21" s="207"/>
      <c r="CGE21" s="207"/>
      <c r="CGF21" s="207"/>
      <c r="CGG21" s="207"/>
      <c r="CGH21" s="207"/>
      <c r="CGI21" s="207"/>
      <c r="CGJ21" s="207"/>
      <c r="CGK21" s="207"/>
      <c r="CGL21" s="207"/>
      <c r="CGM21" s="207"/>
      <c r="CGN21" s="207"/>
      <c r="CGO21" s="207"/>
      <c r="CGP21" s="207"/>
      <c r="CGQ21" s="207"/>
      <c r="CGR21" s="207"/>
      <c r="CGS21" s="207"/>
      <c r="CGT21" s="207"/>
      <c r="CGU21" s="207"/>
      <c r="CGV21" s="207"/>
      <c r="CGW21" s="207"/>
      <c r="CGX21" s="207"/>
      <c r="CGY21" s="207"/>
      <c r="CGZ21" s="207"/>
      <c r="CHA21" s="207"/>
      <c r="CHB21" s="207"/>
      <c r="CHC21" s="207"/>
      <c r="CHD21" s="207"/>
      <c r="CHE21" s="207"/>
      <c r="CHF21" s="207"/>
      <c r="CHG21" s="207"/>
      <c r="CHH21" s="207"/>
      <c r="CHI21" s="207"/>
      <c r="CHJ21" s="207"/>
      <c r="CHK21" s="207"/>
      <c r="CHL21" s="207"/>
      <c r="CHM21" s="207"/>
      <c r="CHN21" s="207"/>
      <c r="CHO21" s="207"/>
      <c r="CHP21" s="207"/>
      <c r="CHQ21" s="207"/>
      <c r="CHR21" s="207"/>
      <c r="CHS21" s="207"/>
      <c r="CHT21" s="207"/>
      <c r="CHU21" s="207"/>
      <c r="CHV21" s="207"/>
      <c r="CHW21" s="207"/>
      <c r="CHX21" s="207"/>
      <c r="CHY21" s="207"/>
      <c r="CHZ21" s="207"/>
      <c r="CIA21" s="207"/>
      <c r="CIB21" s="207"/>
      <c r="CIC21" s="207"/>
      <c r="CID21" s="207"/>
      <c r="CIE21" s="207"/>
      <c r="CIF21" s="207"/>
      <c r="CIG21" s="207"/>
      <c r="CIH21" s="207"/>
      <c r="CII21" s="207"/>
      <c r="CIJ21" s="207"/>
      <c r="CIK21" s="207"/>
      <c r="CIL21" s="207"/>
      <c r="CIM21" s="207"/>
      <c r="CIN21" s="207"/>
      <c r="CIO21" s="207"/>
      <c r="CIP21" s="207"/>
      <c r="CIQ21" s="207"/>
      <c r="CIR21" s="207"/>
      <c r="CIS21" s="207"/>
      <c r="CIT21" s="207"/>
      <c r="CIU21" s="207"/>
      <c r="CIV21" s="207"/>
      <c r="CIW21" s="207"/>
      <c r="CIX21" s="207"/>
      <c r="CIY21" s="207"/>
      <c r="CIZ21" s="207"/>
      <c r="CJA21" s="207"/>
      <c r="CJB21" s="207"/>
      <c r="CJC21" s="207"/>
      <c r="CJD21" s="207"/>
      <c r="CJE21" s="207"/>
      <c r="CJF21" s="207"/>
      <c r="CJG21" s="207"/>
      <c r="CJH21" s="207"/>
      <c r="CJI21" s="207"/>
      <c r="CJJ21" s="207"/>
      <c r="CJK21" s="207"/>
      <c r="CJL21" s="207"/>
      <c r="CJM21" s="207"/>
      <c r="CJN21" s="207"/>
      <c r="CJO21" s="207"/>
      <c r="CJP21" s="207"/>
      <c r="CJQ21" s="207"/>
      <c r="CJR21" s="207"/>
      <c r="CJS21" s="207"/>
      <c r="CJT21" s="207"/>
      <c r="CJU21" s="207"/>
      <c r="CJV21" s="207"/>
      <c r="CJW21" s="207"/>
      <c r="CJX21" s="207"/>
      <c r="CJY21" s="207"/>
      <c r="CJZ21" s="207"/>
      <c r="CKA21" s="207"/>
      <c r="CKB21" s="207"/>
      <c r="CKC21" s="207"/>
      <c r="CKD21" s="207"/>
      <c r="CKE21" s="207"/>
      <c r="CKF21" s="207"/>
      <c r="CKG21" s="207"/>
      <c r="CKH21" s="207"/>
      <c r="CKI21" s="207"/>
      <c r="CKJ21" s="207"/>
      <c r="CKK21" s="207"/>
      <c r="CKL21" s="207"/>
      <c r="CKM21" s="207"/>
      <c r="CKN21" s="207"/>
      <c r="CKO21" s="207"/>
      <c r="CKP21" s="207"/>
      <c r="CKQ21" s="207"/>
      <c r="CKR21" s="207"/>
      <c r="CKS21" s="207"/>
      <c r="CKT21" s="207"/>
      <c r="CKU21" s="207"/>
      <c r="CKV21" s="207"/>
      <c r="CKW21" s="207"/>
      <c r="CKX21" s="207"/>
      <c r="CKY21" s="207"/>
      <c r="CKZ21" s="207"/>
      <c r="CLA21" s="207"/>
      <c r="CLB21" s="207"/>
      <c r="CLC21" s="207"/>
      <c r="CLD21" s="207"/>
      <c r="CLE21" s="207"/>
      <c r="CLF21" s="207"/>
      <c r="CLG21" s="207"/>
      <c r="CLH21" s="207"/>
      <c r="CLI21" s="207"/>
      <c r="CLJ21" s="207"/>
      <c r="CLK21" s="207"/>
      <c r="CLL21" s="207"/>
      <c r="CLM21" s="207"/>
      <c r="CLN21" s="207"/>
      <c r="CLO21" s="207"/>
      <c r="CLP21" s="207"/>
      <c r="CLQ21" s="207"/>
      <c r="CLR21" s="207"/>
      <c r="CLS21" s="207"/>
      <c r="CLT21" s="207"/>
      <c r="CLU21" s="207"/>
      <c r="CLV21" s="207"/>
      <c r="CLW21" s="207"/>
      <c r="CLX21" s="207"/>
      <c r="CLY21" s="207"/>
      <c r="CLZ21" s="207"/>
      <c r="CMA21" s="207"/>
      <c r="CMB21" s="207"/>
      <c r="CMC21" s="207"/>
      <c r="CMD21" s="207"/>
      <c r="CME21" s="207"/>
      <c r="CMF21" s="207"/>
      <c r="CMG21" s="207"/>
      <c r="CMH21" s="207"/>
      <c r="CMI21" s="207"/>
      <c r="CMJ21" s="207"/>
      <c r="CMK21" s="207"/>
      <c r="CML21" s="207"/>
      <c r="CMM21" s="207"/>
      <c r="CMN21" s="207"/>
      <c r="CMO21" s="207"/>
      <c r="CMP21" s="207"/>
      <c r="CMQ21" s="207"/>
      <c r="CMR21" s="207"/>
      <c r="CMS21" s="207"/>
      <c r="CMT21" s="207"/>
      <c r="CMU21" s="207"/>
      <c r="CMV21" s="207"/>
      <c r="CMW21" s="207"/>
      <c r="CMX21" s="207"/>
      <c r="CMY21" s="207"/>
      <c r="CMZ21" s="207"/>
      <c r="CNA21" s="207"/>
      <c r="CNB21" s="207"/>
      <c r="CNC21" s="207"/>
      <c r="CND21" s="207"/>
      <c r="CNE21" s="207"/>
      <c r="CNF21" s="207"/>
      <c r="CNG21" s="207"/>
      <c r="CNH21" s="207"/>
      <c r="CNI21" s="207"/>
      <c r="CNJ21" s="207"/>
      <c r="CNK21" s="207"/>
      <c r="CNL21" s="207"/>
      <c r="CNM21" s="207"/>
      <c r="CNN21" s="207"/>
      <c r="CNO21" s="207"/>
      <c r="CNP21" s="207"/>
      <c r="CNQ21" s="207"/>
      <c r="CNR21" s="207"/>
      <c r="CNS21" s="207"/>
      <c r="CNT21" s="207"/>
      <c r="CNU21" s="207"/>
      <c r="CNV21" s="207"/>
      <c r="CNW21" s="207"/>
      <c r="CNX21" s="207"/>
      <c r="CNY21" s="207"/>
      <c r="CNZ21" s="207"/>
      <c r="COA21" s="207"/>
      <c r="COB21" s="207"/>
      <c r="COC21" s="207"/>
      <c r="COD21" s="207"/>
      <c r="COE21" s="207"/>
      <c r="COF21" s="207"/>
      <c r="COG21" s="207"/>
      <c r="COH21" s="207"/>
      <c r="COI21" s="207"/>
      <c r="COJ21" s="207"/>
      <c r="COK21" s="207"/>
      <c r="COL21" s="207"/>
      <c r="COM21" s="207"/>
      <c r="CON21" s="207"/>
      <c r="COO21" s="207"/>
      <c r="COP21" s="207"/>
      <c r="COQ21" s="207"/>
      <c r="COR21" s="207"/>
      <c r="COS21" s="207"/>
      <c r="COT21" s="207"/>
      <c r="COU21" s="207"/>
      <c r="COV21" s="207"/>
      <c r="COW21" s="207"/>
      <c r="COX21" s="207"/>
      <c r="COY21" s="207"/>
      <c r="COZ21" s="207"/>
      <c r="CPA21" s="207"/>
      <c r="CPB21" s="207"/>
      <c r="CPC21" s="207"/>
      <c r="CPD21" s="207"/>
      <c r="CPE21" s="207"/>
      <c r="CPF21" s="207"/>
      <c r="CPG21" s="207"/>
      <c r="CPH21" s="207"/>
      <c r="CPI21" s="207"/>
      <c r="CPJ21" s="207"/>
      <c r="CPK21" s="207"/>
      <c r="CPL21" s="207"/>
      <c r="CPM21" s="207"/>
      <c r="CPN21" s="207"/>
      <c r="CPO21" s="207"/>
      <c r="CPP21" s="207"/>
      <c r="CPQ21" s="207"/>
      <c r="CPR21" s="207"/>
      <c r="CPS21" s="207"/>
      <c r="CPT21" s="207"/>
      <c r="CPU21" s="207"/>
      <c r="CPV21" s="207"/>
      <c r="CPW21" s="207"/>
      <c r="CPX21" s="207"/>
      <c r="CPY21" s="207"/>
      <c r="CPZ21" s="207"/>
      <c r="CQA21" s="207"/>
      <c r="CQB21" s="207"/>
      <c r="CQC21" s="207"/>
      <c r="CQD21" s="207"/>
      <c r="CQE21" s="207"/>
      <c r="CQF21" s="207"/>
      <c r="CQG21" s="207"/>
      <c r="CQH21" s="207"/>
      <c r="CQI21" s="207"/>
      <c r="CQJ21" s="207"/>
      <c r="CQK21" s="207"/>
      <c r="CQL21" s="207"/>
      <c r="CQM21" s="207"/>
      <c r="CQN21" s="207"/>
      <c r="CQO21" s="207"/>
      <c r="CQP21" s="207"/>
      <c r="CQQ21" s="207"/>
      <c r="CQR21" s="207"/>
      <c r="CQS21" s="207"/>
      <c r="CQT21" s="207"/>
      <c r="CQU21" s="207"/>
      <c r="CQV21" s="207"/>
      <c r="CQW21" s="207"/>
      <c r="CQX21" s="207"/>
      <c r="CQY21" s="207"/>
      <c r="CQZ21" s="207"/>
      <c r="CRA21" s="207"/>
      <c r="CRB21" s="207"/>
      <c r="CRC21" s="207"/>
      <c r="CRD21" s="207"/>
      <c r="CRE21" s="207"/>
      <c r="CRF21" s="207"/>
      <c r="CRG21" s="207"/>
      <c r="CRH21" s="207"/>
      <c r="CRI21" s="207"/>
      <c r="CRJ21" s="207"/>
      <c r="CRK21" s="207"/>
      <c r="CRL21" s="207"/>
      <c r="CRM21" s="207"/>
      <c r="CRN21" s="207"/>
      <c r="CRO21" s="207"/>
      <c r="CRP21" s="207"/>
      <c r="CRQ21" s="207"/>
      <c r="CRR21" s="207"/>
      <c r="CRS21" s="207"/>
      <c r="CRT21" s="207"/>
      <c r="CRU21" s="207"/>
      <c r="CRV21" s="207"/>
      <c r="CRW21" s="207"/>
      <c r="CRX21" s="207"/>
      <c r="CRY21" s="207"/>
      <c r="CRZ21" s="207"/>
      <c r="CSA21" s="207"/>
      <c r="CSB21" s="207"/>
      <c r="CSC21" s="207"/>
      <c r="CSD21" s="207"/>
      <c r="CSE21" s="207"/>
      <c r="CSF21" s="207"/>
      <c r="CSG21" s="207"/>
      <c r="CSH21" s="207"/>
      <c r="CSI21" s="207"/>
      <c r="CSJ21" s="207"/>
      <c r="CSK21" s="207"/>
      <c r="CSL21" s="207"/>
      <c r="CSM21" s="207"/>
      <c r="CSN21" s="207"/>
      <c r="CSO21" s="207"/>
      <c r="CSP21" s="207"/>
      <c r="CSQ21" s="207"/>
      <c r="CSR21" s="207"/>
      <c r="CSS21" s="207"/>
      <c r="CST21" s="207"/>
      <c r="CSU21" s="207"/>
      <c r="CSV21" s="207"/>
      <c r="CSW21" s="207"/>
      <c r="CSX21" s="207"/>
      <c r="CSY21" s="207"/>
      <c r="CSZ21" s="207"/>
      <c r="CTA21" s="207"/>
      <c r="CTB21" s="207"/>
      <c r="CTC21" s="207"/>
      <c r="CTD21" s="207"/>
      <c r="CTE21" s="207"/>
      <c r="CTF21" s="207"/>
      <c r="CTG21" s="207"/>
      <c r="CTH21" s="207"/>
      <c r="CTI21" s="207"/>
      <c r="CTJ21" s="207"/>
      <c r="CTK21" s="207"/>
      <c r="CTL21" s="207"/>
      <c r="CTM21" s="207"/>
      <c r="CTN21" s="207"/>
      <c r="CTO21" s="207"/>
      <c r="CTP21" s="207"/>
      <c r="CTQ21" s="207"/>
      <c r="CTR21" s="207"/>
      <c r="CTS21" s="207"/>
      <c r="CTT21" s="207"/>
      <c r="CTU21" s="207"/>
      <c r="CTV21" s="207"/>
      <c r="CTW21" s="207"/>
      <c r="CTX21" s="207"/>
      <c r="CTY21" s="207"/>
      <c r="CTZ21" s="207"/>
      <c r="CUA21" s="207"/>
      <c r="CUB21" s="207"/>
      <c r="CUC21" s="207"/>
      <c r="CUD21" s="207"/>
      <c r="CUE21" s="207"/>
      <c r="CUF21" s="207"/>
      <c r="CUG21" s="207"/>
      <c r="CUH21" s="207"/>
      <c r="CUI21" s="207"/>
      <c r="CUJ21" s="207"/>
      <c r="CUK21" s="207"/>
      <c r="CUL21" s="207"/>
      <c r="CUM21" s="207"/>
      <c r="CUN21" s="207"/>
      <c r="CUO21" s="207"/>
      <c r="CUP21" s="207"/>
      <c r="CUQ21" s="207"/>
      <c r="CUR21" s="207"/>
      <c r="CUS21" s="207"/>
      <c r="CUT21" s="207"/>
      <c r="CUU21" s="207"/>
      <c r="CUV21" s="207"/>
      <c r="CUW21" s="207"/>
      <c r="CUX21" s="207"/>
      <c r="CUY21" s="207"/>
      <c r="CUZ21" s="207"/>
      <c r="CVA21" s="207"/>
      <c r="CVB21" s="207"/>
      <c r="CVC21" s="207"/>
      <c r="CVD21" s="207"/>
      <c r="CVE21" s="207"/>
      <c r="CVF21" s="207"/>
      <c r="CVG21" s="207"/>
      <c r="CVH21" s="207"/>
      <c r="CVI21" s="207"/>
      <c r="CVJ21" s="207"/>
      <c r="CVK21" s="207"/>
      <c r="CVL21" s="207"/>
      <c r="CVM21" s="207"/>
      <c r="CVN21" s="207"/>
      <c r="CVO21" s="207"/>
      <c r="CVP21" s="207"/>
      <c r="CVQ21" s="207"/>
      <c r="CVR21" s="207"/>
      <c r="CVS21" s="207"/>
      <c r="CVT21" s="207"/>
      <c r="CVU21" s="207"/>
      <c r="CVV21" s="207"/>
      <c r="CVW21" s="207"/>
      <c r="CVX21" s="207"/>
      <c r="CVY21" s="207"/>
      <c r="CVZ21" s="207"/>
      <c r="CWA21" s="207"/>
      <c r="CWB21" s="207"/>
      <c r="CWC21" s="207"/>
      <c r="CWD21" s="207"/>
      <c r="CWE21" s="207"/>
      <c r="CWF21" s="207"/>
      <c r="CWG21" s="207"/>
      <c r="CWH21" s="207"/>
      <c r="CWI21" s="207"/>
      <c r="CWJ21" s="207"/>
      <c r="CWK21" s="207"/>
      <c r="CWL21" s="207"/>
      <c r="CWM21" s="207"/>
      <c r="CWN21" s="207"/>
      <c r="CWO21" s="207"/>
      <c r="CWP21" s="207"/>
      <c r="CWQ21" s="207"/>
      <c r="CWR21" s="207"/>
      <c r="CWS21" s="207"/>
      <c r="CWT21" s="207"/>
      <c r="CWU21" s="207"/>
      <c r="CWV21" s="207"/>
      <c r="CWW21" s="207"/>
      <c r="CWX21" s="207"/>
      <c r="CWY21" s="207"/>
      <c r="CWZ21" s="207"/>
      <c r="CXA21" s="207"/>
      <c r="CXB21" s="207"/>
      <c r="CXC21" s="207"/>
      <c r="CXD21" s="207"/>
      <c r="CXE21" s="207"/>
      <c r="CXF21" s="207"/>
      <c r="CXG21" s="207"/>
      <c r="CXH21" s="207"/>
      <c r="CXI21" s="207"/>
      <c r="CXJ21" s="207"/>
      <c r="CXK21" s="207"/>
      <c r="CXL21" s="207"/>
      <c r="CXM21" s="207"/>
      <c r="CXN21" s="207"/>
      <c r="CXO21" s="207"/>
      <c r="CXP21" s="207"/>
      <c r="CXQ21" s="207"/>
      <c r="CXR21" s="207"/>
      <c r="CXS21" s="207"/>
      <c r="CXT21" s="207"/>
      <c r="CXU21" s="207"/>
      <c r="CXV21" s="207"/>
      <c r="CXW21" s="207"/>
      <c r="CXX21" s="207"/>
      <c r="CXY21" s="207"/>
      <c r="CXZ21" s="207"/>
      <c r="CYA21" s="207"/>
      <c r="CYB21" s="207"/>
      <c r="CYC21" s="207"/>
      <c r="CYD21" s="207"/>
      <c r="CYE21" s="207"/>
      <c r="CYF21" s="207"/>
      <c r="CYG21" s="207"/>
      <c r="CYH21" s="207"/>
      <c r="CYI21" s="207"/>
      <c r="CYJ21" s="207"/>
      <c r="CYK21" s="207"/>
      <c r="CYL21" s="207"/>
      <c r="CYM21" s="207"/>
      <c r="CYN21" s="207"/>
      <c r="CYO21" s="207"/>
      <c r="CYP21" s="207"/>
      <c r="CYQ21" s="207"/>
      <c r="CYR21" s="207"/>
      <c r="CYS21" s="207"/>
      <c r="CYT21" s="207"/>
      <c r="CYU21" s="207"/>
      <c r="CYV21" s="207"/>
      <c r="CYW21" s="207"/>
      <c r="CYX21" s="207"/>
      <c r="CYY21" s="207"/>
      <c r="CYZ21" s="207"/>
      <c r="CZA21" s="207"/>
      <c r="CZB21" s="207"/>
      <c r="CZC21" s="207"/>
      <c r="CZD21" s="207"/>
      <c r="CZE21" s="207"/>
      <c r="CZF21" s="207"/>
      <c r="CZG21" s="207"/>
      <c r="CZH21" s="207"/>
      <c r="CZI21" s="207"/>
      <c r="CZJ21" s="207"/>
      <c r="CZK21" s="207"/>
      <c r="CZL21" s="207"/>
      <c r="CZM21" s="207"/>
      <c r="CZN21" s="207"/>
      <c r="CZO21" s="207"/>
      <c r="CZP21" s="207"/>
      <c r="CZQ21" s="207"/>
      <c r="CZR21" s="207"/>
      <c r="CZS21" s="207"/>
      <c r="CZT21" s="207"/>
      <c r="CZU21" s="207"/>
      <c r="CZV21" s="207"/>
      <c r="CZW21" s="207"/>
      <c r="CZX21" s="207"/>
      <c r="CZY21" s="207"/>
      <c r="CZZ21" s="207"/>
      <c r="DAA21" s="207"/>
      <c r="DAB21" s="207"/>
      <c r="DAC21" s="207"/>
      <c r="DAD21" s="207"/>
      <c r="DAE21" s="207"/>
      <c r="DAF21" s="207"/>
      <c r="DAG21" s="207"/>
      <c r="DAH21" s="207"/>
      <c r="DAI21" s="207"/>
      <c r="DAJ21" s="207"/>
      <c r="DAK21" s="207"/>
      <c r="DAL21" s="207"/>
      <c r="DAM21" s="207"/>
      <c r="DAN21" s="207"/>
      <c r="DAO21" s="207"/>
      <c r="DAP21" s="207"/>
      <c r="DAQ21" s="207"/>
      <c r="DAR21" s="207"/>
      <c r="DAS21" s="207"/>
      <c r="DAT21" s="207"/>
      <c r="DAU21" s="207"/>
      <c r="DAV21" s="207"/>
      <c r="DAW21" s="207"/>
      <c r="DAX21" s="207"/>
      <c r="DAY21" s="207"/>
      <c r="DAZ21" s="207"/>
      <c r="DBA21" s="207"/>
      <c r="DBB21" s="207"/>
      <c r="DBC21" s="207"/>
      <c r="DBD21" s="207"/>
      <c r="DBE21" s="207"/>
      <c r="DBF21" s="207"/>
      <c r="DBG21" s="207"/>
      <c r="DBH21" s="207"/>
      <c r="DBI21" s="207"/>
      <c r="DBJ21" s="207"/>
      <c r="DBK21" s="207"/>
      <c r="DBL21" s="207"/>
      <c r="DBM21" s="207"/>
      <c r="DBN21" s="207"/>
      <c r="DBO21" s="207"/>
      <c r="DBP21" s="207"/>
      <c r="DBQ21" s="207"/>
      <c r="DBR21" s="207"/>
      <c r="DBS21" s="207"/>
      <c r="DBT21" s="207"/>
      <c r="DBU21" s="207"/>
      <c r="DBV21" s="207"/>
      <c r="DBW21" s="207"/>
      <c r="DBX21" s="207"/>
      <c r="DBY21" s="207"/>
      <c r="DBZ21" s="207"/>
      <c r="DCA21" s="207"/>
      <c r="DCB21" s="207"/>
      <c r="DCC21" s="207"/>
      <c r="DCD21" s="207"/>
      <c r="DCE21" s="207"/>
      <c r="DCF21" s="207"/>
      <c r="DCG21" s="207"/>
      <c r="DCH21" s="207"/>
      <c r="DCI21" s="207"/>
      <c r="DCJ21" s="207"/>
      <c r="DCK21" s="207"/>
      <c r="DCL21" s="207"/>
      <c r="DCM21" s="207"/>
      <c r="DCN21" s="207"/>
      <c r="DCO21" s="207"/>
      <c r="DCP21" s="207"/>
      <c r="DCQ21" s="207"/>
      <c r="DCR21" s="207"/>
      <c r="DCS21" s="207"/>
      <c r="DCT21" s="207"/>
      <c r="DCU21" s="207"/>
      <c r="DCV21" s="207"/>
      <c r="DCW21" s="207"/>
      <c r="DCX21" s="207"/>
      <c r="DCY21" s="207"/>
      <c r="DCZ21" s="207"/>
      <c r="DDA21" s="207"/>
      <c r="DDB21" s="207"/>
      <c r="DDC21" s="207"/>
      <c r="DDD21" s="207"/>
      <c r="DDE21" s="207"/>
      <c r="DDF21" s="207"/>
      <c r="DDG21" s="207"/>
      <c r="DDH21" s="207"/>
      <c r="DDI21" s="207"/>
      <c r="DDJ21" s="207"/>
      <c r="DDK21" s="207"/>
      <c r="DDL21" s="207"/>
      <c r="DDM21" s="207"/>
      <c r="DDN21" s="207"/>
      <c r="DDO21" s="207"/>
      <c r="DDP21" s="207"/>
      <c r="DDQ21" s="207"/>
      <c r="DDR21" s="207"/>
      <c r="DDS21" s="207"/>
      <c r="DDT21" s="207"/>
      <c r="DDU21" s="207"/>
      <c r="DDV21" s="207"/>
      <c r="DDW21" s="207"/>
      <c r="DDX21" s="207"/>
      <c r="DDY21" s="207"/>
      <c r="DDZ21" s="207"/>
      <c r="DEA21" s="207"/>
      <c r="DEB21" s="207"/>
      <c r="DEC21" s="207"/>
      <c r="DED21" s="207"/>
      <c r="DEE21" s="207"/>
      <c r="DEF21" s="207"/>
      <c r="DEG21" s="207"/>
      <c r="DEH21" s="207"/>
      <c r="DEI21" s="207"/>
      <c r="DEJ21" s="207"/>
      <c r="DEK21" s="207"/>
      <c r="DEL21" s="207"/>
      <c r="DEM21" s="207"/>
      <c r="DEN21" s="207"/>
      <c r="DEO21" s="207"/>
      <c r="DEP21" s="207"/>
      <c r="DEQ21" s="207"/>
      <c r="DER21" s="207"/>
      <c r="DES21" s="207"/>
      <c r="DET21" s="207"/>
      <c r="DEU21" s="207"/>
      <c r="DEV21" s="207"/>
      <c r="DEW21" s="207"/>
      <c r="DEX21" s="207"/>
      <c r="DEY21" s="207"/>
      <c r="DEZ21" s="207"/>
      <c r="DFA21" s="207"/>
      <c r="DFB21" s="207"/>
      <c r="DFC21" s="207"/>
      <c r="DFD21" s="207"/>
      <c r="DFE21" s="207"/>
      <c r="DFF21" s="207"/>
      <c r="DFG21" s="207"/>
      <c r="DFH21" s="207"/>
      <c r="DFI21" s="207"/>
      <c r="DFJ21" s="207"/>
      <c r="DFK21" s="207"/>
      <c r="DFL21" s="207"/>
      <c r="DFM21" s="207"/>
      <c r="DFN21" s="207"/>
      <c r="DFO21" s="207"/>
      <c r="DFP21" s="207"/>
      <c r="DFQ21" s="207"/>
      <c r="DFR21" s="207"/>
      <c r="DFS21" s="207"/>
      <c r="DFT21" s="207"/>
      <c r="DFU21" s="207"/>
      <c r="DFV21" s="207"/>
      <c r="DFW21" s="207"/>
      <c r="DFX21" s="207"/>
      <c r="DFY21" s="207"/>
      <c r="DFZ21" s="207"/>
      <c r="DGA21" s="207"/>
      <c r="DGB21" s="207"/>
      <c r="DGC21" s="207"/>
      <c r="DGD21" s="207"/>
      <c r="DGE21" s="207"/>
      <c r="DGF21" s="207"/>
      <c r="DGG21" s="207"/>
      <c r="DGH21" s="207"/>
      <c r="DGI21" s="207"/>
      <c r="DGJ21" s="207"/>
      <c r="DGK21" s="207"/>
      <c r="DGL21" s="207"/>
      <c r="DGM21" s="207"/>
      <c r="DGN21" s="207"/>
      <c r="DGO21" s="207"/>
      <c r="DGP21" s="207"/>
      <c r="DGQ21" s="207"/>
      <c r="DGR21" s="207"/>
      <c r="DGS21" s="207"/>
      <c r="DGT21" s="207"/>
      <c r="DGU21" s="207"/>
      <c r="DGV21" s="207"/>
      <c r="DGW21" s="207"/>
      <c r="DGX21" s="207"/>
      <c r="DGY21" s="207"/>
      <c r="DGZ21" s="207"/>
      <c r="DHA21" s="207"/>
      <c r="DHB21" s="207"/>
      <c r="DHC21" s="207"/>
      <c r="DHD21" s="207"/>
      <c r="DHE21" s="207"/>
      <c r="DHF21" s="207"/>
      <c r="DHG21" s="207"/>
      <c r="DHH21" s="207"/>
      <c r="DHI21" s="207"/>
      <c r="DHJ21" s="207"/>
      <c r="DHK21" s="207"/>
      <c r="DHL21" s="207"/>
      <c r="DHM21" s="207"/>
      <c r="DHN21" s="207"/>
      <c r="DHO21" s="207"/>
      <c r="DHP21" s="207"/>
      <c r="DHQ21" s="207"/>
      <c r="DHR21" s="207"/>
      <c r="DHS21" s="207"/>
      <c r="DHT21" s="207"/>
      <c r="DHU21" s="207"/>
      <c r="DHV21" s="207"/>
      <c r="DHW21" s="207"/>
      <c r="DHX21" s="207"/>
      <c r="DHY21" s="207"/>
      <c r="DHZ21" s="207"/>
      <c r="DIA21" s="207"/>
      <c r="DIB21" s="207"/>
      <c r="DIC21" s="207"/>
      <c r="DID21" s="207"/>
      <c r="DIE21" s="207"/>
      <c r="DIF21" s="207"/>
      <c r="DIG21" s="207"/>
      <c r="DIH21" s="207"/>
      <c r="DII21" s="207"/>
      <c r="DIJ21" s="207"/>
      <c r="DIK21" s="207"/>
      <c r="DIL21" s="207"/>
      <c r="DIM21" s="207"/>
      <c r="DIN21" s="207"/>
      <c r="DIO21" s="207"/>
      <c r="DIP21" s="207"/>
      <c r="DIQ21" s="207"/>
      <c r="DIR21" s="207"/>
      <c r="DIS21" s="207"/>
      <c r="DIT21" s="207"/>
      <c r="DIU21" s="207"/>
      <c r="DIV21" s="207"/>
      <c r="DIW21" s="207"/>
      <c r="DIX21" s="207"/>
      <c r="DIY21" s="207"/>
      <c r="DIZ21" s="207"/>
      <c r="DJA21" s="207"/>
      <c r="DJB21" s="207"/>
      <c r="DJC21" s="207"/>
      <c r="DJD21" s="207"/>
      <c r="DJE21" s="207"/>
      <c r="DJF21" s="207"/>
      <c r="DJG21" s="207"/>
      <c r="DJH21" s="207"/>
      <c r="DJI21" s="207"/>
      <c r="DJJ21" s="207"/>
      <c r="DJK21" s="207"/>
      <c r="DJL21" s="207"/>
      <c r="DJM21" s="207"/>
      <c r="DJN21" s="207"/>
      <c r="DJO21" s="207"/>
      <c r="DJP21" s="207"/>
      <c r="DJQ21" s="207"/>
      <c r="DJR21" s="207"/>
      <c r="DJS21" s="207"/>
      <c r="DJT21" s="207"/>
      <c r="DJU21" s="207"/>
      <c r="DJV21" s="207"/>
      <c r="DJW21" s="207"/>
      <c r="DJX21" s="207"/>
      <c r="DJY21" s="207"/>
      <c r="DJZ21" s="207"/>
      <c r="DKA21" s="207"/>
      <c r="DKB21" s="207"/>
      <c r="DKC21" s="207"/>
      <c r="DKD21" s="207"/>
      <c r="DKE21" s="207"/>
      <c r="DKF21" s="207"/>
      <c r="DKG21" s="207"/>
      <c r="DKH21" s="207"/>
      <c r="DKI21" s="207"/>
      <c r="DKJ21" s="207"/>
      <c r="DKK21" s="207"/>
      <c r="DKL21" s="207"/>
      <c r="DKM21" s="207"/>
      <c r="DKN21" s="207"/>
      <c r="DKO21" s="207"/>
      <c r="DKP21" s="207"/>
      <c r="DKQ21" s="207"/>
      <c r="DKR21" s="207"/>
      <c r="DKS21" s="207"/>
      <c r="DKT21" s="207"/>
      <c r="DKU21" s="207"/>
      <c r="DKV21" s="207"/>
      <c r="DKW21" s="207"/>
      <c r="DKX21" s="207"/>
      <c r="DKY21" s="207"/>
      <c r="DKZ21" s="207"/>
      <c r="DLA21" s="207"/>
      <c r="DLB21" s="207"/>
      <c r="DLC21" s="207"/>
      <c r="DLD21" s="207"/>
      <c r="DLE21" s="207"/>
      <c r="DLF21" s="207"/>
      <c r="DLG21" s="207"/>
      <c r="DLH21" s="207"/>
      <c r="DLI21" s="207"/>
      <c r="DLJ21" s="207"/>
      <c r="DLK21" s="207"/>
      <c r="DLL21" s="207"/>
      <c r="DLM21" s="207"/>
      <c r="DLN21" s="207"/>
      <c r="DLO21" s="207"/>
      <c r="DLP21" s="207"/>
      <c r="DLQ21" s="207"/>
      <c r="DLR21" s="207"/>
      <c r="DLS21" s="207"/>
      <c r="DLT21" s="207"/>
      <c r="DLU21" s="207"/>
      <c r="DLV21" s="207"/>
      <c r="DLW21" s="207"/>
      <c r="DLX21" s="207"/>
      <c r="DLY21" s="207"/>
      <c r="DLZ21" s="207"/>
      <c r="DMA21" s="207"/>
      <c r="DMB21" s="207"/>
      <c r="DMC21" s="207"/>
      <c r="DMD21" s="207"/>
      <c r="DME21" s="207"/>
      <c r="DMF21" s="207"/>
      <c r="DMG21" s="207"/>
      <c r="DMH21" s="207"/>
      <c r="DMI21" s="207"/>
      <c r="DMJ21" s="207"/>
      <c r="DMK21" s="207"/>
      <c r="DML21" s="207"/>
      <c r="DMM21" s="207"/>
      <c r="DMN21" s="207"/>
      <c r="DMO21" s="207"/>
      <c r="DMP21" s="207"/>
      <c r="DMQ21" s="207"/>
      <c r="DMR21" s="207"/>
      <c r="DMS21" s="207"/>
      <c r="DMT21" s="207"/>
      <c r="DMU21" s="207"/>
      <c r="DMV21" s="207"/>
      <c r="DMW21" s="207"/>
      <c r="DMX21" s="207"/>
      <c r="DMY21" s="207"/>
      <c r="DMZ21" s="207"/>
      <c r="DNA21" s="207"/>
      <c r="DNB21" s="207"/>
      <c r="DNC21" s="207"/>
      <c r="DND21" s="207"/>
      <c r="DNE21" s="207"/>
      <c r="DNF21" s="207"/>
      <c r="DNG21" s="207"/>
      <c r="DNH21" s="207"/>
      <c r="DNI21" s="207"/>
      <c r="DNJ21" s="207"/>
      <c r="DNK21" s="207"/>
      <c r="DNL21" s="207"/>
      <c r="DNM21" s="207"/>
      <c r="DNN21" s="207"/>
      <c r="DNO21" s="207"/>
      <c r="DNP21" s="207"/>
      <c r="DNQ21" s="207"/>
      <c r="DNR21" s="207"/>
      <c r="DNS21" s="207"/>
      <c r="DNT21" s="207"/>
      <c r="DNU21" s="207"/>
      <c r="DNV21" s="207"/>
      <c r="DNW21" s="207"/>
      <c r="DNX21" s="207"/>
      <c r="DNY21" s="207"/>
      <c r="DNZ21" s="207"/>
      <c r="DOA21" s="207"/>
      <c r="DOB21" s="207"/>
      <c r="DOC21" s="207"/>
      <c r="DOD21" s="207"/>
      <c r="DOE21" s="207"/>
      <c r="DOF21" s="207"/>
      <c r="DOG21" s="207"/>
      <c r="DOH21" s="207"/>
      <c r="DOI21" s="207"/>
      <c r="DOJ21" s="207"/>
      <c r="DOK21" s="207"/>
      <c r="DOL21" s="207"/>
      <c r="DOM21" s="207"/>
      <c r="DON21" s="207"/>
      <c r="DOO21" s="207"/>
      <c r="DOP21" s="207"/>
      <c r="DOQ21" s="207"/>
      <c r="DOR21" s="207"/>
      <c r="DOS21" s="207"/>
      <c r="DOT21" s="207"/>
      <c r="DOU21" s="207"/>
      <c r="DOV21" s="207"/>
      <c r="DOW21" s="207"/>
      <c r="DOX21" s="207"/>
      <c r="DOY21" s="207"/>
      <c r="DOZ21" s="207"/>
      <c r="DPA21" s="207"/>
      <c r="DPB21" s="207"/>
      <c r="DPC21" s="207"/>
      <c r="DPD21" s="207"/>
      <c r="DPE21" s="207"/>
      <c r="DPF21" s="207"/>
      <c r="DPG21" s="207"/>
      <c r="DPH21" s="207"/>
      <c r="DPI21" s="207"/>
      <c r="DPJ21" s="207"/>
      <c r="DPK21" s="207"/>
      <c r="DPL21" s="207"/>
      <c r="DPM21" s="207"/>
      <c r="DPN21" s="207"/>
      <c r="DPO21" s="207"/>
      <c r="DPP21" s="207"/>
      <c r="DPQ21" s="207"/>
      <c r="DPR21" s="207"/>
      <c r="DPS21" s="207"/>
      <c r="DPT21" s="207"/>
      <c r="DPU21" s="207"/>
      <c r="DPV21" s="207"/>
      <c r="DPW21" s="207"/>
      <c r="DPX21" s="207"/>
      <c r="DPY21" s="207"/>
      <c r="DPZ21" s="207"/>
      <c r="DQA21" s="207"/>
      <c r="DQB21" s="207"/>
      <c r="DQC21" s="207"/>
      <c r="DQD21" s="207"/>
      <c r="DQE21" s="207"/>
      <c r="DQF21" s="207"/>
      <c r="DQG21" s="207"/>
      <c r="DQH21" s="207"/>
      <c r="DQI21" s="207"/>
      <c r="DQJ21" s="207"/>
      <c r="DQK21" s="207"/>
      <c r="DQL21" s="207"/>
      <c r="DQM21" s="207"/>
      <c r="DQN21" s="207"/>
      <c r="DQO21" s="207"/>
      <c r="DQP21" s="207"/>
      <c r="DQQ21" s="207"/>
      <c r="DQR21" s="207"/>
      <c r="DQS21" s="207"/>
      <c r="DQT21" s="207"/>
      <c r="DQU21" s="207"/>
      <c r="DQV21" s="207"/>
      <c r="DQW21" s="207"/>
      <c r="DQX21" s="207"/>
      <c r="DQY21" s="207"/>
      <c r="DQZ21" s="207"/>
      <c r="DRA21" s="207"/>
      <c r="DRB21" s="207"/>
      <c r="DRC21" s="207"/>
      <c r="DRD21" s="207"/>
      <c r="DRE21" s="207"/>
      <c r="DRF21" s="207"/>
      <c r="DRG21" s="207"/>
      <c r="DRH21" s="207"/>
      <c r="DRI21" s="207"/>
      <c r="DRJ21" s="207"/>
      <c r="DRK21" s="207"/>
      <c r="DRL21" s="207"/>
      <c r="DRM21" s="207"/>
      <c r="DRN21" s="207"/>
      <c r="DRO21" s="207"/>
      <c r="DRP21" s="207"/>
      <c r="DRQ21" s="207"/>
      <c r="DRR21" s="207"/>
      <c r="DRS21" s="207"/>
      <c r="DRT21" s="207"/>
      <c r="DRU21" s="207"/>
      <c r="DRV21" s="207"/>
      <c r="DRW21" s="207"/>
      <c r="DRX21" s="207"/>
      <c r="DRY21" s="207"/>
      <c r="DRZ21" s="207"/>
      <c r="DSA21" s="207"/>
      <c r="DSB21" s="207"/>
      <c r="DSC21" s="207"/>
      <c r="DSD21" s="207"/>
      <c r="DSE21" s="207"/>
      <c r="DSF21" s="207"/>
      <c r="DSG21" s="207"/>
      <c r="DSH21" s="207"/>
      <c r="DSI21" s="207"/>
      <c r="DSJ21" s="207"/>
      <c r="DSK21" s="207"/>
      <c r="DSL21" s="207"/>
      <c r="DSM21" s="207"/>
      <c r="DSN21" s="207"/>
      <c r="DSO21" s="207"/>
      <c r="DSP21" s="207"/>
      <c r="DSQ21" s="207"/>
      <c r="DSR21" s="207"/>
      <c r="DSS21" s="207"/>
      <c r="DST21" s="207"/>
      <c r="DSU21" s="207"/>
      <c r="DSV21" s="207"/>
      <c r="DSW21" s="207"/>
      <c r="DSX21" s="207"/>
      <c r="DSY21" s="207"/>
      <c r="DSZ21" s="207"/>
      <c r="DTA21" s="207"/>
      <c r="DTB21" s="207"/>
      <c r="DTC21" s="207"/>
      <c r="DTD21" s="207"/>
      <c r="DTE21" s="207"/>
      <c r="DTF21" s="207"/>
      <c r="DTG21" s="207"/>
      <c r="DTH21" s="207"/>
      <c r="DTI21" s="207"/>
      <c r="DTJ21" s="207"/>
      <c r="DTK21" s="207"/>
      <c r="DTL21" s="207"/>
      <c r="DTM21" s="207"/>
      <c r="DTN21" s="207"/>
      <c r="DTO21" s="207"/>
      <c r="DTP21" s="207"/>
      <c r="DTQ21" s="207"/>
      <c r="DTR21" s="207"/>
      <c r="DTS21" s="207"/>
      <c r="DTT21" s="207"/>
      <c r="DTU21" s="207"/>
      <c r="DTV21" s="207"/>
      <c r="DTW21" s="207"/>
      <c r="DTX21" s="207"/>
      <c r="DTY21" s="207"/>
      <c r="DTZ21" s="207"/>
      <c r="DUA21" s="207"/>
      <c r="DUB21" s="207"/>
      <c r="DUC21" s="207"/>
      <c r="DUD21" s="207"/>
      <c r="DUE21" s="207"/>
      <c r="DUF21" s="207"/>
      <c r="DUG21" s="207"/>
      <c r="DUH21" s="207"/>
      <c r="DUI21" s="207"/>
      <c r="DUJ21" s="207"/>
      <c r="DUK21" s="207"/>
      <c r="DUL21" s="207"/>
      <c r="DUM21" s="207"/>
      <c r="DUN21" s="207"/>
      <c r="DUO21" s="207"/>
      <c r="DUP21" s="207"/>
      <c r="DUQ21" s="207"/>
      <c r="DUR21" s="207"/>
      <c r="DUS21" s="207"/>
      <c r="DUT21" s="207"/>
      <c r="DUU21" s="207"/>
      <c r="DUV21" s="207"/>
      <c r="DUW21" s="207"/>
      <c r="DUX21" s="207"/>
      <c r="DUY21" s="207"/>
      <c r="DUZ21" s="207"/>
      <c r="DVA21" s="207"/>
      <c r="DVB21" s="207"/>
      <c r="DVC21" s="207"/>
      <c r="DVD21" s="207"/>
      <c r="DVE21" s="207"/>
      <c r="DVF21" s="207"/>
      <c r="DVG21" s="207"/>
      <c r="DVH21" s="207"/>
      <c r="DVI21" s="207"/>
      <c r="DVJ21" s="207"/>
      <c r="DVK21" s="207"/>
      <c r="DVL21" s="207"/>
      <c r="DVM21" s="207"/>
      <c r="DVN21" s="207"/>
      <c r="DVO21" s="207"/>
      <c r="DVP21" s="207"/>
      <c r="DVQ21" s="207"/>
      <c r="DVR21" s="207"/>
      <c r="DVS21" s="207"/>
      <c r="DVT21" s="207"/>
      <c r="DVU21" s="207"/>
      <c r="DVV21" s="207"/>
      <c r="DVW21" s="207"/>
      <c r="DVX21" s="207"/>
      <c r="DVY21" s="207"/>
      <c r="DVZ21" s="207"/>
      <c r="DWA21" s="207"/>
      <c r="DWB21" s="207"/>
      <c r="DWC21" s="207"/>
      <c r="DWD21" s="207"/>
      <c r="DWE21" s="207"/>
      <c r="DWF21" s="207"/>
      <c r="DWG21" s="207"/>
      <c r="DWH21" s="207"/>
      <c r="DWI21" s="207"/>
      <c r="DWJ21" s="207"/>
      <c r="DWK21" s="207"/>
      <c r="DWL21" s="207"/>
      <c r="DWM21" s="207"/>
      <c r="DWN21" s="207"/>
      <c r="DWO21" s="207"/>
      <c r="DWP21" s="207"/>
      <c r="DWQ21" s="207"/>
      <c r="DWR21" s="207"/>
      <c r="DWS21" s="207"/>
      <c r="DWT21" s="207"/>
      <c r="DWU21" s="207"/>
      <c r="DWV21" s="207"/>
      <c r="DWW21" s="207"/>
      <c r="DWX21" s="207"/>
      <c r="DWY21" s="207"/>
      <c r="DWZ21" s="207"/>
      <c r="DXA21" s="207"/>
      <c r="DXB21" s="207"/>
      <c r="DXC21" s="207"/>
      <c r="DXD21" s="207"/>
      <c r="DXE21" s="207"/>
      <c r="DXF21" s="207"/>
      <c r="DXG21" s="207"/>
      <c r="DXH21" s="207"/>
      <c r="DXI21" s="207"/>
      <c r="DXJ21" s="207"/>
      <c r="DXK21" s="207"/>
      <c r="DXL21" s="207"/>
      <c r="DXM21" s="207"/>
      <c r="DXN21" s="207"/>
      <c r="DXO21" s="207"/>
      <c r="DXP21" s="207"/>
      <c r="DXQ21" s="207"/>
      <c r="DXR21" s="207"/>
      <c r="DXS21" s="207"/>
      <c r="DXT21" s="207"/>
      <c r="DXU21" s="207"/>
      <c r="DXV21" s="207"/>
      <c r="DXW21" s="207"/>
      <c r="DXX21" s="207"/>
      <c r="DXY21" s="207"/>
      <c r="DXZ21" s="207"/>
      <c r="DYA21" s="207"/>
      <c r="DYB21" s="207"/>
      <c r="DYC21" s="207"/>
      <c r="DYD21" s="207"/>
      <c r="DYE21" s="207"/>
      <c r="DYF21" s="207"/>
      <c r="DYG21" s="207"/>
      <c r="DYH21" s="207"/>
      <c r="DYI21" s="207"/>
      <c r="DYJ21" s="207"/>
      <c r="DYK21" s="207"/>
      <c r="DYL21" s="207"/>
      <c r="DYM21" s="207"/>
      <c r="DYN21" s="207"/>
      <c r="DYO21" s="207"/>
      <c r="DYP21" s="207"/>
      <c r="DYQ21" s="207"/>
      <c r="DYR21" s="207"/>
      <c r="DYS21" s="207"/>
      <c r="DYT21" s="207"/>
      <c r="DYU21" s="207"/>
      <c r="DYV21" s="207"/>
      <c r="DYW21" s="207"/>
      <c r="DYX21" s="207"/>
      <c r="DYY21" s="207"/>
      <c r="DYZ21" s="207"/>
      <c r="DZA21" s="207"/>
      <c r="DZB21" s="207"/>
      <c r="DZC21" s="207"/>
      <c r="DZD21" s="207"/>
      <c r="DZE21" s="207"/>
      <c r="DZF21" s="207"/>
      <c r="DZG21" s="207"/>
      <c r="DZH21" s="207"/>
      <c r="DZI21" s="207"/>
      <c r="DZJ21" s="207"/>
      <c r="DZK21" s="207"/>
      <c r="DZL21" s="207"/>
      <c r="DZM21" s="207"/>
      <c r="DZN21" s="207"/>
      <c r="DZO21" s="207"/>
      <c r="DZP21" s="207"/>
      <c r="DZQ21" s="207"/>
      <c r="DZR21" s="207"/>
      <c r="DZS21" s="207"/>
      <c r="DZT21" s="207"/>
      <c r="DZU21" s="207"/>
      <c r="DZV21" s="207"/>
      <c r="DZW21" s="207"/>
      <c r="DZX21" s="207"/>
      <c r="DZY21" s="207"/>
      <c r="DZZ21" s="207"/>
      <c r="EAA21" s="207"/>
      <c r="EAB21" s="207"/>
      <c r="EAC21" s="207"/>
      <c r="EAD21" s="207"/>
      <c r="EAE21" s="207"/>
      <c r="EAF21" s="207"/>
      <c r="EAG21" s="207"/>
      <c r="EAH21" s="207"/>
      <c r="EAI21" s="207"/>
      <c r="EAJ21" s="207"/>
      <c r="EAK21" s="207"/>
      <c r="EAL21" s="207"/>
      <c r="EAM21" s="207"/>
      <c r="EAN21" s="207"/>
      <c r="EAO21" s="207"/>
      <c r="EAP21" s="207"/>
      <c r="EAQ21" s="207"/>
      <c r="EAR21" s="207"/>
      <c r="EAS21" s="207"/>
      <c r="EAT21" s="207"/>
      <c r="EAU21" s="207"/>
      <c r="EAV21" s="207"/>
      <c r="EAW21" s="207"/>
      <c r="EAX21" s="207"/>
      <c r="EAY21" s="207"/>
      <c r="EAZ21" s="207"/>
      <c r="EBA21" s="207"/>
      <c r="EBB21" s="207"/>
      <c r="EBC21" s="207"/>
      <c r="EBD21" s="207"/>
      <c r="EBE21" s="207"/>
      <c r="EBF21" s="207"/>
      <c r="EBG21" s="207"/>
      <c r="EBH21" s="207"/>
      <c r="EBI21" s="207"/>
      <c r="EBJ21" s="207"/>
      <c r="EBK21" s="207"/>
      <c r="EBL21" s="207"/>
      <c r="EBM21" s="207"/>
      <c r="EBN21" s="207"/>
      <c r="EBO21" s="207"/>
      <c r="EBP21" s="207"/>
      <c r="EBQ21" s="207"/>
      <c r="EBR21" s="207"/>
      <c r="EBS21" s="207"/>
      <c r="EBT21" s="207"/>
      <c r="EBU21" s="207"/>
      <c r="EBV21" s="207"/>
      <c r="EBW21" s="207"/>
      <c r="EBX21" s="207"/>
      <c r="EBY21" s="207"/>
      <c r="EBZ21" s="207"/>
      <c r="ECA21" s="207"/>
      <c r="ECB21" s="207"/>
      <c r="ECC21" s="207"/>
      <c r="ECD21" s="207"/>
      <c r="ECE21" s="207"/>
      <c r="ECF21" s="207"/>
      <c r="ECG21" s="207"/>
      <c r="ECH21" s="207"/>
      <c r="ECI21" s="207"/>
      <c r="ECJ21" s="207"/>
      <c r="ECK21" s="207"/>
      <c r="ECL21" s="207"/>
      <c r="ECM21" s="207"/>
      <c r="ECN21" s="207"/>
      <c r="ECO21" s="207"/>
      <c r="ECP21" s="207"/>
      <c r="ECQ21" s="207"/>
      <c r="ECR21" s="207"/>
      <c r="ECS21" s="207"/>
      <c r="ECT21" s="207"/>
      <c r="ECU21" s="207"/>
      <c r="ECV21" s="207"/>
      <c r="ECW21" s="207"/>
      <c r="ECX21" s="207"/>
      <c r="ECY21" s="207"/>
      <c r="ECZ21" s="207"/>
      <c r="EDA21" s="207"/>
      <c r="EDB21" s="207"/>
      <c r="EDC21" s="207"/>
      <c r="EDD21" s="207"/>
      <c r="EDE21" s="207"/>
      <c r="EDF21" s="207"/>
      <c r="EDG21" s="207"/>
      <c r="EDH21" s="207"/>
      <c r="EDI21" s="207"/>
      <c r="EDJ21" s="207"/>
      <c r="EDK21" s="207"/>
      <c r="EDL21" s="207"/>
      <c r="EDM21" s="207"/>
      <c r="EDN21" s="207"/>
      <c r="EDO21" s="207"/>
      <c r="EDP21" s="207"/>
      <c r="EDQ21" s="207"/>
      <c r="EDR21" s="207"/>
      <c r="EDS21" s="207"/>
      <c r="EDT21" s="207"/>
      <c r="EDU21" s="207"/>
      <c r="EDV21" s="207"/>
      <c r="EDW21" s="207"/>
      <c r="EDX21" s="207"/>
      <c r="EDY21" s="207"/>
      <c r="EDZ21" s="207"/>
      <c r="EEA21" s="207"/>
      <c r="EEB21" s="207"/>
      <c r="EEC21" s="207"/>
      <c r="EED21" s="207"/>
      <c r="EEE21" s="207"/>
      <c r="EEF21" s="207"/>
      <c r="EEG21" s="207"/>
      <c r="EEH21" s="207"/>
      <c r="EEI21" s="207"/>
      <c r="EEJ21" s="207"/>
      <c r="EEK21" s="207"/>
      <c r="EEL21" s="207"/>
      <c r="EEM21" s="207"/>
      <c r="EEN21" s="207"/>
      <c r="EEO21" s="207"/>
      <c r="EEP21" s="207"/>
      <c r="EEQ21" s="207"/>
      <c r="EER21" s="207"/>
      <c r="EES21" s="207"/>
      <c r="EET21" s="207"/>
      <c r="EEU21" s="207"/>
      <c r="EEV21" s="207"/>
      <c r="EEW21" s="207"/>
      <c r="EEX21" s="207"/>
      <c r="EEY21" s="207"/>
      <c r="EEZ21" s="207"/>
      <c r="EFA21" s="207"/>
      <c r="EFB21" s="207"/>
      <c r="EFC21" s="207"/>
      <c r="EFD21" s="207"/>
      <c r="EFE21" s="207"/>
      <c r="EFF21" s="207"/>
      <c r="EFG21" s="207"/>
      <c r="EFH21" s="207"/>
      <c r="EFI21" s="207"/>
      <c r="EFJ21" s="207"/>
      <c r="EFK21" s="207"/>
      <c r="EFL21" s="207"/>
      <c r="EFM21" s="207"/>
      <c r="EFN21" s="207"/>
      <c r="EFO21" s="207"/>
      <c r="EFP21" s="207"/>
      <c r="EFQ21" s="207"/>
      <c r="EFR21" s="207"/>
      <c r="EFS21" s="207"/>
      <c r="EFT21" s="207"/>
      <c r="EFU21" s="207"/>
      <c r="EFV21" s="207"/>
      <c r="EFW21" s="207"/>
      <c r="EFX21" s="207"/>
      <c r="EFY21" s="207"/>
      <c r="EFZ21" s="207"/>
      <c r="EGA21" s="207"/>
      <c r="EGB21" s="207"/>
      <c r="EGC21" s="207"/>
      <c r="EGD21" s="207"/>
      <c r="EGE21" s="207"/>
      <c r="EGF21" s="207"/>
      <c r="EGG21" s="207"/>
      <c r="EGH21" s="207"/>
      <c r="EGI21" s="207"/>
      <c r="EGJ21" s="207"/>
      <c r="EGK21" s="207"/>
      <c r="EGL21" s="207"/>
      <c r="EGM21" s="207"/>
      <c r="EGN21" s="207"/>
      <c r="EGO21" s="207"/>
      <c r="EGP21" s="207"/>
      <c r="EGQ21" s="207"/>
      <c r="EGR21" s="207"/>
      <c r="EGS21" s="207"/>
      <c r="EGT21" s="207"/>
      <c r="EGU21" s="207"/>
      <c r="EGV21" s="207"/>
      <c r="EGW21" s="207"/>
      <c r="EGX21" s="207"/>
      <c r="EGY21" s="207"/>
      <c r="EGZ21" s="207"/>
      <c r="EHA21" s="207"/>
      <c r="EHB21" s="207"/>
      <c r="EHC21" s="207"/>
      <c r="EHD21" s="207"/>
      <c r="EHE21" s="207"/>
      <c r="EHF21" s="207"/>
      <c r="EHG21" s="207"/>
      <c r="EHH21" s="207"/>
      <c r="EHI21" s="207"/>
      <c r="EHJ21" s="207"/>
      <c r="EHK21" s="207"/>
      <c r="EHL21" s="207"/>
      <c r="EHM21" s="207"/>
      <c r="EHN21" s="207"/>
      <c r="EHO21" s="207"/>
      <c r="EHP21" s="207"/>
      <c r="EHQ21" s="207"/>
      <c r="EHR21" s="207"/>
      <c r="EHS21" s="207"/>
      <c r="EHT21" s="207"/>
      <c r="EHU21" s="207"/>
      <c r="EHV21" s="207"/>
      <c r="EHW21" s="207"/>
      <c r="EHX21" s="207"/>
      <c r="EHY21" s="207"/>
      <c r="EHZ21" s="207"/>
      <c r="EIA21" s="207"/>
      <c r="EIB21" s="207"/>
      <c r="EIC21" s="207"/>
      <c r="EID21" s="207"/>
      <c r="EIE21" s="207"/>
      <c r="EIF21" s="207"/>
      <c r="EIG21" s="207"/>
      <c r="EIH21" s="207"/>
      <c r="EII21" s="207"/>
      <c r="EIJ21" s="207"/>
      <c r="EIK21" s="207"/>
      <c r="EIL21" s="207"/>
      <c r="EIM21" s="207"/>
      <c r="EIN21" s="207"/>
      <c r="EIO21" s="207"/>
      <c r="EIP21" s="207"/>
      <c r="EIQ21" s="207"/>
      <c r="EIR21" s="207"/>
      <c r="EIS21" s="207"/>
      <c r="EIT21" s="207"/>
      <c r="EIU21" s="207"/>
      <c r="EIV21" s="207"/>
      <c r="EIW21" s="207"/>
      <c r="EIX21" s="207"/>
      <c r="EIY21" s="207"/>
      <c r="EIZ21" s="207"/>
      <c r="EJA21" s="207"/>
      <c r="EJB21" s="207"/>
      <c r="EJC21" s="207"/>
      <c r="EJD21" s="207"/>
      <c r="EJE21" s="207"/>
      <c r="EJF21" s="207"/>
      <c r="EJG21" s="207"/>
      <c r="EJH21" s="207"/>
      <c r="EJI21" s="207"/>
      <c r="EJJ21" s="207"/>
      <c r="EJK21" s="207"/>
      <c r="EJL21" s="207"/>
      <c r="EJM21" s="207"/>
      <c r="EJN21" s="207"/>
      <c r="EJO21" s="207"/>
      <c r="EJP21" s="207"/>
      <c r="EJQ21" s="207"/>
      <c r="EJR21" s="207"/>
      <c r="EJS21" s="207"/>
      <c r="EJT21" s="207"/>
      <c r="EJU21" s="207"/>
      <c r="EJV21" s="207"/>
      <c r="EJW21" s="207"/>
      <c r="EJX21" s="207"/>
      <c r="EJY21" s="207"/>
      <c r="EJZ21" s="207"/>
      <c r="EKA21" s="207"/>
      <c r="EKB21" s="207"/>
      <c r="EKC21" s="207"/>
      <c r="EKD21" s="207"/>
      <c r="EKE21" s="207"/>
      <c r="EKF21" s="207"/>
      <c r="EKG21" s="207"/>
      <c r="EKH21" s="207"/>
      <c r="EKI21" s="207"/>
      <c r="EKJ21" s="207"/>
      <c r="EKK21" s="207"/>
      <c r="EKL21" s="207"/>
      <c r="EKM21" s="207"/>
      <c r="EKN21" s="207"/>
      <c r="EKO21" s="207"/>
      <c r="EKP21" s="207"/>
      <c r="EKQ21" s="207"/>
      <c r="EKR21" s="207"/>
      <c r="EKS21" s="207"/>
      <c r="EKT21" s="207"/>
      <c r="EKU21" s="207"/>
      <c r="EKV21" s="207"/>
      <c r="EKW21" s="207"/>
      <c r="EKX21" s="207"/>
      <c r="EKY21" s="207"/>
      <c r="EKZ21" s="207"/>
      <c r="ELA21" s="207"/>
      <c r="ELB21" s="207"/>
      <c r="ELC21" s="207"/>
      <c r="ELD21" s="207"/>
      <c r="ELE21" s="207"/>
      <c r="ELF21" s="207"/>
      <c r="ELG21" s="207"/>
      <c r="ELH21" s="207"/>
      <c r="ELI21" s="207"/>
      <c r="ELJ21" s="207"/>
      <c r="ELK21" s="207"/>
      <c r="ELL21" s="207"/>
      <c r="ELM21" s="207"/>
      <c r="ELN21" s="207"/>
      <c r="ELO21" s="207"/>
      <c r="ELP21" s="207"/>
      <c r="ELQ21" s="207"/>
      <c r="ELR21" s="207"/>
      <c r="ELS21" s="207"/>
      <c r="ELT21" s="207"/>
      <c r="ELU21" s="207"/>
      <c r="ELV21" s="207"/>
      <c r="ELW21" s="207"/>
      <c r="ELX21" s="207"/>
      <c r="ELY21" s="207"/>
      <c r="ELZ21" s="207"/>
      <c r="EMA21" s="207"/>
      <c r="EMB21" s="207"/>
      <c r="EMC21" s="207"/>
      <c r="EMD21" s="207"/>
      <c r="EME21" s="207"/>
      <c r="EMF21" s="207"/>
      <c r="EMG21" s="207"/>
      <c r="EMH21" s="207"/>
      <c r="EMI21" s="207"/>
      <c r="EMJ21" s="207"/>
      <c r="EMK21" s="207"/>
      <c r="EML21" s="207"/>
      <c r="EMM21" s="207"/>
      <c r="EMN21" s="207"/>
      <c r="EMO21" s="207"/>
      <c r="EMP21" s="207"/>
      <c r="EMQ21" s="207"/>
      <c r="EMR21" s="207"/>
      <c r="EMS21" s="207"/>
      <c r="EMT21" s="207"/>
      <c r="EMU21" s="207"/>
      <c r="EMV21" s="207"/>
      <c r="EMW21" s="207"/>
      <c r="EMX21" s="207"/>
      <c r="EMY21" s="207"/>
      <c r="EMZ21" s="207"/>
      <c r="ENA21" s="207"/>
      <c r="ENB21" s="207"/>
      <c r="ENC21" s="207"/>
      <c r="END21" s="207"/>
      <c r="ENE21" s="207"/>
      <c r="ENF21" s="207"/>
      <c r="ENG21" s="207"/>
      <c r="ENH21" s="207"/>
      <c r="ENI21" s="207"/>
      <c r="ENJ21" s="207"/>
      <c r="ENK21" s="207"/>
      <c r="ENL21" s="207"/>
      <c r="ENM21" s="207"/>
      <c r="ENN21" s="207"/>
      <c r="ENO21" s="207"/>
      <c r="ENP21" s="207"/>
      <c r="ENQ21" s="207"/>
      <c r="ENR21" s="207"/>
      <c r="ENS21" s="207"/>
      <c r="ENT21" s="207"/>
      <c r="ENU21" s="207"/>
      <c r="ENV21" s="207"/>
      <c r="ENW21" s="207"/>
      <c r="ENX21" s="207"/>
      <c r="ENY21" s="207"/>
      <c r="ENZ21" s="207"/>
      <c r="EOA21" s="207"/>
      <c r="EOB21" s="207"/>
      <c r="EOC21" s="207"/>
      <c r="EOD21" s="207"/>
      <c r="EOE21" s="207"/>
      <c r="EOF21" s="207"/>
      <c r="EOG21" s="207"/>
      <c r="EOH21" s="207"/>
      <c r="EOI21" s="207"/>
      <c r="EOJ21" s="207"/>
      <c r="EOK21" s="207"/>
      <c r="EOL21" s="207"/>
      <c r="EOM21" s="207"/>
      <c r="EON21" s="207"/>
      <c r="EOO21" s="207"/>
      <c r="EOP21" s="207"/>
      <c r="EOQ21" s="207"/>
      <c r="EOR21" s="207"/>
      <c r="EOS21" s="207"/>
      <c r="EOT21" s="207"/>
      <c r="EOU21" s="207"/>
      <c r="EOV21" s="207"/>
      <c r="EOW21" s="207"/>
      <c r="EOX21" s="207"/>
      <c r="EOY21" s="207"/>
      <c r="EOZ21" s="207"/>
      <c r="EPA21" s="207"/>
      <c r="EPB21" s="207"/>
      <c r="EPC21" s="207"/>
      <c r="EPD21" s="207"/>
      <c r="EPE21" s="207"/>
      <c r="EPF21" s="207"/>
      <c r="EPG21" s="207"/>
      <c r="EPH21" s="207"/>
      <c r="EPI21" s="207"/>
      <c r="EPJ21" s="207"/>
      <c r="EPK21" s="207"/>
      <c r="EPL21" s="207"/>
      <c r="EPM21" s="207"/>
      <c r="EPN21" s="207"/>
      <c r="EPO21" s="207"/>
      <c r="EPP21" s="207"/>
      <c r="EPQ21" s="207"/>
      <c r="EPR21" s="207"/>
      <c r="EPS21" s="207"/>
      <c r="EPT21" s="207"/>
      <c r="EPU21" s="207"/>
      <c r="EPV21" s="207"/>
      <c r="EPW21" s="207"/>
      <c r="EPX21" s="207"/>
      <c r="EPY21" s="207"/>
      <c r="EPZ21" s="207"/>
      <c r="EQA21" s="207"/>
      <c r="EQB21" s="207"/>
      <c r="EQC21" s="207"/>
      <c r="EQD21" s="207"/>
      <c r="EQE21" s="207"/>
      <c r="EQF21" s="207"/>
      <c r="EQG21" s="207"/>
      <c r="EQH21" s="207"/>
      <c r="EQI21" s="207"/>
      <c r="EQJ21" s="207"/>
      <c r="EQK21" s="207"/>
      <c r="EQL21" s="207"/>
      <c r="EQM21" s="207"/>
      <c r="EQN21" s="207"/>
      <c r="EQO21" s="207"/>
      <c r="EQP21" s="207"/>
      <c r="EQQ21" s="207"/>
      <c r="EQR21" s="207"/>
      <c r="EQS21" s="207"/>
      <c r="EQT21" s="207"/>
      <c r="EQU21" s="207"/>
      <c r="EQV21" s="207"/>
      <c r="EQW21" s="207"/>
      <c r="EQX21" s="207"/>
      <c r="EQY21" s="207"/>
      <c r="EQZ21" s="207"/>
      <c r="ERA21" s="207"/>
      <c r="ERB21" s="207"/>
      <c r="ERC21" s="207"/>
      <c r="ERD21" s="207"/>
      <c r="ERE21" s="207"/>
      <c r="ERF21" s="207"/>
      <c r="ERG21" s="207"/>
      <c r="ERH21" s="207"/>
      <c r="ERI21" s="207"/>
      <c r="ERJ21" s="207"/>
      <c r="ERK21" s="207"/>
      <c r="ERL21" s="207"/>
      <c r="ERM21" s="207"/>
      <c r="ERN21" s="207"/>
      <c r="ERO21" s="207"/>
      <c r="ERP21" s="207"/>
      <c r="ERQ21" s="207"/>
      <c r="ERR21" s="207"/>
      <c r="ERS21" s="207"/>
      <c r="ERT21" s="207"/>
      <c r="ERU21" s="207"/>
      <c r="ERV21" s="207"/>
      <c r="ERW21" s="207"/>
      <c r="ERX21" s="207"/>
      <c r="ERY21" s="207"/>
      <c r="ERZ21" s="207"/>
      <c r="ESA21" s="207"/>
      <c r="ESB21" s="207"/>
      <c r="ESC21" s="207"/>
      <c r="ESD21" s="207"/>
      <c r="ESE21" s="207"/>
      <c r="ESF21" s="207"/>
      <c r="ESG21" s="207"/>
      <c r="ESH21" s="207"/>
      <c r="ESI21" s="207"/>
      <c r="ESJ21" s="207"/>
      <c r="ESK21" s="207"/>
      <c r="ESL21" s="207"/>
      <c r="ESM21" s="207"/>
      <c r="ESN21" s="207"/>
      <c r="ESO21" s="207"/>
      <c r="ESP21" s="207"/>
      <c r="ESQ21" s="207"/>
      <c r="ESR21" s="207"/>
      <c r="ESS21" s="207"/>
      <c r="EST21" s="207"/>
      <c r="ESU21" s="207"/>
      <c r="ESV21" s="207"/>
      <c r="ESW21" s="207"/>
      <c r="ESX21" s="207"/>
      <c r="ESY21" s="207"/>
      <c r="ESZ21" s="207"/>
      <c r="ETA21" s="207"/>
      <c r="ETB21" s="207"/>
      <c r="ETC21" s="207"/>
      <c r="ETD21" s="207"/>
      <c r="ETE21" s="207"/>
      <c r="ETF21" s="207"/>
      <c r="ETG21" s="207"/>
      <c r="ETH21" s="207"/>
      <c r="ETI21" s="207"/>
      <c r="ETJ21" s="207"/>
      <c r="ETK21" s="207"/>
      <c r="ETL21" s="207"/>
      <c r="ETM21" s="207"/>
      <c r="ETN21" s="207"/>
      <c r="ETO21" s="207"/>
      <c r="ETP21" s="207"/>
      <c r="ETQ21" s="207"/>
      <c r="ETR21" s="207"/>
      <c r="ETS21" s="207"/>
      <c r="ETT21" s="207"/>
      <c r="ETU21" s="207"/>
      <c r="ETV21" s="207"/>
      <c r="ETW21" s="207"/>
      <c r="ETX21" s="207"/>
      <c r="ETY21" s="207"/>
      <c r="ETZ21" s="207"/>
      <c r="EUA21" s="207"/>
      <c r="EUB21" s="207"/>
      <c r="EUC21" s="207"/>
      <c r="EUD21" s="207"/>
      <c r="EUE21" s="207"/>
      <c r="EUF21" s="207"/>
      <c r="EUG21" s="207"/>
      <c r="EUH21" s="207"/>
      <c r="EUI21" s="207"/>
      <c r="EUJ21" s="207"/>
      <c r="EUK21" s="207"/>
      <c r="EUL21" s="207"/>
      <c r="EUM21" s="207"/>
      <c r="EUN21" s="207"/>
      <c r="EUO21" s="207"/>
      <c r="EUP21" s="207"/>
      <c r="EUQ21" s="207"/>
      <c r="EUR21" s="207"/>
      <c r="EUS21" s="207"/>
      <c r="EUT21" s="207"/>
      <c r="EUU21" s="207"/>
      <c r="EUV21" s="207"/>
      <c r="EUW21" s="207"/>
      <c r="EUX21" s="207"/>
      <c r="EUY21" s="207"/>
      <c r="EUZ21" s="207"/>
      <c r="EVA21" s="207"/>
      <c r="EVB21" s="207"/>
      <c r="EVC21" s="207"/>
      <c r="EVD21" s="207"/>
      <c r="EVE21" s="207"/>
      <c r="EVF21" s="207"/>
      <c r="EVG21" s="207"/>
      <c r="EVH21" s="207"/>
      <c r="EVI21" s="207"/>
      <c r="EVJ21" s="207"/>
      <c r="EVK21" s="207"/>
      <c r="EVL21" s="207"/>
      <c r="EVM21" s="207"/>
      <c r="EVN21" s="207"/>
      <c r="EVO21" s="207"/>
      <c r="EVP21" s="207"/>
      <c r="EVQ21" s="207"/>
      <c r="EVR21" s="207"/>
      <c r="EVS21" s="207"/>
      <c r="EVT21" s="207"/>
      <c r="EVU21" s="207"/>
      <c r="EVV21" s="207"/>
      <c r="EVW21" s="207"/>
      <c r="EVX21" s="207"/>
      <c r="EVY21" s="207"/>
      <c r="EVZ21" s="207"/>
      <c r="EWA21" s="207"/>
      <c r="EWB21" s="207"/>
      <c r="EWC21" s="207"/>
      <c r="EWD21" s="207"/>
      <c r="EWE21" s="207"/>
      <c r="EWF21" s="207"/>
      <c r="EWG21" s="207"/>
      <c r="EWH21" s="207"/>
      <c r="EWI21" s="207"/>
      <c r="EWJ21" s="207"/>
      <c r="EWK21" s="207"/>
      <c r="EWL21" s="207"/>
      <c r="EWM21" s="207"/>
      <c r="EWN21" s="207"/>
      <c r="EWO21" s="207"/>
      <c r="EWP21" s="207"/>
      <c r="EWQ21" s="207"/>
      <c r="EWR21" s="207"/>
      <c r="EWS21" s="207"/>
      <c r="EWT21" s="207"/>
      <c r="EWU21" s="207"/>
      <c r="EWV21" s="207"/>
      <c r="EWW21" s="207"/>
      <c r="EWX21" s="207"/>
      <c r="EWY21" s="207"/>
      <c r="EWZ21" s="207"/>
      <c r="EXA21" s="207"/>
      <c r="EXB21" s="207"/>
      <c r="EXC21" s="207"/>
      <c r="EXD21" s="207"/>
      <c r="EXE21" s="207"/>
      <c r="EXF21" s="207"/>
      <c r="EXG21" s="207"/>
      <c r="EXH21" s="207"/>
      <c r="EXI21" s="207"/>
      <c r="EXJ21" s="207"/>
      <c r="EXK21" s="207"/>
      <c r="EXL21" s="207"/>
      <c r="EXM21" s="207"/>
      <c r="EXN21" s="207"/>
      <c r="EXO21" s="207"/>
      <c r="EXP21" s="207"/>
      <c r="EXQ21" s="207"/>
      <c r="EXR21" s="207"/>
      <c r="EXS21" s="207"/>
      <c r="EXT21" s="207"/>
      <c r="EXU21" s="207"/>
      <c r="EXV21" s="207"/>
      <c r="EXW21" s="207"/>
      <c r="EXX21" s="207"/>
      <c r="EXY21" s="207"/>
      <c r="EXZ21" s="207"/>
      <c r="EYA21" s="207"/>
      <c r="EYB21" s="207"/>
      <c r="EYC21" s="207"/>
      <c r="EYD21" s="207"/>
      <c r="EYE21" s="207"/>
      <c r="EYF21" s="207"/>
      <c r="EYG21" s="207"/>
      <c r="EYH21" s="207"/>
      <c r="EYI21" s="207"/>
      <c r="EYJ21" s="207"/>
      <c r="EYK21" s="207"/>
      <c r="EYL21" s="207"/>
      <c r="EYM21" s="207"/>
      <c r="EYN21" s="207"/>
      <c r="EYO21" s="207"/>
      <c r="EYP21" s="207"/>
      <c r="EYQ21" s="207"/>
      <c r="EYR21" s="207"/>
      <c r="EYS21" s="207"/>
      <c r="EYT21" s="207"/>
      <c r="EYU21" s="207"/>
      <c r="EYV21" s="207"/>
      <c r="EYW21" s="207"/>
      <c r="EYX21" s="207"/>
      <c r="EYY21" s="207"/>
      <c r="EYZ21" s="207"/>
      <c r="EZA21" s="207"/>
      <c r="EZB21" s="207"/>
      <c r="EZC21" s="207"/>
      <c r="EZD21" s="207"/>
      <c r="EZE21" s="207"/>
      <c r="EZF21" s="207"/>
      <c r="EZG21" s="207"/>
      <c r="EZH21" s="207"/>
      <c r="EZI21" s="207"/>
      <c r="EZJ21" s="207"/>
      <c r="EZK21" s="207"/>
      <c r="EZL21" s="207"/>
      <c r="EZM21" s="207"/>
      <c r="EZN21" s="207"/>
      <c r="EZO21" s="207"/>
      <c r="EZP21" s="207"/>
      <c r="EZQ21" s="207"/>
      <c r="EZR21" s="207"/>
      <c r="EZS21" s="207"/>
      <c r="EZT21" s="207"/>
      <c r="EZU21" s="207"/>
      <c r="EZV21" s="207"/>
      <c r="EZW21" s="207"/>
      <c r="EZX21" s="207"/>
      <c r="EZY21" s="207"/>
      <c r="EZZ21" s="207"/>
      <c r="FAA21" s="207"/>
      <c r="FAB21" s="207"/>
      <c r="FAC21" s="207"/>
      <c r="FAD21" s="207"/>
      <c r="FAE21" s="207"/>
      <c r="FAF21" s="207"/>
      <c r="FAG21" s="207"/>
      <c r="FAH21" s="207"/>
      <c r="FAI21" s="207"/>
      <c r="FAJ21" s="207"/>
      <c r="FAK21" s="207"/>
      <c r="FAL21" s="207"/>
      <c r="FAM21" s="207"/>
      <c r="FAN21" s="207"/>
      <c r="FAO21" s="207"/>
      <c r="FAP21" s="207"/>
      <c r="FAQ21" s="207"/>
      <c r="FAR21" s="207"/>
      <c r="FAS21" s="207"/>
      <c r="FAT21" s="207"/>
      <c r="FAU21" s="207"/>
      <c r="FAV21" s="207"/>
      <c r="FAW21" s="207"/>
      <c r="FAX21" s="207"/>
      <c r="FAY21" s="207"/>
      <c r="FAZ21" s="207"/>
      <c r="FBA21" s="207"/>
      <c r="FBB21" s="207"/>
      <c r="FBC21" s="207"/>
      <c r="FBD21" s="207"/>
      <c r="FBE21" s="207"/>
      <c r="FBF21" s="207"/>
      <c r="FBG21" s="207"/>
      <c r="FBH21" s="207"/>
      <c r="FBI21" s="207"/>
      <c r="FBJ21" s="207"/>
      <c r="FBK21" s="207"/>
      <c r="FBL21" s="207"/>
      <c r="FBM21" s="207"/>
      <c r="FBN21" s="207"/>
      <c r="FBO21" s="207"/>
      <c r="FBP21" s="207"/>
      <c r="FBQ21" s="207"/>
      <c r="FBR21" s="207"/>
      <c r="FBS21" s="207"/>
      <c r="FBT21" s="207"/>
      <c r="FBU21" s="207"/>
      <c r="FBV21" s="207"/>
      <c r="FBW21" s="207"/>
      <c r="FBX21" s="207"/>
      <c r="FBY21" s="207"/>
      <c r="FBZ21" s="207"/>
      <c r="FCA21" s="207"/>
      <c r="FCB21" s="207"/>
      <c r="FCC21" s="207"/>
      <c r="FCD21" s="207"/>
      <c r="FCE21" s="207"/>
      <c r="FCF21" s="207"/>
      <c r="FCG21" s="207"/>
      <c r="FCH21" s="207"/>
      <c r="FCI21" s="207"/>
      <c r="FCJ21" s="207"/>
      <c r="FCK21" s="207"/>
      <c r="FCL21" s="207"/>
      <c r="FCM21" s="207"/>
      <c r="FCN21" s="207"/>
      <c r="FCO21" s="207"/>
      <c r="FCP21" s="207"/>
      <c r="FCQ21" s="207"/>
      <c r="FCR21" s="207"/>
      <c r="FCS21" s="207"/>
      <c r="FCT21" s="207"/>
      <c r="FCU21" s="207"/>
      <c r="FCV21" s="207"/>
      <c r="FCW21" s="207"/>
      <c r="FCX21" s="207"/>
      <c r="FCY21" s="207"/>
      <c r="FCZ21" s="207"/>
      <c r="FDA21" s="207"/>
      <c r="FDB21" s="207"/>
      <c r="FDC21" s="207"/>
      <c r="FDD21" s="207"/>
      <c r="FDE21" s="207"/>
      <c r="FDF21" s="207"/>
      <c r="FDG21" s="207"/>
      <c r="FDH21" s="207"/>
      <c r="FDI21" s="207"/>
      <c r="FDJ21" s="207"/>
      <c r="FDK21" s="207"/>
      <c r="FDL21" s="207"/>
      <c r="FDM21" s="207"/>
      <c r="FDN21" s="207"/>
      <c r="FDO21" s="207"/>
      <c r="FDP21" s="207"/>
      <c r="FDQ21" s="207"/>
      <c r="FDR21" s="207"/>
      <c r="FDS21" s="207"/>
      <c r="FDT21" s="207"/>
      <c r="FDU21" s="207"/>
      <c r="FDV21" s="207"/>
      <c r="FDW21" s="207"/>
      <c r="FDX21" s="207"/>
      <c r="FDY21" s="207"/>
      <c r="FDZ21" s="207"/>
      <c r="FEA21" s="207"/>
      <c r="FEB21" s="207"/>
      <c r="FEC21" s="207"/>
      <c r="FED21" s="207"/>
      <c r="FEE21" s="207"/>
      <c r="FEF21" s="207"/>
      <c r="FEG21" s="207"/>
      <c r="FEH21" s="207"/>
      <c r="FEI21" s="207"/>
      <c r="FEJ21" s="207"/>
      <c r="FEK21" s="207"/>
      <c r="FEL21" s="207"/>
      <c r="FEM21" s="207"/>
      <c r="FEN21" s="207"/>
      <c r="FEO21" s="207"/>
      <c r="FEP21" s="207"/>
      <c r="FEQ21" s="207"/>
      <c r="FER21" s="207"/>
      <c r="FES21" s="207"/>
      <c r="FET21" s="207"/>
      <c r="FEU21" s="207"/>
      <c r="FEV21" s="207"/>
      <c r="FEW21" s="207"/>
      <c r="FEX21" s="207"/>
      <c r="FEY21" s="207"/>
      <c r="FEZ21" s="207"/>
      <c r="FFA21" s="207"/>
      <c r="FFB21" s="207"/>
      <c r="FFC21" s="207"/>
      <c r="FFD21" s="207"/>
      <c r="FFE21" s="207"/>
      <c r="FFF21" s="207"/>
      <c r="FFG21" s="207"/>
      <c r="FFH21" s="207"/>
      <c r="FFI21" s="207"/>
      <c r="FFJ21" s="207"/>
      <c r="FFK21" s="207"/>
      <c r="FFL21" s="207"/>
      <c r="FFM21" s="207"/>
      <c r="FFN21" s="207"/>
      <c r="FFO21" s="207"/>
      <c r="FFP21" s="207"/>
      <c r="FFQ21" s="207"/>
      <c r="FFR21" s="207"/>
      <c r="FFS21" s="207"/>
      <c r="FFT21" s="207"/>
      <c r="FFU21" s="207"/>
      <c r="FFV21" s="207"/>
      <c r="FFW21" s="207"/>
      <c r="FFX21" s="207"/>
      <c r="FFY21" s="207"/>
      <c r="FFZ21" s="207"/>
      <c r="FGA21" s="207"/>
      <c r="FGB21" s="207"/>
      <c r="FGC21" s="207"/>
      <c r="FGD21" s="207"/>
      <c r="FGE21" s="207"/>
      <c r="FGF21" s="207"/>
      <c r="FGG21" s="207"/>
      <c r="FGH21" s="207"/>
      <c r="FGI21" s="207"/>
      <c r="FGJ21" s="207"/>
      <c r="FGK21" s="207"/>
      <c r="FGL21" s="207"/>
      <c r="FGM21" s="207"/>
      <c r="FGN21" s="207"/>
      <c r="FGO21" s="207"/>
      <c r="FGP21" s="207"/>
      <c r="FGQ21" s="207"/>
      <c r="FGR21" s="207"/>
      <c r="FGS21" s="207"/>
      <c r="FGT21" s="207"/>
      <c r="FGU21" s="207"/>
      <c r="FGV21" s="207"/>
      <c r="FGW21" s="207"/>
      <c r="FGX21" s="207"/>
      <c r="FGY21" s="207"/>
      <c r="FGZ21" s="207"/>
      <c r="FHA21" s="207"/>
      <c r="FHB21" s="207"/>
      <c r="FHC21" s="207"/>
      <c r="FHD21" s="207"/>
      <c r="FHE21" s="207"/>
      <c r="FHF21" s="207"/>
      <c r="FHG21" s="207"/>
      <c r="FHH21" s="207"/>
      <c r="FHI21" s="207"/>
      <c r="FHJ21" s="207"/>
      <c r="FHK21" s="207"/>
      <c r="FHL21" s="207"/>
      <c r="FHM21" s="207"/>
      <c r="FHN21" s="207"/>
      <c r="FHO21" s="207"/>
      <c r="FHP21" s="207"/>
      <c r="FHQ21" s="207"/>
      <c r="FHR21" s="207"/>
      <c r="FHS21" s="207"/>
      <c r="FHT21" s="207"/>
      <c r="FHU21" s="207"/>
      <c r="FHV21" s="207"/>
      <c r="FHW21" s="207"/>
      <c r="FHX21" s="207"/>
      <c r="FHY21" s="207"/>
      <c r="FHZ21" s="207"/>
      <c r="FIA21" s="207"/>
      <c r="FIB21" s="207"/>
      <c r="FIC21" s="207"/>
      <c r="FID21" s="207"/>
      <c r="FIE21" s="207"/>
      <c r="FIF21" s="207"/>
      <c r="FIG21" s="207"/>
      <c r="FIH21" s="207"/>
      <c r="FII21" s="207"/>
      <c r="FIJ21" s="207"/>
      <c r="FIK21" s="207"/>
      <c r="FIL21" s="207"/>
      <c r="FIM21" s="207"/>
      <c r="FIN21" s="207"/>
      <c r="FIO21" s="207"/>
      <c r="FIP21" s="207"/>
      <c r="FIQ21" s="207"/>
      <c r="FIR21" s="207"/>
      <c r="FIS21" s="207"/>
      <c r="FIT21" s="207"/>
      <c r="FIU21" s="207"/>
      <c r="FIV21" s="207"/>
      <c r="FIW21" s="207"/>
      <c r="FIX21" s="207"/>
      <c r="FIY21" s="207"/>
      <c r="FIZ21" s="207"/>
      <c r="FJA21" s="207"/>
      <c r="FJB21" s="207"/>
      <c r="FJC21" s="207"/>
      <c r="FJD21" s="207"/>
      <c r="FJE21" s="207"/>
      <c r="FJF21" s="207"/>
      <c r="FJG21" s="207"/>
      <c r="FJH21" s="207"/>
      <c r="FJI21" s="207"/>
      <c r="FJJ21" s="207"/>
      <c r="FJK21" s="207"/>
      <c r="FJL21" s="207"/>
      <c r="FJM21" s="207"/>
      <c r="FJN21" s="207"/>
      <c r="FJO21" s="207"/>
      <c r="FJP21" s="207"/>
      <c r="FJQ21" s="207"/>
      <c r="FJR21" s="207"/>
      <c r="FJS21" s="207"/>
      <c r="FJT21" s="207"/>
      <c r="FJU21" s="207"/>
      <c r="FJV21" s="207"/>
      <c r="FJW21" s="207"/>
      <c r="FJX21" s="207"/>
      <c r="FJY21" s="207"/>
      <c r="FJZ21" s="207"/>
      <c r="FKA21" s="207"/>
      <c r="FKB21" s="207"/>
      <c r="FKC21" s="207"/>
      <c r="FKD21" s="207"/>
      <c r="FKE21" s="207"/>
      <c r="FKF21" s="207"/>
      <c r="FKG21" s="207"/>
      <c r="FKH21" s="207"/>
      <c r="FKI21" s="207"/>
      <c r="FKJ21" s="207"/>
      <c r="FKK21" s="207"/>
      <c r="FKL21" s="207"/>
      <c r="FKM21" s="207"/>
      <c r="FKN21" s="207"/>
      <c r="FKO21" s="207"/>
      <c r="FKP21" s="207"/>
      <c r="FKQ21" s="207"/>
      <c r="FKR21" s="207"/>
      <c r="FKS21" s="207"/>
      <c r="FKT21" s="207"/>
      <c r="FKU21" s="207"/>
      <c r="FKV21" s="207"/>
      <c r="FKW21" s="207"/>
      <c r="FKX21" s="207"/>
      <c r="FKY21" s="207"/>
      <c r="FKZ21" s="207"/>
      <c r="FLA21" s="207"/>
      <c r="FLB21" s="207"/>
      <c r="FLC21" s="207"/>
      <c r="FLD21" s="207"/>
      <c r="FLE21" s="207"/>
      <c r="FLF21" s="207"/>
      <c r="FLG21" s="207"/>
      <c r="FLH21" s="207"/>
      <c r="FLI21" s="207"/>
      <c r="FLJ21" s="207"/>
      <c r="FLK21" s="207"/>
      <c r="FLL21" s="207"/>
      <c r="FLM21" s="207"/>
      <c r="FLN21" s="207"/>
      <c r="FLO21" s="207"/>
      <c r="FLP21" s="207"/>
      <c r="FLQ21" s="207"/>
      <c r="FLR21" s="207"/>
      <c r="FLS21" s="207"/>
      <c r="FLT21" s="207"/>
      <c r="FLU21" s="207"/>
      <c r="FLV21" s="207"/>
      <c r="FLW21" s="207"/>
      <c r="FLX21" s="207"/>
      <c r="FLY21" s="207"/>
      <c r="FLZ21" s="207"/>
      <c r="FMA21" s="207"/>
      <c r="FMB21" s="207"/>
      <c r="FMC21" s="207"/>
      <c r="FMD21" s="207"/>
      <c r="FME21" s="207"/>
      <c r="FMF21" s="207"/>
      <c r="FMG21" s="207"/>
      <c r="FMH21" s="207"/>
      <c r="FMI21" s="207"/>
      <c r="FMJ21" s="207"/>
      <c r="FMK21" s="207"/>
      <c r="FML21" s="207"/>
      <c r="FMM21" s="207"/>
      <c r="FMN21" s="207"/>
      <c r="FMO21" s="207"/>
      <c r="FMP21" s="207"/>
      <c r="FMQ21" s="207"/>
      <c r="FMR21" s="207"/>
      <c r="FMS21" s="207"/>
      <c r="FMT21" s="207"/>
      <c r="FMU21" s="207"/>
      <c r="FMV21" s="207"/>
      <c r="FMW21" s="207"/>
      <c r="FMX21" s="207"/>
      <c r="FMY21" s="207"/>
      <c r="FMZ21" s="207"/>
      <c r="FNA21" s="207"/>
      <c r="FNB21" s="207"/>
      <c r="FNC21" s="207"/>
      <c r="FND21" s="207"/>
      <c r="FNE21" s="207"/>
      <c r="FNF21" s="207"/>
      <c r="FNG21" s="207"/>
      <c r="FNH21" s="207"/>
      <c r="FNI21" s="207"/>
      <c r="FNJ21" s="207"/>
      <c r="FNK21" s="207"/>
      <c r="FNL21" s="207"/>
      <c r="FNM21" s="207"/>
      <c r="FNN21" s="207"/>
      <c r="FNO21" s="207"/>
      <c r="FNP21" s="207"/>
      <c r="FNQ21" s="207"/>
      <c r="FNR21" s="207"/>
      <c r="FNS21" s="207"/>
      <c r="FNT21" s="207"/>
      <c r="FNU21" s="207"/>
      <c r="FNV21" s="207"/>
      <c r="FNW21" s="207"/>
      <c r="FNX21" s="207"/>
      <c r="FNY21" s="207"/>
      <c r="FNZ21" s="207"/>
      <c r="FOA21" s="207"/>
      <c r="FOB21" s="207"/>
      <c r="FOC21" s="207"/>
      <c r="FOD21" s="207"/>
      <c r="FOE21" s="207"/>
      <c r="FOF21" s="207"/>
      <c r="FOG21" s="207"/>
      <c r="FOH21" s="207"/>
      <c r="FOI21" s="207"/>
      <c r="FOJ21" s="207"/>
      <c r="FOK21" s="207"/>
      <c r="FOL21" s="207"/>
      <c r="FOM21" s="207"/>
      <c r="FON21" s="207"/>
      <c r="FOO21" s="207"/>
      <c r="FOP21" s="207"/>
      <c r="FOQ21" s="207"/>
      <c r="FOR21" s="207"/>
      <c r="FOS21" s="207"/>
      <c r="FOT21" s="207"/>
      <c r="FOU21" s="207"/>
      <c r="FOV21" s="207"/>
      <c r="FOW21" s="207"/>
      <c r="FOX21" s="207"/>
      <c r="FOY21" s="207"/>
      <c r="FOZ21" s="207"/>
      <c r="FPA21" s="207"/>
      <c r="FPB21" s="207"/>
      <c r="FPC21" s="207"/>
      <c r="FPD21" s="207"/>
      <c r="FPE21" s="207"/>
      <c r="FPF21" s="207"/>
      <c r="FPG21" s="207"/>
      <c r="FPH21" s="207"/>
      <c r="FPI21" s="207"/>
      <c r="FPJ21" s="207"/>
      <c r="FPK21" s="207"/>
      <c r="FPL21" s="207"/>
      <c r="FPM21" s="207"/>
      <c r="FPN21" s="207"/>
      <c r="FPO21" s="207"/>
      <c r="FPP21" s="207"/>
      <c r="FPQ21" s="207"/>
      <c r="FPR21" s="207"/>
      <c r="FPS21" s="207"/>
      <c r="FPT21" s="207"/>
      <c r="FPU21" s="207"/>
      <c r="FPV21" s="207"/>
      <c r="FPW21" s="207"/>
      <c r="FPX21" s="207"/>
      <c r="FPY21" s="207"/>
      <c r="FPZ21" s="207"/>
      <c r="FQA21" s="207"/>
      <c r="FQB21" s="207"/>
      <c r="FQC21" s="207"/>
      <c r="FQD21" s="207"/>
      <c r="FQE21" s="207"/>
      <c r="FQF21" s="207"/>
      <c r="FQG21" s="207"/>
      <c r="FQH21" s="207"/>
      <c r="FQI21" s="207"/>
      <c r="FQJ21" s="207"/>
      <c r="FQK21" s="207"/>
      <c r="FQL21" s="207"/>
      <c r="FQM21" s="207"/>
      <c r="FQN21" s="207"/>
      <c r="FQO21" s="207"/>
      <c r="FQP21" s="207"/>
      <c r="FQQ21" s="207"/>
      <c r="FQR21" s="207"/>
      <c r="FQS21" s="207"/>
      <c r="FQT21" s="207"/>
      <c r="FQU21" s="207"/>
      <c r="FQV21" s="207"/>
      <c r="FQW21" s="207"/>
      <c r="FQX21" s="207"/>
      <c r="FQY21" s="207"/>
      <c r="FQZ21" s="207"/>
      <c r="FRA21" s="207"/>
      <c r="FRB21" s="207"/>
      <c r="FRC21" s="207"/>
      <c r="FRD21" s="207"/>
      <c r="FRE21" s="207"/>
      <c r="FRF21" s="207"/>
      <c r="FRG21" s="207"/>
      <c r="FRH21" s="207"/>
      <c r="FRI21" s="207"/>
      <c r="FRJ21" s="207"/>
      <c r="FRK21" s="207"/>
      <c r="FRL21" s="207"/>
      <c r="FRM21" s="207"/>
      <c r="FRN21" s="207"/>
      <c r="FRO21" s="207"/>
      <c r="FRP21" s="207"/>
      <c r="FRQ21" s="207"/>
      <c r="FRR21" s="207"/>
      <c r="FRS21" s="207"/>
      <c r="FRT21" s="207"/>
      <c r="FRU21" s="207"/>
      <c r="FRV21" s="207"/>
      <c r="FRW21" s="207"/>
      <c r="FRX21" s="207"/>
      <c r="FRY21" s="207"/>
      <c r="FRZ21" s="207"/>
      <c r="FSA21" s="207"/>
      <c r="FSB21" s="207"/>
      <c r="FSC21" s="207"/>
      <c r="FSD21" s="207"/>
      <c r="FSE21" s="207"/>
      <c r="FSF21" s="207"/>
      <c r="FSG21" s="207"/>
      <c r="FSH21" s="207"/>
      <c r="FSI21" s="207"/>
      <c r="FSJ21" s="207"/>
      <c r="FSK21" s="207"/>
      <c r="FSL21" s="207"/>
      <c r="FSM21" s="207"/>
      <c r="FSN21" s="207"/>
      <c r="FSO21" s="207"/>
      <c r="FSP21" s="207"/>
      <c r="FSQ21" s="207"/>
      <c r="FSR21" s="207"/>
      <c r="FSS21" s="207"/>
      <c r="FST21" s="207"/>
      <c r="FSU21" s="207"/>
      <c r="FSV21" s="207"/>
      <c r="FSW21" s="207"/>
      <c r="FSX21" s="207"/>
      <c r="FSY21" s="207"/>
      <c r="FSZ21" s="207"/>
      <c r="FTA21" s="207"/>
      <c r="FTB21" s="207"/>
      <c r="FTC21" s="207"/>
      <c r="FTD21" s="207"/>
      <c r="FTE21" s="207"/>
      <c r="FTF21" s="207"/>
      <c r="FTG21" s="207"/>
      <c r="FTH21" s="207"/>
      <c r="FTI21" s="207"/>
      <c r="FTJ21" s="207"/>
      <c r="FTK21" s="207"/>
      <c r="FTL21" s="207"/>
      <c r="FTM21" s="207"/>
      <c r="FTN21" s="207"/>
      <c r="FTO21" s="207"/>
      <c r="FTP21" s="207"/>
      <c r="FTQ21" s="207"/>
      <c r="FTR21" s="207"/>
      <c r="FTS21" s="207"/>
      <c r="FTT21" s="207"/>
      <c r="FTU21" s="207"/>
      <c r="FTV21" s="207"/>
      <c r="FTW21" s="207"/>
      <c r="FTX21" s="207"/>
      <c r="FTY21" s="207"/>
      <c r="FTZ21" s="207"/>
      <c r="FUA21" s="207"/>
      <c r="FUB21" s="207"/>
      <c r="FUC21" s="207"/>
      <c r="FUD21" s="207"/>
      <c r="FUE21" s="207"/>
      <c r="FUF21" s="207"/>
      <c r="FUG21" s="207"/>
      <c r="FUH21" s="207"/>
      <c r="FUI21" s="207"/>
      <c r="FUJ21" s="207"/>
      <c r="FUK21" s="207"/>
      <c r="FUL21" s="207"/>
      <c r="FUM21" s="207"/>
      <c r="FUN21" s="207"/>
      <c r="FUO21" s="207"/>
      <c r="FUP21" s="207"/>
      <c r="FUQ21" s="207"/>
      <c r="FUR21" s="207"/>
      <c r="FUS21" s="207"/>
      <c r="FUT21" s="207"/>
      <c r="FUU21" s="207"/>
      <c r="FUV21" s="207"/>
      <c r="FUW21" s="207"/>
      <c r="FUX21" s="207"/>
      <c r="FUY21" s="207"/>
      <c r="FUZ21" s="207"/>
      <c r="FVA21" s="207"/>
      <c r="FVB21" s="207"/>
      <c r="FVC21" s="207"/>
      <c r="FVD21" s="207"/>
      <c r="FVE21" s="207"/>
      <c r="FVF21" s="207"/>
      <c r="FVG21" s="207"/>
      <c r="FVH21" s="207"/>
      <c r="FVI21" s="207"/>
      <c r="FVJ21" s="207"/>
      <c r="FVK21" s="207"/>
      <c r="FVL21" s="207"/>
      <c r="FVM21" s="207"/>
      <c r="FVN21" s="207"/>
      <c r="FVO21" s="207"/>
      <c r="FVP21" s="207"/>
      <c r="FVQ21" s="207"/>
      <c r="FVR21" s="207"/>
      <c r="FVS21" s="207"/>
      <c r="FVT21" s="207"/>
      <c r="FVU21" s="207"/>
      <c r="FVV21" s="207"/>
      <c r="FVW21" s="207"/>
      <c r="FVX21" s="207"/>
      <c r="FVY21" s="207"/>
      <c r="FVZ21" s="207"/>
      <c r="FWA21" s="207"/>
      <c r="FWB21" s="207"/>
      <c r="FWC21" s="207"/>
      <c r="FWD21" s="207"/>
      <c r="FWE21" s="207"/>
      <c r="FWF21" s="207"/>
      <c r="FWG21" s="207"/>
      <c r="FWH21" s="207"/>
      <c r="FWI21" s="207"/>
      <c r="FWJ21" s="207"/>
      <c r="FWK21" s="207"/>
      <c r="FWL21" s="207"/>
      <c r="FWM21" s="207"/>
      <c r="FWN21" s="207"/>
      <c r="FWO21" s="207"/>
      <c r="FWP21" s="207"/>
      <c r="FWQ21" s="207"/>
      <c r="FWR21" s="207"/>
      <c r="FWS21" s="207"/>
      <c r="FWT21" s="207"/>
      <c r="FWU21" s="207"/>
      <c r="FWV21" s="207"/>
      <c r="FWW21" s="207"/>
      <c r="FWX21" s="207"/>
      <c r="FWY21" s="207"/>
      <c r="FWZ21" s="207"/>
      <c r="FXA21" s="207"/>
      <c r="FXB21" s="207"/>
      <c r="FXC21" s="207"/>
      <c r="FXD21" s="207"/>
      <c r="FXE21" s="207"/>
      <c r="FXF21" s="207"/>
      <c r="FXG21" s="207"/>
      <c r="FXH21" s="207"/>
      <c r="FXI21" s="207"/>
      <c r="FXJ21" s="207"/>
      <c r="FXK21" s="207"/>
      <c r="FXL21" s="207"/>
      <c r="FXM21" s="207"/>
      <c r="FXN21" s="207"/>
      <c r="FXO21" s="207"/>
      <c r="FXP21" s="207"/>
      <c r="FXQ21" s="207"/>
      <c r="FXR21" s="207"/>
      <c r="FXS21" s="207"/>
      <c r="FXT21" s="207"/>
      <c r="FXU21" s="207"/>
      <c r="FXV21" s="207"/>
      <c r="FXW21" s="207"/>
      <c r="FXX21" s="207"/>
      <c r="FXY21" s="207"/>
      <c r="FXZ21" s="207"/>
      <c r="FYA21" s="207"/>
      <c r="FYB21" s="207"/>
      <c r="FYC21" s="207"/>
      <c r="FYD21" s="207"/>
      <c r="FYE21" s="207"/>
      <c r="FYF21" s="207"/>
      <c r="FYG21" s="207"/>
      <c r="FYH21" s="207"/>
      <c r="FYI21" s="207"/>
      <c r="FYJ21" s="207"/>
      <c r="FYK21" s="207"/>
      <c r="FYL21" s="207"/>
      <c r="FYM21" s="207"/>
      <c r="FYN21" s="207"/>
      <c r="FYO21" s="207"/>
      <c r="FYP21" s="207"/>
      <c r="FYQ21" s="207"/>
      <c r="FYR21" s="207"/>
      <c r="FYS21" s="207"/>
      <c r="FYT21" s="207"/>
      <c r="FYU21" s="207"/>
      <c r="FYV21" s="207"/>
      <c r="FYW21" s="207"/>
      <c r="FYX21" s="207"/>
      <c r="FYY21" s="207"/>
      <c r="FYZ21" s="207"/>
      <c r="FZA21" s="207"/>
      <c r="FZB21" s="207"/>
      <c r="FZC21" s="207"/>
      <c r="FZD21" s="207"/>
      <c r="FZE21" s="207"/>
      <c r="FZF21" s="207"/>
      <c r="FZG21" s="207"/>
      <c r="FZH21" s="207"/>
      <c r="FZI21" s="207"/>
      <c r="FZJ21" s="207"/>
      <c r="FZK21" s="207"/>
      <c r="FZL21" s="207"/>
      <c r="FZM21" s="207"/>
      <c r="FZN21" s="207"/>
      <c r="FZO21" s="207"/>
      <c r="FZP21" s="207"/>
      <c r="FZQ21" s="207"/>
      <c r="FZR21" s="207"/>
      <c r="FZS21" s="207"/>
      <c r="FZT21" s="207"/>
      <c r="FZU21" s="207"/>
      <c r="FZV21" s="207"/>
      <c r="FZW21" s="207"/>
      <c r="FZX21" s="207"/>
      <c r="FZY21" s="207"/>
      <c r="FZZ21" s="207"/>
      <c r="GAA21" s="207"/>
      <c r="GAB21" s="207"/>
      <c r="GAC21" s="207"/>
      <c r="GAD21" s="207"/>
      <c r="GAE21" s="207"/>
      <c r="GAF21" s="207"/>
      <c r="GAG21" s="207"/>
      <c r="GAH21" s="207"/>
      <c r="GAI21" s="207"/>
      <c r="GAJ21" s="207"/>
      <c r="GAK21" s="207"/>
      <c r="GAL21" s="207"/>
      <c r="GAM21" s="207"/>
      <c r="GAN21" s="207"/>
      <c r="GAO21" s="207"/>
      <c r="GAP21" s="207"/>
      <c r="GAQ21" s="207"/>
      <c r="GAR21" s="207"/>
      <c r="GAS21" s="207"/>
      <c r="GAT21" s="207"/>
      <c r="GAU21" s="207"/>
      <c r="GAV21" s="207"/>
      <c r="GAW21" s="207"/>
      <c r="GAX21" s="207"/>
      <c r="GAY21" s="207"/>
      <c r="GAZ21" s="207"/>
      <c r="GBA21" s="207"/>
      <c r="GBB21" s="207"/>
      <c r="GBC21" s="207"/>
      <c r="GBD21" s="207"/>
      <c r="GBE21" s="207"/>
      <c r="GBF21" s="207"/>
      <c r="GBG21" s="207"/>
      <c r="GBH21" s="207"/>
      <c r="GBI21" s="207"/>
      <c r="GBJ21" s="207"/>
      <c r="GBK21" s="207"/>
      <c r="GBL21" s="207"/>
      <c r="GBM21" s="207"/>
      <c r="GBN21" s="207"/>
      <c r="GBO21" s="207"/>
      <c r="GBP21" s="207"/>
      <c r="GBQ21" s="207"/>
      <c r="GBR21" s="207"/>
      <c r="GBS21" s="207"/>
      <c r="GBT21" s="207"/>
      <c r="GBU21" s="207"/>
      <c r="GBV21" s="207"/>
      <c r="GBW21" s="207"/>
      <c r="GBX21" s="207"/>
      <c r="GBY21" s="207"/>
      <c r="GBZ21" s="207"/>
      <c r="GCA21" s="207"/>
      <c r="GCB21" s="207"/>
      <c r="GCC21" s="207"/>
      <c r="GCD21" s="207"/>
      <c r="GCE21" s="207"/>
      <c r="GCF21" s="207"/>
      <c r="GCG21" s="207"/>
      <c r="GCH21" s="207"/>
      <c r="GCI21" s="207"/>
      <c r="GCJ21" s="207"/>
      <c r="GCK21" s="207"/>
      <c r="GCL21" s="207"/>
      <c r="GCM21" s="207"/>
      <c r="GCN21" s="207"/>
      <c r="GCO21" s="207"/>
      <c r="GCP21" s="207"/>
      <c r="GCQ21" s="207"/>
      <c r="GCR21" s="207"/>
      <c r="GCS21" s="207"/>
      <c r="GCT21" s="207"/>
      <c r="GCU21" s="207"/>
      <c r="GCV21" s="207"/>
      <c r="GCW21" s="207"/>
      <c r="GCX21" s="207"/>
      <c r="GCY21" s="207"/>
      <c r="GCZ21" s="207"/>
      <c r="GDA21" s="207"/>
      <c r="GDB21" s="207"/>
      <c r="GDC21" s="207"/>
      <c r="GDD21" s="207"/>
      <c r="GDE21" s="207"/>
      <c r="GDF21" s="207"/>
      <c r="GDG21" s="207"/>
      <c r="GDH21" s="207"/>
      <c r="GDI21" s="207"/>
      <c r="GDJ21" s="207"/>
      <c r="GDK21" s="207"/>
      <c r="GDL21" s="207"/>
      <c r="GDM21" s="207"/>
      <c r="GDN21" s="207"/>
      <c r="GDO21" s="207"/>
      <c r="GDP21" s="207"/>
      <c r="GDQ21" s="207"/>
      <c r="GDR21" s="207"/>
      <c r="GDS21" s="207"/>
      <c r="GDT21" s="207"/>
      <c r="GDU21" s="207"/>
      <c r="GDV21" s="207"/>
      <c r="GDW21" s="207"/>
      <c r="GDX21" s="207"/>
      <c r="GDY21" s="207"/>
      <c r="GDZ21" s="207"/>
      <c r="GEA21" s="207"/>
      <c r="GEB21" s="207"/>
      <c r="GEC21" s="207"/>
      <c r="GED21" s="207"/>
      <c r="GEE21" s="207"/>
      <c r="GEF21" s="207"/>
      <c r="GEG21" s="207"/>
      <c r="GEH21" s="207"/>
      <c r="GEI21" s="207"/>
      <c r="GEJ21" s="207"/>
      <c r="GEK21" s="207"/>
      <c r="GEL21" s="207"/>
      <c r="GEM21" s="207"/>
      <c r="GEN21" s="207"/>
      <c r="GEO21" s="207"/>
      <c r="GEP21" s="207"/>
      <c r="GEQ21" s="207"/>
      <c r="GER21" s="207"/>
      <c r="GES21" s="207"/>
      <c r="GET21" s="207"/>
      <c r="GEU21" s="207"/>
      <c r="GEV21" s="207"/>
      <c r="GEW21" s="207"/>
      <c r="GEX21" s="207"/>
      <c r="GEY21" s="207"/>
      <c r="GEZ21" s="207"/>
      <c r="GFA21" s="207"/>
      <c r="GFB21" s="207"/>
      <c r="GFC21" s="207"/>
      <c r="GFD21" s="207"/>
      <c r="GFE21" s="207"/>
      <c r="GFF21" s="207"/>
      <c r="GFG21" s="207"/>
      <c r="GFH21" s="207"/>
      <c r="GFI21" s="207"/>
      <c r="GFJ21" s="207"/>
      <c r="GFK21" s="207"/>
      <c r="GFL21" s="207"/>
      <c r="GFM21" s="207"/>
      <c r="GFN21" s="207"/>
      <c r="GFO21" s="207"/>
      <c r="GFP21" s="207"/>
      <c r="GFQ21" s="207"/>
      <c r="GFR21" s="207"/>
      <c r="GFS21" s="207"/>
      <c r="GFT21" s="207"/>
      <c r="GFU21" s="207"/>
      <c r="GFV21" s="207"/>
      <c r="GFW21" s="207"/>
      <c r="GFX21" s="207"/>
      <c r="GFY21" s="207"/>
      <c r="GFZ21" s="207"/>
      <c r="GGA21" s="207"/>
      <c r="GGB21" s="207"/>
      <c r="GGC21" s="207"/>
      <c r="GGD21" s="207"/>
      <c r="GGE21" s="207"/>
      <c r="GGF21" s="207"/>
      <c r="GGG21" s="207"/>
      <c r="GGH21" s="207"/>
      <c r="GGI21" s="207"/>
      <c r="GGJ21" s="207"/>
      <c r="GGK21" s="207"/>
      <c r="GGL21" s="207"/>
      <c r="GGM21" s="207"/>
      <c r="GGN21" s="207"/>
      <c r="GGO21" s="207"/>
      <c r="GGP21" s="207"/>
      <c r="GGQ21" s="207"/>
      <c r="GGR21" s="207"/>
      <c r="GGS21" s="207"/>
      <c r="GGT21" s="207"/>
      <c r="GGU21" s="207"/>
      <c r="GGV21" s="207"/>
      <c r="GGW21" s="207"/>
      <c r="GGX21" s="207"/>
      <c r="GGY21" s="207"/>
      <c r="GGZ21" s="207"/>
      <c r="GHA21" s="207"/>
      <c r="GHB21" s="207"/>
      <c r="GHC21" s="207"/>
      <c r="GHD21" s="207"/>
      <c r="GHE21" s="207"/>
      <c r="GHF21" s="207"/>
      <c r="GHG21" s="207"/>
      <c r="GHH21" s="207"/>
      <c r="GHI21" s="207"/>
      <c r="GHJ21" s="207"/>
      <c r="GHK21" s="207"/>
      <c r="GHL21" s="207"/>
      <c r="GHM21" s="207"/>
      <c r="GHN21" s="207"/>
      <c r="GHO21" s="207"/>
      <c r="GHP21" s="207"/>
      <c r="GHQ21" s="207"/>
      <c r="GHR21" s="207"/>
      <c r="GHS21" s="207"/>
      <c r="GHT21" s="207"/>
      <c r="GHU21" s="207"/>
      <c r="GHV21" s="207"/>
      <c r="GHW21" s="207"/>
      <c r="GHX21" s="207"/>
      <c r="GHY21" s="207"/>
      <c r="GHZ21" s="207"/>
      <c r="GIA21" s="207"/>
      <c r="GIB21" s="207"/>
      <c r="GIC21" s="207"/>
      <c r="GID21" s="207"/>
      <c r="GIE21" s="207"/>
      <c r="GIF21" s="207"/>
      <c r="GIG21" s="207"/>
      <c r="GIH21" s="207"/>
      <c r="GII21" s="207"/>
      <c r="GIJ21" s="207"/>
      <c r="GIK21" s="207"/>
      <c r="GIL21" s="207"/>
      <c r="GIM21" s="207"/>
      <c r="GIN21" s="207"/>
      <c r="GIO21" s="207"/>
      <c r="GIP21" s="207"/>
      <c r="GIQ21" s="207"/>
      <c r="GIR21" s="207"/>
      <c r="GIS21" s="207"/>
      <c r="GIT21" s="207"/>
      <c r="GIU21" s="207"/>
      <c r="GIV21" s="207"/>
      <c r="GIW21" s="207"/>
      <c r="GIX21" s="207"/>
      <c r="GIY21" s="207"/>
      <c r="GIZ21" s="207"/>
      <c r="GJA21" s="207"/>
      <c r="GJB21" s="207"/>
      <c r="GJC21" s="207"/>
      <c r="GJD21" s="207"/>
      <c r="GJE21" s="207"/>
      <c r="GJF21" s="207"/>
      <c r="GJG21" s="207"/>
      <c r="GJH21" s="207"/>
      <c r="GJI21" s="207"/>
      <c r="GJJ21" s="207"/>
      <c r="GJK21" s="207"/>
      <c r="GJL21" s="207"/>
      <c r="GJM21" s="207"/>
      <c r="GJN21" s="207"/>
      <c r="GJO21" s="207"/>
      <c r="GJP21" s="207"/>
      <c r="GJQ21" s="207"/>
      <c r="GJR21" s="207"/>
      <c r="GJS21" s="207"/>
      <c r="GJT21" s="207"/>
      <c r="GJU21" s="207"/>
      <c r="GJV21" s="207"/>
      <c r="GJW21" s="207"/>
      <c r="GJX21" s="207"/>
      <c r="GJY21" s="207"/>
      <c r="GJZ21" s="207"/>
      <c r="GKA21" s="207"/>
      <c r="GKB21" s="207"/>
      <c r="GKC21" s="207"/>
      <c r="GKD21" s="207"/>
      <c r="GKE21" s="207"/>
      <c r="GKF21" s="207"/>
      <c r="GKG21" s="207"/>
      <c r="GKH21" s="207"/>
      <c r="GKI21" s="207"/>
      <c r="GKJ21" s="207"/>
      <c r="GKK21" s="207"/>
      <c r="GKL21" s="207"/>
      <c r="GKM21" s="207"/>
      <c r="GKN21" s="207"/>
      <c r="GKO21" s="207"/>
      <c r="GKP21" s="207"/>
      <c r="GKQ21" s="207"/>
      <c r="GKR21" s="207"/>
      <c r="GKS21" s="207"/>
      <c r="GKT21" s="207"/>
      <c r="GKU21" s="207"/>
      <c r="GKV21" s="207"/>
      <c r="GKW21" s="207"/>
      <c r="GKX21" s="207"/>
      <c r="GKY21" s="207"/>
      <c r="GKZ21" s="207"/>
      <c r="GLA21" s="207"/>
      <c r="GLB21" s="207"/>
      <c r="GLC21" s="207"/>
      <c r="GLD21" s="207"/>
      <c r="GLE21" s="207"/>
      <c r="GLF21" s="207"/>
      <c r="GLG21" s="207"/>
      <c r="GLH21" s="207"/>
      <c r="GLI21" s="207"/>
      <c r="GLJ21" s="207"/>
      <c r="GLK21" s="207"/>
      <c r="GLL21" s="207"/>
      <c r="GLM21" s="207"/>
      <c r="GLN21" s="207"/>
      <c r="GLO21" s="207"/>
      <c r="GLP21" s="207"/>
      <c r="GLQ21" s="207"/>
      <c r="GLR21" s="207"/>
      <c r="GLS21" s="207"/>
      <c r="GLT21" s="207"/>
      <c r="GLU21" s="207"/>
      <c r="GLV21" s="207"/>
      <c r="GLW21" s="207"/>
      <c r="GLX21" s="207"/>
      <c r="GLY21" s="207"/>
      <c r="GLZ21" s="207"/>
      <c r="GMA21" s="207"/>
      <c r="GMB21" s="207"/>
      <c r="GMC21" s="207"/>
      <c r="GMD21" s="207"/>
      <c r="GME21" s="207"/>
      <c r="GMF21" s="207"/>
      <c r="GMG21" s="207"/>
      <c r="GMH21" s="207"/>
      <c r="GMI21" s="207"/>
      <c r="GMJ21" s="207"/>
      <c r="GMK21" s="207"/>
      <c r="GML21" s="207"/>
      <c r="GMM21" s="207"/>
      <c r="GMN21" s="207"/>
      <c r="GMO21" s="207"/>
      <c r="GMP21" s="207"/>
      <c r="GMQ21" s="207"/>
      <c r="GMR21" s="207"/>
      <c r="GMS21" s="207"/>
      <c r="GMT21" s="207"/>
      <c r="GMU21" s="207"/>
      <c r="GMV21" s="207"/>
      <c r="GMW21" s="207"/>
      <c r="GMX21" s="207"/>
      <c r="GMY21" s="207"/>
      <c r="GMZ21" s="207"/>
      <c r="GNA21" s="207"/>
      <c r="GNB21" s="207"/>
      <c r="GNC21" s="207"/>
      <c r="GND21" s="207"/>
      <c r="GNE21" s="207"/>
      <c r="GNF21" s="207"/>
      <c r="GNG21" s="207"/>
      <c r="GNH21" s="207"/>
      <c r="GNI21" s="207"/>
      <c r="GNJ21" s="207"/>
      <c r="GNK21" s="207"/>
      <c r="GNL21" s="207"/>
      <c r="GNM21" s="207"/>
      <c r="GNN21" s="207"/>
      <c r="GNO21" s="207"/>
      <c r="GNP21" s="207"/>
      <c r="GNQ21" s="207"/>
      <c r="GNR21" s="207"/>
      <c r="GNS21" s="207"/>
      <c r="GNT21" s="207"/>
      <c r="GNU21" s="207"/>
      <c r="GNV21" s="207"/>
      <c r="GNW21" s="207"/>
      <c r="GNX21" s="207"/>
      <c r="GNY21" s="207"/>
      <c r="GNZ21" s="207"/>
      <c r="GOA21" s="207"/>
      <c r="GOB21" s="207"/>
      <c r="GOC21" s="207"/>
      <c r="GOD21" s="207"/>
      <c r="GOE21" s="207"/>
      <c r="GOF21" s="207"/>
      <c r="GOG21" s="207"/>
      <c r="GOH21" s="207"/>
      <c r="GOI21" s="207"/>
      <c r="GOJ21" s="207"/>
      <c r="GOK21" s="207"/>
      <c r="GOL21" s="207"/>
      <c r="GOM21" s="207"/>
      <c r="GON21" s="207"/>
      <c r="GOO21" s="207"/>
      <c r="GOP21" s="207"/>
      <c r="GOQ21" s="207"/>
      <c r="GOR21" s="207"/>
      <c r="GOS21" s="207"/>
      <c r="GOT21" s="207"/>
      <c r="GOU21" s="207"/>
      <c r="GOV21" s="207"/>
      <c r="GOW21" s="207"/>
      <c r="GOX21" s="207"/>
      <c r="GOY21" s="207"/>
      <c r="GOZ21" s="207"/>
      <c r="GPA21" s="207"/>
      <c r="GPB21" s="207"/>
      <c r="GPC21" s="207"/>
      <c r="GPD21" s="207"/>
      <c r="GPE21" s="207"/>
      <c r="GPF21" s="207"/>
      <c r="GPG21" s="207"/>
      <c r="GPH21" s="207"/>
      <c r="GPI21" s="207"/>
      <c r="GPJ21" s="207"/>
      <c r="GPK21" s="207"/>
      <c r="GPL21" s="207"/>
      <c r="GPM21" s="207"/>
      <c r="GPN21" s="207"/>
      <c r="GPO21" s="207"/>
      <c r="GPP21" s="207"/>
      <c r="GPQ21" s="207"/>
      <c r="GPR21" s="207"/>
      <c r="GPS21" s="207"/>
      <c r="GPT21" s="207"/>
      <c r="GPU21" s="207"/>
      <c r="GPV21" s="207"/>
      <c r="GPW21" s="207"/>
      <c r="GPX21" s="207"/>
      <c r="GPY21" s="207"/>
      <c r="GPZ21" s="207"/>
      <c r="GQA21" s="207"/>
      <c r="GQB21" s="207"/>
      <c r="GQC21" s="207"/>
      <c r="GQD21" s="207"/>
      <c r="GQE21" s="207"/>
      <c r="GQF21" s="207"/>
      <c r="GQG21" s="207"/>
      <c r="GQH21" s="207"/>
      <c r="GQI21" s="207"/>
      <c r="GQJ21" s="207"/>
      <c r="GQK21" s="207"/>
      <c r="GQL21" s="207"/>
      <c r="GQM21" s="207"/>
      <c r="GQN21" s="207"/>
      <c r="GQO21" s="207"/>
      <c r="GQP21" s="207"/>
      <c r="GQQ21" s="207"/>
      <c r="GQR21" s="207"/>
      <c r="GQS21" s="207"/>
      <c r="GQT21" s="207"/>
      <c r="GQU21" s="207"/>
      <c r="GQV21" s="207"/>
      <c r="GQW21" s="207"/>
      <c r="GQX21" s="207"/>
      <c r="GQY21" s="207"/>
      <c r="GQZ21" s="207"/>
      <c r="GRA21" s="207"/>
      <c r="GRB21" s="207"/>
      <c r="GRC21" s="207"/>
      <c r="GRD21" s="207"/>
      <c r="GRE21" s="207"/>
      <c r="GRF21" s="207"/>
      <c r="GRG21" s="207"/>
      <c r="GRH21" s="207"/>
      <c r="GRI21" s="207"/>
      <c r="GRJ21" s="207"/>
      <c r="GRK21" s="207"/>
      <c r="GRL21" s="207"/>
      <c r="GRM21" s="207"/>
      <c r="GRN21" s="207"/>
      <c r="GRO21" s="207"/>
      <c r="GRP21" s="207"/>
      <c r="GRQ21" s="207"/>
      <c r="GRR21" s="207"/>
      <c r="GRS21" s="207"/>
      <c r="GRT21" s="207"/>
      <c r="GRU21" s="207"/>
      <c r="GRV21" s="207"/>
      <c r="GRW21" s="207"/>
      <c r="GRX21" s="207"/>
      <c r="GRY21" s="207"/>
      <c r="GRZ21" s="207"/>
      <c r="GSA21" s="207"/>
      <c r="GSB21" s="207"/>
      <c r="GSC21" s="207"/>
      <c r="GSD21" s="207"/>
      <c r="GSE21" s="207"/>
      <c r="GSF21" s="207"/>
      <c r="GSG21" s="207"/>
      <c r="GSH21" s="207"/>
      <c r="GSI21" s="207"/>
      <c r="GSJ21" s="207"/>
      <c r="GSK21" s="207"/>
      <c r="GSL21" s="207"/>
      <c r="GSM21" s="207"/>
      <c r="GSN21" s="207"/>
      <c r="GSO21" s="207"/>
      <c r="GSP21" s="207"/>
      <c r="GSQ21" s="207"/>
      <c r="GSR21" s="207"/>
      <c r="GSS21" s="207"/>
      <c r="GST21" s="207"/>
      <c r="GSU21" s="207"/>
      <c r="GSV21" s="207"/>
      <c r="GSW21" s="207"/>
      <c r="GSX21" s="207"/>
      <c r="GSY21" s="207"/>
      <c r="GSZ21" s="207"/>
      <c r="GTA21" s="207"/>
      <c r="GTB21" s="207"/>
      <c r="GTC21" s="207"/>
      <c r="GTD21" s="207"/>
      <c r="GTE21" s="207"/>
      <c r="GTF21" s="207"/>
      <c r="GTG21" s="207"/>
      <c r="GTH21" s="207"/>
      <c r="GTI21" s="207"/>
      <c r="GTJ21" s="207"/>
      <c r="GTK21" s="207"/>
      <c r="GTL21" s="207"/>
      <c r="GTM21" s="207"/>
      <c r="GTN21" s="207"/>
      <c r="GTO21" s="207"/>
      <c r="GTP21" s="207"/>
      <c r="GTQ21" s="207"/>
      <c r="GTR21" s="207"/>
      <c r="GTS21" s="207"/>
      <c r="GTT21" s="207"/>
      <c r="GTU21" s="207"/>
      <c r="GTV21" s="207"/>
      <c r="GTW21" s="207"/>
      <c r="GTX21" s="207"/>
      <c r="GTY21" s="207"/>
      <c r="GTZ21" s="207"/>
      <c r="GUA21" s="207"/>
      <c r="GUB21" s="207"/>
      <c r="GUC21" s="207"/>
      <c r="GUD21" s="207"/>
      <c r="GUE21" s="207"/>
      <c r="GUF21" s="207"/>
      <c r="GUG21" s="207"/>
      <c r="GUH21" s="207"/>
      <c r="GUI21" s="207"/>
      <c r="GUJ21" s="207"/>
      <c r="GUK21" s="207"/>
      <c r="GUL21" s="207"/>
      <c r="GUM21" s="207"/>
      <c r="GUN21" s="207"/>
      <c r="GUO21" s="207"/>
      <c r="GUP21" s="207"/>
      <c r="GUQ21" s="207"/>
      <c r="GUR21" s="207"/>
      <c r="GUS21" s="207"/>
      <c r="GUT21" s="207"/>
      <c r="GUU21" s="207"/>
      <c r="GUV21" s="207"/>
      <c r="GUW21" s="207"/>
      <c r="GUX21" s="207"/>
      <c r="GUY21" s="207"/>
      <c r="GUZ21" s="207"/>
      <c r="GVA21" s="207"/>
      <c r="GVB21" s="207"/>
      <c r="GVC21" s="207"/>
      <c r="GVD21" s="207"/>
      <c r="GVE21" s="207"/>
      <c r="GVF21" s="207"/>
      <c r="GVG21" s="207"/>
      <c r="GVH21" s="207"/>
      <c r="GVI21" s="207"/>
      <c r="GVJ21" s="207"/>
      <c r="GVK21" s="207"/>
      <c r="GVL21" s="207"/>
      <c r="GVM21" s="207"/>
      <c r="GVN21" s="207"/>
      <c r="GVO21" s="207"/>
      <c r="GVP21" s="207"/>
      <c r="GVQ21" s="207"/>
      <c r="GVR21" s="207"/>
      <c r="GVS21" s="207"/>
      <c r="GVT21" s="207"/>
      <c r="GVU21" s="207"/>
      <c r="GVV21" s="207"/>
      <c r="GVW21" s="207"/>
      <c r="GVX21" s="207"/>
      <c r="GVY21" s="207"/>
      <c r="GVZ21" s="207"/>
      <c r="GWA21" s="207"/>
      <c r="GWB21" s="207"/>
      <c r="GWC21" s="207"/>
      <c r="GWD21" s="207"/>
      <c r="GWE21" s="207"/>
      <c r="GWF21" s="207"/>
      <c r="GWG21" s="207"/>
      <c r="GWH21" s="207"/>
      <c r="GWI21" s="207"/>
      <c r="GWJ21" s="207"/>
      <c r="GWK21" s="207"/>
      <c r="GWL21" s="207"/>
      <c r="GWM21" s="207"/>
      <c r="GWN21" s="207"/>
      <c r="GWO21" s="207"/>
      <c r="GWP21" s="207"/>
      <c r="GWQ21" s="207"/>
      <c r="GWR21" s="207"/>
      <c r="GWS21" s="207"/>
      <c r="GWT21" s="207"/>
      <c r="GWU21" s="207"/>
      <c r="GWV21" s="207"/>
      <c r="GWW21" s="207"/>
      <c r="GWX21" s="207"/>
      <c r="GWY21" s="207"/>
      <c r="GWZ21" s="207"/>
      <c r="GXA21" s="207"/>
      <c r="GXB21" s="207"/>
      <c r="GXC21" s="207"/>
      <c r="GXD21" s="207"/>
      <c r="GXE21" s="207"/>
      <c r="GXF21" s="207"/>
      <c r="GXG21" s="207"/>
      <c r="GXH21" s="207"/>
      <c r="GXI21" s="207"/>
      <c r="GXJ21" s="207"/>
      <c r="GXK21" s="207"/>
      <c r="GXL21" s="207"/>
      <c r="GXM21" s="207"/>
      <c r="GXN21" s="207"/>
      <c r="GXO21" s="207"/>
      <c r="GXP21" s="207"/>
      <c r="GXQ21" s="207"/>
      <c r="GXR21" s="207"/>
      <c r="GXS21" s="207"/>
      <c r="GXT21" s="207"/>
      <c r="GXU21" s="207"/>
      <c r="GXV21" s="207"/>
      <c r="GXW21" s="207"/>
      <c r="GXX21" s="207"/>
      <c r="GXY21" s="207"/>
      <c r="GXZ21" s="207"/>
      <c r="GYA21" s="207"/>
      <c r="GYB21" s="207"/>
      <c r="GYC21" s="207"/>
      <c r="GYD21" s="207"/>
      <c r="GYE21" s="207"/>
      <c r="GYF21" s="207"/>
      <c r="GYG21" s="207"/>
      <c r="GYH21" s="207"/>
      <c r="GYI21" s="207"/>
      <c r="GYJ21" s="207"/>
      <c r="GYK21" s="207"/>
      <c r="GYL21" s="207"/>
      <c r="GYM21" s="207"/>
      <c r="GYN21" s="207"/>
      <c r="GYO21" s="207"/>
      <c r="GYP21" s="207"/>
      <c r="GYQ21" s="207"/>
      <c r="GYR21" s="207"/>
      <c r="GYS21" s="207"/>
      <c r="GYT21" s="207"/>
      <c r="GYU21" s="207"/>
      <c r="GYV21" s="207"/>
      <c r="GYW21" s="207"/>
      <c r="GYX21" s="207"/>
      <c r="GYY21" s="207"/>
      <c r="GYZ21" s="207"/>
      <c r="GZA21" s="207"/>
      <c r="GZB21" s="207"/>
      <c r="GZC21" s="207"/>
      <c r="GZD21" s="207"/>
      <c r="GZE21" s="207"/>
      <c r="GZF21" s="207"/>
      <c r="GZG21" s="207"/>
      <c r="GZH21" s="207"/>
      <c r="GZI21" s="207"/>
      <c r="GZJ21" s="207"/>
      <c r="GZK21" s="207"/>
      <c r="GZL21" s="207"/>
      <c r="GZM21" s="207"/>
      <c r="GZN21" s="207"/>
      <c r="GZO21" s="207"/>
      <c r="GZP21" s="207"/>
      <c r="GZQ21" s="207"/>
      <c r="GZR21" s="207"/>
      <c r="GZS21" s="207"/>
      <c r="GZT21" s="207"/>
      <c r="GZU21" s="207"/>
      <c r="GZV21" s="207"/>
      <c r="GZW21" s="207"/>
      <c r="GZX21" s="207"/>
      <c r="GZY21" s="207"/>
      <c r="GZZ21" s="207"/>
      <c r="HAA21" s="207"/>
      <c r="HAB21" s="207"/>
      <c r="HAC21" s="207"/>
      <c r="HAD21" s="207"/>
      <c r="HAE21" s="207"/>
      <c r="HAF21" s="207"/>
      <c r="HAG21" s="207"/>
      <c r="HAH21" s="207"/>
      <c r="HAI21" s="207"/>
      <c r="HAJ21" s="207"/>
      <c r="HAK21" s="207"/>
      <c r="HAL21" s="207"/>
      <c r="HAM21" s="207"/>
      <c r="HAN21" s="207"/>
      <c r="HAO21" s="207"/>
      <c r="HAP21" s="207"/>
      <c r="HAQ21" s="207"/>
      <c r="HAR21" s="207"/>
      <c r="HAS21" s="207"/>
      <c r="HAT21" s="207"/>
      <c r="HAU21" s="207"/>
      <c r="HAV21" s="207"/>
      <c r="HAW21" s="207"/>
      <c r="HAX21" s="207"/>
      <c r="HAY21" s="207"/>
      <c r="HAZ21" s="207"/>
      <c r="HBA21" s="207"/>
      <c r="HBB21" s="207"/>
      <c r="HBC21" s="207"/>
      <c r="HBD21" s="207"/>
      <c r="HBE21" s="207"/>
      <c r="HBF21" s="207"/>
      <c r="HBG21" s="207"/>
      <c r="HBH21" s="207"/>
      <c r="HBI21" s="207"/>
      <c r="HBJ21" s="207"/>
      <c r="HBK21" s="207"/>
      <c r="HBL21" s="207"/>
      <c r="HBM21" s="207"/>
      <c r="HBN21" s="207"/>
      <c r="HBO21" s="207"/>
      <c r="HBP21" s="207"/>
      <c r="HBQ21" s="207"/>
      <c r="HBR21" s="207"/>
      <c r="HBS21" s="207"/>
      <c r="HBT21" s="207"/>
      <c r="HBU21" s="207"/>
      <c r="HBV21" s="207"/>
      <c r="HBW21" s="207"/>
      <c r="HBX21" s="207"/>
      <c r="HBY21" s="207"/>
      <c r="HBZ21" s="207"/>
      <c r="HCA21" s="207"/>
      <c r="HCB21" s="207"/>
      <c r="HCC21" s="207"/>
      <c r="HCD21" s="207"/>
      <c r="HCE21" s="207"/>
      <c r="HCF21" s="207"/>
      <c r="HCG21" s="207"/>
      <c r="HCH21" s="207"/>
      <c r="HCI21" s="207"/>
      <c r="HCJ21" s="207"/>
      <c r="HCK21" s="207"/>
      <c r="HCL21" s="207"/>
      <c r="HCM21" s="207"/>
      <c r="HCN21" s="207"/>
      <c r="HCO21" s="207"/>
      <c r="HCP21" s="207"/>
      <c r="HCQ21" s="207"/>
      <c r="HCR21" s="207"/>
      <c r="HCS21" s="207"/>
      <c r="HCT21" s="207"/>
      <c r="HCU21" s="207"/>
      <c r="HCV21" s="207"/>
      <c r="HCW21" s="207"/>
      <c r="HCX21" s="207"/>
      <c r="HCY21" s="207"/>
      <c r="HCZ21" s="207"/>
      <c r="HDA21" s="207"/>
      <c r="HDB21" s="207"/>
      <c r="HDC21" s="207"/>
      <c r="HDD21" s="207"/>
      <c r="HDE21" s="207"/>
      <c r="HDF21" s="207"/>
      <c r="HDG21" s="207"/>
      <c r="HDH21" s="207"/>
      <c r="HDI21" s="207"/>
      <c r="HDJ21" s="207"/>
      <c r="HDK21" s="207"/>
      <c r="HDL21" s="207"/>
      <c r="HDM21" s="207"/>
      <c r="HDN21" s="207"/>
      <c r="HDO21" s="207"/>
      <c r="HDP21" s="207"/>
      <c r="HDQ21" s="207"/>
      <c r="HDR21" s="207"/>
      <c r="HDS21" s="207"/>
      <c r="HDT21" s="207"/>
      <c r="HDU21" s="207"/>
      <c r="HDV21" s="207"/>
      <c r="HDW21" s="207"/>
      <c r="HDX21" s="207"/>
      <c r="HDY21" s="207"/>
      <c r="HDZ21" s="207"/>
      <c r="HEA21" s="207"/>
      <c r="HEB21" s="207"/>
      <c r="HEC21" s="207"/>
      <c r="HED21" s="207"/>
      <c r="HEE21" s="207"/>
      <c r="HEF21" s="207"/>
      <c r="HEG21" s="207"/>
      <c r="HEH21" s="207"/>
      <c r="HEI21" s="207"/>
      <c r="HEJ21" s="207"/>
      <c r="HEK21" s="207"/>
      <c r="HEL21" s="207"/>
      <c r="HEM21" s="207"/>
      <c r="HEN21" s="207"/>
      <c r="HEO21" s="207"/>
      <c r="HEP21" s="207"/>
      <c r="HEQ21" s="207"/>
      <c r="HER21" s="207"/>
      <c r="HES21" s="207"/>
      <c r="HET21" s="207"/>
      <c r="HEU21" s="207"/>
      <c r="HEV21" s="207"/>
      <c r="HEW21" s="207"/>
      <c r="HEX21" s="207"/>
      <c r="HEY21" s="207"/>
      <c r="HEZ21" s="207"/>
      <c r="HFA21" s="207"/>
      <c r="HFB21" s="207"/>
      <c r="HFC21" s="207"/>
      <c r="HFD21" s="207"/>
      <c r="HFE21" s="207"/>
      <c r="HFF21" s="207"/>
      <c r="HFG21" s="207"/>
      <c r="HFH21" s="207"/>
      <c r="HFI21" s="207"/>
      <c r="HFJ21" s="207"/>
      <c r="HFK21" s="207"/>
      <c r="HFL21" s="207"/>
      <c r="HFM21" s="207"/>
      <c r="HFN21" s="207"/>
      <c r="HFO21" s="207"/>
      <c r="HFP21" s="207"/>
      <c r="HFQ21" s="207"/>
      <c r="HFR21" s="207"/>
      <c r="HFS21" s="207"/>
      <c r="HFT21" s="207"/>
      <c r="HFU21" s="207"/>
      <c r="HFV21" s="207"/>
      <c r="HFW21" s="207"/>
      <c r="HFX21" s="207"/>
      <c r="HFY21" s="207"/>
      <c r="HFZ21" s="207"/>
      <c r="HGA21" s="207"/>
      <c r="HGB21" s="207"/>
      <c r="HGC21" s="207"/>
      <c r="HGD21" s="207"/>
      <c r="HGE21" s="207"/>
      <c r="HGF21" s="207"/>
      <c r="HGG21" s="207"/>
      <c r="HGH21" s="207"/>
      <c r="HGI21" s="207"/>
      <c r="HGJ21" s="207"/>
      <c r="HGK21" s="207"/>
      <c r="HGL21" s="207"/>
      <c r="HGM21" s="207"/>
      <c r="HGN21" s="207"/>
      <c r="HGO21" s="207"/>
      <c r="HGP21" s="207"/>
      <c r="HGQ21" s="207"/>
      <c r="HGR21" s="207"/>
      <c r="HGS21" s="207"/>
      <c r="HGT21" s="207"/>
      <c r="HGU21" s="207"/>
      <c r="HGV21" s="207"/>
      <c r="HGW21" s="207"/>
      <c r="HGX21" s="207"/>
      <c r="HGY21" s="207"/>
      <c r="HGZ21" s="207"/>
      <c r="HHA21" s="207"/>
      <c r="HHB21" s="207"/>
      <c r="HHC21" s="207"/>
      <c r="HHD21" s="207"/>
      <c r="HHE21" s="207"/>
      <c r="HHF21" s="207"/>
      <c r="HHG21" s="207"/>
      <c r="HHH21" s="207"/>
      <c r="HHI21" s="207"/>
      <c r="HHJ21" s="207"/>
      <c r="HHK21" s="207"/>
      <c r="HHL21" s="207"/>
      <c r="HHM21" s="207"/>
      <c r="HHN21" s="207"/>
      <c r="HHO21" s="207"/>
      <c r="HHP21" s="207"/>
      <c r="HHQ21" s="207"/>
      <c r="HHR21" s="207"/>
      <c r="HHS21" s="207"/>
      <c r="HHT21" s="207"/>
      <c r="HHU21" s="207"/>
      <c r="HHV21" s="207"/>
      <c r="HHW21" s="207"/>
      <c r="HHX21" s="207"/>
      <c r="HHY21" s="207"/>
      <c r="HHZ21" s="207"/>
      <c r="HIA21" s="207"/>
      <c r="HIB21" s="207"/>
      <c r="HIC21" s="207"/>
      <c r="HID21" s="207"/>
      <c r="HIE21" s="207"/>
      <c r="HIF21" s="207"/>
      <c r="HIG21" s="207"/>
      <c r="HIH21" s="207"/>
      <c r="HII21" s="207"/>
      <c r="HIJ21" s="207"/>
      <c r="HIK21" s="207"/>
      <c r="HIL21" s="207"/>
      <c r="HIM21" s="207"/>
      <c r="HIN21" s="207"/>
      <c r="HIO21" s="207"/>
      <c r="HIP21" s="207"/>
      <c r="HIQ21" s="207"/>
      <c r="HIR21" s="207"/>
      <c r="HIS21" s="207"/>
      <c r="HIT21" s="207"/>
      <c r="HIU21" s="207"/>
      <c r="HIV21" s="207"/>
      <c r="HIW21" s="207"/>
      <c r="HIX21" s="207"/>
      <c r="HIY21" s="207"/>
      <c r="HIZ21" s="207"/>
      <c r="HJA21" s="207"/>
      <c r="HJB21" s="207"/>
      <c r="HJC21" s="207"/>
      <c r="HJD21" s="207"/>
      <c r="HJE21" s="207"/>
      <c r="HJF21" s="207"/>
      <c r="HJG21" s="207"/>
      <c r="HJH21" s="207"/>
      <c r="HJI21" s="207"/>
      <c r="HJJ21" s="207"/>
      <c r="HJK21" s="207"/>
      <c r="HJL21" s="207"/>
      <c r="HJM21" s="207"/>
      <c r="HJN21" s="207"/>
      <c r="HJO21" s="207"/>
      <c r="HJP21" s="207"/>
      <c r="HJQ21" s="207"/>
      <c r="HJR21" s="207"/>
      <c r="HJS21" s="207"/>
      <c r="HJT21" s="207"/>
      <c r="HJU21" s="207"/>
      <c r="HJV21" s="207"/>
      <c r="HJW21" s="207"/>
      <c r="HJX21" s="207"/>
      <c r="HJY21" s="207"/>
      <c r="HJZ21" s="207"/>
      <c r="HKA21" s="207"/>
      <c r="HKB21" s="207"/>
      <c r="HKC21" s="207"/>
      <c r="HKD21" s="207"/>
      <c r="HKE21" s="207"/>
      <c r="HKF21" s="207"/>
      <c r="HKG21" s="207"/>
      <c r="HKH21" s="207"/>
      <c r="HKI21" s="207"/>
      <c r="HKJ21" s="207"/>
      <c r="HKK21" s="207"/>
      <c r="HKL21" s="207"/>
      <c r="HKM21" s="207"/>
      <c r="HKN21" s="207"/>
      <c r="HKO21" s="207"/>
      <c r="HKP21" s="207"/>
      <c r="HKQ21" s="207"/>
      <c r="HKR21" s="207"/>
      <c r="HKS21" s="207"/>
      <c r="HKT21" s="207"/>
      <c r="HKU21" s="207"/>
      <c r="HKV21" s="207"/>
      <c r="HKW21" s="207"/>
      <c r="HKX21" s="207"/>
      <c r="HKY21" s="207"/>
      <c r="HKZ21" s="207"/>
      <c r="HLA21" s="207"/>
      <c r="HLB21" s="207"/>
      <c r="HLC21" s="207"/>
      <c r="HLD21" s="207"/>
      <c r="HLE21" s="207"/>
      <c r="HLF21" s="207"/>
      <c r="HLG21" s="207"/>
      <c r="HLH21" s="207"/>
      <c r="HLI21" s="207"/>
      <c r="HLJ21" s="207"/>
      <c r="HLK21" s="207"/>
      <c r="HLL21" s="207"/>
      <c r="HLM21" s="207"/>
      <c r="HLN21" s="207"/>
      <c r="HLO21" s="207"/>
      <c r="HLP21" s="207"/>
      <c r="HLQ21" s="207"/>
      <c r="HLR21" s="207"/>
      <c r="HLS21" s="207"/>
      <c r="HLT21" s="207"/>
      <c r="HLU21" s="207"/>
      <c r="HLV21" s="207"/>
      <c r="HLW21" s="207"/>
      <c r="HLX21" s="207"/>
      <c r="HLY21" s="207"/>
      <c r="HLZ21" s="207"/>
      <c r="HMA21" s="207"/>
      <c r="HMB21" s="207"/>
      <c r="HMC21" s="207"/>
      <c r="HMD21" s="207"/>
      <c r="HME21" s="207"/>
      <c r="HMF21" s="207"/>
      <c r="HMG21" s="207"/>
      <c r="HMH21" s="207"/>
      <c r="HMI21" s="207"/>
      <c r="HMJ21" s="207"/>
      <c r="HMK21" s="207"/>
      <c r="HML21" s="207"/>
      <c r="HMM21" s="207"/>
      <c r="HMN21" s="207"/>
      <c r="HMO21" s="207"/>
      <c r="HMP21" s="207"/>
      <c r="HMQ21" s="207"/>
      <c r="HMR21" s="207"/>
      <c r="HMS21" s="207"/>
      <c r="HMT21" s="207"/>
      <c r="HMU21" s="207"/>
      <c r="HMV21" s="207"/>
      <c r="HMW21" s="207"/>
      <c r="HMX21" s="207"/>
      <c r="HMY21" s="207"/>
      <c r="HMZ21" s="207"/>
      <c r="HNA21" s="207"/>
      <c r="HNB21" s="207"/>
      <c r="HNC21" s="207"/>
      <c r="HND21" s="207"/>
      <c r="HNE21" s="207"/>
      <c r="HNF21" s="207"/>
      <c r="HNG21" s="207"/>
      <c r="HNH21" s="207"/>
      <c r="HNI21" s="207"/>
      <c r="HNJ21" s="207"/>
      <c r="HNK21" s="207"/>
      <c r="HNL21" s="207"/>
      <c r="HNM21" s="207"/>
      <c r="HNN21" s="207"/>
      <c r="HNO21" s="207"/>
      <c r="HNP21" s="207"/>
      <c r="HNQ21" s="207"/>
      <c r="HNR21" s="207"/>
      <c r="HNS21" s="207"/>
      <c r="HNT21" s="207"/>
      <c r="HNU21" s="207"/>
      <c r="HNV21" s="207"/>
      <c r="HNW21" s="207"/>
      <c r="HNX21" s="207"/>
      <c r="HNY21" s="207"/>
      <c r="HNZ21" s="207"/>
      <c r="HOA21" s="207"/>
      <c r="HOB21" s="207"/>
      <c r="HOC21" s="207"/>
      <c r="HOD21" s="207"/>
      <c r="HOE21" s="207"/>
      <c r="HOF21" s="207"/>
      <c r="HOG21" s="207"/>
      <c r="HOH21" s="207"/>
      <c r="HOI21" s="207"/>
      <c r="HOJ21" s="207"/>
      <c r="HOK21" s="207"/>
      <c r="HOL21" s="207"/>
      <c r="HOM21" s="207"/>
      <c r="HON21" s="207"/>
      <c r="HOO21" s="207"/>
      <c r="HOP21" s="207"/>
      <c r="HOQ21" s="207"/>
      <c r="HOR21" s="207"/>
      <c r="HOS21" s="207"/>
      <c r="HOT21" s="207"/>
      <c r="HOU21" s="207"/>
      <c r="HOV21" s="207"/>
      <c r="HOW21" s="207"/>
      <c r="HOX21" s="207"/>
      <c r="HOY21" s="207"/>
      <c r="HOZ21" s="207"/>
      <c r="HPA21" s="207"/>
      <c r="HPB21" s="207"/>
      <c r="HPC21" s="207"/>
      <c r="HPD21" s="207"/>
      <c r="HPE21" s="207"/>
      <c r="HPF21" s="207"/>
      <c r="HPG21" s="207"/>
      <c r="HPH21" s="207"/>
      <c r="HPI21" s="207"/>
      <c r="HPJ21" s="207"/>
      <c r="HPK21" s="207"/>
      <c r="HPL21" s="207"/>
      <c r="HPM21" s="207"/>
      <c r="HPN21" s="207"/>
      <c r="HPO21" s="207"/>
      <c r="HPP21" s="207"/>
      <c r="HPQ21" s="207"/>
      <c r="HPR21" s="207"/>
      <c r="HPS21" s="207"/>
      <c r="HPT21" s="207"/>
      <c r="HPU21" s="207"/>
      <c r="HPV21" s="207"/>
      <c r="HPW21" s="207"/>
      <c r="HPX21" s="207"/>
      <c r="HPY21" s="207"/>
      <c r="HPZ21" s="207"/>
      <c r="HQA21" s="207"/>
      <c r="HQB21" s="207"/>
      <c r="HQC21" s="207"/>
      <c r="HQD21" s="207"/>
      <c r="HQE21" s="207"/>
      <c r="HQF21" s="207"/>
      <c r="HQG21" s="207"/>
      <c r="HQH21" s="207"/>
      <c r="HQI21" s="207"/>
      <c r="HQJ21" s="207"/>
      <c r="HQK21" s="207"/>
      <c r="HQL21" s="207"/>
      <c r="HQM21" s="207"/>
      <c r="HQN21" s="207"/>
      <c r="HQO21" s="207"/>
      <c r="HQP21" s="207"/>
      <c r="HQQ21" s="207"/>
      <c r="HQR21" s="207"/>
      <c r="HQS21" s="207"/>
      <c r="HQT21" s="207"/>
      <c r="HQU21" s="207"/>
      <c r="HQV21" s="207"/>
      <c r="HQW21" s="207"/>
      <c r="HQX21" s="207"/>
      <c r="HQY21" s="207"/>
      <c r="HQZ21" s="207"/>
      <c r="HRA21" s="207"/>
      <c r="HRB21" s="207"/>
      <c r="HRC21" s="207"/>
      <c r="HRD21" s="207"/>
      <c r="HRE21" s="207"/>
      <c r="HRF21" s="207"/>
      <c r="HRG21" s="207"/>
      <c r="HRH21" s="207"/>
      <c r="HRI21" s="207"/>
      <c r="HRJ21" s="207"/>
      <c r="HRK21" s="207"/>
      <c r="HRL21" s="207"/>
      <c r="HRM21" s="207"/>
      <c r="HRN21" s="207"/>
      <c r="HRO21" s="207"/>
      <c r="HRP21" s="207"/>
      <c r="HRQ21" s="207"/>
      <c r="HRR21" s="207"/>
      <c r="HRS21" s="207"/>
      <c r="HRT21" s="207"/>
      <c r="HRU21" s="207"/>
      <c r="HRV21" s="207"/>
      <c r="HRW21" s="207"/>
      <c r="HRX21" s="207"/>
      <c r="HRY21" s="207"/>
      <c r="HRZ21" s="207"/>
      <c r="HSA21" s="207"/>
      <c r="HSB21" s="207"/>
      <c r="HSC21" s="207"/>
      <c r="HSD21" s="207"/>
      <c r="HSE21" s="207"/>
      <c r="HSF21" s="207"/>
      <c r="HSG21" s="207"/>
      <c r="HSH21" s="207"/>
      <c r="HSI21" s="207"/>
      <c r="HSJ21" s="207"/>
      <c r="HSK21" s="207"/>
      <c r="HSL21" s="207"/>
      <c r="HSM21" s="207"/>
      <c r="HSN21" s="207"/>
      <c r="HSO21" s="207"/>
      <c r="HSP21" s="207"/>
      <c r="HSQ21" s="207"/>
      <c r="HSR21" s="207"/>
      <c r="HSS21" s="207"/>
      <c r="HST21" s="207"/>
      <c r="HSU21" s="207"/>
      <c r="HSV21" s="207"/>
      <c r="HSW21" s="207"/>
      <c r="HSX21" s="207"/>
      <c r="HSY21" s="207"/>
      <c r="HSZ21" s="207"/>
      <c r="HTA21" s="207"/>
      <c r="HTB21" s="207"/>
      <c r="HTC21" s="207"/>
      <c r="HTD21" s="207"/>
      <c r="HTE21" s="207"/>
      <c r="HTF21" s="207"/>
      <c r="HTG21" s="207"/>
      <c r="HTH21" s="207"/>
      <c r="HTI21" s="207"/>
      <c r="HTJ21" s="207"/>
      <c r="HTK21" s="207"/>
      <c r="HTL21" s="207"/>
      <c r="HTM21" s="207"/>
      <c r="HTN21" s="207"/>
      <c r="HTO21" s="207"/>
      <c r="HTP21" s="207"/>
      <c r="HTQ21" s="207"/>
      <c r="HTR21" s="207"/>
      <c r="HTS21" s="207"/>
      <c r="HTT21" s="207"/>
      <c r="HTU21" s="207"/>
      <c r="HTV21" s="207"/>
      <c r="HTW21" s="207"/>
      <c r="HTX21" s="207"/>
      <c r="HTY21" s="207"/>
      <c r="HTZ21" s="207"/>
      <c r="HUA21" s="207"/>
      <c r="HUB21" s="207"/>
      <c r="HUC21" s="207"/>
      <c r="HUD21" s="207"/>
      <c r="HUE21" s="207"/>
      <c r="HUF21" s="207"/>
      <c r="HUG21" s="207"/>
      <c r="HUH21" s="207"/>
      <c r="HUI21" s="207"/>
      <c r="HUJ21" s="207"/>
      <c r="HUK21" s="207"/>
      <c r="HUL21" s="207"/>
      <c r="HUM21" s="207"/>
      <c r="HUN21" s="207"/>
      <c r="HUO21" s="207"/>
      <c r="HUP21" s="207"/>
      <c r="HUQ21" s="207"/>
      <c r="HUR21" s="207"/>
      <c r="HUS21" s="207"/>
      <c r="HUT21" s="207"/>
      <c r="HUU21" s="207"/>
      <c r="HUV21" s="207"/>
      <c r="HUW21" s="207"/>
      <c r="HUX21" s="207"/>
      <c r="HUY21" s="207"/>
      <c r="HUZ21" s="207"/>
      <c r="HVA21" s="207"/>
      <c r="HVB21" s="207"/>
      <c r="HVC21" s="207"/>
      <c r="HVD21" s="207"/>
      <c r="HVE21" s="207"/>
      <c r="HVF21" s="207"/>
      <c r="HVG21" s="207"/>
      <c r="HVH21" s="207"/>
      <c r="HVI21" s="207"/>
      <c r="HVJ21" s="207"/>
      <c r="HVK21" s="207"/>
      <c r="HVL21" s="207"/>
      <c r="HVM21" s="207"/>
      <c r="HVN21" s="207"/>
      <c r="HVO21" s="207"/>
      <c r="HVP21" s="207"/>
      <c r="HVQ21" s="207"/>
      <c r="HVR21" s="207"/>
      <c r="HVS21" s="207"/>
      <c r="HVT21" s="207"/>
      <c r="HVU21" s="207"/>
      <c r="HVV21" s="207"/>
      <c r="HVW21" s="207"/>
      <c r="HVX21" s="207"/>
      <c r="HVY21" s="207"/>
      <c r="HVZ21" s="207"/>
      <c r="HWA21" s="207"/>
      <c r="HWB21" s="207"/>
      <c r="HWC21" s="207"/>
      <c r="HWD21" s="207"/>
      <c r="HWE21" s="207"/>
      <c r="HWF21" s="207"/>
      <c r="HWG21" s="207"/>
      <c r="HWH21" s="207"/>
      <c r="HWI21" s="207"/>
      <c r="HWJ21" s="207"/>
      <c r="HWK21" s="207"/>
      <c r="HWL21" s="207"/>
      <c r="HWM21" s="207"/>
      <c r="HWN21" s="207"/>
      <c r="HWO21" s="207"/>
      <c r="HWP21" s="207"/>
      <c r="HWQ21" s="207"/>
      <c r="HWR21" s="207"/>
      <c r="HWS21" s="207"/>
      <c r="HWT21" s="207"/>
      <c r="HWU21" s="207"/>
      <c r="HWV21" s="207"/>
      <c r="HWW21" s="207"/>
      <c r="HWX21" s="207"/>
      <c r="HWY21" s="207"/>
      <c r="HWZ21" s="207"/>
      <c r="HXA21" s="207"/>
      <c r="HXB21" s="207"/>
      <c r="HXC21" s="207"/>
      <c r="HXD21" s="207"/>
      <c r="HXE21" s="207"/>
      <c r="HXF21" s="207"/>
      <c r="HXG21" s="207"/>
      <c r="HXH21" s="207"/>
      <c r="HXI21" s="207"/>
      <c r="HXJ21" s="207"/>
      <c r="HXK21" s="207"/>
      <c r="HXL21" s="207"/>
      <c r="HXM21" s="207"/>
      <c r="HXN21" s="207"/>
      <c r="HXO21" s="207"/>
      <c r="HXP21" s="207"/>
      <c r="HXQ21" s="207"/>
      <c r="HXR21" s="207"/>
      <c r="HXS21" s="207"/>
      <c r="HXT21" s="207"/>
      <c r="HXU21" s="207"/>
      <c r="HXV21" s="207"/>
      <c r="HXW21" s="207"/>
      <c r="HXX21" s="207"/>
      <c r="HXY21" s="207"/>
      <c r="HXZ21" s="207"/>
      <c r="HYA21" s="207"/>
      <c r="HYB21" s="207"/>
      <c r="HYC21" s="207"/>
      <c r="HYD21" s="207"/>
      <c r="HYE21" s="207"/>
      <c r="HYF21" s="207"/>
      <c r="HYG21" s="207"/>
      <c r="HYH21" s="207"/>
      <c r="HYI21" s="207"/>
      <c r="HYJ21" s="207"/>
      <c r="HYK21" s="207"/>
      <c r="HYL21" s="207"/>
      <c r="HYM21" s="207"/>
      <c r="HYN21" s="207"/>
      <c r="HYO21" s="207"/>
      <c r="HYP21" s="207"/>
      <c r="HYQ21" s="207"/>
      <c r="HYR21" s="207"/>
      <c r="HYS21" s="207"/>
      <c r="HYT21" s="207"/>
      <c r="HYU21" s="207"/>
      <c r="HYV21" s="207"/>
      <c r="HYW21" s="207"/>
      <c r="HYX21" s="207"/>
      <c r="HYY21" s="207"/>
      <c r="HYZ21" s="207"/>
      <c r="HZA21" s="207"/>
      <c r="HZB21" s="207"/>
      <c r="HZC21" s="207"/>
      <c r="HZD21" s="207"/>
      <c r="HZE21" s="207"/>
      <c r="HZF21" s="207"/>
      <c r="HZG21" s="207"/>
      <c r="HZH21" s="207"/>
      <c r="HZI21" s="207"/>
      <c r="HZJ21" s="207"/>
      <c r="HZK21" s="207"/>
      <c r="HZL21" s="207"/>
      <c r="HZM21" s="207"/>
      <c r="HZN21" s="207"/>
      <c r="HZO21" s="207"/>
      <c r="HZP21" s="207"/>
      <c r="HZQ21" s="207"/>
      <c r="HZR21" s="207"/>
      <c r="HZS21" s="207"/>
      <c r="HZT21" s="207"/>
      <c r="HZU21" s="207"/>
      <c r="HZV21" s="207"/>
      <c r="HZW21" s="207"/>
      <c r="HZX21" s="207"/>
      <c r="HZY21" s="207"/>
      <c r="HZZ21" s="207"/>
      <c r="IAA21" s="207"/>
      <c r="IAB21" s="207"/>
      <c r="IAC21" s="207"/>
      <c r="IAD21" s="207"/>
      <c r="IAE21" s="207"/>
      <c r="IAF21" s="207"/>
      <c r="IAG21" s="207"/>
      <c r="IAH21" s="207"/>
      <c r="IAI21" s="207"/>
      <c r="IAJ21" s="207"/>
      <c r="IAK21" s="207"/>
      <c r="IAL21" s="207"/>
      <c r="IAM21" s="207"/>
      <c r="IAN21" s="207"/>
      <c r="IAO21" s="207"/>
      <c r="IAP21" s="207"/>
      <c r="IAQ21" s="207"/>
      <c r="IAR21" s="207"/>
      <c r="IAS21" s="207"/>
      <c r="IAT21" s="207"/>
      <c r="IAU21" s="207"/>
      <c r="IAV21" s="207"/>
      <c r="IAW21" s="207"/>
      <c r="IAX21" s="207"/>
      <c r="IAY21" s="207"/>
      <c r="IAZ21" s="207"/>
      <c r="IBA21" s="207"/>
      <c r="IBB21" s="207"/>
      <c r="IBC21" s="207"/>
      <c r="IBD21" s="207"/>
      <c r="IBE21" s="207"/>
      <c r="IBF21" s="207"/>
      <c r="IBG21" s="207"/>
      <c r="IBH21" s="207"/>
      <c r="IBI21" s="207"/>
      <c r="IBJ21" s="207"/>
      <c r="IBK21" s="207"/>
      <c r="IBL21" s="207"/>
      <c r="IBM21" s="207"/>
      <c r="IBN21" s="207"/>
      <c r="IBO21" s="207"/>
      <c r="IBP21" s="207"/>
      <c r="IBQ21" s="207"/>
      <c r="IBR21" s="207"/>
      <c r="IBS21" s="207"/>
      <c r="IBT21" s="207"/>
      <c r="IBU21" s="207"/>
      <c r="IBV21" s="207"/>
      <c r="IBW21" s="207"/>
      <c r="IBX21" s="207"/>
      <c r="IBY21" s="207"/>
      <c r="IBZ21" s="207"/>
      <c r="ICA21" s="207"/>
      <c r="ICB21" s="207"/>
      <c r="ICC21" s="207"/>
      <c r="ICD21" s="207"/>
      <c r="ICE21" s="207"/>
      <c r="ICF21" s="207"/>
      <c r="ICG21" s="207"/>
      <c r="ICH21" s="207"/>
      <c r="ICI21" s="207"/>
      <c r="ICJ21" s="207"/>
      <c r="ICK21" s="207"/>
      <c r="ICL21" s="207"/>
      <c r="ICM21" s="207"/>
      <c r="ICN21" s="207"/>
      <c r="ICO21" s="207"/>
      <c r="ICP21" s="207"/>
      <c r="ICQ21" s="207"/>
      <c r="ICR21" s="207"/>
      <c r="ICS21" s="207"/>
      <c r="ICT21" s="207"/>
      <c r="ICU21" s="207"/>
      <c r="ICV21" s="207"/>
      <c r="ICW21" s="207"/>
      <c r="ICX21" s="207"/>
      <c r="ICY21" s="207"/>
      <c r="ICZ21" s="207"/>
      <c r="IDA21" s="207"/>
      <c r="IDB21" s="207"/>
      <c r="IDC21" s="207"/>
      <c r="IDD21" s="207"/>
      <c r="IDE21" s="207"/>
      <c r="IDF21" s="207"/>
      <c r="IDG21" s="207"/>
      <c r="IDH21" s="207"/>
      <c r="IDI21" s="207"/>
      <c r="IDJ21" s="207"/>
      <c r="IDK21" s="207"/>
      <c r="IDL21" s="207"/>
      <c r="IDM21" s="207"/>
      <c r="IDN21" s="207"/>
      <c r="IDO21" s="207"/>
      <c r="IDP21" s="207"/>
      <c r="IDQ21" s="207"/>
      <c r="IDR21" s="207"/>
      <c r="IDS21" s="207"/>
      <c r="IDT21" s="207"/>
      <c r="IDU21" s="207"/>
      <c r="IDV21" s="207"/>
      <c r="IDW21" s="207"/>
      <c r="IDX21" s="207"/>
      <c r="IDY21" s="207"/>
      <c r="IDZ21" s="207"/>
      <c r="IEA21" s="207"/>
      <c r="IEB21" s="207"/>
      <c r="IEC21" s="207"/>
      <c r="IED21" s="207"/>
      <c r="IEE21" s="207"/>
      <c r="IEF21" s="207"/>
      <c r="IEG21" s="207"/>
      <c r="IEH21" s="207"/>
      <c r="IEI21" s="207"/>
      <c r="IEJ21" s="207"/>
      <c r="IEK21" s="207"/>
      <c r="IEL21" s="207"/>
      <c r="IEM21" s="207"/>
      <c r="IEN21" s="207"/>
      <c r="IEO21" s="207"/>
      <c r="IEP21" s="207"/>
      <c r="IEQ21" s="207"/>
      <c r="IER21" s="207"/>
      <c r="IES21" s="207"/>
      <c r="IET21" s="207"/>
      <c r="IEU21" s="207"/>
      <c r="IEV21" s="207"/>
      <c r="IEW21" s="207"/>
      <c r="IEX21" s="207"/>
      <c r="IEY21" s="207"/>
      <c r="IEZ21" s="207"/>
      <c r="IFA21" s="207"/>
      <c r="IFB21" s="207"/>
      <c r="IFC21" s="207"/>
      <c r="IFD21" s="207"/>
      <c r="IFE21" s="207"/>
      <c r="IFF21" s="207"/>
      <c r="IFG21" s="207"/>
      <c r="IFH21" s="207"/>
      <c r="IFI21" s="207"/>
      <c r="IFJ21" s="207"/>
      <c r="IFK21" s="207"/>
      <c r="IFL21" s="207"/>
      <c r="IFM21" s="207"/>
      <c r="IFN21" s="207"/>
      <c r="IFO21" s="207"/>
      <c r="IFP21" s="207"/>
      <c r="IFQ21" s="207"/>
      <c r="IFR21" s="207"/>
      <c r="IFS21" s="207"/>
      <c r="IFT21" s="207"/>
      <c r="IFU21" s="207"/>
      <c r="IFV21" s="207"/>
      <c r="IFW21" s="207"/>
      <c r="IFX21" s="207"/>
      <c r="IFY21" s="207"/>
      <c r="IFZ21" s="207"/>
      <c r="IGA21" s="207"/>
      <c r="IGB21" s="207"/>
      <c r="IGC21" s="207"/>
      <c r="IGD21" s="207"/>
      <c r="IGE21" s="207"/>
      <c r="IGF21" s="207"/>
      <c r="IGG21" s="207"/>
      <c r="IGH21" s="207"/>
      <c r="IGI21" s="207"/>
      <c r="IGJ21" s="207"/>
      <c r="IGK21" s="207"/>
      <c r="IGL21" s="207"/>
      <c r="IGM21" s="207"/>
      <c r="IGN21" s="207"/>
      <c r="IGO21" s="207"/>
      <c r="IGP21" s="207"/>
      <c r="IGQ21" s="207"/>
      <c r="IGR21" s="207"/>
      <c r="IGS21" s="207"/>
      <c r="IGT21" s="207"/>
      <c r="IGU21" s="207"/>
      <c r="IGV21" s="207"/>
      <c r="IGW21" s="207"/>
      <c r="IGX21" s="207"/>
      <c r="IGY21" s="207"/>
      <c r="IGZ21" s="207"/>
      <c r="IHA21" s="207"/>
      <c r="IHB21" s="207"/>
      <c r="IHC21" s="207"/>
      <c r="IHD21" s="207"/>
      <c r="IHE21" s="207"/>
      <c r="IHF21" s="207"/>
      <c r="IHG21" s="207"/>
      <c r="IHH21" s="207"/>
      <c r="IHI21" s="207"/>
      <c r="IHJ21" s="207"/>
      <c r="IHK21" s="207"/>
      <c r="IHL21" s="207"/>
      <c r="IHM21" s="207"/>
      <c r="IHN21" s="207"/>
      <c r="IHO21" s="207"/>
      <c r="IHP21" s="207"/>
      <c r="IHQ21" s="207"/>
      <c r="IHR21" s="207"/>
      <c r="IHS21" s="207"/>
      <c r="IHT21" s="207"/>
      <c r="IHU21" s="207"/>
      <c r="IHV21" s="207"/>
      <c r="IHW21" s="207"/>
      <c r="IHX21" s="207"/>
      <c r="IHY21" s="207"/>
      <c r="IHZ21" s="207"/>
      <c r="IIA21" s="207"/>
      <c r="IIB21" s="207"/>
      <c r="IIC21" s="207"/>
      <c r="IID21" s="207"/>
      <c r="IIE21" s="207"/>
      <c r="IIF21" s="207"/>
      <c r="IIG21" s="207"/>
      <c r="IIH21" s="207"/>
      <c r="III21" s="207"/>
      <c r="IIJ21" s="207"/>
      <c r="IIK21" s="207"/>
      <c r="IIL21" s="207"/>
      <c r="IIM21" s="207"/>
      <c r="IIN21" s="207"/>
      <c r="IIO21" s="207"/>
      <c r="IIP21" s="207"/>
      <c r="IIQ21" s="207"/>
      <c r="IIR21" s="207"/>
      <c r="IIS21" s="207"/>
      <c r="IIT21" s="207"/>
      <c r="IIU21" s="207"/>
      <c r="IIV21" s="207"/>
      <c r="IIW21" s="207"/>
      <c r="IIX21" s="207"/>
      <c r="IIY21" s="207"/>
      <c r="IIZ21" s="207"/>
      <c r="IJA21" s="207"/>
      <c r="IJB21" s="207"/>
      <c r="IJC21" s="207"/>
      <c r="IJD21" s="207"/>
      <c r="IJE21" s="207"/>
      <c r="IJF21" s="207"/>
      <c r="IJG21" s="207"/>
      <c r="IJH21" s="207"/>
      <c r="IJI21" s="207"/>
      <c r="IJJ21" s="207"/>
      <c r="IJK21" s="207"/>
      <c r="IJL21" s="207"/>
      <c r="IJM21" s="207"/>
      <c r="IJN21" s="207"/>
      <c r="IJO21" s="207"/>
      <c r="IJP21" s="207"/>
      <c r="IJQ21" s="207"/>
      <c r="IJR21" s="207"/>
      <c r="IJS21" s="207"/>
      <c r="IJT21" s="207"/>
      <c r="IJU21" s="207"/>
      <c r="IJV21" s="207"/>
      <c r="IJW21" s="207"/>
      <c r="IJX21" s="207"/>
      <c r="IJY21" s="207"/>
      <c r="IJZ21" s="207"/>
      <c r="IKA21" s="207"/>
      <c r="IKB21" s="207"/>
      <c r="IKC21" s="207"/>
      <c r="IKD21" s="207"/>
      <c r="IKE21" s="207"/>
      <c r="IKF21" s="207"/>
      <c r="IKG21" s="207"/>
      <c r="IKH21" s="207"/>
      <c r="IKI21" s="207"/>
      <c r="IKJ21" s="207"/>
      <c r="IKK21" s="207"/>
      <c r="IKL21" s="207"/>
      <c r="IKM21" s="207"/>
      <c r="IKN21" s="207"/>
      <c r="IKO21" s="207"/>
      <c r="IKP21" s="207"/>
      <c r="IKQ21" s="207"/>
      <c r="IKR21" s="207"/>
      <c r="IKS21" s="207"/>
      <c r="IKT21" s="207"/>
      <c r="IKU21" s="207"/>
      <c r="IKV21" s="207"/>
      <c r="IKW21" s="207"/>
      <c r="IKX21" s="207"/>
      <c r="IKY21" s="207"/>
      <c r="IKZ21" s="207"/>
      <c r="ILA21" s="207"/>
      <c r="ILB21" s="207"/>
      <c r="ILC21" s="207"/>
      <c r="ILD21" s="207"/>
      <c r="ILE21" s="207"/>
      <c r="ILF21" s="207"/>
      <c r="ILG21" s="207"/>
      <c r="ILH21" s="207"/>
      <c r="ILI21" s="207"/>
      <c r="ILJ21" s="207"/>
      <c r="ILK21" s="207"/>
      <c r="ILL21" s="207"/>
      <c r="ILM21" s="207"/>
      <c r="ILN21" s="207"/>
      <c r="ILO21" s="207"/>
      <c r="ILP21" s="207"/>
      <c r="ILQ21" s="207"/>
      <c r="ILR21" s="207"/>
      <c r="ILS21" s="207"/>
      <c r="ILT21" s="207"/>
      <c r="ILU21" s="207"/>
      <c r="ILV21" s="207"/>
      <c r="ILW21" s="207"/>
      <c r="ILX21" s="207"/>
      <c r="ILY21" s="207"/>
      <c r="ILZ21" s="207"/>
      <c r="IMA21" s="207"/>
      <c r="IMB21" s="207"/>
      <c r="IMC21" s="207"/>
      <c r="IMD21" s="207"/>
      <c r="IME21" s="207"/>
      <c r="IMF21" s="207"/>
      <c r="IMG21" s="207"/>
      <c r="IMH21" s="207"/>
      <c r="IMI21" s="207"/>
      <c r="IMJ21" s="207"/>
      <c r="IMK21" s="207"/>
      <c r="IML21" s="207"/>
      <c r="IMM21" s="207"/>
      <c r="IMN21" s="207"/>
      <c r="IMO21" s="207"/>
      <c r="IMP21" s="207"/>
      <c r="IMQ21" s="207"/>
      <c r="IMR21" s="207"/>
      <c r="IMS21" s="207"/>
      <c r="IMT21" s="207"/>
      <c r="IMU21" s="207"/>
      <c r="IMV21" s="207"/>
      <c r="IMW21" s="207"/>
      <c r="IMX21" s="207"/>
      <c r="IMY21" s="207"/>
      <c r="IMZ21" s="207"/>
      <c r="INA21" s="207"/>
      <c r="INB21" s="207"/>
      <c r="INC21" s="207"/>
      <c r="IND21" s="207"/>
      <c r="INE21" s="207"/>
      <c r="INF21" s="207"/>
      <c r="ING21" s="207"/>
      <c r="INH21" s="207"/>
      <c r="INI21" s="207"/>
      <c r="INJ21" s="207"/>
      <c r="INK21" s="207"/>
      <c r="INL21" s="207"/>
      <c r="INM21" s="207"/>
      <c r="INN21" s="207"/>
      <c r="INO21" s="207"/>
      <c r="INP21" s="207"/>
      <c r="INQ21" s="207"/>
      <c r="INR21" s="207"/>
      <c r="INS21" s="207"/>
      <c r="INT21" s="207"/>
      <c r="INU21" s="207"/>
      <c r="INV21" s="207"/>
      <c r="INW21" s="207"/>
      <c r="INX21" s="207"/>
      <c r="INY21" s="207"/>
      <c r="INZ21" s="207"/>
      <c r="IOA21" s="207"/>
      <c r="IOB21" s="207"/>
      <c r="IOC21" s="207"/>
      <c r="IOD21" s="207"/>
      <c r="IOE21" s="207"/>
      <c r="IOF21" s="207"/>
      <c r="IOG21" s="207"/>
      <c r="IOH21" s="207"/>
      <c r="IOI21" s="207"/>
      <c r="IOJ21" s="207"/>
      <c r="IOK21" s="207"/>
      <c r="IOL21" s="207"/>
      <c r="IOM21" s="207"/>
      <c r="ION21" s="207"/>
      <c r="IOO21" s="207"/>
      <c r="IOP21" s="207"/>
      <c r="IOQ21" s="207"/>
      <c r="IOR21" s="207"/>
      <c r="IOS21" s="207"/>
      <c r="IOT21" s="207"/>
      <c r="IOU21" s="207"/>
      <c r="IOV21" s="207"/>
      <c r="IOW21" s="207"/>
      <c r="IOX21" s="207"/>
      <c r="IOY21" s="207"/>
      <c r="IOZ21" s="207"/>
      <c r="IPA21" s="207"/>
      <c r="IPB21" s="207"/>
      <c r="IPC21" s="207"/>
      <c r="IPD21" s="207"/>
      <c r="IPE21" s="207"/>
      <c r="IPF21" s="207"/>
      <c r="IPG21" s="207"/>
      <c r="IPH21" s="207"/>
      <c r="IPI21" s="207"/>
      <c r="IPJ21" s="207"/>
      <c r="IPK21" s="207"/>
      <c r="IPL21" s="207"/>
      <c r="IPM21" s="207"/>
      <c r="IPN21" s="207"/>
      <c r="IPO21" s="207"/>
      <c r="IPP21" s="207"/>
      <c r="IPQ21" s="207"/>
      <c r="IPR21" s="207"/>
      <c r="IPS21" s="207"/>
      <c r="IPT21" s="207"/>
      <c r="IPU21" s="207"/>
      <c r="IPV21" s="207"/>
      <c r="IPW21" s="207"/>
      <c r="IPX21" s="207"/>
      <c r="IPY21" s="207"/>
      <c r="IPZ21" s="207"/>
      <c r="IQA21" s="207"/>
      <c r="IQB21" s="207"/>
      <c r="IQC21" s="207"/>
      <c r="IQD21" s="207"/>
      <c r="IQE21" s="207"/>
      <c r="IQF21" s="207"/>
      <c r="IQG21" s="207"/>
      <c r="IQH21" s="207"/>
      <c r="IQI21" s="207"/>
      <c r="IQJ21" s="207"/>
      <c r="IQK21" s="207"/>
      <c r="IQL21" s="207"/>
      <c r="IQM21" s="207"/>
      <c r="IQN21" s="207"/>
      <c r="IQO21" s="207"/>
      <c r="IQP21" s="207"/>
      <c r="IQQ21" s="207"/>
      <c r="IQR21" s="207"/>
      <c r="IQS21" s="207"/>
      <c r="IQT21" s="207"/>
      <c r="IQU21" s="207"/>
      <c r="IQV21" s="207"/>
      <c r="IQW21" s="207"/>
      <c r="IQX21" s="207"/>
      <c r="IQY21" s="207"/>
      <c r="IQZ21" s="207"/>
      <c r="IRA21" s="207"/>
      <c r="IRB21" s="207"/>
      <c r="IRC21" s="207"/>
      <c r="IRD21" s="207"/>
      <c r="IRE21" s="207"/>
      <c r="IRF21" s="207"/>
      <c r="IRG21" s="207"/>
      <c r="IRH21" s="207"/>
      <c r="IRI21" s="207"/>
      <c r="IRJ21" s="207"/>
      <c r="IRK21" s="207"/>
      <c r="IRL21" s="207"/>
      <c r="IRM21" s="207"/>
      <c r="IRN21" s="207"/>
      <c r="IRO21" s="207"/>
      <c r="IRP21" s="207"/>
      <c r="IRQ21" s="207"/>
      <c r="IRR21" s="207"/>
      <c r="IRS21" s="207"/>
      <c r="IRT21" s="207"/>
      <c r="IRU21" s="207"/>
      <c r="IRV21" s="207"/>
      <c r="IRW21" s="207"/>
      <c r="IRX21" s="207"/>
      <c r="IRY21" s="207"/>
      <c r="IRZ21" s="207"/>
      <c r="ISA21" s="207"/>
      <c r="ISB21" s="207"/>
      <c r="ISC21" s="207"/>
      <c r="ISD21" s="207"/>
      <c r="ISE21" s="207"/>
      <c r="ISF21" s="207"/>
      <c r="ISG21" s="207"/>
      <c r="ISH21" s="207"/>
      <c r="ISI21" s="207"/>
      <c r="ISJ21" s="207"/>
      <c r="ISK21" s="207"/>
      <c r="ISL21" s="207"/>
      <c r="ISM21" s="207"/>
      <c r="ISN21" s="207"/>
      <c r="ISO21" s="207"/>
      <c r="ISP21" s="207"/>
      <c r="ISQ21" s="207"/>
      <c r="ISR21" s="207"/>
      <c r="ISS21" s="207"/>
      <c r="IST21" s="207"/>
      <c r="ISU21" s="207"/>
      <c r="ISV21" s="207"/>
      <c r="ISW21" s="207"/>
      <c r="ISX21" s="207"/>
      <c r="ISY21" s="207"/>
      <c r="ISZ21" s="207"/>
      <c r="ITA21" s="207"/>
      <c r="ITB21" s="207"/>
      <c r="ITC21" s="207"/>
      <c r="ITD21" s="207"/>
      <c r="ITE21" s="207"/>
      <c r="ITF21" s="207"/>
      <c r="ITG21" s="207"/>
      <c r="ITH21" s="207"/>
      <c r="ITI21" s="207"/>
      <c r="ITJ21" s="207"/>
      <c r="ITK21" s="207"/>
      <c r="ITL21" s="207"/>
      <c r="ITM21" s="207"/>
      <c r="ITN21" s="207"/>
      <c r="ITO21" s="207"/>
      <c r="ITP21" s="207"/>
      <c r="ITQ21" s="207"/>
      <c r="ITR21" s="207"/>
      <c r="ITS21" s="207"/>
      <c r="ITT21" s="207"/>
      <c r="ITU21" s="207"/>
      <c r="ITV21" s="207"/>
      <c r="ITW21" s="207"/>
      <c r="ITX21" s="207"/>
      <c r="ITY21" s="207"/>
      <c r="ITZ21" s="207"/>
      <c r="IUA21" s="207"/>
      <c r="IUB21" s="207"/>
      <c r="IUC21" s="207"/>
      <c r="IUD21" s="207"/>
      <c r="IUE21" s="207"/>
      <c r="IUF21" s="207"/>
      <c r="IUG21" s="207"/>
      <c r="IUH21" s="207"/>
      <c r="IUI21" s="207"/>
      <c r="IUJ21" s="207"/>
      <c r="IUK21" s="207"/>
      <c r="IUL21" s="207"/>
      <c r="IUM21" s="207"/>
      <c r="IUN21" s="207"/>
      <c r="IUO21" s="207"/>
      <c r="IUP21" s="207"/>
      <c r="IUQ21" s="207"/>
      <c r="IUR21" s="207"/>
      <c r="IUS21" s="207"/>
      <c r="IUT21" s="207"/>
      <c r="IUU21" s="207"/>
      <c r="IUV21" s="207"/>
      <c r="IUW21" s="207"/>
      <c r="IUX21" s="207"/>
      <c r="IUY21" s="207"/>
      <c r="IUZ21" s="207"/>
      <c r="IVA21" s="207"/>
      <c r="IVB21" s="207"/>
      <c r="IVC21" s="207"/>
      <c r="IVD21" s="207"/>
      <c r="IVE21" s="207"/>
      <c r="IVF21" s="207"/>
      <c r="IVG21" s="207"/>
      <c r="IVH21" s="207"/>
      <c r="IVI21" s="207"/>
      <c r="IVJ21" s="207"/>
      <c r="IVK21" s="207"/>
      <c r="IVL21" s="207"/>
      <c r="IVM21" s="207"/>
      <c r="IVN21" s="207"/>
      <c r="IVO21" s="207"/>
      <c r="IVP21" s="207"/>
      <c r="IVQ21" s="207"/>
      <c r="IVR21" s="207"/>
      <c r="IVS21" s="207"/>
      <c r="IVT21" s="207"/>
      <c r="IVU21" s="207"/>
      <c r="IVV21" s="207"/>
      <c r="IVW21" s="207"/>
      <c r="IVX21" s="207"/>
      <c r="IVY21" s="207"/>
      <c r="IVZ21" s="207"/>
      <c r="IWA21" s="207"/>
      <c r="IWB21" s="207"/>
      <c r="IWC21" s="207"/>
      <c r="IWD21" s="207"/>
      <c r="IWE21" s="207"/>
      <c r="IWF21" s="207"/>
      <c r="IWG21" s="207"/>
      <c r="IWH21" s="207"/>
      <c r="IWI21" s="207"/>
      <c r="IWJ21" s="207"/>
      <c r="IWK21" s="207"/>
      <c r="IWL21" s="207"/>
      <c r="IWM21" s="207"/>
      <c r="IWN21" s="207"/>
      <c r="IWO21" s="207"/>
      <c r="IWP21" s="207"/>
      <c r="IWQ21" s="207"/>
      <c r="IWR21" s="207"/>
      <c r="IWS21" s="207"/>
      <c r="IWT21" s="207"/>
      <c r="IWU21" s="207"/>
      <c r="IWV21" s="207"/>
      <c r="IWW21" s="207"/>
      <c r="IWX21" s="207"/>
      <c r="IWY21" s="207"/>
      <c r="IWZ21" s="207"/>
      <c r="IXA21" s="207"/>
      <c r="IXB21" s="207"/>
      <c r="IXC21" s="207"/>
      <c r="IXD21" s="207"/>
      <c r="IXE21" s="207"/>
      <c r="IXF21" s="207"/>
      <c r="IXG21" s="207"/>
      <c r="IXH21" s="207"/>
      <c r="IXI21" s="207"/>
      <c r="IXJ21" s="207"/>
      <c r="IXK21" s="207"/>
      <c r="IXL21" s="207"/>
      <c r="IXM21" s="207"/>
      <c r="IXN21" s="207"/>
      <c r="IXO21" s="207"/>
      <c r="IXP21" s="207"/>
      <c r="IXQ21" s="207"/>
      <c r="IXR21" s="207"/>
      <c r="IXS21" s="207"/>
      <c r="IXT21" s="207"/>
      <c r="IXU21" s="207"/>
      <c r="IXV21" s="207"/>
      <c r="IXW21" s="207"/>
      <c r="IXX21" s="207"/>
      <c r="IXY21" s="207"/>
      <c r="IXZ21" s="207"/>
      <c r="IYA21" s="207"/>
      <c r="IYB21" s="207"/>
      <c r="IYC21" s="207"/>
      <c r="IYD21" s="207"/>
      <c r="IYE21" s="207"/>
      <c r="IYF21" s="207"/>
      <c r="IYG21" s="207"/>
      <c r="IYH21" s="207"/>
      <c r="IYI21" s="207"/>
      <c r="IYJ21" s="207"/>
      <c r="IYK21" s="207"/>
      <c r="IYL21" s="207"/>
      <c r="IYM21" s="207"/>
      <c r="IYN21" s="207"/>
      <c r="IYO21" s="207"/>
      <c r="IYP21" s="207"/>
      <c r="IYQ21" s="207"/>
      <c r="IYR21" s="207"/>
      <c r="IYS21" s="207"/>
      <c r="IYT21" s="207"/>
      <c r="IYU21" s="207"/>
      <c r="IYV21" s="207"/>
      <c r="IYW21" s="207"/>
      <c r="IYX21" s="207"/>
      <c r="IYY21" s="207"/>
      <c r="IYZ21" s="207"/>
      <c r="IZA21" s="207"/>
      <c r="IZB21" s="207"/>
      <c r="IZC21" s="207"/>
      <c r="IZD21" s="207"/>
      <c r="IZE21" s="207"/>
      <c r="IZF21" s="207"/>
      <c r="IZG21" s="207"/>
      <c r="IZH21" s="207"/>
      <c r="IZI21" s="207"/>
      <c r="IZJ21" s="207"/>
      <c r="IZK21" s="207"/>
      <c r="IZL21" s="207"/>
      <c r="IZM21" s="207"/>
      <c r="IZN21" s="207"/>
      <c r="IZO21" s="207"/>
      <c r="IZP21" s="207"/>
      <c r="IZQ21" s="207"/>
      <c r="IZR21" s="207"/>
      <c r="IZS21" s="207"/>
      <c r="IZT21" s="207"/>
      <c r="IZU21" s="207"/>
      <c r="IZV21" s="207"/>
      <c r="IZW21" s="207"/>
      <c r="IZX21" s="207"/>
      <c r="IZY21" s="207"/>
      <c r="IZZ21" s="207"/>
      <c r="JAA21" s="207"/>
      <c r="JAB21" s="207"/>
      <c r="JAC21" s="207"/>
      <c r="JAD21" s="207"/>
      <c r="JAE21" s="207"/>
      <c r="JAF21" s="207"/>
      <c r="JAG21" s="207"/>
      <c r="JAH21" s="207"/>
      <c r="JAI21" s="207"/>
      <c r="JAJ21" s="207"/>
      <c r="JAK21" s="207"/>
      <c r="JAL21" s="207"/>
      <c r="JAM21" s="207"/>
      <c r="JAN21" s="207"/>
      <c r="JAO21" s="207"/>
      <c r="JAP21" s="207"/>
      <c r="JAQ21" s="207"/>
      <c r="JAR21" s="207"/>
      <c r="JAS21" s="207"/>
      <c r="JAT21" s="207"/>
      <c r="JAU21" s="207"/>
      <c r="JAV21" s="207"/>
      <c r="JAW21" s="207"/>
      <c r="JAX21" s="207"/>
      <c r="JAY21" s="207"/>
      <c r="JAZ21" s="207"/>
      <c r="JBA21" s="207"/>
      <c r="JBB21" s="207"/>
      <c r="JBC21" s="207"/>
      <c r="JBD21" s="207"/>
      <c r="JBE21" s="207"/>
      <c r="JBF21" s="207"/>
      <c r="JBG21" s="207"/>
      <c r="JBH21" s="207"/>
      <c r="JBI21" s="207"/>
      <c r="JBJ21" s="207"/>
      <c r="JBK21" s="207"/>
      <c r="JBL21" s="207"/>
      <c r="JBM21" s="207"/>
      <c r="JBN21" s="207"/>
      <c r="JBO21" s="207"/>
      <c r="JBP21" s="207"/>
      <c r="JBQ21" s="207"/>
      <c r="JBR21" s="207"/>
      <c r="JBS21" s="207"/>
      <c r="JBT21" s="207"/>
      <c r="JBU21" s="207"/>
      <c r="JBV21" s="207"/>
      <c r="JBW21" s="207"/>
      <c r="JBX21" s="207"/>
      <c r="JBY21" s="207"/>
      <c r="JBZ21" s="207"/>
      <c r="JCA21" s="207"/>
      <c r="JCB21" s="207"/>
      <c r="JCC21" s="207"/>
      <c r="JCD21" s="207"/>
      <c r="JCE21" s="207"/>
      <c r="JCF21" s="207"/>
      <c r="JCG21" s="207"/>
      <c r="JCH21" s="207"/>
      <c r="JCI21" s="207"/>
      <c r="JCJ21" s="207"/>
      <c r="JCK21" s="207"/>
      <c r="JCL21" s="207"/>
      <c r="JCM21" s="207"/>
      <c r="JCN21" s="207"/>
      <c r="JCO21" s="207"/>
      <c r="JCP21" s="207"/>
      <c r="JCQ21" s="207"/>
      <c r="JCR21" s="207"/>
      <c r="JCS21" s="207"/>
      <c r="JCT21" s="207"/>
      <c r="JCU21" s="207"/>
      <c r="JCV21" s="207"/>
      <c r="JCW21" s="207"/>
      <c r="JCX21" s="207"/>
      <c r="JCY21" s="207"/>
      <c r="JCZ21" s="207"/>
      <c r="JDA21" s="207"/>
      <c r="JDB21" s="207"/>
      <c r="JDC21" s="207"/>
      <c r="JDD21" s="207"/>
      <c r="JDE21" s="207"/>
      <c r="JDF21" s="207"/>
      <c r="JDG21" s="207"/>
      <c r="JDH21" s="207"/>
      <c r="JDI21" s="207"/>
      <c r="JDJ21" s="207"/>
      <c r="JDK21" s="207"/>
      <c r="JDL21" s="207"/>
      <c r="JDM21" s="207"/>
      <c r="JDN21" s="207"/>
      <c r="JDO21" s="207"/>
      <c r="JDP21" s="207"/>
      <c r="JDQ21" s="207"/>
      <c r="JDR21" s="207"/>
      <c r="JDS21" s="207"/>
      <c r="JDT21" s="207"/>
      <c r="JDU21" s="207"/>
      <c r="JDV21" s="207"/>
      <c r="JDW21" s="207"/>
      <c r="JDX21" s="207"/>
      <c r="JDY21" s="207"/>
      <c r="JDZ21" s="207"/>
      <c r="JEA21" s="207"/>
      <c r="JEB21" s="207"/>
      <c r="JEC21" s="207"/>
      <c r="JED21" s="207"/>
      <c r="JEE21" s="207"/>
      <c r="JEF21" s="207"/>
      <c r="JEG21" s="207"/>
      <c r="JEH21" s="207"/>
      <c r="JEI21" s="207"/>
      <c r="JEJ21" s="207"/>
      <c r="JEK21" s="207"/>
      <c r="JEL21" s="207"/>
      <c r="JEM21" s="207"/>
      <c r="JEN21" s="207"/>
      <c r="JEO21" s="207"/>
      <c r="JEP21" s="207"/>
      <c r="JEQ21" s="207"/>
      <c r="JER21" s="207"/>
      <c r="JES21" s="207"/>
      <c r="JET21" s="207"/>
      <c r="JEU21" s="207"/>
      <c r="JEV21" s="207"/>
      <c r="JEW21" s="207"/>
      <c r="JEX21" s="207"/>
      <c r="JEY21" s="207"/>
      <c r="JEZ21" s="207"/>
      <c r="JFA21" s="207"/>
      <c r="JFB21" s="207"/>
      <c r="JFC21" s="207"/>
      <c r="JFD21" s="207"/>
      <c r="JFE21" s="207"/>
      <c r="JFF21" s="207"/>
      <c r="JFG21" s="207"/>
      <c r="JFH21" s="207"/>
      <c r="JFI21" s="207"/>
      <c r="JFJ21" s="207"/>
      <c r="JFK21" s="207"/>
      <c r="JFL21" s="207"/>
      <c r="JFM21" s="207"/>
      <c r="JFN21" s="207"/>
      <c r="JFO21" s="207"/>
      <c r="JFP21" s="207"/>
      <c r="JFQ21" s="207"/>
      <c r="JFR21" s="207"/>
      <c r="JFS21" s="207"/>
      <c r="JFT21" s="207"/>
      <c r="JFU21" s="207"/>
      <c r="JFV21" s="207"/>
      <c r="JFW21" s="207"/>
      <c r="JFX21" s="207"/>
      <c r="JFY21" s="207"/>
      <c r="JFZ21" s="207"/>
      <c r="JGA21" s="207"/>
      <c r="JGB21" s="207"/>
      <c r="JGC21" s="207"/>
      <c r="JGD21" s="207"/>
      <c r="JGE21" s="207"/>
      <c r="JGF21" s="207"/>
      <c r="JGG21" s="207"/>
      <c r="JGH21" s="207"/>
      <c r="JGI21" s="207"/>
      <c r="JGJ21" s="207"/>
      <c r="JGK21" s="207"/>
      <c r="JGL21" s="207"/>
      <c r="JGM21" s="207"/>
      <c r="JGN21" s="207"/>
      <c r="JGO21" s="207"/>
      <c r="JGP21" s="207"/>
      <c r="JGQ21" s="207"/>
      <c r="JGR21" s="207"/>
      <c r="JGS21" s="207"/>
      <c r="JGT21" s="207"/>
      <c r="JGU21" s="207"/>
      <c r="JGV21" s="207"/>
      <c r="JGW21" s="207"/>
      <c r="JGX21" s="207"/>
      <c r="JGY21" s="207"/>
      <c r="JGZ21" s="207"/>
      <c r="JHA21" s="207"/>
      <c r="JHB21" s="207"/>
      <c r="JHC21" s="207"/>
      <c r="JHD21" s="207"/>
      <c r="JHE21" s="207"/>
      <c r="JHF21" s="207"/>
      <c r="JHG21" s="207"/>
      <c r="JHH21" s="207"/>
      <c r="JHI21" s="207"/>
      <c r="JHJ21" s="207"/>
      <c r="JHK21" s="207"/>
      <c r="JHL21" s="207"/>
      <c r="JHM21" s="207"/>
      <c r="JHN21" s="207"/>
      <c r="JHO21" s="207"/>
      <c r="JHP21" s="207"/>
      <c r="JHQ21" s="207"/>
      <c r="JHR21" s="207"/>
      <c r="JHS21" s="207"/>
      <c r="JHT21" s="207"/>
      <c r="JHU21" s="207"/>
      <c r="JHV21" s="207"/>
      <c r="JHW21" s="207"/>
      <c r="JHX21" s="207"/>
      <c r="JHY21" s="207"/>
      <c r="JHZ21" s="207"/>
      <c r="JIA21" s="207"/>
      <c r="JIB21" s="207"/>
      <c r="JIC21" s="207"/>
      <c r="JID21" s="207"/>
      <c r="JIE21" s="207"/>
      <c r="JIF21" s="207"/>
      <c r="JIG21" s="207"/>
      <c r="JIH21" s="207"/>
      <c r="JII21" s="207"/>
      <c r="JIJ21" s="207"/>
      <c r="JIK21" s="207"/>
      <c r="JIL21" s="207"/>
      <c r="JIM21" s="207"/>
      <c r="JIN21" s="207"/>
      <c r="JIO21" s="207"/>
      <c r="JIP21" s="207"/>
      <c r="JIQ21" s="207"/>
      <c r="JIR21" s="207"/>
      <c r="JIS21" s="207"/>
      <c r="JIT21" s="207"/>
      <c r="JIU21" s="207"/>
      <c r="JIV21" s="207"/>
      <c r="JIW21" s="207"/>
      <c r="JIX21" s="207"/>
      <c r="JIY21" s="207"/>
      <c r="JIZ21" s="207"/>
      <c r="JJA21" s="207"/>
      <c r="JJB21" s="207"/>
      <c r="JJC21" s="207"/>
      <c r="JJD21" s="207"/>
      <c r="JJE21" s="207"/>
      <c r="JJF21" s="207"/>
      <c r="JJG21" s="207"/>
      <c r="JJH21" s="207"/>
      <c r="JJI21" s="207"/>
      <c r="JJJ21" s="207"/>
      <c r="JJK21" s="207"/>
      <c r="JJL21" s="207"/>
      <c r="JJM21" s="207"/>
      <c r="JJN21" s="207"/>
      <c r="JJO21" s="207"/>
      <c r="JJP21" s="207"/>
      <c r="JJQ21" s="207"/>
      <c r="JJR21" s="207"/>
      <c r="JJS21" s="207"/>
      <c r="JJT21" s="207"/>
      <c r="JJU21" s="207"/>
      <c r="JJV21" s="207"/>
      <c r="JJW21" s="207"/>
      <c r="JJX21" s="207"/>
      <c r="JJY21" s="207"/>
      <c r="JJZ21" s="207"/>
      <c r="JKA21" s="207"/>
      <c r="JKB21" s="207"/>
      <c r="JKC21" s="207"/>
      <c r="JKD21" s="207"/>
      <c r="JKE21" s="207"/>
      <c r="JKF21" s="207"/>
      <c r="JKG21" s="207"/>
      <c r="JKH21" s="207"/>
      <c r="JKI21" s="207"/>
      <c r="JKJ21" s="207"/>
      <c r="JKK21" s="207"/>
      <c r="JKL21" s="207"/>
      <c r="JKM21" s="207"/>
      <c r="JKN21" s="207"/>
      <c r="JKO21" s="207"/>
      <c r="JKP21" s="207"/>
      <c r="JKQ21" s="207"/>
      <c r="JKR21" s="207"/>
      <c r="JKS21" s="207"/>
      <c r="JKT21" s="207"/>
      <c r="JKU21" s="207"/>
      <c r="JKV21" s="207"/>
      <c r="JKW21" s="207"/>
      <c r="JKX21" s="207"/>
      <c r="JKY21" s="207"/>
      <c r="JKZ21" s="207"/>
      <c r="JLA21" s="207"/>
      <c r="JLB21" s="207"/>
      <c r="JLC21" s="207"/>
      <c r="JLD21" s="207"/>
      <c r="JLE21" s="207"/>
      <c r="JLF21" s="207"/>
      <c r="JLG21" s="207"/>
      <c r="JLH21" s="207"/>
      <c r="JLI21" s="207"/>
      <c r="JLJ21" s="207"/>
      <c r="JLK21" s="207"/>
      <c r="JLL21" s="207"/>
      <c r="JLM21" s="207"/>
      <c r="JLN21" s="207"/>
      <c r="JLO21" s="207"/>
      <c r="JLP21" s="207"/>
      <c r="JLQ21" s="207"/>
      <c r="JLR21" s="207"/>
      <c r="JLS21" s="207"/>
      <c r="JLT21" s="207"/>
      <c r="JLU21" s="207"/>
      <c r="JLV21" s="207"/>
      <c r="JLW21" s="207"/>
      <c r="JLX21" s="207"/>
      <c r="JLY21" s="207"/>
      <c r="JLZ21" s="207"/>
      <c r="JMA21" s="207"/>
      <c r="JMB21" s="207"/>
      <c r="JMC21" s="207"/>
      <c r="JMD21" s="207"/>
      <c r="JME21" s="207"/>
      <c r="JMF21" s="207"/>
      <c r="JMG21" s="207"/>
      <c r="JMH21" s="207"/>
      <c r="JMI21" s="207"/>
      <c r="JMJ21" s="207"/>
      <c r="JMK21" s="207"/>
      <c r="JML21" s="207"/>
      <c r="JMM21" s="207"/>
      <c r="JMN21" s="207"/>
      <c r="JMO21" s="207"/>
      <c r="JMP21" s="207"/>
      <c r="JMQ21" s="207"/>
      <c r="JMR21" s="207"/>
      <c r="JMS21" s="207"/>
      <c r="JMT21" s="207"/>
      <c r="JMU21" s="207"/>
      <c r="JMV21" s="207"/>
      <c r="JMW21" s="207"/>
      <c r="JMX21" s="207"/>
      <c r="JMY21" s="207"/>
      <c r="JMZ21" s="207"/>
      <c r="JNA21" s="207"/>
      <c r="JNB21" s="207"/>
      <c r="JNC21" s="207"/>
      <c r="JND21" s="207"/>
      <c r="JNE21" s="207"/>
      <c r="JNF21" s="207"/>
      <c r="JNG21" s="207"/>
      <c r="JNH21" s="207"/>
      <c r="JNI21" s="207"/>
      <c r="JNJ21" s="207"/>
      <c r="JNK21" s="207"/>
      <c r="JNL21" s="207"/>
      <c r="JNM21" s="207"/>
      <c r="JNN21" s="207"/>
      <c r="JNO21" s="207"/>
      <c r="JNP21" s="207"/>
      <c r="JNQ21" s="207"/>
      <c r="JNR21" s="207"/>
      <c r="JNS21" s="207"/>
      <c r="JNT21" s="207"/>
      <c r="JNU21" s="207"/>
      <c r="JNV21" s="207"/>
      <c r="JNW21" s="207"/>
      <c r="JNX21" s="207"/>
      <c r="JNY21" s="207"/>
      <c r="JNZ21" s="207"/>
      <c r="JOA21" s="207"/>
      <c r="JOB21" s="207"/>
      <c r="JOC21" s="207"/>
      <c r="JOD21" s="207"/>
      <c r="JOE21" s="207"/>
      <c r="JOF21" s="207"/>
      <c r="JOG21" s="207"/>
      <c r="JOH21" s="207"/>
      <c r="JOI21" s="207"/>
      <c r="JOJ21" s="207"/>
      <c r="JOK21" s="207"/>
      <c r="JOL21" s="207"/>
      <c r="JOM21" s="207"/>
      <c r="JON21" s="207"/>
      <c r="JOO21" s="207"/>
      <c r="JOP21" s="207"/>
      <c r="JOQ21" s="207"/>
      <c r="JOR21" s="207"/>
      <c r="JOS21" s="207"/>
      <c r="JOT21" s="207"/>
      <c r="JOU21" s="207"/>
      <c r="JOV21" s="207"/>
      <c r="JOW21" s="207"/>
      <c r="JOX21" s="207"/>
      <c r="JOY21" s="207"/>
      <c r="JOZ21" s="207"/>
      <c r="JPA21" s="207"/>
      <c r="JPB21" s="207"/>
      <c r="JPC21" s="207"/>
      <c r="JPD21" s="207"/>
      <c r="JPE21" s="207"/>
      <c r="JPF21" s="207"/>
      <c r="JPG21" s="207"/>
      <c r="JPH21" s="207"/>
      <c r="JPI21" s="207"/>
      <c r="JPJ21" s="207"/>
      <c r="JPK21" s="207"/>
      <c r="JPL21" s="207"/>
      <c r="JPM21" s="207"/>
      <c r="JPN21" s="207"/>
      <c r="JPO21" s="207"/>
      <c r="JPP21" s="207"/>
      <c r="JPQ21" s="207"/>
      <c r="JPR21" s="207"/>
      <c r="JPS21" s="207"/>
      <c r="JPT21" s="207"/>
      <c r="JPU21" s="207"/>
      <c r="JPV21" s="207"/>
      <c r="JPW21" s="207"/>
      <c r="JPX21" s="207"/>
      <c r="JPY21" s="207"/>
      <c r="JPZ21" s="207"/>
      <c r="JQA21" s="207"/>
      <c r="JQB21" s="207"/>
      <c r="JQC21" s="207"/>
      <c r="JQD21" s="207"/>
      <c r="JQE21" s="207"/>
      <c r="JQF21" s="207"/>
      <c r="JQG21" s="207"/>
      <c r="JQH21" s="207"/>
      <c r="JQI21" s="207"/>
      <c r="JQJ21" s="207"/>
      <c r="JQK21" s="207"/>
      <c r="JQL21" s="207"/>
      <c r="JQM21" s="207"/>
      <c r="JQN21" s="207"/>
      <c r="JQO21" s="207"/>
      <c r="JQP21" s="207"/>
      <c r="JQQ21" s="207"/>
      <c r="JQR21" s="207"/>
      <c r="JQS21" s="207"/>
      <c r="JQT21" s="207"/>
      <c r="JQU21" s="207"/>
      <c r="JQV21" s="207"/>
      <c r="JQW21" s="207"/>
      <c r="JQX21" s="207"/>
      <c r="JQY21" s="207"/>
      <c r="JQZ21" s="207"/>
      <c r="JRA21" s="207"/>
      <c r="JRB21" s="207"/>
      <c r="JRC21" s="207"/>
      <c r="JRD21" s="207"/>
      <c r="JRE21" s="207"/>
      <c r="JRF21" s="207"/>
      <c r="JRG21" s="207"/>
      <c r="JRH21" s="207"/>
      <c r="JRI21" s="207"/>
      <c r="JRJ21" s="207"/>
      <c r="JRK21" s="207"/>
      <c r="JRL21" s="207"/>
      <c r="JRM21" s="207"/>
      <c r="JRN21" s="207"/>
      <c r="JRO21" s="207"/>
      <c r="JRP21" s="207"/>
      <c r="JRQ21" s="207"/>
      <c r="JRR21" s="207"/>
      <c r="JRS21" s="207"/>
      <c r="JRT21" s="207"/>
      <c r="JRU21" s="207"/>
      <c r="JRV21" s="207"/>
      <c r="JRW21" s="207"/>
      <c r="JRX21" s="207"/>
      <c r="JRY21" s="207"/>
      <c r="JRZ21" s="207"/>
      <c r="JSA21" s="207"/>
      <c r="JSB21" s="207"/>
      <c r="JSC21" s="207"/>
      <c r="JSD21" s="207"/>
      <c r="JSE21" s="207"/>
      <c r="JSF21" s="207"/>
      <c r="JSG21" s="207"/>
      <c r="JSH21" s="207"/>
      <c r="JSI21" s="207"/>
      <c r="JSJ21" s="207"/>
      <c r="JSK21" s="207"/>
      <c r="JSL21" s="207"/>
      <c r="JSM21" s="207"/>
      <c r="JSN21" s="207"/>
      <c r="JSO21" s="207"/>
      <c r="JSP21" s="207"/>
      <c r="JSQ21" s="207"/>
      <c r="JSR21" s="207"/>
      <c r="JSS21" s="207"/>
      <c r="JST21" s="207"/>
      <c r="JSU21" s="207"/>
      <c r="JSV21" s="207"/>
      <c r="JSW21" s="207"/>
      <c r="JSX21" s="207"/>
      <c r="JSY21" s="207"/>
      <c r="JSZ21" s="207"/>
      <c r="JTA21" s="207"/>
      <c r="JTB21" s="207"/>
      <c r="JTC21" s="207"/>
      <c r="JTD21" s="207"/>
      <c r="JTE21" s="207"/>
      <c r="JTF21" s="207"/>
      <c r="JTG21" s="207"/>
      <c r="JTH21" s="207"/>
      <c r="JTI21" s="207"/>
      <c r="JTJ21" s="207"/>
      <c r="JTK21" s="207"/>
      <c r="JTL21" s="207"/>
      <c r="JTM21" s="207"/>
      <c r="JTN21" s="207"/>
      <c r="JTO21" s="207"/>
      <c r="JTP21" s="207"/>
      <c r="JTQ21" s="207"/>
      <c r="JTR21" s="207"/>
      <c r="JTS21" s="207"/>
      <c r="JTT21" s="207"/>
      <c r="JTU21" s="207"/>
      <c r="JTV21" s="207"/>
      <c r="JTW21" s="207"/>
      <c r="JTX21" s="207"/>
      <c r="JTY21" s="207"/>
      <c r="JTZ21" s="207"/>
      <c r="JUA21" s="207"/>
      <c r="JUB21" s="207"/>
      <c r="JUC21" s="207"/>
      <c r="JUD21" s="207"/>
      <c r="JUE21" s="207"/>
      <c r="JUF21" s="207"/>
      <c r="JUG21" s="207"/>
      <c r="JUH21" s="207"/>
      <c r="JUI21" s="207"/>
      <c r="JUJ21" s="207"/>
      <c r="JUK21" s="207"/>
      <c r="JUL21" s="207"/>
      <c r="JUM21" s="207"/>
      <c r="JUN21" s="207"/>
      <c r="JUO21" s="207"/>
      <c r="JUP21" s="207"/>
      <c r="JUQ21" s="207"/>
      <c r="JUR21" s="207"/>
      <c r="JUS21" s="207"/>
      <c r="JUT21" s="207"/>
      <c r="JUU21" s="207"/>
      <c r="JUV21" s="207"/>
      <c r="JUW21" s="207"/>
      <c r="JUX21" s="207"/>
      <c r="JUY21" s="207"/>
      <c r="JUZ21" s="207"/>
      <c r="JVA21" s="207"/>
      <c r="JVB21" s="207"/>
      <c r="JVC21" s="207"/>
      <c r="JVD21" s="207"/>
      <c r="JVE21" s="207"/>
      <c r="JVF21" s="207"/>
      <c r="JVG21" s="207"/>
      <c r="JVH21" s="207"/>
      <c r="JVI21" s="207"/>
      <c r="JVJ21" s="207"/>
      <c r="JVK21" s="207"/>
      <c r="JVL21" s="207"/>
      <c r="JVM21" s="207"/>
      <c r="JVN21" s="207"/>
      <c r="JVO21" s="207"/>
      <c r="JVP21" s="207"/>
      <c r="JVQ21" s="207"/>
      <c r="JVR21" s="207"/>
      <c r="JVS21" s="207"/>
      <c r="JVT21" s="207"/>
      <c r="JVU21" s="207"/>
      <c r="JVV21" s="207"/>
      <c r="JVW21" s="207"/>
      <c r="JVX21" s="207"/>
      <c r="JVY21" s="207"/>
      <c r="JVZ21" s="207"/>
      <c r="JWA21" s="207"/>
      <c r="JWB21" s="207"/>
      <c r="JWC21" s="207"/>
      <c r="JWD21" s="207"/>
      <c r="JWE21" s="207"/>
      <c r="JWF21" s="207"/>
      <c r="JWG21" s="207"/>
      <c r="JWH21" s="207"/>
      <c r="JWI21" s="207"/>
      <c r="JWJ21" s="207"/>
      <c r="JWK21" s="207"/>
      <c r="JWL21" s="207"/>
      <c r="JWM21" s="207"/>
      <c r="JWN21" s="207"/>
      <c r="JWO21" s="207"/>
      <c r="JWP21" s="207"/>
      <c r="JWQ21" s="207"/>
      <c r="JWR21" s="207"/>
      <c r="JWS21" s="207"/>
      <c r="JWT21" s="207"/>
      <c r="JWU21" s="207"/>
      <c r="JWV21" s="207"/>
      <c r="JWW21" s="207"/>
      <c r="JWX21" s="207"/>
      <c r="JWY21" s="207"/>
      <c r="JWZ21" s="207"/>
      <c r="JXA21" s="207"/>
      <c r="JXB21" s="207"/>
      <c r="JXC21" s="207"/>
      <c r="JXD21" s="207"/>
      <c r="JXE21" s="207"/>
      <c r="JXF21" s="207"/>
      <c r="JXG21" s="207"/>
      <c r="JXH21" s="207"/>
      <c r="JXI21" s="207"/>
      <c r="JXJ21" s="207"/>
      <c r="JXK21" s="207"/>
      <c r="JXL21" s="207"/>
      <c r="JXM21" s="207"/>
      <c r="JXN21" s="207"/>
      <c r="JXO21" s="207"/>
      <c r="JXP21" s="207"/>
      <c r="JXQ21" s="207"/>
      <c r="JXR21" s="207"/>
      <c r="JXS21" s="207"/>
      <c r="JXT21" s="207"/>
      <c r="JXU21" s="207"/>
      <c r="JXV21" s="207"/>
      <c r="JXW21" s="207"/>
      <c r="JXX21" s="207"/>
      <c r="JXY21" s="207"/>
      <c r="JXZ21" s="207"/>
      <c r="JYA21" s="207"/>
      <c r="JYB21" s="207"/>
      <c r="JYC21" s="207"/>
      <c r="JYD21" s="207"/>
      <c r="JYE21" s="207"/>
      <c r="JYF21" s="207"/>
      <c r="JYG21" s="207"/>
      <c r="JYH21" s="207"/>
      <c r="JYI21" s="207"/>
      <c r="JYJ21" s="207"/>
      <c r="JYK21" s="207"/>
      <c r="JYL21" s="207"/>
      <c r="JYM21" s="207"/>
      <c r="JYN21" s="207"/>
      <c r="JYO21" s="207"/>
      <c r="JYP21" s="207"/>
      <c r="JYQ21" s="207"/>
      <c r="JYR21" s="207"/>
      <c r="JYS21" s="207"/>
      <c r="JYT21" s="207"/>
      <c r="JYU21" s="207"/>
      <c r="JYV21" s="207"/>
      <c r="JYW21" s="207"/>
      <c r="JYX21" s="207"/>
      <c r="JYY21" s="207"/>
      <c r="JYZ21" s="207"/>
      <c r="JZA21" s="207"/>
      <c r="JZB21" s="207"/>
      <c r="JZC21" s="207"/>
      <c r="JZD21" s="207"/>
      <c r="JZE21" s="207"/>
      <c r="JZF21" s="207"/>
      <c r="JZG21" s="207"/>
      <c r="JZH21" s="207"/>
      <c r="JZI21" s="207"/>
      <c r="JZJ21" s="207"/>
      <c r="JZK21" s="207"/>
      <c r="JZL21" s="207"/>
      <c r="JZM21" s="207"/>
      <c r="JZN21" s="207"/>
      <c r="JZO21" s="207"/>
      <c r="JZP21" s="207"/>
      <c r="JZQ21" s="207"/>
      <c r="JZR21" s="207"/>
      <c r="JZS21" s="207"/>
      <c r="JZT21" s="207"/>
      <c r="JZU21" s="207"/>
      <c r="JZV21" s="207"/>
      <c r="JZW21" s="207"/>
      <c r="JZX21" s="207"/>
      <c r="JZY21" s="207"/>
      <c r="JZZ21" s="207"/>
      <c r="KAA21" s="207"/>
      <c r="KAB21" s="207"/>
      <c r="KAC21" s="207"/>
      <c r="KAD21" s="207"/>
      <c r="KAE21" s="207"/>
      <c r="KAF21" s="207"/>
      <c r="KAG21" s="207"/>
      <c r="KAH21" s="207"/>
      <c r="KAI21" s="207"/>
      <c r="KAJ21" s="207"/>
      <c r="KAK21" s="207"/>
      <c r="KAL21" s="207"/>
      <c r="KAM21" s="207"/>
      <c r="KAN21" s="207"/>
      <c r="KAO21" s="207"/>
      <c r="KAP21" s="207"/>
      <c r="KAQ21" s="207"/>
      <c r="KAR21" s="207"/>
      <c r="KAS21" s="207"/>
      <c r="KAT21" s="207"/>
      <c r="KAU21" s="207"/>
      <c r="KAV21" s="207"/>
      <c r="KAW21" s="207"/>
      <c r="KAX21" s="207"/>
      <c r="KAY21" s="207"/>
      <c r="KAZ21" s="207"/>
      <c r="KBA21" s="207"/>
      <c r="KBB21" s="207"/>
      <c r="KBC21" s="207"/>
      <c r="KBD21" s="207"/>
      <c r="KBE21" s="207"/>
      <c r="KBF21" s="207"/>
      <c r="KBG21" s="207"/>
      <c r="KBH21" s="207"/>
      <c r="KBI21" s="207"/>
      <c r="KBJ21" s="207"/>
      <c r="KBK21" s="207"/>
      <c r="KBL21" s="207"/>
      <c r="KBM21" s="207"/>
      <c r="KBN21" s="207"/>
      <c r="KBO21" s="207"/>
      <c r="KBP21" s="207"/>
      <c r="KBQ21" s="207"/>
      <c r="KBR21" s="207"/>
      <c r="KBS21" s="207"/>
      <c r="KBT21" s="207"/>
      <c r="KBU21" s="207"/>
      <c r="KBV21" s="207"/>
      <c r="KBW21" s="207"/>
      <c r="KBX21" s="207"/>
      <c r="KBY21" s="207"/>
      <c r="KBZ21" s="207"/>
      <c r="KCA21" s="207"/>
      <c r="KCB21" s="207"/>
      <c r="KCC21" s="207"/>
      <c r="KCD21" s="207"/>
      <c r="KCE21" s="207"/>
      <c r="KCF21" s="207"/>
      <c r="KCG21" s="207"/>
      <c r="KCH21" s="207"/>
      <c r="KCI21" s="207"/>
      <c r="KCJ21" s="207"/>
      <c r="KCK21" s="207"/>
      <c r="KCL21" s="207"/>
      <c r="KCM21" s="207"/>
      <c r="KCN21" s="207"/>
      <c r="KCO21" s="207"/>
      <c r="KCP21" s="207"/>
      <c r="KCQ21" s="207"/>
      <c r="KCR21" s="207"/>
      <c r="KCS21" s="207"/>
      <c r="KCT21" s="207"/>
      <c r="KCU21" s="207"/>
      <c r="KCV21" s="207"/>
      <c r="KCW21" s="207"/>
      <c r="KCX21" s="207"/>
      <c r="KCY21" s="207"/>
      <c r="KCZ21" s="207"/>
      <c r="KDA21" s="207"/>
      <c r="KDB21" s="207"/>
      <c r="KDC21" s="207"/>
      <c r="KDD21" s="207"/>
      <c r="KDE21" s="207"/>
      <c r="KDF21" s="207"/>
      <c r="KDG21" s="207"/>
      <c r="KDH21" s="207"/>
      <c r="KDI21" s="207"/>
      <c r="KDJ21" s="207"/>
      <c r="KDK21" s="207"/>
      <c r="KDL21" s="207"/>
      <c r="KDM21" s="207"/>
      <c r="KDN21" s="207"/>
      <c r="KDO21" s="207"/>
      <c r="KDP21" s="207"/>
      <c r="KDQ21" s="207"/>
      <c r="KDR21" s="207"/>
      <c r="KDS21" s="207"/>
      <c r="KDT21" s="207"/>
      <c r="KDU21" s="207"/>
      <c r="KDV21" s="207"/>
      <c r="KDW21" s="207"/>
      <c r="KDX21" s="207"/>
      <c r="KDY21" s="207"/>
      <c r="KDZ21" s="207"/>
      <c r="KEA21" s="207"/>
      <c r="KEB21" s="207"/>
      <c r="KEC21" s="207"/>
      <c r="KED21" s="207"/>
      <c r="KEE21" s="207"/>
      <c r="KEF21" s="207"/>
      <c r="KEG21" s="207"/>
      <c r="KEH21" s="207"/>
      <c r="KEI21" s="207"/>
      <c r="KEJ21" s="207"/>
      <c r="KEK21" s="207"/>
      <c r="KEL21" s="207"/>
      <c r="KEM21" s="207"/>
      <c r="KEN21" s="207"/>
      <c r="KEO21" s="207"/>
      <c r="KEP21" s="207"/>
      <c r="KEQ21" s="207"/>
      <c r="KER21" s="207"/>
      <c r="KES21" s="207"/>
      <c r="KET21" s="207"/>
      <c r="KEU21" s="207"/>
      <c r="KEV21" s="207"/>
      <c r="KEW21" s="207"/>
      <c r="KEX21" s="207"/>
      <c r="KEY21" s="207"/>
      <c r="KEZ21" s="207"/>
      <c r="KFA21" s="207"/>
      <c r="KFB21" s="207"/>
      <c r="KFC21" s="207"/>
      <c r="KFD21" s="207"/>
      <c r="KFE21" s="207"/>
      <c r="KFF21" s="207"/>
      <c r="KFG21" s="207"/>
      <c r="KFH21" s="207"/>
      <c r="KFI21" s="207"/>
      <c r="KFJ21" s="207"/>
      <c r="KFK21" s="207"/>
      <c r="KFL21" s="207"/>
      <c r="KFM21" s="207"/>
      <c r="KFN21" s="207"/>
      <c r="KFO21" s="207"/>
      <c r="KFP21" s="207"/>
      <c r="KFQ21" s="207"/>
      <c r="KFR21" s="207"/>
      <c r="KFS21" s="207"/>
      <c r="KFT21" s="207"/>
      <c r="KFU21" s="207"/>
      <c r="KFV21" s="207"/>
      <c r="KFW21" s="207"/>
      <c r="KFX21" s="207"/>
      <c r="KFY21" s="207"/>
      <c r="KFZ21" s="207"/>
      <c r="KGA21" s="207"/>
      <c r="KGB21" s="207"/>
      <c r="KGC21" s="207"/>
      <c r="KGD21" s="207"/>
      <c r="KGE21" s="207"/>
      <c r="KGF21" s="207"/>
      <c r="KGG21" s="207"/>
      <c r="KGH21" s="207"/>
      <c r="KGI21" s="207"/>
      <c r="KGJ21" s="207"/>
      <c r="KGK21" s="207"/>
      <c r="KGL21" s="207"/>
      <c r="KGM21" s="207"/>
      <c r="KGN21" s="207"/>
      <c r="KGO21" s="207"/>
      <c r="KGP21" s="207"/>
      <c r="KGQ21" s="207"/>
      <c r="KGR21" s="207"/>
      <c r="KGS21" s="207"/>
      <c r="KGT21" s="207"/>
      <c r="KGU21" s="207"/>
      <c r="KGV21" s="207"/>
      <c r="KGW21" s="207"/>
      <c r="KGX21" s="207"/>
      <c r="KGY21" s="207"/>
      <c r="KGZ21" s="207"/>
      <c r="KHA21" s="207"/>
      <c r="KHB21" s="207"/>
      <c r="KHC21" s="207"/>
      <c r="KHD21" s="207"/>
      <c r="KHE21" s="207"/>
      <c r="KHF21" s="207"/>
      <c r="KHG21" s="207"/>
      <c r="KHH21" s="207"/>
      <c r="KHI21" s="207"/>
      <c r="KHJ21" s="207"/>
      <c r="KHK21" s="207"/>
      <c r="KHL21" s="207"/>
      <c r="KHM21" s="207"/>
      <c r="KHN21" s="207"/>
      <c r="KHO21" s="207"/>
      <c r="KHP21" s="207"/>
      <c r="KHQ21" s="207"/>
      <c r="KHR21" s="207"/>
      <c r="KHS21" s="207"/>
      <c r="KHT21" s="207"/>
      <c r="KHU21" s="207"/>
      <c r="KHV21" s="207"/>
      <c r="KHW21" s="207"/>
      <c r="KHX21" s="207"/>
      <c r="KHY21" s="207"/>
      <c r="KHZ21" s="207"/>
      <c r="KIA21" s="207"/>
      <c r="KIB21" s="207"/>
      <c r="KIC21" s="207"/>
      <c r="KID21" s="207"/>
      <c r="KIE21" s="207"/>
      <c r="KIF21" s="207"/>
      <c r="KIG21" s="207"/>
      <c r="KIH21" s="207"/>
      <c r="KII21" s="207"/>
      <c r="KIJ21" s="207"/>
      <c r="KIK21" s="207"/>
      <c r="KIL21" s="207"/>
      <c r="KIM21" s="207"/>
      <c r="KIN21" s="207"/>
      <c r="KIO21" s="207"/>
      <c r="KIP21" s="207"/>
      <c r="KIQ21" s="207"/>
      <c r="KIR21" s="207"/>
      <c r="KIS21" s="207"/>
      <c r="KIT21" s="207"/>
      <c r="KIU21" s="207"/>
      <c r="KIV21" s="207"/>
      <c r="KIW21" s="207"/>
      <c r="KIX21" s="207"/>
      <c r="KIY21" s="207"/>
      <c r="KIZ21" s="207"/>
      <c r="KJA21" s="207"/>
      <c r="KJB21" s="207"/>
      <c r="KJC21" s="207"/>
      <c r="KJD21" s="207"/>
      <c r="KJE21" s="207"/>
      <c r="KJF21" s="207"/>
      <c r="KJG21" s="207"/>
      <c r="KJH21" s="207"/>
      <c r="KJI21" s="207"/>
      <c r="KJJ21" s="207"/>
      <c r="KJK21" s="207"/>
      <c r="KJL21" s="207"/>
      <c r="KJM21" s="207"/>
      <c r="KJN21" s="207"/>
      <c r="KJO21" s="207"/>
      <c r="KJP21" s="207"/>
      <c r="KJQ21" s="207"/>
      <c r="KJR21" s="207"/>
      <c r="KJS21" s="207"/>
      <c r="KJT21" s="207"/>
      <c r="KJU21" s="207"/>
      <c r="KJV21" s="207"/>
      <c r="KJW21" s="207"/>
      <c r="KJX21" s="207"/>
      <c r="KJY21" s="207"/>
      <c r="KJZ21" s="207"/>
      <c r="KKA21" s="207"/>
      <c r="KKB21" s="207"/>
      <c r="KKC21" s="207"/>
      <c r="KKD21" s="207"/>
      <c r="KKE21" s="207"/>
      <c r="KKF21" s="207"/>
      <c r="KKG21" s="207"/>
      <c r="KKH21" s="207"/>
      <c r="KKI21" s="207"/>
      <c r="KKJ21" s="207"/>
      <c r="KKK21" s="207"/>
      <c r="KKL21" s="207"/>
      <c r="KKM21" s="207"/>
      <c r="KKN21" s="207"/>
      <c r="KKO21" s="207"/>
      <c r="KKP21" s="207"/>
      <c r="KKQ21" s="207"/>
      <c r="KKR21" s="207"/>
      <c r="KKS21" s="207"/>
      <c r="KKT21" s="207"/>
      <c r="KKU21" s="207"/>
      <c r="KKV21" s="207"/>
      <c r="KKW21" s="207"/>
      <c r="KKX21" s="207"/>
      <c r="KKY21" s="207"/>
      <c r="KKZ21" s="207"/>
      <c r="KLA21" s="207"/>
      <c r="KLB21" s="207"/>
      <c r="KLC21" s="207"/>
      <c r="KLD21" s="207"/>
      <c r="KLE21" s="207"/>
      <c r="KLF21" s="207"/>
      <c r="KLG21" s="207"/>
      <c r="KLH21" s="207"/>
      <c r="KLI21" s="207"/>
      <c r="KLJ21" s="207"/>
      <c r="KLK21" s="207"/>
      <c r="KLL21" s="207"/>
      <c r="KLM21" s="207"/>
      <c r="KLN21" s="207"/>
      <c r="KLO21" s="207"/>
      <c r="KLP21" s="207"/>
      <c r="KLQ21" s="207"/>
      <c r="KLR21" s="207"/>
      <c r="KLS21" s="207"/>
      <c r="KLT21" s="207"/>
      <c r="KLU21" s="207"/>
      <c r="KLV21" s="207"/>
      <c r="KLW21" s="207"/>
      <c r="KLX21" s="207"/>
      <c r="KLY21" s="207"/>
      <c r="KLZ21" s="207"/>
      <c r="KMA21" s="207"/>
      <c r="KMB21" s="207"/>
      <c r="KMC21" s="207"/>
      <c r="KMD21" s="207"/>
      <c r="KME21" s="207"/>
      <c r="KMF21" s="207"/>
      <c r="KMG21" s="207"/>
      <c r="KMH21" s="207"/>
      <c r="KMI21" s="207"/>
      <c r="KMJ21" s="207"/>
      <c r="KMK21" s="207"/>
      <c r="KML21" s="207"/>
      <c r="KMM21" s="207"/>
      <c r="KMN21" s="207"/>
      <c r="KMO21" s="207"/>
      <c r="KMP21" s="207"/>
      <c r="KMQ21" s="207"/>
      <c r="KMR21" s="207"/>
      <c r="KMS21" s="207"/>
      <c r="KMT21" s="207"/>
      <c r="KMU21" s="207"/>
      <c r="KMV21" s="207"/>
      <c r="KMW21" s="207"/>
      <c r="KMX21" s="207"/>
      <c r="KMY21" s="207"/>
      <c r="KMZ21" s="207"/>
      <c r="KNA21" s="207"/>
      <c r="KNB21" s="207"/>
      <c r="KNC21" s="207"/>
      <c r="KND21" s="207"/>
      <c r="KNE21" s="207"/>
      <c r="KNF21" s="207"/>
      <c r="KNG21" s="207"/>
      <c r="KNH21" s="207"/>
      <c r="KNI21" s="207"/>
      <c r="KNJ21" s="207"/>
      <c r="KNK21" s="207"/>
      <c r="KNL21" s="207"/>
      <c r="KNM21" s="207"/>
      <c r="KNN21" s="207"/>
      <c r="KNO21" s="207"/>
      <c r="KNP21" s="207"/>
      <c r="KNQ21" s="207"/>
      <c r="KNR21" s="207"/>
      <c r="KNS21" s="207"/>
      <c r="KNT21" s="207"/>
      <c r="KNU21" s="207"/>
      <c r="KNV21" s="207"/>
      <c r="KNW21" s="207"/>
      <c r="KNX21" s="207"/>
      <c r="KNY21" s="207"/>
      <c r="KNZ21" s="207"/>
      <c r="KOA21" s="207"/>
      <c r="KOB21" s="207"/>
      <c r="KOC21" s="207"/>
      <c r="KOD21" s="207"/>
      <c r="KOE21" s="207"/>
      <c r="KOF21" s="207"/>
      <c r="KOG21" s="207"/>
      <c r="KOH21" s="207"/>
      <c r="KOI21" s="207"/>
      <c r="KOJ21" s="207"/>
      <c r="KOK21" s="207"/>
      <c r="KOL21" s="207"/>
      <c r="KOM21" s="207"/>
      <c r="KON21" s="207"/>
      <c r="KOO21" s="207"/>
      <c r="KOP21" s="207"/>
      <c r="KOQ21" s="207"/>
      <c r="KOR21" s="207"/>
      <c r="KOS21" s="207"/>
      <c r="KOT21" s="207"/>
      <c r="KOU21" s="207"/>
      <c r="KOV21" s="207"/>
      <c r="KOW21" s="207"/>
      <c r="KOX21" s="207"/>
      <c r="KOY21" s="207"/>
      <c r="KOZ21" s="207"/>
      <c r="KPA21" s="207"/>
      <c r="KPB21" s="207"/>
      <c r="KPC21" s="207"/>
      <c r="KPD21" s="207"/>
      <c r="KPE21" s="207"/>
      <c r="KPF21" s="207"/>
      <c r="KPG21" s="207"/>
      <c r="KPH21" s="207"/>
      <c r="KPI21" s="207"/>
      <c r="KPJ21" s="207"/>
      <c r="KPK21" s="207"/>
      <c r="KPL21" s="207"/>
      <c r="KPM21" s="207"/>
      <c r="KPN21" s="207"/>
      <c r="KPO21" s="207"/>
      <c r="KPP21" s="207"/>
      <c r="KPQ21" s="207"/>
      <c r="KPR21" s="207"/>
      <c r="KPS21" s="207"/>
      <c r="KPT21" s="207"/>
      <c r="KPU21" s="207"/>
      <c r="KPV21" s="207"/>
      <c r="KPW21" s="207"/>
      <c r="KPX21" s="207"/>
      <c r="KPY21" s="207"/>
      <c r="KPZ21" s="207"/>
      <c r="KQA21" s="207"/>
      <c r="KQB21" s="207"/>
      <c r="KQC21" s="207"/>
      <c r="KQD21" s="207"/>
      <c r="KQE21" s="207"/>
      <c r="KQF21" s="207"/>
      <c r="KQG21" s="207"/>
      <c r="KQH21" s="207"/>
      <c r="KQI21" s="207"/>
      <c r="KQJ21" s="207"/>
      <c r="KQK21" s="207"/>
      <c r="KQL21" s="207"/>
      <c r="KQM21" s="207"/>
      <c r="KQN21" s="207"/>
      <c r="KQO21" s="207"/>
      <c r="KQP21" s="207"/>
      <c r="KQQ21" s="207"/>
      <c r="KQR21" s="207"/>
      <c r="KQS21" s="207"/>
      <c r="KQT21" s="207"/>
      <c r="KQU21" s="207"/>
      <c r="KQV21" s="207"/>
      <c r="KQW21" s="207"/>
      <c r="KQX21" s="207"/>
      <c r="KQY21" s="207"/>
      <c r="KQZ21" s="207"/>
      <c r="KRA21" s="207"/>
      <c r="KRB21" s="207"/>
      <c r="KRC21" s="207"/>
      <c r="KRD21" s="207"/>
      <c r="KRE21" s="207"/>
      <c r="KRF21" s="207"/>
      <c r="KRG21" s="207"/>
      <c r="KRH21" s="207"/>
      <c r="KRI21" s="207"/>
      <c r="KRJ21" s="207"/>
      <c r="KRK21" s="207"/>
      <c r="KRL21" s="207"/>
      <c r="KRM21" s="207"/>
      <c r="KRN21" s="207"/>
      <c r="KRO21" s="207"/>
      <c r="KRP21" s="207"/>
      <c r="KRQ21" s="207"/>
      <c r="KRR21" s="207"/>
      <c r="KRS21" s="207"/>
      <c r="KRT21" s="207"/>
      <c r="KRU21" s="207"/>
      <c r="KRV21" s="207"/>
      <c r="KRW21" s="207"/>
      <c r="KRX21" s="207"/>
      <c r="KRY21" s="207"/>
      <c r="KRZ21" s="207"/>
      <c r="KSA21" s="207"/>
      <c r="KSB21" s="207"/>
      <c r="KSC21" s="207"/>
      <c r="KSD21" s="207"/>
      <c r="KSE21" s="207"/>
      <c r="KSF21" s="207"/>
      <c r="KSG21" s="207"/>
      <c r="KSH21" s="207"/>
      <c r="KSI21" s="207"/>
      <c r="KSJ21" s="207"/>
      <c r="KSK21" s="207"/>
      <c r="KSL21" s="207"/>
      <c r="KSM21" s="207"/>
      <c r="KSN21" s="207"/>
      <c r="KSO21" s="207"/>
      <c r="KSP21" s="207"/>
      <c r="KSQ21" s="207"/>
      <c r="KSR21" s="207"/>
      <c r="KSS21" s="207"/>
      <c r="KST21" s="207"/>
      <c r="KSU21" s="207"/>
      <c r="KSV21" s="207"/>
      <c r="KSW21" s="207"/>
      <c r="KSX21" s="207"/>
      <c r="KSY21" s="207"/>
      <c r="KSZ21" s="207"/>
      <c r="KTA21" s="207"/>
      <c r="KTB21" s="207"/>
      <c r="KTC21" s="207"/>
      <c r="KTD21" s="207"/>
      <c r="KTE21" s="207"/>
      <c r="KTF21" s="207"/>
      <c r="KTG21" s="207"/>
      <c r="KTH21" s="207"/>
      <c r="KTI21" s="207"/>
      <c r="KTJ21" s="207"/>
      <c r="KTK21" s="207"/>
      <c r="KTL21" s="207"/>
      <c r="KTM21" s="207"/>
      <c r="KTN21" s="207"/>
      <c r="KTO21" s="207"/>
      <c r="KTP21" s="207"/>
      <c r="KTQ21" s="207"/>
      <c r="KTR21" s="207"/>
      <c r="KTS21" s="207"/>
      <c r="KTT21" s="207"/>
      <c r="KTU21" s="207"/>
      <c r="KTV21" s="207"/>
      <c r="KTW21" s="207"/>
      <c r="KTX21" s="207"/>
      <c r="KTY21" s="207"/>
      <c r="KTZ21" s="207"/>
      <c r="KUA21" s="207"/>
      <c r="KUB21" s="207"/>
      <c r="KUC21" s="207"/>
      <c r="KUD21" s="207"/>
      <c r="KUE21" s="207"/>
      <c r="KUF21" s="207"/>
      <c r="KUG21" s="207"/>
      <c r="KUH21" s="207"/>
      <c r="KUI21" s="207"/>
      <c r="KUJ21" s="207"/>
      <c r="KUK21" s="207"/>
      <c r="KUL21" s="207"/>
      <c r="KUM21" s="207"/>
      <c r="KUN21" s="207"/>
      <c r="KUO21" s="207"/>
      <c r="KUP21" s="207"/>
      <c r="KUQ21" s="207"/>
      <c r="KUR21" s="207"/>
      <c r="KUS21" s="207"/>
      <c r="KUT21" s="207"/>
      <c r="KUU21" s="207"/>
      <c r="KUV21" s="207"/>
      <c r="KUW21" s="207"/>
      <c r="KUX21" s="207"/>
      <c r="KUY21" s="207"/>
      <c r="KUZ21" s="207"/>
      <c r="KVA21" s="207"/>
      <c r="KVB21" s="207"/>
      <c r="KVC21" s="207"/>
      <c r="KVD21" s="207"/>
      <c r="KVE21" s="207"/>
      <c r="KVF21" s="207"/>
      <c r="KVG21" s="207"/>
      <c r="KVH21" s="207"/>
      <c r="KVI21" s="207"/>
      <c r="KVJ21" s="207"/>
      <c r="KVK21" s="207"/>
      <c r="KVL21" s="207"/>
      <c r="KVM21" s="207"/>
      <c r="KVN21" s="207"/>
      <c r="KVO21" s="207"/>
      <c r="KVP21" s="207"/>
      <c r="KVQ21" s="207"/>
      <c r="KVR21" s="207"/>
      <c r="KVS21" s="207"/>
      <c r="KVT21" s="207"/>
      <c r="KVU21" s="207"/>
      <c r="KVV21" s="207"/>
      <c r="KVW21" s="207"/>
      <c r="KVX21" s="207"/>
      <c r="KVY21" s="207"/>
      <c r="KVZ21" s="207"/>
      <c r="KWA21" s="207"/>
      <c r="KWB21" s="207"/>
      <c r="KWC21" s="207"/>
      <c r="KWD21" s="207"/>
      <c r="KWE21" s="207"/>
      <c r="KWF21" s="207"/>
      <c r="KWG21" s="207"/>
      <c r="KWH21" s="207"/>
      <c r="KWI21" s="207"/>
      <c r="KWJ21" s="207"/>
      <c r="KWK21" s="207"/>
      <c r="KWL21" s="207"/>
      <c r="KWM21" s="207"/>
      <c r="KWN21" s="207"/>
      <c r="KWO21" s="207"/>
      <c r="KWP21" s="207"/>
      <c r="KWQ21" s="207"/>
      <c r="KWR21" s="207"/>
      <c r="KWS21" s="207"/>
      <c r="KWT21" s="207"/>
      <c r="KWU21" s="207"/>
      <c r="KWV21" s="207"/>
      <c r="KWW21" s="207"/>
      <c r="KWX21" s="207"/>
      <c r="KWY21" s="207"/>
      <c r="KWZ21" s="207"/>
      <c r="KXA21" s="207"/>
      <c r="KXB21" s="207"/>
      <c r="KXC21" s="207"/>
      <c r="KXD21" s="207"/>
      <c r="KXE21" s="207"/>
      <c r="KXF21" s="207"/>
      <c r="KXG21" s="207"/>
      <c r="KXH21" s="207"/>
      <c r="KXI21" s="207"/>
      <c r="KXJ21" s="207"/>
      <c r="KXK21" s="207"/>
      <c r="KXL21" s="207"/>
      <c r="KXM21" s="207"/>
      <c r="KXN21" s="207"/>
      <c r="KXO21" s="207"/>
      <c r="KXP21" s="207"/>
      <c r="KXQ21" s="207"/>
      <c r="KXR21" s="207"/>
      <c r="KXS21" s="207"/>
      <c r="KXT21" s="207"/>
      <c r="KXU21" s="207"/>
      <c r="KXV21" s="207"/>
      <c r="KXW21" s="207"/>
      <c r="KXX21" s="207"/>
      <c r="KXY21" s="207"/>
      <c r="KXZ21" s="207"/>
      <c r="KYA21" s="207"/>
      <c r="KYB21" s="207"/>
      <c r="KYC21" s="207"/>
      <c r="KYD21" s="207"/>
      <c r="KYE21" s="207"/>
      <c r="KYF21" s="207"/>
      <c r="KYG21" s="207"/>
      <c r="KYH21" s="207"/>
      <c r="KYI21" s="207"/>
      <c r="KYJ21" s="207"/>
      <c r="KYK21" s="207"/>
      <c r="KYL21" s="207"/>
      <c r="KYM21" s="207"/>
      <c r="KYN21" s="207"/>
      <c r="KYO21" s="207"/>
      <c r="KYP21" s="207"/>
      <c r="KYQ21" s="207"/>
      <c r="KYR21" s="207"/>
      <c r="KYS21" s="207"/>
      <c r="KYT21" s="207"/>
      <c r="KYU21" s="207"/>
      <c r="KYV21" s="207"/>
      <c r="KYW21" s="207"/>
      <c r="KYX21" s="207"/>
      <c r="KYY21" s="207"/>
      <c r="KYZ21" s="207"/>
      <c r="KZA21" s="207"/>
      <c r="KZB21" s="207"/>
      <c r="KZC21" s="207"/>
      <c r="KZD21" s="207"/>
      <c r="KZE21" s="207"/>
      <c r="KZF21" s="207"/>
      <c r="KZG21" s="207"/>
      <c r="KZH21" s="207"/>
      <c r="KZI21" s="207"/>
      <c r="KZJ21" s="207"/>
      <c r="KZK21" s="207"/>
      <c r="KZL21" s="207"/>
      <c r="KZM21" s="207"/>
      <c r="KZN21" s="207"/>
      <c r="KZO21" s="207"/>
      <c r="KZP21" s="207"/>
      <c r="KZQ21" s="207"/>
      <c r="KZR21" s="207"/>
      <c r="KZS21" s="207"/>
      <c r="KZT21" s="207"/>
      <c r="KZU21" s="207"/>
      <c r="KZV21" s="207"/>
      <c r="KZW21" s="207"/>
      <c r="KZX21" s="207"/>
      <c r="KZY21" s="207"/>
      <c r="KZZ21" s="207"/>
      <c r="LAA21" s="207"/>
      <c r="LAB21" s="207"/>
      <c r="LAC21" s="207"/>
      <c r="LAD21" s="207"/>
      <c r="LAE21" s="207"/>
      <c r="LAF21" s="207"/>
      <c r="LAG21" s="207"/>
      <c r="LAH21" s="207"/>
      <c r="LAI21" s="207"/>
      <c r="LAJ21" s="207"/>
      <c r="LAK21" s="207"/>
      <c r="LAL21" s="207"/>
      <c r="LAM21" s="207"/>
      <c r="LAN21" s="207"/>
      <c r="LAO21" s="207"/>
      <c r="LAP21" s="207"/>
      <c r="LAQ21" s="207"/>
      <c r="LAR21" s="207"/>
      <c r="LAS21" s="207"/>
      <c r="LAT21" s="207"/>
      <c r="LAU21" s="207"/>
      <c r="LAV21" s="207"/>
      <c r="LAW21" s="207"/>
      <c r="LAX21" s="207"/>
      <c r="LAY21" s="207"/>
      <c r="LAZ21" s="207"/>
      <c r="LBA21" s="207"/>
      <c r="LBB21" s="207"/>
      <c r="LBC21" s="207"/>
      <c r="LBD21" s="207"/>
      <c r="LBE21" s="207"/>
      <c r="LBF21" s="207"/>
      <c r="LBG21" s="207"/>
      <c r="LBH21" s="207"/>
      <c r="LBI21" s="207"/>
      <c r="LBJ21" s="207"/>
      <c r="LBK21" s="207"/>
      <c r="LBL21" s="207"/>
      <c r="LBM21" s="207"/>
      <c r="LBN21" s="207"/>
      <c r="LBO21" s="207"/>
      <c r="LBP21" s="207"/>
      <c r="LBQ21" s="207"/>
      <c r="LBR21" s="207"/>
      <c r="LBS21" s="207"/>
      <c r="LBT21" s="207"/>
      <c r="LBU21" s="207"/>
      <c r="LBV21" s="207"/>
      <c r="LBW21" s="207"/>
      <c r="LBX21" s="207"/>
      <c r="LBY21" s="207"/>
      <c r="LBZ21" s="207"/>
      <c r="LCA21" s="207"/>
      <c r="LCB21" s="207"/>
      <c r="LCC21" s="207"/>
      <c r="LCD21" s="207"/>
      <c r="LCE21" s="207"/>
      <c r="LCF21" s="207"/>
      <c r="LCG21" s="207"/>
      <c r="LCH21" s="207"/>
      <c r="LCI21" s="207"/>
      <c r="LCJ21" s="207"/>
      <c r="LCK21" s="207"/>
      <c r="LCL21" s="207"/>
      <c r="LCM21" s="207"/>
      <c r="LCN21" s="207"/>
      <c r="LCO21" s="207"/>
      <c r="LCP21" s="207"/>
      <c r="LCQ21" s="207"/>
      <c r="LCR21" s="207"/>
      <c r="LCS21" s="207"/>
      <c r="LCT21" s="207"/>
      <c r="LCU21" s="207"/>
      <c r="LCV21" s="207"/>
      <c r="LCW21" s="207"/>
      <c r="LCX21" s="207"/>
      <c r="LCY21" s="207"/>
      <c r="LCZ21" s="207"/>
      <c r="LDA21" s="207"/>
      <c r="LDB21" s="207"/>
      <c r="LDC21" s="207"/>
      <c r="LDD21" s="207"/>
      <c r="LDE21" s="207"/>
      <c r="LDF21" s="207"/>
      <c r="LDG21" s="207"/>
      <c r="LDH21" s="207"/>
      <c r="LDI21" s="207"/>
      <c r="LDJ21" s="207"/>
      <c r="LDK21" s="207"/>
      <c r="LDL21" s="207"/>
      <c r="LDM21" s="207"/>
      <c r="LDN21" s="207"/>
      <c r="LDO21" s="207"/>
      <c r="LDP21" s="207"/>
      <c r="LDQ21" s="207"/>
      <c r="LDR21" s="207"/>
      <c r="LDS21" s="207"/>
      <c r="LDT21" s="207"/>
      <c r="LDU21" s="207"/>
      <c r="LDV21" s="207"/>
      <c r="LDW21" s="207"/>
      <c r="LDX21" s="207"/>
      <c r="LDY21" s="207"/>
      <c r="LDZ21" s="207"/>
      <c r="LEA21" s="207"/>
      <c r="LEB21" s="207"/>
      <c r="LEC21" s="207"/>
      <c r="LED21" s="207"/>
      <c r="LEE21" s="207"/>
      <c r="LEF21" s="207"/>
      <c r="LEG21" s="207"/>
      <c r="LEH21" s="207"/>
      <c r="LEI21" s="207"/>
      <c r="LEJ21" s="207"/>
      <c r="LEK21" s="207"/>
      <c r="LEL21" s="207"/>
      <c r="LEM21" s="207"/>
      <c r="LEN21" s="207"/>
      <c r="LEO21" s="207"/>
      <c r="LEP21" s="207"/>
      <c r="LEQ21" s="207"/>
      <c r="LER21" s="207"/>
      <c r="LES21" s="207"/>
      <c r="LET21" s="207"/>
      <c r="LEU21" s="207"/>
      <c r="LEV21" s="207"/>
      <c r="LEW21" s="207"/>
      <c r="LEX21" s="207"/>
      <c r="LEY21" s="207"/>
      <c r="LEZ21" s="207"/>
      <c r="LFA21" s="207"/>
      <c r="LFB21" s="207"/>
      <c r="LFC21" s="207"/>
      <c r="LFD21" s="207"/>
      <c r="LFE21" s="207"/>
      <c r="LFF21" s="207"/>
      <c r="LFG21" s="207"/>
      <c r="LFH21" s="207"/>
      <c r="LFI21" s="207"/>
      <c r="LFJ21" s="207"/>
      <c r="LFK21" s="207"/>
      <c r="LFL21" s="207"/>
      <c r="LFM21" s="207"/>
      <c r="LFN21" s="207"/>
      <c r="LFO21" s="207"/>
      <c r="LFP21" s="207"/>
      <c r="LFQ21" s="207"/>
      <c r="LFR21" s="207"/>
      <c r="LFS21" s="207"/>
      <c r="LFT21" s="207"/>
      <c r="LFU21" s="207"/>
      <c r="LFV21" s="207"/>
      <c r="LFW21" s="207"/>
      <c r="LFX21" s="207"/>
      <c r="LFY21" s="207"/>
      <c r="LFZ21" s="207"/>
      <c r="LGA21" s="207"/>
      <c r="LGB21" s="207"/>
      <c r="LGC21" s="207"/>
      <c r="LGD21" s="207"/>
      <c r="LGE21" s="207"/>
      <c r="LGF21" s="207"/>
      <c r="LGG21" s="207"/>
      <c r="LGH21" s="207"/>
      <c r="LGI21" s="207"/>
      <c r="LGJ21" s="207"/>
      <c r="LGK21" s="207"/>
      <c r="LGL21" s="207"/>
      <c r="LGM21" s="207"/>
      <c r="LGN21" s="207"/>
      <c r="LGO21" s="207"/>
      <c r="LGP21" s="207"/>
      <c r="LGQ21" s="207"/>
      <c r="LGR21" s="207"/>
      <c r="LGS21" s="207"/>
      <c r="LGT21" s="207"/>
      <c r="LGU21" s="207"/>
      <c r="LGV21" s="207"/>
      <c r="LGW21" s="207"/>
      <c r="LGX21" s="207"/>
      <c r="LGY21" s="207"/>
      <c r="LGZ21" s="207"/>
      <c r="LHA21" s="207"/>
      <c r="LHB21" s="207"/>
      <c r="LHC21" s="207"/>
      <c r="LHD21" s="207"/>
      <c r="LHE21" s="207"/>
      <c r="LHF21" s="207"/>
      <c r="LHG21" s="207"/>
      <c r="LHH21" s="207"/>
      <c r="LHI21" s="207"/>
      <c r="LHJ21" s="207"/>
      <c r="LHK21" s="207"/>
      <c r="LHL21" s="207"/>
      <c r="LHM21" s="207"/>
      <c r="LHN21" s="207"/>
      <c r="LHO21" s="207"/>
      <c r="LHP21" s="207"/>
      <c r="LHQ21" s="207"/>
      <c r="LHR21" s="207"/>
      <c r="LHS21" s="207"/>
      <c r="LHT21" s="207"/>
      <c r="LHU21" s="207"/>
      <c r="LHV21" s="207"/>
      <c r="LHW21" s="207"/>
      <c r="LHX21" s="207"/>
      <c r="LHY21" s="207"/>
      <c r="LHZ21" s="207"/>
      <c r="LIA21" s="207"/>
      <c r="LIB21" s="207"/>
      <c r="LIC21" s="207"/>
      <c r="LID21" s="207"/>
      <c r="LIE21" s="207"/>
      <c r="LIF21" s="207"/>
      <c r="LIG21" s="207"/>
      <c r="LIH21" s="207"/>
      <c r="LII21" s="207"/>
      <c r="LIJ21" s="207"/>
      <c r="LIK21" s="207"/>
      <c r="LIL21" s="207"/>
      <c r="LIM21" s="207"/>
      <c r="LIN21" s="207"/>
      <c r="LIO21" s="207"/>
      <c r="LIP21" s="207"/>
      <c r="LIQ21" s="207"/>
      <c r="LIR21" s="207"/>
      <c r="LIS21" s="207"/>
      <c r="LIT21" s="207"/>
      <c r="LIU21" s="207"/>
      <c r="LIV21" s="207"/>
      <c r="LIW21" s="207"/>
      <c r="LIX21" s="207"/>
      <c r="LIY21" s="207"/>
      <c r="LIZ21" s="207"/>
      <c r="LJA21" s="207"/>
      <c r="LJB21" s="207"/>
      <c r="LJC21" s="207"/>
      <c r="LJD21" s="207"/>
      <c r="LJE21" s="207"/>
      <c r="LJF21" s="207"/>
      <c r="LJG21" s="207"/>
      <c r="LJH21" s="207"/>
      <c r="LJI21" s="207"/>
      <c r="LJJ21" s="207"/>
      <c r="LJK21" s="207"/>
      <c r="LJL21" s="207"/>
      <c r="LJM21" s="207"/>
      <c r="LJN21" s="207"/>
      <c r="LJO21" s="207"/>
      <c r="LJP21" s="207"/>
      <c r="LJQ21" s="207"/>
      <c r="LJR21" s="207"/>
      <c r="LJS21" s="207"/>
      <c r="LJT21" s="207"/>
      <c r="LJU21" s="207"/>
      <c r="LJV21" s="207"/>
      <c r="LJW21" s="207"/>
      <c r="LJX21" s="207"/>
      <c r="LJY21" s="207"/>
      <c r="LJZ21" s="207"/>
      <c r="LKA21" s="207"/>
      <c r="LKB21" s="207"/>
      <c r="LKC21" s="207"/>
      <c r="LKD21" s="207"/>
      <c r="LKE21" s="207"/>
      <c r="LKF21" s="207"/>
      <c r="LKG21" s="207"/>
      <c r="LKH21" s="207"/>
      <c r="LKI21" s="207"/>
      <c r="LKJ21" s="207"/>
      <c r="LKK21" s="207"/>
      <c r="LKL21" s="207"/>
      <c r="LKM21" s="207"/>
      <c r="LKN21" s="207"/>
      <c r="LKO21" s="207"/>
      <c r="LKP21" s="207"/>
      <c r="LKQ21" s="207"/>
      <c r="LKR21" s="207"/>
      <c r="LKS21" s="207"/>
      <c r="LKT21" s="207"/>
      <c r="LKU21" s="207"/>
      <c r="LKV21" s="207"/>
      <c r="LKW21" s="207"/>
      <c r="LKX21" s="207"/>
      <c r="LKY21" s="207"/>
      <c r="LKZ21" s="207"/>
      <c r="LLA21" s="207"/>
      <c r="LLB21" s="207"/>
      <c r="LLC21" s="207"/>
      <c r="LLD21" s="207"/>
      <c r="LLE21" s="207"/>
      <c r="LLF21" s="207"/>
      <c r="LLG21" s="207"/>
      <c r="LLH21" s="207"/>
      <c r="LLI21" s="207"/>
      <c r="LLJ21" s="207"/>
      <c r="LLK21" s="207"/>
      <c r="LLL21" s="207"/>
      <c r="LLM21" s="207"/>
      <c r="LLN21" s="207"/>
      <c r="LLO21" s="207"/>
      <c r="LLP21" s="207"/>
      <c r="LLQ21" s="207"/>
      <c r="LLR21" s="207"/>
      <c r="LLS21" s="207"/>
      <c r="LLT21" s="207"/>
      <c r="LLU21" s="207"/>
      <c r="LLV21" s="207"/>
      <c r="LLW21" s="207"/>
      <c r="LLX21" s="207"/>
      <c r="LLY21" s="207"/>
      <c r="LLZ21" s="207"/>
      <c r="LMA21" s="207"/>
      <c r="LMB21" s="207"/>
      <c r="LMC21" s="207"/>
      <c r="LMD21" s="207"/>
      <c r="LME21" s="207"/>
      <c r="LMF21" s="207"/>
      <c r="LMG21" s="207"/>
      <c r="LMH21" s="207"/>
      <c r="LMI21" s="207"/>
      <c r="LMJ21" s="207"/>
      <c r="LMK21" s="207"/>
      <c r="LML21" s="207"/>
      <c r="LMM21" s="207"/>
      <c r="LMN21" s="207"/>
      <c r="LMO21" s="207"/>
      <c r="LMP21" s="207"/>
      <c r="LMQ21" s="207"/>
      <c r="LMR21" s="207"/>
      <c r="LMS21" s="207"/>
      <c r="LMT21" s="207"/>
      <c r="LMU21" s="207"/>
      <c r="LMV21" s="207"/>
      <c r="LMW21" s="207"/>
      <c r="LMX21" s="207"/>
      <c r="LMY21" s="207"/>
      <c r="LMZ21" s="207"/>
      <c r="LNA21" s="207"/>
      <c r="LNB21" s="207"/>
      <c r="LNC21" s="207"/>
      <c r="LND21" s="207"/>
      <c r="LNE21" s="207"/>
      <c r="LNF21" s="207"/>
      <c r="LNG21" s="207"/>
      <c r="LNH21" s="207"/>
      <c r="LNI21" s="207"/>
      <c r="LNJ21" s="207"/>
      <c r="LNK21" s="207"/>
      <c r="LNL21" s="207"/>
      <c r="LNM21" s="207"/>
      <c r="LNN21" s="207"/>
      <c r="LNO21" s="207"/>
      <c r="LNP21" s="207"/>
      <c r="LNQ21" s="207"/>
      <c r="LNR21" s="207"/>
      <c r="LNS21" s="207"/>
      <c r="LNT21" s="207"/>
      <c r="LNU21" s="207"/>
      <c r="LNV21" s="207"/>
      <c r="LNW21" s="207"/>
      <c r="LNX21" s="207"/>
      <c r="LNY21" s="207"/>
      <c r="LNZ21" s="207"/>
      <c r="LOA21" s="207"/>
      <c r="LOB21" s="207"/>
      <c r="LOC21" s="207"/>
      <c r="LOD21" s="207"/>
      <c r="LOE21" s="207"/>
      <c r="LOF21" s="207"/>
      <c r="LOG21" s="207"/>
      <c r="LOH21" s="207"/>
      <c r="LOI21" s="207"/>
      <c r="LOJ21" s="207"/>
      <c r="LOK21" s="207"/>
      <c r="LOL21" s="207"/>
      <c r="LOM21" s="207"/>
      <c r="LON21" s="207"/>
      <c r="LOO21" s="207"/>
      <c r="LOP21" s="207"/>
      <c r="LOQ21" s="207"/>
      <c r="LOR21" s="207"/>
      <c r="LOS21" s="207"/>
      <c r="LOT21" s="207"/>
      <c r="LOU21" s="207"/>
      <c r="LOV21" s="207"/>
      <c r="LOW21" s="207"/>
      <c r="LOX21" s="207"/>
      <c r="LOY21" s="207"/>
      <c r="LOZ21" s="207"/>
      <c r="LPA21" s="207"/>
      <c r="LPB21" s="207"/>
      <c r="LPC21" s="207"/>
      <c r="LPD21" s="207"/>
      <c r="LPE21" s="207"/>
      <c r="LPF21" s="207"/>
      <c r="LPG21" s="207"/>
      <c r="LPH21" s="207"/>
      <c r="LPI21" s="207"/>
      <c r="LPJ21" s="207"/>
      <c r="LPK21" s="207"/>
      <c r="LPL21" s="207"/>
      <c r="LPM21" s="207"/>
      <c r="LPN21" s="207"/>
      <c r="LPO21" s="207"/>
      <c r="LPP21" s="207"/>
      <c r="LPQ21" s="207"/>
      <c r="LPR21" s="207"/>
      <c r="LPS21" s="207"/>
      <c r="LPT21" s="207"/>
      <c r="LPU21" s="207"/>
      <c r="LPV21" s="207"/>
      <c r="LPW21" s="207"/>
      <c r="LPX21" s="207"/>
      <c r="LPY21" s="207"/>
      <c r="LPZ21" s="207"/>
      <c r="LQA21" s="207"/>
      <c r="LQB21" s="207"/>
      <c r="LQC21" s="207"/>
      <c r="LQD21" s="207"/>
      <c r="LQE21" s="207"/>
      <c r="LQF21" s="207"/>
      <c r="LQG21" s="207"/>
      <c r="LQH21" s="207"/>
      <c r="LQI21" s="207"/>
      <c r="LQJ21" s="207"/>
      <c r="LQK21" s="207"/>
      <c r="LQL21" s="207"/>
      <c r="LQM21" s="207"/>
      <c r="LQN21" s="207"/>
      <c r="LQO21" s="207"/>
      <c r="LQP21" s="207"/>
      <c r="LQQ21" s="207"/>
      <c r="LQR21" s="207"/>
      <c r="LQS21" s="207"/>
      <c r="LQT21" s="207"/>
      <c r="LQU21" s="207"/>
      <c r="LQV21" s="207"/>
      <c r="LQW21" s="207"/>
      <c r="LQX21" s="207"/>
      <c r="LQY21" s="207"/>
      <c r="LQZ21" s="207"/>
      <c r="LRA21" s="207"/>
      <c r="LRB21" s="207"/>
      <c r="LRC21" s="207"/>
      <c r="LRD21" s="207"/>
      <c r="LRE21" s="207"/>
      <c r="LRF21" s="207"/>
      <c r="LRG21" s="207"/>
      <c r="LRH21" s="207"/>
      <c r="LRI21" s="207"/>
      <c r="LRJ21" s="207"/>
      <c r="LRK21" s="207"/>
      <c r="LRL21" s="207"/>
      <c r="LRM21" s="207"/>
      <c r="LRN21" s="207"/>
      <c r="LRO21" s="207"/>
      <c r="LRP21" s="207"/>
      <c r="LRQ21" s="207"/>
      <c r="LRR21" s="207"/>
      <c r="LRS21" s="207"/>
      <c r="LRT21" s="207"/>
      <c r="LRU21" s="207"/>
      <c r="LRV21" s="207"/>
      <c r="LRW21" s="207"/>
      <c r="LRX21" s="207"/>
      <c r="LRY21" s="207"/>
      <c r="LRZ21" s="207"/>
      <c r="LSA21" s="207"/>
      <c r="LSB21" s="207"/>
      <c r="LSC21" s="207"/>
      <c r="LSD21" s="207"/>
      <c r="LSE21" s="207"/>
      <c r="LSF21" s="207"/>
      <c r="LSG21" s="207"/>
      <c r="LSH21" s="207"/>
      <c r="LSI21" s="207"/>
      <c r="LSJ21" s="207"/>
      <c r="LSK21" s="207"/>
      <c r="LSL21" s="207"/>
      <c r="LSM21" s="207"/>
      <c r="LSN21" s="207"/>
      <c r="LSO21" s="207"/>
      <c r="LSP21" s="207"/>
      <c r="LSQ21" s="207"/>
      <c r="LSR21" s="207"/>
      <c r="LSS21" s="207"/>
      <c r="LST21" s="207"/>
      <c r="LSU21" s="207"/>
      <c r="LSV21" s="207"/>
      <c r="LSW21" s="207"/>
      <c r="LSX21" s="207"/>
      <c r="LSY21" s="207"/>
      <c r="LSZ21" s="207"/>
      <c r="LTA21" s="207"/>
      <c r="LTB21" s="207"/>
      <c r="LTC21" s="207"/>
      <c r="LTD21" s="207"/>
      <c r="LTE21" s="207"/>
      <c r="LTF21" s="207"/>
      <c r="LTG21" s="207"/>
      <c r="LTH21" s="207"/>
      <c r="LTI21" s="207"/>
      <c r="LTJ21" s="207"/>
      <c r="LTK21" s="207"/>
      <c r="LTL21" s="207"/>
      <c r="LTM21" s="207"/>
      <c r="LTN21" s="207"/>
      <c r="LTO21" s="207"/>
      <c r="LTP21" s="207"/>
      <c r="LTQ21" s="207"/>
      <c r="LTR21" s="207"/>
      <c r="LTS21" s="207"/>
      <c r="LTT21" s="207"/>
      <c r="LTU21" s="207"/>
      <c r="LTV21" s="207"/>
      <c r="LTW21" s="207"/>
      <c r="LTX21" s="207"/>
      <c r="LTY21" s="207"/>
      <c r="LTZ21" s="207"/>
      <c r="LUA21" s="207"/>
      <c r="LUB21" s="207"/>
      <c r="LUC21" s="207"/>
      <c r="LUD21" s="207"/>
      <c r="LUE21" s="207"/>
      <c r="LUF21" s="207"/>
      <c r="LUG21" s="207"/>
      <c r="LUH21" s="207"/>
      <c r="LUI21" s="207"/>
      <c r="LUJ21" s="207"/>
      <c r="LUK21" s="207"/>
      <c r="LUL21" s="207"/>
      <c r="LUM21" s="207"/>
      <c r="LUN21" s="207"/>
      <c r="LUO21" s="207"/>
      <c r="LUP21" s="207"/>
      <c r="LUQ21" s="207"/>
      <c r="LUR21" s="207"/>
      <c r="LUS21" s="207"/>
      <c r="LUT21" s="207"/>
      <c r="LUU21" s="207"/>
      <c r="LUV21" s="207"/>
      <c r="LUW21" s="207"/>
      <c r="LUX21" s="207"/>
      <c r="LUY21" s="207"/>
      <c r="LUZ21" s="207"/>
      <c r="LVA21" s="207"/>
      <c r="LVB21" s="207"/>
      <c r="LVC21" s="207"/>
      <c r="LVD21" s="207"/>
      <c r="LVE21" s="207"/>
      <c r="LVF21" s="207"/>
      <c r="LVG21" s="207"/>
      <c r="LVH21" s="207"/>
      <c r="LVI21" s="207"/>
      <c r="LVJ21" s="207"/>
      <c r="LVK21" s="207"/>
      <c r="LVL21" s="207"/>
      <c r="LVM21" s="207"/>
      <c r="LVN21" s="207"/>
      <c r="LVO21" s="207"/>
      <c r="LVP21" s="207"/>
      <c r="LVQ21" s="207"/>
      <c r="LVR21" s="207"/>
      <c r="LVS21" s="207"/>
      <c r="LVT21" s="207"/>
      <c r="LVU21" s="207"/>
      <c r="LVV21" s="207"/>
      <c r="LVW21" s="207"/>
      <c r="LVX21" s="207"/>
      <c r="LVY21" s="207"/>
      <c r="LVZ21" s="207"/>
      <c r="LWA21" s="207"/>
      <c r="LWB21" s="207"/>
      <c r="LWC21" s="207"/>
      <c r="LWD21" s="207"/>
      <c r="LWE21" s="207"/>
      <c r="LWF21" s="207"/>
      <c r="LWG21" s="207"/>
      <c r="LWH21" s="207"/>
      <c r="LWI21" s="207"/>
      <c r="LWJ21" s="207"/>
      <c r="LWK21" s="207"/>
      <c r="LWL21" s="207"/>
      <c r="LWM21" s="207"/>
      <c r="LWN21" s="207"/>
      <c r="LWO21" s="207"/>
      <c r="LWP21" s="207"/>
      <c r="LWQ21" s="207"/>
      <c r="LWR21" s="207"/>
      <c r="LWS21" s="207"/>
      <c r="LWT21" s="207"/>
      <c r="LWU21" s="207"/>
      <c r="LWV21" s="207"/>
      <c r="LWW21" s="207"/>
      <c r="LWX21" s="207"/>
      <c r="LWY21" s="207"/>
      <c r="LWZ21" s="207"/>
      <c r="LXA21" s="207"/>
      <c r="LXB21" s="207"/>
      <c r="LXC21" s="207"/>
      <c r="LXD21" s="207"/>
      <c r="LXE21" s="207"/>
      <c r="LXF21" s="207"/>
      <c r="LXG21" s="207"/>
      <c r="LXH21" s="207"/>
      <c r="LXI21" s="207"/>
      <c r="LXJ21" s="207"/>
      <c r="LXK21" s="207"/>
      <c r="LXL21" s="207"/>
      <c r="LXM21" s="207"/>
      <c r="LXN21" s="207"/>
      <c r="LXO21" s="207"/>
      <c r="LXP21" s="207"/>
      <c r="LXQ21" s="207"/>
      <c r="LXR21" s="207"/>
      <c r="LXS21" s="207"/>
      <c r="LXT21" s="207"/>
      <c r="LXU21" s="207"/>
      <c r="LXV21" s="207"/>
      <c r="LXW21" s="207"/>
      <c r="LXX21" s="207"/>
      <c r="LXY21" s="207"/>
      <c r="LXZ21" s="207"/>
      <c r="LYA21" s="207"/>
      <c r="LYB21" s="207"/>
      <c r="LYC21" s="207"/>
      <c r="LYD21" s="207"/>
      <c r="LYE21" s="207"/>
      <c r="LYF21" s="207"/>
      <c r="LYG21" s="207"/>
      <c r="LYH21" s="207"/>
      <c r="LYI21" s="207"/>
      <c r="LYJ21" s="207"/>
      <c r="LYK21" s="207"/>
      <c r="LYL21" s="207"/>
      <c r="LYM21" s="207"/>
      <c r="LYN21" s="207"/>
      <c r="LYO21" s="207"/>
      <c r="LYP21" s="207"/>
      <c r="LYQ21" s="207"/>
      <c r="LYR21" s="207"/>
      <c r="LYS21" s="207"/>
      <c r="LYT21" s="207"/>
      <c r="LYU21" s="207"/>
      <c r="LYV21" s="207"/>
      <c r="LYW21" s="207"/>
      <c r="LYX21" s="207"/>
      <c r="LYY21" s="207"/>
      <c r="LYZ21" s="207"/>
      <c r="LZA21" s="207"/>
      <c r="LZB21" s="207"/>
      <c r="LZC21" s="207"/>
      <c r="LZD21" s="207"/>
      <c r="LZE21" s="207"/>
      <c r="LZF21" s="207"/>
      <c r="LZG21" s="207"/>
      <c r="LZH21" s="207"/>
      <c r="LZI21" s="207"/>
      <c r="LZJ21" s="207"/>
      <c r="LZK21" s="207"/>
      <c r="LZL21" s="207"/>
      <c r="LZM21" s="207"/>
      <c r="LZN21" s="207"/>
      <c r="LZO21" s="207"/>
      <c r="LZP21" s="207"/>
      <c r="LZQ21" s="207"/>
      <c r="LZR21" s="207"/>
      <c r="LZS21" s="207"/>
      <c r="LZT21" s="207"/>
      <c r="LZU21" s="207"/>
      <c r="LZV21" s="207"/>
      <c r="LZW21" s="207"/>
      <c r="LZX21" s="207"/>
      <c r="LZY21" s="207"/>
      <c r="LZZ21" s="207"/>
      <c r="MAA21" s="207"/>
      <c r="MAB21" s="207"/>
      <c r="MAC21" s="207"/>
      <c r="MAD21" s="207"/>
      <c r="MAE21" s="207"/>
      <c r="MAF21" s="207"/>
      <c r="MAG21" s="207"/>
      <c r="MAH21" s="207"/>
      <c r="MAI21" s="207"/>
      <c r="MAJ21" s="207"/>
      <c r="MAK21" s="207"/>
      <c r="MAL21" s="207"/>
      <c r="MAM21" s="207"/>
      <c r="MAN21" s="207"/>
      <c r="MAO21" s="207"/>
      <c r="MAP21" s="207"/>
      <c r="MAQ21" s="207"/>
      <c r="MAR21" s="207"/>
      <c r="MAS21" s="207"/>
      <c r="MAT21" s="207"/>
      <c r="MAU21" s="207"/>
      <c r="MAV21" s="207"/>
      <c r="MAW21" s="207"/>
      <c r="MAX21" s="207"/>
      <c r="MAY21" s="207"/>
      <c r="MAZ21" s="207"/>
      <c r="MBA21" s="207"/>
      <c r="MBB21" s="207"/>
      <c r="MBC21" s="207"/>
      <c r="MBD21" s="207"/>
      <c r="MBE21" s="207"/>
      <c r="MBF21" s="207"/>
      <c r="MBG21" s="207"/>
      <c r="MBH21" s="207"/>
      <c r="MBI21" s="207"/>
      <c r="MBJ21" s="207"/>
      <c r="MBK21" s="207"/>
      <c r="MBL21" s="207"/>
      <c r="MBM21" s="207"/>
      <c r="MBN21" s="207"/>
      <c r="MBO21" s="207"/>
      <c r="MBP21" s="207"/>
      <c r="MBQ21" s="207"/>
      <c r="MBR21" s="207"/>
      <c r="MBS21" s="207"/>
      <c r="MBT21" s="207"/>
      <c r="MBU21" s="207"/>
      <c r="MBV21" s="207"/>
      <c r="MBW21" s="207"/>
      <c r="MBX21" s="207"/>
      <c r="MBY21" s="207"/>
      <c r="MBZ21" s="207"/>
      <c r="MCA21" s="207"/>
      <c r="MCB21" s="207"/>
      <c r="MCC21" s="207"/>
      <c r="MCD21" s="207"/>
      <c r="MCE21" s="207"/>
      <c r="MCF21" s="207"/>
      <c r="MCG21" s="207"/>
      <c r="MCH21" s="207"/>
      <c r="MCI21" s="207"/>
      <c r="MCJ21" s="207"/>
      <c r="MCK21" s="207"/>
      <c r="MCL21" s="207"/>
      <c r="MCM21" s="207"/>
      <c r="MCN21" s="207"/>
      <c r="MCO21" s="207"/>
      <c r="MCP21" s="207"/>
      <c r="MCQ21" s="207"/>
      <c r="MCR21" s="207"/>
      <c r="MCS21" s="207"/>
      <c r="MCT21" s="207"/>
      <c r="MCU21" s="207"/>
      <c r="MCV21" s="207"/>
      <c r="MCW21" s="207"/>
      <c r="MCX21" s="207"/>
      <c r="MCY21" s="207"/>
      <c r="MCZ21" s="207"/>
      <c r="MDA21" s="207"/>
      <c r="MDB21" s="207"/>
      <c r="MDC21" s="207"/>
      <c r="MDD21" s="207"/>
      <c r="MDE21" s="207"/>
      <c r="MDF21" s="207"/>
      <c r="MDG21" s="207"/>
      <c r="MDH21" s="207"/>
      <c r="MDI21" s="207"/>
      <c r="MDJ21" s="207"/>
      <c r="MDK21" s="207"/>
      <c r="MDL21" s="207"/>
      <c r="MDM21" s="207"/>
      <c r="MDN21" s="207"/>
      <c r="MDO21" s="207"/>
      <c r="MDP21" s="207"/>
      <c r="MDQ21" s="207"/>
      <c r="MDR21" s="207"/>
      <c r="MDS21" s="207"/>
      <c r="MDT21" s="207"/>
      <c r="MDU21" s="207"/>
      <c r="MDV21" s="207"/>
      <c r="MDW21" s="207"/>
      <c r="MDX21" s="207"/>
      <c r="MDY21" s="207"/>
      <c r="MDZ21" s="207"/>
      <c r="MEA21" s="207"/>
      <c r="MEB21" s="207"/>
      <c r="MEC21" s="207"/>
      <c r="MED21" s="207"/>
      <c r="MEE21" s="207"/>
      <c r="MEF21" s="207"/>
      <c r="MEG21" s="207"/>
      <c r="MEH21" s="207"/>
      <c r="MEI21" s="207"/>
      <c r="MEJ21" s="207"/>
      <c r="MEK21" s="207"/>
      <c r="MEL21" s="207"/>
      <c r="MEM21" s="207"/>
      <c r="MEN21" s="207"/>
      <c r="MEO21" s="207"/>
      <c r="MEP21" s="207"/>
      <c r="MEQ21" s="207"/>
      <c r="MER21" s="207"/>
      <c r="MES21" s="207"/>
      <c r="MET21" s="207"/>
      <c r="MEU21" s="207"/>
      <c r="MEV21" s="207"/>
      <c r="MEW21" s="207"/>
      <c r="MEX21" s="207"/>
      <c r="MEY21" s="207"/>
      <c r="MEZ21" s="207"/>
      <c r="MFA21" s="207"/>
      <c r="MFB21" s="207"/>
      <c r="MFC21" s="207"/>
      <c r="MFD21" s="207"/>
      <c r="MFE21" s="207"/>
      <c r="MFF21" s="207"/>
      <c r="MFG21" s="207"/>
      <c r="MFH21" s="207"/>
      <c r="MFI21" s="207"/>
      <c r="MFJ21" s="207"/>
      <c r="MFK21" s="207"/>
      <c r="MFL21" s="207"/>
      <c r="MFM21" s="207"/>
      <c r="MFN21" s="207"/>
      <c r="MFO21" s="207"/>
      <c r="MFP21" s="207"/>
      <c r="MFQ21" s="207"/>
      <c r="MFR21" s="207"/>
      <c r="MFS21" s="207"/>
      <c r="MFT21" s="207"/>
      <c r="MFU21" s="207"/>
      <c r="MFV21" s="207"/>
      <c r="MFW21" s="207"/>
      <c r="MFX21" s="207"/>
      <c r="MFY21" s="207"/>
      <c r="MFZ21" s="207"/>
      <c r="MGA21" s="207"/>
      <c r="MGB21" s="207"/>
      <c r="MGC21" s="207"/>
      <c r="MGD21" s="207"/>
      <c r="MGE21" s="207"/>
      <c r="MGF21" s="207"/>
      <c r="MGG21" s="207"/>
      <c r="MGH21" s="207"/>
      <c r="MGI21" s="207"/>
      <c r="MGJ21" s="207"/>
      <c r="MGK21" s="207"/>
      <c r="MGL21" s="207"/>
      <c r="MGM21" s="207"/>
      <c r="MGN21" s="207"/>
      <c r="MGO21" s="207"/>
      <c r="MGP21" s="207"/>
      <c r="MGQ21" s="207"/>
      <c r="MGR21" s="207"/>
      <c r="MGS21" s="207"/>
      <c r="MGT21" s="207"/>
      <c r="MGU21" s="207"/>
      <c r="MGV21" s="207"/>
      <c r="MGW21" s="207"/>
      <c r="MGX21" s="207"/>
      <c r="MGY21" s="207"/>
      <c r="MGZ21" s="207"/>
      <c r="MHA21" s="207"/>
      <c r="MHB21" s="207"/>
      <c r="MHC21" s="207"/>
      <c r="MHD21" s="207"/>
      <c r="MHE21" s="207"/>
      <c r="MHF21" s="207"/>
      <c r="MHG21" s="207"/>
      <c r="MHH21" s="207"/>
      <c r="MHI21" s="207"/>
      <c r="MHJ21" s="207"/>
      <c r="MHK21" s="207"/>
      <c r="MHL21" s="207"/>
      <c r="MHM21" s="207"/>
      <c r="MHN21" s="207"/>
      <c r="MHO21" s="207"/>
      <c r="MHP21" s="207"/>
      <c r="MHQ21" s="207"/>
      <c r="MHR21" s="207"/>
      <c r="MHS21" s="207"/>
      <c r="MHT21" s="207"/>
      <c r="MHU21" s="207"/>
      <c r="MHV21" s="207"/>
      <c r="MHW21" s="207"/>
      <c r="MHX21" s="207"/>
      <c r="MHY21" s="207"/>
      <c r="MHZ21" s="207"/>
      <c r="MIA21" s="207"/>
      <c r="MIB21" s="207"/>
      <c r="MIC21" s="207"/>
      <c r="MID21" s="207"/>
      <c r="MIE21" s="207"/>
      <c r="MIF21" s="207"/>
      <c r="MIG21" s="207"/>
      <c r="MIH21" s="207"/>
      <c r="MII21" s="207"/>
      <c r="MIJ21" s="207"/>
      <c r="MIK21" s="207"/>
      <c r="MIL21" s="207"/>
      <c r="MIM21" s="207"/>
      <c r="MIN21" s="207"/>
      <c r="MIO21" s="207"/>
      <c r="MIP21" s="207"/>
      <c r="MIQ21" s="207"/>
      <c r="MIR21" s="207"/>
      <c r="MIS21" s="207"/>
      <c r="MIT21" s="207"/>
      <c r="MIU21" s="207"/>
      <c r="MIV21" s="207"/>
      <c r="MIW21" s="207"/>
      <c r="MIX21" s="207"/>
      <c r="MIY21" s="207"/>
      <c r="MIZ21" s="207"/>
      <c r="MJA21" s="207"/>
      <c r="MJB21" s="207"/>
      <c r="MJC21" s="207"/>
      <c r="MJD21" s="207"/>
      <c r="MJE21" s="207"/>
      <c r="MJF21" s="207"/>
      <c r="MJG21" s="207"/>
      <c r="MJH21" s="207"/>
      <c r="MJI21" s="207"/>
      <c r="MJJ21" s="207"/>
      <c r="MJK21" s="207"/>
      <c r="MJL21" s="207"/>
      <c r="MJM21" s="207"/>
      <c r="MJN21" s="207"/>
      <c r="MJO21" s="207"/>
      <c r="MJP21" s="207"/>
      <c r="MJQ21" s="207"/>
      <c r="MJR21" s="207"/>
      <c r="MJS21" s="207"/>
      <c r="MJT21" s="207"/>
      <c r="MJU21" s="207"/>
      <c r="MJV21" s="207"/>
      <c r="MJW21" s="207"/>
      <c r="MJX21" s="207"/>
      <c r="MJY21" s="207"/>
      <c r="MJZ21" s="207"/>
      <c r="MKA21" s="207"/>
      <c r="MKB21" s="207"/>
      <c r="MKC21" s="207"/>
      <c r="MKD21" s="207"/>
      <c r="MKE21" s="207"/>
      <c r="MKF21" s="207"/>
      <c r="MKG21" s="207"/>
      <c r="MKH21" s="207"/>
      <c r="MKI21" s="207"/>
      <c r="MKJ21" s="207"/>
      <c r="MKK21" s="207"/>
      <c r="MKL21" s="207"/>
      <c r="MKM21" s="207"/>
      <c r="MKN21" s="207"/>
      <c r="MKO21" s="207"/>
      <c r="MKP21" s="207"/>
      <c r="MKQ21" s="207"/>
      <c r="MKR21" s="207"/>
      <c r="MKS21" s="207"/>
      <c r="MKT21" s="207"/>
      <c r="MKU21" s="207"/>
      <c r="MKV21" s="207"/>
      <c r="MKW21" s="207"/>
      <c r="MKX21" s="207"/>
      <c r="MKY21" s="207"/>
      <c r="MKZ21" s="207"/>
      <c r="MLA21" s="207"/>
      <c r="MLB21" s="207"/>
      <c r="MLC21" s="207"/>
      <c r="MLD21" s="207"/>
      <c r="MLE21" s="207"/>
      <c r="MLF21" s="207"/>
      <c r="MLG21" s="207"/>
      <c r="MLH21" s="207"/>
      <c r="MLI21" s="207"/>
      <c r="MLJ21" s="207"/>
      <c r="MLK21" s="207"/>
      <c r="MLL21" s="207"/>
      <c r="MLM21" s="207"/>
      <c r="MLN21" s="207"/>
      <c r="MLO21" s="207"/>
      <c r="MLP21" s="207"/>
      <c r="MLQ21" s="207"/>
      <c r="MLR21" s="207"/>
      <c r="MLS21" s="207"/>
      <c r="MLT21" s="207"/>
      <c r="MLU21" s="207"/>
      <c r="MLV21" s="207"/>
      <c r="MLW21" s="207"/>
      <c r="MLX21" s="207"/>
      <c r="MLY21" s="207"/>
      <c r="MLZ21" s="207"/>
      <c r="MMA21" s="207"/>
      <c r="MMB21" s="207"/>
      <c r="MMC21" s="207"/>
      <c r="MMD21" s="207"/>
      <c r="MME21" s="207"/>
      <c r="MMF21" s="207"/>
      <c r="MMG21" s="207"/>
      <c r="MMH21" s="207"/>
      <c r="MMI21" s="207"/>
      <c r="MMJ21" s="207"/>
      <c r="MMK21" s="207"/>
      <c r="MML21" s="207"/>
      <c r="MMM21" s="207"/>
      <c r="MMN21" s="207"/>
      <c r="MMO21" s="207"/>
      <c r="MMP21" s="207"/>
      <c r="MMQ21" s="207"/>
      <c r="MMR21" s="207"/>
      <c r="MMS21" s="207"/>
      <c r="MMT21" s="207"/>
      <c r="MMU21" s="207"/>
      <c r="MMV21" s="207"/>
      <c r="MMW21" s="207"/>
      <c r="MMX21" s="207"/>
      <c r="MMY21" s="207"/>
      <c r="MMZ21" s="207"/>
      <c r="MNA21" s="207"/>
      <c r="MNB21" s="207"/>
      <c r="MNC21" s="207"/>
      <c r="MND21" s="207"/>
      <c r="MNE21" s="207"/>
      <c r="MNF21" s="207"/>
      <c r="MNG21" s="207"/>
      <c r="MNH21" s="207"/>
      <c r="MNI21" s="207"/>
      <c r="MNJ21" s="207"/>
      <c r="MNK21" s="207"/>
      <c r="MNL21" s="207"/>
      <c r="MNM21" s="207"/>
      <c r="MNN21" s="207"/>
      <c r="MNO21" s="207"/>
      <c r="MNP21" s="207"/>
      <c r="MNQ21" s="207"/>
      <c r="MNR21" s="207"/>
      <c r="MNS21" s="207"/>
      <c r="MNT21" s="207"/>
      <c r="MNU21" s="207"/>
      <c r="MNV21" s="207"/>
      <c r="MNW21" s="207"/>
      <c r="MNX21" s="207"/>
      <c r="MNY21" s="207"/>
      <c r="MNZ21" s="207"/>
      <c r="MOA21" s="207"/>
      <c r="MOB21" s="207"/>
      <c r="MOC21" s="207"/>
      <c r="MOD21" s="207"/>
      <c r="MOE21" s="207"/>
      <c r="MOF21" s="207"/>
      <c r="MOG21" s="207"/>
      <c r="MOH21" s="207"/>
      <c r="MOI21" s="207"/>
      <c r="MOJ21" s="207"/>
      <c r="MOK21" s="207"/>
      <c r="MOL21" s="207"/>
      <c r="MOM21" s="207"/>
      <c r="MON21" s="207"/>
      <c r="MOO21" s="207"/>
      <c r="MOP21" s="207"/>
      <c r="MOQ21" s="207"/>
      <c r="MOR21" s="207"/>
      <c r="MOS21" s="207"/>
      <c r="MOT21" s="207"/>
      <c r="MOU21" s="207"/>
      <c r="MOV21" s="207"/>
      <c r="MOW21" s="207"/>
      <c r="MOX21" s="207"/>
      <c r="MOY21" s="207"/>
      <c r="MOZ21" s="207"/>
      <c r="MPA21" s="207"/>
      <c r="MPB21" s="207"/>
      <c r="MPC21" s="207"/>
      <c r="MPD21" s="207"/>
      <c r="MPE21" s="207"/>
      <c r="MPF21" s="207"/>
      <c r="MPG21" s="207"/>
      <c r="MPH21" s="207"/>
      <c r="MPI21" s="207"/>
      <c r="MPJ21" s="207"/>
      <c r="MPK21" s="207"/>
      <c r="MPL21" s="207"/>
      <c r="MPM21" s="207"/>
      <c r="MPN21" s="207"/>
      <c r="MPO21" s="207"/>
      <c r="MPP21" s="207"/>
      <c r="MPQ21" s="207"/>
      <c r="MPR21" s="207"/>
      <c r="MPS21" s="207"/>
      <c r="MPT21" s="207"/>
      <c r="MPU21" s="207"/>
      <c r="MPV21" s="207"/>
      <c r="MPW21" s="207"/>
      <c r="MPX21" s="207"/>
      <c r="MPY21" s="207"/>
      <c r="MPZ21" s="207"/>
      <c r="MQA21" s="207"/>
      <c r="MQB21" s="207"/>
      <c r="MQC21" s="207"/>
      <c r="MQD21" s="207"/>
      <c r="MQE21" s="207"/>
      <c r="MQF21" s="207"/>
      <c r="MQG21" s="207"/>
      <c r="MQH21" s="207"/>
      <c r="MQI21" s="207"/>
      <c r="MQJ21" s="207"/>
      <c r="MQK21" s="207"/>
      <c r="MQL21" s="207"/>
      <c r="MQM21" s="207"/>
      <c r="MQN21" s="207"/>
      <c r="MQO21" s="207"/>
      <c r="MQP21" s="207"/>
      <c r="MQQ21" s="207"/>
      <c r="MQR21" s="207"/>
      <c r="MQS21" s="207"/>
      <c r="MQT21" s="207"/>
      <c r="MQU21" s="207"/>
      <c r="MQV21" s="207"/>
      <c r="MQW21" s="207"/>
      <c r="MQX21" s="207"/>
      <c r="MQY21" s="207"/>
      <c r="MQZ21" s="207"/>
      <c r="MRA21" s="207"/>
      <c r="MRB21" s="207"/>
      <c r="MRC21" s="207"/>
      <c r="MRD21" s="207"/>
      <c r="MRE21" s="207"/>
      <c r="MRF21" s="207"/>
      <c r="MRG21" s="207"/>
      <c r="MRH21" s="207"/>
      <c r="MRI21" s="207"/>
      <c r="MRJ21" s="207"/>
      <c r="MRK21" s="207"/>
      <c r="MRL21" s="207"/>
      <c r="MRM21" s="207"/>
      <c r="MRN21" s="207"/>
      <c r="MRO21" s="207"/>
      <c r="MRP21" s="207"/>
      <c r="MRQ21" s="207"/>
      <c r="MRR21" s="207"/>
      <c r="MRS21" s="207"/>
      <c r="MRT21" s="207"/>
      <c r="MRU21" s="207"/>
      <c r="MRV21" s="207"/>
      <c r="MRW21" s="207"/>
      <c r="MRX21" s="207"/>
      <c r="MRY21" s="207"/>
      <c r="MRZ21" s="207"/>
      <c r="MSA21" s="207"/>
      <c r="MSB21" s="207"/>
      <c r="MSC21" s="207"/>
      <c r="MSD21" s="207"/>
      <c r="MSE21" s="207"/>
      <c r="MSF21" s="207"/>
      <c r="MSG21" s="207"/>
      <c r="MSH21" s="207"/>
      <c r="MSI21" s="207"/>
      <c r="MSJ21" s="207"/>
      <c r="MSK21" s="207"/>
      <c r="MSL21" s="207"/>
      <c r="MSM21" s="207"/>
      <c r="MSN21" s="207"/>
      <c r="MSO21" s="207"/>
      <c r="MSP21" s="207"/>
      <c r="MSQ21" s="207"/>
      <c r="MSR21" s="207"/>
      <c r="MSS21" s="207"/>
      <c r="MST21" s="207"/>
      <c r="MSU21" s="207"/>
      <c r="MSV21" s="207"/>
      <c r="MSW21" s="207"/>
      <c r="MSX21" s="207"/>
      <c r="MSY21" s="207"/>
      <c r="MSZ21" s="207"/>
      <c r="MTA21" s="207"/>
      <c r="MTB21" s="207"/>
      <c r="MTC21" s="207"/>
      <c r="MTD21" s="207"/>
      <c r="MTE21" s="207"/>
      <c r="MTF21" s="207"/>
      <c r="MTG21" s="207"/>
      <c r="MTH21" s="207"/>
      <c r="MTI21" s="207"/>
      <c r="MTJ21" s="207"/>
      <c r="MTK21" s="207"/>
      <c r="MTL21" s="207"/>
      <c r="MTM21" s="207"/>
      <c r="MTN21" s="207"/>
      <c r="MTO21" s="207"/>
      <c r="MTP21" s="207"/>
      <c r="MTQ21" s="207"/>
      <c r="MTR21" s="207"/>
      <c r="MTS21" s="207"/>
      <c r="MTT21" s="207"/>
      <c r="MTU21" s="207"/>
      <c r="MTV21" s="207"/>
      <c r="MTW21" s="207"/>
      <c r="MTX21" s="207"/>
      <c r="MTY21" s="207"/>
      <c r="MTZ21" s="207"/>
      <c r="MUA21" s="207"/>
      <c r="MUB21" s="207"/>
      <c r="MUC21" s="207"/>
      <c r="MUD21" s="207"/>
      <c r="MUE21" s="207"/>
      <c r="MUF21" s="207"/>
      <c r="MUG21" s="207"/>
      <c r="MUH21" s="207"/>
      <c r="MUI21" s="207"/>
      <c r="MUJ21" s="207"/>
      <c r="MUK21" s="207"/>
      <c r="MUL21" s="207"/>
      <c r="MUM21" s="207"/>
      <c r="MUN21" s="207"/>
      <c r="MUO21" s="207"/>
      <c r="MUP21" s="207"/>
      <c r="MUQ21" s="207"/>
      <c r="MUR21" s="207"/>
      <c r="MUS21" s="207"/>
      <c r="MUT21" s="207"/>
      <c r="MUU21" s="207"/>
      <c r="MUV21" s="207"/>
      <c r="MUW21" s="207"/>
      <c r="MUX21" s="207"/>
      <c r="MUY21" s="207"/>
      <c r="MUZ21" s="207"/>
      <c r="MVA21" s="207"/>
      <c r="MVB21" s="207"/>
      <c r="MVC21" s="207"/>
      <c r="MVD21" s="207"/>
      <c r="MVE21" s="207"/>
      <c r="MVF21" s="207"/>
      <c r="MVG21" s="207"/>
      <c r="MVH21" s="207"/>
      <c r="MVI21" s="207"/>
      <c r="MVJ21" s="207"/>
      <c r="MVK21" s="207"/>
      <c r="MVL21" s="207"/>
      <c r="MVM21" s="207"/>
      <c r="MVN21" s="207"/>
      <c r="MVO21" s="207"/>
      <c r="MVP21" s="207"/>
      <c r="MVQ21" s="207"/>
      <c r="MVR21" s="207"/>
      <c r="MVS21" s="207"/>
      <c r="MVT21" s="207"/>
      <c r="MVU21" s="207"/>
      <c r="MVV21" s="207"/>
      <c r="MVW21" s="207"/>
      <c r="MVX21" s="207"/>
      <c r="MVY21" s="207"/>
      <c r="MVZ21" s="207"/>
      <c r="MWA21" s="207"/>
      <c r="MWB21" s="207"/>
      <c r="MWC21" s="207"/>
      <c r="MWD21" s="207"/>
      <c r="MWE21" s="207"/>
      <c r="MWF21" s="207"/>
      <c r="MWG21" s="207"/>
      <c r="MWH21" s="207"/>
      <c r="MWI21" s="207"/>
      <c r="MWJ21" s="207"/>
      <c r="MWK21" s="207"/>
      <c r="MWL21" s="207"/>
      <c r="MWM21" s="207"/>
      <c r="MWN21" s="207"/>
      <c r="MWO21" s="207"/>
      <c r="MWP21" s="207"/>
      <c r="MWQ21" s="207"/>
      <c r="MWR21" s="207"/>
      <c r="MWS21" s="207"/>
      <c r="MWT21" s="207"/>
      <c r="MWU21" s="207"/>
      <c r="MWV21" s="207"/>
      <c r="MWW21" s="207"/>
      <c r="MWX21" s="207"/>
      <c r="MWY21" s="207"/>
      <c r="MWZ21" s="207"/>
      <c r="MXA21" s="207"/>
      <c r="MXB21" s="207"/>
      <c r="MXC21" s="207"/>
      <c r="MXD21" s="207"/>
      <c r="MXE21" s="207"/>
      <c r="MXF21" s="207"/>
      <c r="MXG21" s="207"/>
      <c r="MXH21" s="207"/>
      <c r="MXI21" s="207"/>
      <c r="MXJ21" s="207"/>
      <c r="MXK21" s="207"/>
      <c r="MXL21" s="207"/>
      <c r="MXM21" s="207"/>
      <c r="MXN21" s="207"/>
      <c r="MXO21" s="207"/>
      <c r="MXP21" s="207"/>
      <c r="MXQ21" s="207"/>
      <c r="MXR21" s="207"/>
      <c r="MXS21" s="207"/>
      <c r="MXT21" s="207"/>
      <c r="MXU21" s="207"/>
      <c r="MXV21" s="207"/>
      <c r="MXW21" s="207"/>
      <c r="MXX21" s="207"/>
      <c r="MXY21" s="207"/>
      <c r="MXZ21" s="207"/>
      <c r="MYA21" s="207"/>
      <c r="MYB21" s="207"/>
      <c r="MYC21" s="207"/>
      <c r="MYD21" s="207"/>
      <c r="MYE21" s="207"/>
      <c r="MYF21" s="207"/>
      <c r="MYG21" s="207"/>
      <c r="MYH21" s="207"/>
      <c r="MYI21" s="207"/>
      <c r="MYJ21" s="207"/>
      <c r="MYK21" s="207"/>
      <c r="MYL21" s="207"/>
      <c r="MYM21" s="207"/>
      <c r="MYN21" s="207"/>
      <c r="MYO21" s="207"/>
      <c r="MYP21" s="207"/>
      <c r="MYQ21" s="207"/>
      <c r="MYR21" s="207"/>
      <c r="MYS21" s="207"/>
      <c r="MYT21" s="207"/>
      <c r="MYU21" s="207"/>
      <c r="MYV21" s="207"/>
      <c r="MYW21" s="207"/>
      <c r="MYX21" s="207"/>
      <c r="MYY21" s="207"/>
      <c r="MYZ21" s="207"/>
      <c r="MZA21" s="207"/>
      <c r="MZB21" s="207"/>
      <c r="MZC21" s="207"/>
      <c r="MZD21" s="207"/>
      <c r="MZE21" s="207"/>
      <c r="MZF21" s="207"/>
      <c r="MZG21" s="207"/>
      <c r="MZH21" s="207"/>
      <c r="MZI21" s="207"/>
      <c r="MZJ21" s="207"/>
      <c r="MZK21" s="207"/>
      <c r="MZL21" s="207"/>
      <c r="MZM21" s="207"/>
      <c r="MZN21" s="207"/>
      <c r="MZO21" s="207"/>
      <c r="MZP21" s="207"/>
      <c r="MZQ21" s="207"/>
      <c r="MZR21" s="207"/>
      <c r="MZS21" s="207"/>
      <c r="MZT21" s="207"/>
      <c r="MZU21" s="207"/>
      <c r="MZV21" s="207"/>
      <c r="MZW21" s="207"/>
      <c r="MZX21" s="207"/>
      <c r="MZY21" s="207"/>
      <c r="MZZ21" s="207"/>
      <c r="NAA21" s="207"/>
      <c r="NAB21" s="207"/>
      <c r="NAC21" s="207"/>
      <c r="NAD21" s="207"/>
      <c r="NAE21" s="207"/>
      <c r="NAF21" s="207"/>
      <c r="NAG21" s="207"/>
      <c r="NAH21" s="207"/>
      <c r="NAI21" s="207"/>
      <c r="NAJ21" s="207"/>
      <c r="NAK21" s="207"/>
      <c r="NAL21" s="207"/>
      <c r="NAM21" s="207"/>
      <c r="NAN21" s="207"/>
      <c r="NAO21" s="207"/>
      <c r="NAP21" s="207"/>
      <c r="NAQ21" s="207"/>
      <c r="NAR21" s="207"/>
      <c r="NAS21" s="207"/>
      <c r="NAT21" s="207"/>
      <c r="NAU21" s="207"/>
      <c r="NAV21" s="207"/>
      <c r="NAW21" s="207"/>
      <c r="NAX21" s="207"/>
      <c r="NAY21" s="207"/>
      <c r="NAZ21" s="207"/>
      <c r="NBA21" s="207"/>
      <c r="NBB21" s="207"/>
      <c r="NBC21" s="207"/>
      <c r="NBD21" s="207"/>
      <c r="NBE21" s="207"/>
      <c r="NBF21" s="207"/>
      <c r="NBG21" s="207"/>
      <c r="NBH21" s="207"/>
      <c r="NBI21" s="207"/>
      <c r="NBJ21" s="207"/>
      <c r="NBK21" s="207"/>
      <c r="NBL21" s="207"/>
      <c r="NBM21" s="207"/>
      <c r="NBN21" s="207"/>
      <c r="NBO21" s="207"/>
      <c r="NBP21" s="207"/>
      <c r="NBQ21" s="207"/>
      <c r="NBR21" s="207"/>
      <c r="NBS21" s="207"/>
      <c r="NBT21" s="207"/>
      <c r="NBU21" s="207"/>
      <c r="NBV21" s="207"/>
      <c r="NBW21" s="207"/>
      <c r="NBX21" s="207"/>
      <c r="NBY21" s="207"/>
      <c r="NBZ21" s="207"/>
      <c r="NCA21" s="207"/>
      <c r="NCB21" s="207"/>
      <c r="NCC21" s="207"/>
      <c r="NCD21" s="207"/>
      <c r="NCE21" s="207"/>
      <c r="NCF21" s="207"/>
      <c r="NCG21" s="207"/>
      <c r="NCH21" s="207"/>
      <c r="NCI21" s="207"/>
      <c r="NCJ21" s="207"/>
      <c r="NCK21" s="207"/>
      <c r="NCL21" s="207"/>
      <c r="NCM21" s="207"/>
      <c r="NCN21" s="207"/>
      <c r="NCO21" s="207"/>
      <c r="NCP21" s="207"/>
      <c r="NCQ21" s="207"/>
      <c r="NCR21" s="207"/>
      <c r="NCS21" s="207"/>
      <c r="NCT21" s="207"/>
      <c r="NCU21" s="207"/>
      <c r="NCV21" s="207"/>
      <c r="NCW21" s="207"/>
      <c r="NCX21" s="207"/>
      <c r="NCY21" s="207"/>
      <c r="NCZ21" s="207"/>
      <c r="NDA21" s="207"/>
      <c r="NDB21" s="207"/>
      <c r="NDC21" s="207"/>
      <c r="NDD21" s="207"/>
      <c r="NDE21" s="207"/>
      <c r="NDF21" s="207"/>
      <c r="NDG21" s="207"/>
      <c r="NDH21" s="207"/>
      <c r="NDI21" s="207"/>
      <c r="NDJ21" s="207"/>
      <c r="NDK21" s="207"/>
      <c r="NDL21" s="207"/>
      <c r="NDM21" s="207"/>
      <c r="NDN21" s="207"/>
      <c r="NDO21" s="207"/>
      <c r="NDP21" s="207"/>
      <c r="NDQ21" s="207"/>
      <c r="NDR21" s="207"/>
      <c r="NDS21" s="207"/>
      <c r="NDT21" s="207"/>
      <c r="NDU21" s="207"/>
      <c r="NDV21" s="207"/>
      <c r="NDW21" s="207"/>
      <c r="NDX21" s="207"/>
      <c r="NDY21" s="207"/>
      <c r="NDZ21" s="207"/>
      <c r="NEA21" s="207"/>
      <c r="NEB21" s="207"/>
      <c r="NEC21" s="207"/>
      <c r="NED21" s="207"/>
      <c r="NEE21" s="207"/>
      <c r="NEF21" s="207"/>
      <c r="NEG21" s="207"/>
      <c r="NEH21" s="207"/>
      <c r="NEI21" s="207"/>
      <c r="NEJ21" s="207"/>
      <c r="NEK21" s="207"/>
      <c r="NEL21" s="207"/>
      <c r="NEM21" s="207"/>
      <c r="NEN21" s="207"/>
      <c r="NEO21" s="207"/>
      <c r="NEP21" s="207"/>
      <c r="NEQ21" s="207"/>
      <c r="NER21" s="207"/>
      <c r="NES21" s="207"/>
      <c r="NET21" s="207"/>
      <c r="NEU21" s="207"/>
      <c r="NEV21" s="207"/>
      <c r="NEW21" s="207"/>
      <c r="NEX21" s="207"/>
      <c r="NEY21" s="207"/>
      <c r="NEZ21" s="207"/>
      <c r="NFA21" s="207"/>
      <c r="NFB21" s="207"/>
      <c r="NFC21" s="207"/>
      <c r="NFD21" s="207"/>
      <c r="NFE21" s="207"/>
      <c r="NFF21" s="207"/>
      <c r="NFG21" s="207"/>
      <c r="NFH21" s="207"/>
      <c r="NFI21" s="207"/>
      <c r="NFJ21" s="207"/>
      <c r="NFK21" s="207"/>
      <c r="NFL21" s="207"/>
      <c r="NFM21" s="207"/>
      <c r="NFN21" s="207"/>
      <c r="NFO21" s="207"/>
      <c r="NFP21" s="207"/>
      <c r="NFQ21" s="207"/>
      <c r="NFR21" s="207"/>
      <c r="NFS21" s="207"/>
      <c r="NFT21" s="207"/>
      <c r="NFU21" s="207"/>
      <c r="NFV21" s="207"/>
      <c r="NFW21" s="207"/>
      <c r="NFX21" s="207"/>
      <c r="NFY21" s="207"/>
      <c r="NFZ21" s="207"/>
      <c r="NGA21" s="207"/>
      <c r="NGB21" s="207"/>
      <c r="NGC21" s="207"/>
      <c r="NGD21" s="207"/>
      <c r="NGE21" s="207"/>
      <c r="NGF21" s="207"/>
      <c r="NGG21" s="207"/>
      <c r="NGH21" s="207"/>
      <c r="NGI21" s="207"/>
      <c r="NGJ21" s="207"/>
      <c r="NGK21" s="207"/>
      <c r="NGL21" s="207"/>
      <c r="NGM21" s="207"/>
      <c r="NGN21" s="207"/>
      <c r="NGO21" s="207"/>
      <c r="NGP21" s="207"/>
      <c r="NGQ21" s="207"/>
      <c r="NGR21" s="207"/>
      <c r="NGS21" s="207"/>
      <c r="NGT21" s="207"/>
      <c r="NGU21" s="207"/>
      <c r="NGV21" s="207"/>
      <c r="NGW21" s="207"/>
      <c r="NGX21" s="207"/>
      <c r="NGY21" s="207"/>
      <c r="NGZ21" s="207"/>
      <c r="NHA21" s="207"/>
      <c r="NHB21" s="207"/>
      <c r="NHC21" s="207"/>
      <c r="NHD21" s="207"/>
      <c r="NHE21" s="207"/>
      <c r="NHF21" s="207"/>
      <c r="NHG21" s="207"/>
      <c r="NHH21" s="207"/>
      <c r="NHI21" s="207"/>
      <c r="NHJ21" s="207"/>
      <c r="NHK21" s="207"/>
      <c r="NHL21" s="207"/>
      <c r="NHM21" s="207"/>
      <c r="NHN21" s="207"/>
      <c r="NHO21" s="207"/>
      <c r="NHP21" s="207"/>
      <c r="NHQ21" s="207"/>
      <c r="NHR21" s="207"/>
      <c r="NHS21" s="207"/>
      <c r="NHT21" s="207"/>
      <c r="NHU21" s="207"/>
      <c r="NHV21" s="207"/>
      <c r="NHW21" s="207"/>
      <c r="NHX21" s="207"/>
      <c r="NHY21" s="207"/>
      <c r="NHZ21" s="207"/>
      <c r="NIA21" s="207"/>
      <c r="NIB21" s="207"/>
      <c r="NIC21" s="207"/>
      <c r="NID21" s="207"/>
      <c r="NIE21" s="207"/>
      <c r="NIF21" s="207"/>
      <c r="NIG21" s="207"/>
      <c r="NIH21" s="207"/>
      <c r="NII21" s="207"/>
      <c r="NIJ21" s="207"/>
      <c r="NIK21" s="207"/>
      <c r="NIL21" s="207"/>
      <c r="NIM21" s="207"/>
      <c r="NIN21" s="207"/>
      <c r="NIO21" s="207"/>
      <c r="NIP21" s="207"/>
      <c r="NIQ21" s="207"/>
      <c r="NIR21" s="207"/>
      <c r="NIS21" s="207"/>
      <c r="NIT21" s="207"/>
      <c r="NIU21" s="207"/>
      <c r="NIV21" s="207"/>
      <c r="NIW21" s="207"/>
      <c r="NIX21" s="207"/>
      <c r="NIY21" s="207"/>
      <c r="NIZ21" s="207"/>
      <c r="NJA21" s="207"/>
      <c r="NJB21" s="207"/>
      <c r="NJC21" s="207"/>
      <c r="NJD21" s="207"/>
      <c r="NJE21" s="207"/>
      <c r="NJF21" s="207"/>
      <c r="NJG21" s="207"/>
      <c r="NJH21" s="207"/>
      <c r="NJI21" s="207"/>
      <c r="NJJ21" s="207"/>
      <c r="NJK21" s="207"/>
      <c r="NJL21" s="207"/>
      <c r="NJM21" s="207"/>
      <c r="NJN21" s="207"/>
      <c r="NJO21" s="207"/>
      <c r="NJP21" s="207"/>
      <c r="NJQ21" s="207"/>
      <c r="NJR21" s="207"/>
      <c r="NJS21" s="207"/>
      <c r="NJT21" s="207"/>
      <c r="NJU21" s="207"/>
      <c r="NJV21" s="207"/>
      <c r="NJW21" s="207"/>
      <c r="NJX21" s="207"/>
      <c r="NJY21" s="207"/>
      <c r="NJZ21" s="207"/>
      <c r="NKA21" s="207"/>
      <c r="NKB21" s="207"/>
      <c r="NKC21" s="207"/>
      <c r="NKD21" s="207"/>
      <c r="NKE21" s="207"/>
      <c r="NKF21" s="207"/>
      <c r="NKG21" s="207"/>
      <c r="NKH21" s="207"/>
      <c r="NKI21" s="207"/>
      <c r="NKJ21" s="207"/>
      <c r="NKK21" s="207"/>
      <c r="NKL21" s="207"/>
      <c r="NKM21" s="207"/>
      <c r="NKN21" s="207"/>
      <c r="NKO21" s="207"/>
      <c r="NKP21" s="207"/>
      <c r="NKQ21" s="207"/>
      <c r="NKR21" s="207"/>
      <c r="NKS21" s="207"/>
      <c r="NKT21" s="207"/>
      <c r="NKU21" s="207"/>
      <c r="NKV21" s="207"/>
      <c r="NKW21" s="207"/>
      <c r="NKX21" s="207"/>
      <c r="NKY21" s="207"/>
      <c r="NKZ21" s="207"/>
      <c r="NLA21" s="207"/>
      <c r="NLB21" s="207"/>
      <c r="NLC21" s="207"/>
      <c r="NLD21" s="207"/>
      <c r="NLE21" s="207"/>
      <c r="NLF21" s="207"/>
      <c r="NLG21" s="207"/>
      <c r="NLH21" s="207"/>
      <c r="NLI21" s="207"/>
      <c r="NLJ21" s="207"/>
      <c r="NLK21" s="207"/>
      <c r="NLL21" s="207"/>
      <c r="NLM21" s="207"/>
      <c r="NLN21" s="207"/>
      <c r="NLO21" s="207"/>
      <c r="NLP21" s="207"/>
      <c r="NLQ21" s="207"/>
      <c r="NLR21" s="207"/>
      <c r="NLS21" s="207"/>
      <c r="NLT21" s="207"/>
      <c r="NLU21" s="207"/>
      <c r="NLV21" s="207"/>
      <c r="NLW21" s="207"/>
      <c r="NLX21" s="207"/>
      <c r="NLY21" s="207"/>
      <c r="NLZ21" s="207"/>
      <c r="NMA21" s="207"/>
      <c r="NMB21" s="207"/>
      <c r="NMC21" s="207"/>
      <c r="NMD21" s="207"/>
      <c r="NME21" s="207"/>
      <c r="NMF21" s="207"/>
      <c r="NMG21" s="207"/>
      <c r="NMH21" s="207"/>
      <c r="NMI21" s="207"/>
      <c r="NMJ21" s="207"/>
      <c r="NMK21" s="207"/>
      <c r="NML21" s="207"/>
      <c r="NMM21" s="207"/>
      <c r="NMN21" s="207"/>
      <c r="NMO21" s="207"/>
      <c r="NMP21" s="207"/>
      <c r="NMQ21" s="207"/>
      <c r="NMR21" s="207"/>
      <c r="NMS21" s="207"/>
      <c r="NMT21" s="207"/>
      <c r="NMU21" s="207"/>
      <c r="NMV21" s="207"/>
      <c r="NMW21" s="207"/>
      <c r="NMX21" s="207"/>
      <c r="NMY21" s="207"/>
      <c r="NMZ21" s="207"/>
      <c r="NNA21" s="207"/>
      <c r="NNB21" s="207"/>
      <c r="NNC21" s="207"/>
      <c r="NND21" s="207"/>
      <c r="NNE21" s="207"/>
      <c r="NNF21" s="207"/>
      <c r="NNG21" s="207"/>
      <c r="NNH21" s="207"/>
      <c r="NNI21" s="207"/>
      <c r="NNJ21" s="207"/>
      <c r="NNK21" s="207"/>
      <c r="NNL21" s="207"/>
      <c r="NNM21" s="207"/>
      <c r="NNN21" s="207"/>
      <c r="NNO21" s="207"/>
      <c r="NNP21" s="207"/>
      <c r="NNQ21" s="207"/>
      <c r="NNR21" s="207"/>
      <c r="NNS21" s="207"/>
      <c r="NNT21" s="207"/>
      <c r="NNU21" s="207"/>
      <c r="NNV21" s="207"/>
      <c r="NNW21" s="207"/>
      <c r="NNX21" s="207"/>
      <c r="NNY21" s="207"/>
      <c r="NNZ21" s="207"/>
      <c r="NOA21" s="207"/>
      <c r="NOB21" s="207"/>
      <c r="NOC21" s="207"/>
      <c r="NOD21" s="207"/>
      <c r="NOE21" s="207"/>
      <c r="NOF21" s="207"/>
      <c r="NOG21" s="207"/>
      <c r="NOH21" s="207"/>
      <c r="NOI21" s="207"/>
      <c r="NOJ21" s="207"/>
      <c r="NOK21" s="207"/>
      <c r="NOL21" s="207"/>
      <c r="NOM21" s="207"/>
      <c r="NON21" s="207"/>
      <c r="NOO21" s="207"/>
      <c r="NOP21" s="207"/>
      <c r="NOQ21" s="207"/>
      <c r="NOR21" s="207"/>
      <c r="NOS21" s="207"/>
      <c r="NOT21" s="207"/>
      <c r="NOU21" s="207"/>
      <c r="NOV21" s="207"/>
      <c r="NOW21" s="207"/>
      <c r="NOX21" s="207"/>
      <c r="NOY21" s="207"/>
      <c r="NOZ21" s="207"/>
      <c r="NPA21" s="207"/>
      <c r="NPB21" s="207"/>
      <c r="NPC21" s="207"/>
      <c r="NPD21" s="207"/>
      <c r="NPE21" s="207"/>
      <c r="NPF21" s="207"/>
      <c r="NPG21" s="207"/>
      <c r="NPH21" s="207"/>
      <c r="NPI21" s="207"/>
      <c r="NPJ21" s="207"/>
      <c r="NPK21" s="207"/>
      <c r="NPL21" s="207"/>
      <c r="NPM21" s="207"/>
      <c r="NPN21" s="207"/>
      <c r="NPO21" s="207"/>
      <c r="NPP21" s="207"/>
      <c r="NPQ21" s="207"/>
      <c r="NPR21" s="207"/>
      <c r="NPS21" s="207"/>
      <c r="NPT21" s="207"/>
      <c r="NPU21" s="207"/>
      <c r="NPV21" s="207"/>
      <c r="NPW21" s="207"/>
      <c r="NPX21" s="207"/>
      <c r="NPY21" s="207"/>
      <c r="NPZ21" s="207"/>
      <c r="NQA21" s="207"/>
      <c r="NQB21" s="207"/>
      <c r="NQC21" s="207"/>
      <c r="NQD21" s="207"/>
      <c r="NQE21" s="207"/>
      <c r="NQF21" s="207"/>
      <c r="NQG21" s="207"/>
      <c r="NQH21" s="207"/>
      <c r="NQI21" s="207"/>
      <c r="NQJ21" s="207"/>
      <c r="NQK21" s="207"/>
      <c r="NQL21" s="207"/>
      <c r="NQM21" s="207"/>
      <c r="NQN21" s="207"/>
      <c r="NQO21" s="207"/>
      <c r="NQP21" s="207"/>
      <c r="NQQ21" s="207"/>
      <c r="NQR21" s="207"/>
      <c r="NQS21" s="207"/>
      <c r="NQT21" s="207"/>
      <c r="NQU21" s="207"/>
      <c r="NQV21" s="207"/>
      <c r="NQW21" s="207"/>
      <c r="NQX21" s="207"/>
      <c r="NQY21" s="207"/>
      <c r="NQZ21" s="207"/>
      <c r="NRA21" s="207"/>
      <c r="NRB21" s="207"/>
      <c r="NRC21" s="207"/>
      <c r="NRD21" s="207"/>
      <c r="NRE21" s="207"/>
      <c r="NRF21" s="207"/>
      <c r="NRG21" s="207"/>
      <c r="NRH21" s="207"/>
      <c r="NRI21" s="207"/>
      <c r="NRJ21" s="207"/>
      <c r="NRK21" s="207"/>
      <c r="NRL21" s="207"/>
      <c r="NRM21" s="207"/>
      <c r="NRN21" s="207"/>
      <c r="NRO21" s="207"/>
      <c r="NRP21" s="207"/>
      <c r="NRQ21" s="207"/>
      <c r="NRR21" s="207"/>
      <c r="NRS21" s="207"/>
      <c r="NRT21" s="207"/>
      <c r="NRU21" s="207"/>
      <c r="NRV21" s="207"/>
      <c r="NRW21" s="207"/>
      <c r="NRX21" s="207"/>
      <c r="NRY21" s="207"/>
      <c r="NRZ21" s="207"/>
      <c r="NSA21" s="207"/>
      <c r="NSB21" s="207"/>
      <c r="NSC21" s="207"/>
      <c r="NSD21" s="207"/>
      <c r="NSE21" s="207"/>
      <c r="NSF21" s="207"/>
      <c r="NSG21" s="207"/>
      <c r="NSH21" s="207"/>
      <c r="NSI21" s="207"/>
      <c r="NSJ21" s="207"/>
      <c r="NSK21" s="207"/>
      <c r="NSL21" s="207"/>
      <c r="NSM21" s="207"/>
      <c r="NSN21" s="207"/>
      <c r="NSO21" s="207"/>
      <c r="NSP21" s="207"/>
      <c r="NSQ21" s="207"/>
      <c r="NSR21" s="207"/>
      <c r="NSS21" s="207"/>
      <c r="NST21" s="207"/>
      <c r="NSU21" s="207"/>
      <c r="NSV21" s="207"/>
      <c r="NSW21" s="207"/>
      <c r="NSX21" s="207"/>
      <c r="NSY21" s="207"/>
      <c r="NSZ21" s="207"/>
      <c r="NTA21" s="207"/>
      <c r="NTB21" s="207"/>
      <c r="NTC21" s="207"/>
      <c r="NTD21" s="207"/>
      <c r="NTE21" s="207"/>
      <c r="NTF21" s="207"/>
      <c r="NTG21" s="207"/>
      <c r="NTH21" s="207"/>
      <c r="NTI21" s="207"/>
      <c r="NTJ21" s="207"/>
      <c r="NTK21" s="207"/>
      <c r="NTL21" s="207"/>
      <c r="NTM21" s="207"/>
      <c r="NTN21" s="207"/>
      <c r="NTO21" s="207"/>
      <c r="NTP21" s="207"/>
      <c r="NTQ21" s="207"/>
      <c r="NTR21" s="207"/>
      <c r="NTS21" s="207"/>
      <c r="NTT21" s="207"/>
      <c r="NTU21" s="207"/>
      <c r="NTV21" s="207"/>
      <c r="NTW21" s="207"/>
      <c r="NTX21" s="207"/>
      <c r="NTY21" s="207"/>
      <c r="NTZ21" s="207"/>
      <c r="NUA21" s="207"/>
      <c r="NUB21" s="207"/>
      <c r="NUC21" s="207"/>
      <c r="NUD21" s="207"/>
      <c r="NUE21" s="207"/>
      <c r="NUF21" s="207"/>
      <c r="NUG21" s="207"/>
      <c r="NUH21" s="207"/>
      <c r="NUI21" s="207"/>
      <c r="NUJ21" s="207"/>
      <c r="NUK21" s="207"/>
      <c r="NUL21" s="207"/>
      <c r="NUM21" s="207"/>
      <c r="NUN21" s="207"/>
      <c r="NUO21" s="207"/>
      <c r="NUP21" s="207"/>
      <c r="NUQ21" s="207"/>
      <c r="NUR21" s="207"/>
      <c r="NUS21" s="207"/>
      <c r="NUT21" s="207"/>
      <c r="NUU21" s="207"/>
      <c r="NUV21" s="207"/>
      <c r="NUW21" s="207"/>
      <c r="NUX21" s="207"/>
      <c r="NUY21" s="207"/>
      <c r="NUZ21" s="207"/>
      <c r="NVA21" s="207"/>
      <c r="NVB21" s="207"/>
      <c r="NVC21" s="207"/>
      <c r="NVD21" s="207"/>
      <c r="NVE21" s="207"/>
      <c r="NVF21" s="207"/>
      <c r="NVG21" s="207"/>
      <c r="NVH21" s="207"/>
      <c r="NVI21" s="207"/>
      <c r="NVJ21" s="207"/>
      <c r="NVK21" s="207"/>
      <c r="NVL21" s="207"/>
      <c r="NVM21" s="207"/>
      <c r="NVN21" s="207"/>
      <c r="NVO21" s="207"/>
      <c r="NVP21" s="207"/>
      <c r="NVQ21" s="207"/>
      <c r="NVR21" s="207"/>
      <c r="NVS21" s="207"/>
      <c r="NVT21" s="207"/>
      <c r="NVU21" s="207"/>
      <c r="NVV21" s="207"/>
      <c r="NVW21" s="207"/>
      <c r="NVX21" s="207"/>
      <c r="NVY21" s="207"/>
      <c r="NVZ21" s="207"/>
      <c r="NWA21" s="207"/>
      <c r="NWB21" s="207"/>
      <c r="NWC21" s="207"/>
      <c r="NWD21" s="207"/>
      <c r="NWE21" s="207"/>
      <c r="NWF21" s="207"/>
      <c r="NWG21" s="207"/>
      <c r="NWH21" s="207"/>
      <c r="NWI21" s="207"/>
      <c r="NWJ21" s="207"/>
      <c r="NWK21" s="207"/>
      <c r="NWL21" s="207"/>
      <c r="NWM21" s="207"/>
      <c r="NWN21" s="207"/>
      <c r="NWO21" s="207"/>
      <c r="NWP21" s="207"/>
      <c r="NWQ21" s="207"/>
      <c r="NWR21" s="207"/>
      <c r="NWS21" s="207"/>
      <c r="NWT21" s="207"/>
      <c r="NWU21" s="207"/>
      <c r="NWV21" s="207"/>
      <c r="NWW21" s="207"/>
      <c r="NWX21" s="207"/>
      <c r="NWY21" s="207"/>
      <c r="NWZ21" s="207"/>
      <c r="NXA21" s="207"/>
      <c r="NXB21" s="207"/>
      <c r="NXC21" s="207"/>
      <c r="NXD21" s="207"/>
      <c r="NXE21" s="207"/>
      <c r="NXF21" s="207"/>
      <c r="NXG21" s="207"/>
      <c r="NXH21" s="207"/>
      <c r="NXI21" s="207"/>
      <c r="NXJ21" s="207"/>
      <c r="NXK21" s="207"/>
      <c r="NXL21" s="207"/>
      <c r="NXM21" s="207"/>
      <c r="NXN21" s="207"/>
      <c r="NXO21" s="207"/>
      <c r="NXP21" s="207"/>
      <c r="NXQ21" s="207"/>
      <c r="NXR21" s="207"/>
      <c r="NXS21" s="207"/>
      <c r="NXT21" s="207"/>
      <c r="NXU21" s="207"/>
      <c r="NXV21" s="207"/>
      <c r="NXW21" s="207"/>
      <c r="NXX21" s="207"/>
      <c r="NXY21" s="207"/>
      <c r="NXZ21" s="207"/>
      <c r="NYA21" s="207"/>
      <c r="NYB21" s="207"/>
      <c r="NYC21" s="207"/>
      <c r="NYD21" s="207"/>
      <c r="NYE21" s="207"/>
      <c r="NYF21" s="207"/>
      <c r="NYG21" s="207"/>
      <c r="NYH21" s="207"/>
      <c r="NYI21" s="207"/>
      <c r="NYJ21" s="207"/>
      <c r="NYK21" s="207"/>
      <c r="NYL21" s="207"/>
      <c r="NYM21" s="207"/>
      <c r="NYN21" s="207"/>
      <c r="NYO21" s="207"/>
      <c r="NYP21" s="207"/>
      <c r="NYQ21" s="207"/>
      <c r="NYR21" s="207"/>
      <c r="NYS21" s="207"/>
      <c r="NYT21" s="207"/>
      <c r="NYU21" s="207"/>
      <c r="NYV21" s="207"/>
      <c r="NYW21" s="207"/>
      <c r="NYX21" s="207"/>
      <c r="NYY21" s="207"/>
      <c r="NYZ21" s="207"/>
      <c r="NZA21" s="207"/>
      <c r="NZB21" s="207"/>
      <c r="NZC21" s="207"/>
      <c r="NZD21" s="207"/>
      <c r="NZE21" s="207"/>
      <c r="NZF21" s="207"/>
      <c r="NZG21" s="207"/>
      <c r="NZH21" s="207"/>
      <c r="NZI21" s="207"/>
      <c r="NZJ21" s="207"/>
      <c r="NZK21" s="207"/>
      <c r="NZL21" s="207"/>
      <c r="NZM21" s="207"/>
      <c r="NZN21" s="207"/>
      <c r="NZO21" s="207"/>
      <c r="NZP21" s="207"/>
      <c r="NZQ21" s="207"/>
      <c r="NZR21" s="207"/>
      <c r="NZS21" s="207"/>
      <c r="NZT21" s="207"/>
      <c r="NZU21" s="207"/>
      <c r="NZV21" s="207"/>
      <c r="NZW21" s="207"/>
      <c r="NZX21" s="207"/>
      <c r="NZY21" s="207"/>
      <c r="NZZ21" s="207"/>
      <c r="OAA21" s="207"/>
      <c r="OAB21" s="207"/>
      <c r="OAC21" s="207"/>
      <c r="OAD21" s="207"/>
      <c r="OAE21" s="207"/>
      <c r="OAF21" s="207"/>
      <c r="OAG21" s="207"/>
      <c r="OAH21" s="207"/>
      <c r="OAI21" s="207"/>
      <c r="OAJ21" s="207"/>
      <c r="OAK21" s="207"/>
      <c r="OAL21" s="207"/>
      <c r="OAM21" s="207"/>
      <c r="OAN21" s="207"/>
      <c r="OAO21" s="207"/>
      <c r="OAP21" s="207"/>
      <c r="OAQ21" s="207"/>
      <c r="OAR21" s="207"/>
      <c r="OAS21" s="207"/>
      <c r="OAT21" s="207"/>
      <c r="OAU21" s="207"/>
      <c r="OAV21" s="207"/>
      <c r="OAW21" s="207"/>
      <c r="OAX21" s="207"/>
      <c r="OAY21" s="207"/>
      <c r="OAZ21" s="207"/>
      <c r="OBA21" s="207"/>
      <c r="OBB21" s="207"/>
      <c r="OBC21" s="207"/>
      <c r="OBD21" s="207"/>
      <c r="OBE21" s="207"/>
      <c r="OBF21" s="207"/>
      <c r="OBG21" s="207"/>
      <c r="OBH21" s="207"/>
      <c r="OBI21" s="207"/>
      <c r="OBJ21" s="207"/>
      <c r="OBK21" s="207"/>
      <c r="OBL21" s="207"/>
      <c r="OBM21" s="207"/>
      <c r="OBN21" s="207"/>
      <c r="OBO21" s="207"/>
      <c r="OBP21" s="207"/>
      <c r="OBQ21" s="207"/>
      <c r="OBR21" s="207"/>
      <c r="OBS21" s="207"/>
      <c r="OBT21" s="207"/>
      <c r="OBU21" s="207"/>
      <c r="OBV21" s="207"/>
      <c r="OBW21" s="207"/>
      <c r="OBX21" s="207"/>
      <c r="OBY21" s="207"/>
      <c r="OBZ21" s="207"/>
      <c r="OCA21" s="207"/>
      <c r="OCB21" s="207"/>
      <c r="OCC21" s="207"/>
      <c r="OCD21" s="207"/>
      <c r="OCE21" s="207"/>
      <c r="OCF21" s="207"/>
      <c r="OCG21" s="207"/>
      <c r="OCH21" s="207"/>
      <c r="OCI21" s="207"/>
      <c r="OCJ21" s="207"/>
      <c r="OCK21" s="207"/>
      <c r="OCL21" s="207"/>
      <c r="OCM21" s="207"/>
      <c r="OCN21" s="207"/>
      <c r="OCO21" s="207"/>
      <c r="OCP21" s="207"/>
      <c r="OCQ21" s="207"/>
      <c r="OCR21" s="207"/>
      <c r="OCS21" s="207"/>
      <c r="OCT21" s="207"/>
      <c r="OCU21" s="207"/>
      <c r="OCV21" s="207"/>
      <c r="OCW21" s="207"/>
      <c r="OCX21" s="207"/>
      <c r="OCY21" s="207"/>
      <c r="OCZ21" s="207"/>
      <c r="ODA21" s="207"/>
      <c r="ODB21" s="207"/>
      <c r="ODC21" s="207"/>
      <c r="ODD21" s="207"/>
      <c r="ODE21" s="207"/>
      <c r="ODF21" s="207"/>
      <c r="ODG21" s="207"/>
      <c r="ODH21" s="207"/>
      <c r="ODI21" s="207"/>
      <c r="ODJ21" s="207"/>
      <c r="ODK21" s="207"/>
      <c r="ODL21" s="207"/>
      <c r="ODM21" s="207"/>
      <c r="ODN21" s="207"/>
      <c r="ODO21" s="207"/>
      <c r="ODP21" s="207"/>
      <c r="ODQ21" s="207"/>
      <c r="ODR21" s="207"/>
      <c r="ODS21" s="207"/>
      <c r="ODT21" s="207"/>
      <c r="ODU21" s="207"/>
      <c r="ODV21" s="207"/>
      <c r="ODW21" s="207"/>
      <c r="ODX21" s="207"/>
      <c r="ODY21" s="207"/>
      <c r="ODZ21" s="207"/>
      <c r="OEA21" s="207"/>
      <c r="OEB21" s="207"/>
      <c r="OEC21" s="207"/>
      <c r="OED21" s="207"/>
      <c r="OEE21" s="207"/>
      <c r="OEF21" s="207"/>
      <c r="OEG21" s="207"/>
      <c r="OEH21" s="207"/>
      <c r="OEI21" s="207"/>
      <c r="OEJ21" s="207"/>
      <c r="OEK21" s="207"/>
      <c r="OEL21" s="207"/>
      <c r="OEM21" s="207"/>
      <c r="OEN21" s="207"/>
      <c r="OEO21" s="207"/>
      <c r="OEP21" s="207"/>
      <c r="OEQ21" s="207"/>
      <c r="OER21" s="207"/>
      <c r="OES21" s="207"/>
      <c r="OET21" s="207"/>
      <c r="OEU21" s="207"/>
      <c r="OEV21" s="207"/>
      <c r="OEW21" s="207"/>
      <c r="OEX21" s="207"/>
      <c r="OEY21" s="207"/>
      <c r="OEZ21" s="207"/>
      <c r="OFA21" s="207"/>
      <c r="OFB21" s="207"/>
      <c r="OFC21" s="207"/>
      <c r="OFD21" s="207"/>
      <c r="OFE21" s="207"/>
      <c r="OFF21" s="207"/>
      <c r="OFG21" s="207"/>
      <c r="OFH21" s="207"/>
      <c r="OFI21" s="207"/>
      <c r="OFJ21" s="207"/>
      <c r="OFK21" s="207"/>
      <c r="OFL21" s="207"/>
      <c r="OFM21" s="207"/>
      <c r="OFN21" s="207"/>
      <c r="OFO21" s="207"/>
      <c r="OFP21" s="207"/>
      <c r="OFQ21" s="207"/>
      <c r="OFR21" s="207"/>
      <c r="OFS21" s="207"/>
      <c r="OFT21" s="207"/>
      <c r="OFU21" s="207"/>
      <c r="OFV21" s="207"/>
      <c r="OFW21" s="207"/>
      <c r="OFX21" s="207"/>
      <c r="OFY21" s="207"/>
      <c r="OFZ21" s="207"/>
      <c r="OGA21" s="207"/>
      <c r="OGB21" s="207"/>
      <c r="OGC21" s="207"/>
      <c r="OGD21" s="207"/>
      <c r="OGE21" s="207"/>
      <c r="OGF21" s="207"/>
      <c r="OGG21" s="207"/>
      <c r="OGH21" s="207"/>
      <c r="OGI21" s="207"/>
      <c r="OGJ21" s="207"/>
      <c r="OGK21" s="207"/>
      <c r="OGL21" s="207"/>
      <c r="OGM21" s="207"/>
      <c r="OGN21" s="207"/>
      <c r="OGO21" s="207"/>
      <c r="OGP21" s="207"/>
      <c r="OGQ21" s="207"/>
      <c r="OGR21" s="207"/>
      <c r="OGS21" s="207"/>
      <c r="OGT21" s="207"/>
      <c r="OGU21" s="207"/>
      <c r="OGV21" s="207"/>
      <c r="OGW21" s="207"/>
      <c r="OGX21" s="207"/>
      <c r="OGY21" s="207"/>
      <c r="OGZ21" s="207"/>
      <c r="OHA21" s="207"/>
      <c r="OHB21" s="207"/>
      <c r="OHC21" s="207"/>
      <c r="OHD21" s="207"/>
      <c r="OHE21" s="207"/>
      <c r="OHF21" s="207"/>
      <c r="OHG21" s="207"/>
      <c r="OHH21" s="207"/>
      <c r="OHI21" s="207"/>
      <c r="OHJ21" s="207"/>
      <c r="OHK21" s="207"/>
      <c r="OHL21" s="207"/>
      <c r="OHM21" s="207"/>
      <c r="OHN21" s="207"/>
      <c r="OHO21" s="207"/>
      <c r="OHP21" s="207"/>
      <c r="OHQ21" s="207"/>
      <c r="OHR21" s="207"/>
      <c r="OHS21" s="207"/>
      <c r="OHT21" s="207"/>
      <c r="OHU21" s="207"/>
      <c r="OHV21" s="207"/>
      <c r="OHW21" s="207"/>
      <c r="OHX21" s="207"/>
      <c r="OHY21" s="207"/>
      <c r="OHZ21" s="207"/>
      <c r="OIA21" s="207"/>
      <c r="OIB21" s="207"/>
      <c r="OIC21" s="207"/>
      <c r="OID21" s="207"/>
      <c r="OIE21" s="207"/>
      <c r="OIF21" s="207"/>
      <c r="OIG21" s="207"/>
      <c r="OIH21" s="207"/>
      <c r="OII21" s="207"/>
      <c r="OIJ21" s="207"/>
      <c r="OIK21" s="207"/>
      <c r="OIL21" s="207"/>
      <c r="OIM21" s="207"/>
      <c r="OIN21" s="207"/>
      <c r="OIO21" s="207"/>
      <c r="OIP21" s="207"/>
      <c r="OIQ21" s="207"/>
      <c r="OIR21" s="207"/>
      <c r="OIS21" s="207"/>
      <c r="OIT21" s="207"/>
      <c r="OIU21" s="207"/>
      <c r="OIV21" s="207"/>
      <c r="OIW21" s="207"/>
      <c r="OIX21" s="207"/>
      <c r="OIY21" s="207"/>
      <c r="OIZ21" s="207"/>
      <c r="OJA21" s="207"/>
      <c r="OJB21" s="207"/>
      <c r="OJC21" s="207"/>
      <c r="OJD21" s="207"/>
      <c r="OJE21" s="207"/>
      <c r="OJF21" s="207"/>
      <c r="OJG21" s="207"/>
      <c r="OJH21" s="207"/>
      <c r="OJI21" s="207"/>
      <c r="OJJ21" s="207"/>
      <c r="OJK21" s="207"/>
      <c r="OJL21" s="207"/>
      <c r="OJM21" s="207"/>
      <c r="OJN21" s="207"/>
      <c r="OJO21" s="207"/>
      <c r="OJP21" s="207"/>
      <c r="OJQ21" s="207"/>
      <c r="OJR21" s="207"/>
      <c r="OJS21" s="207"/>
      <c r="OJT21" s="207"/>
      <c r="OJU21" s="207"/>
      <c r="OJV21" s="207"/>
      <c r="OJW21" s="207"/>
      <c r="OJX21" s="207"/>
      <c r="OJY21" s="207"/>
      <c r="OJZ21" s="207"/>
      <c r="OKA21" s="207"/>
      <c r="OKB21" s="207"/>
      <c r="OKC21" s="207"/>
      <c r="OKD21" s="207"/>
      <c r="OKE21" s="207"/>
      <c r="OKF21" s="207"/>
      <c r="OKG21" s="207"/>
      <c r="OKH21" s="207"/>
      <c r="OKI21" s="207"/>
      <c r="OKJ21" s="207"/>
      <c r="OKK21" s="207"/>
      <c r="OKL21" s="207"/>
      <c r="OKM21" s="207"/>
      <c r="OKN21" s="207"/>
      <c r="OKO21" s="207"/>
      <c r="OKP21" s="207"/>
      <c r="OKQ21" s="207"/>
      <c r="OKR21" s="207"/>
      <c r="OKS21" s="207"/>
      <c r="OKT21" s="207"/>
      <c r="OKU21" s="207"/>
      <c r="OKV21" s="207"/>
      <c r="OKW21" s="207"/>
      <c r="OKX21" s="207"/>
      <c r="OKY21" s="207"/>
      <c r="OKZ21" s="207"/>
      <c r="OLA21" s="207"/>
      <c r="OLB21" s="207"/>
      <c r="OLC21" s="207"/>
      <c r="OLD21" s="207"/>
      <c r="OLE21" s="207"/>
      <c r="OLF21" s="207"/>
      <c r="OLG21" s="207"/>
      <c r="OLH21" s="207"/>
      <c r="OLI21" s="207"/>
      <c r="OLJ21" s="207"/>
      <c r="OLK21" s="207"/>
      <c r="OLL21" s="207"/>
      <c r="OLM21" s="207"/>
      <c r="OLN21" s="207"/>
      <c r="OLO21" s="207"/>
      <c r="OLP21" s="207"/>
      <c r="OLQ21" s="207"/>
      <c r="OLR21" s="207"/>
      <c r="OLS21" s="207"/>
      <c r="OLT21" s="207"/>
      <c r="OLU21" s="207"/>
      <c r="OLV21" s="207"/>
      <c r="OLW21" s="207"/>
      <c r="OLX21" s="207"/>
      <c r="OLY21" s="207"/>
      <c r="OLZ21" s="207"/>
      <c r="OMA21" s="207"/>
      <c r="OMB21" s="207"/>
      <c r="OMC21" s="207"/>
      <c r="OMD21" s="207"/>
      <c r="OME21" s="207"/>
      <c r="OMF21" s="207"/>
      <c r="OMG21" s="207"/>
      <c r="OMH21" s="207"/>
      <c r="OMI21" s="207"/>
      <c r="OMJ21" s="207"/>
      <c r="OMK21" s="207"/>
      <c r="OML21" s="207"/>
      <c r="OMM21" s="207"/>
      <c r="OMN21" s="207"/>
      <c r="OMO21" s="207"/>
      <c r="OMP21" s="207"/>
      <c r="OMQ21" s="207"/>
      <c r="OMR21" s="207"/>
      <c r="OMS21" s="207"/>
      <c r="OMT21" s="207"/>
      <c r="OMU21" s="207"/>
      <c r="OMV21" s="207"/>
      <c r="OMW21" s="207"/>
      <c r="OMX21" s="207"/>
      <c r="OMY21" s="207"/>
      <c r="OMZ21" s="207"/>
      <c r="ONA21" s="207"/>
      <c r="ONB21" s="207"/>
      <c r="ONC21" s="207"/>
      <c r="OND21" s="207"/>
      <c r="ONE21" s="207"/>
      <c r="ONF21" s="207"/>
      <c r="ONG21" s="207"/>
      <c r="ONH21" s="207"/>
      <c r="ONI21" s="207"/>
      <c r="ONJ21" s="207"/>
      <c r="ONK21" s="207"/>
      <c r="ONL21" s="207"/>
      <c r="ONM21" s="207"/>
      <c r="ONN21" s="207"/>
      <c r="ONO21" s="207"/>
      <c r="ONP21" s="207"/>
      <c r="ONQ21" s="207"/>
      <c r="ONR21" s="207"/>
      <c r="ONS21" s="207"/>
      <c r="ONT21" s="207"/>
      <c r="ONU21" s="207"/>
      <c r="ONV21" s="207"/>
      <c r="ONW21" s="207"/>
      <c r="ONX21" s="207"/>
      <c r="ONY21" s="207"/>
      <c r="ONZ21" s="207"/>
      <c r="OOA21" s="207"/>
      <c r="OOB21" s="207"/>
      <c r="OOC21" s="207"/>
      <c r="OOD21" s="207"/>
      <c r="OOE21" s="207"/>
      <c r="OOF21" s="207"/>
      <c r="OOG21" s="207"/>
      <c r="OOH21" s="207"/>
      <c r="OOI21" s="207"/>
      <c r="OOJ21" s="207"/>
      <c r="OOK21" s="207"/>
      <c r="OOL21" s="207"/>
      <c r="OOM21" s="207"/>
      <c r="OON21" s="207"/>
      <c r="OOO21" s="207"/>
      <c r="OOP21" s="207"/>
      <c r="OOQ21" s="207"/>
      <c r="OOR21" s="207"/>
      <c r="OOS21" s="207"/>
      <c r="OOT21" s="207"/>
      <c r="OOU21" s="207"/>
      <c r="OOV21" s="207"/>
      <c r="OOW21" s="207"/>
      <c r="OOX21" s="207"/>
      <c r="OOY21" s="207"/>
      <c r="OOZ21" s="207"/>
      <c r="OPA21" s="207"/>
      <c r="OPB21" s="207"/>
      <c r="OPC21" s="207"/>
      <c r="OPD21" s="207"/>
      <c r="OPE21" s="207"/>
      <c r="OPF21" s="207"/>
      <c r="OPG21" s="207"/>
      <c r="OPH21" s="207"/>
      <c r="OPI21" s="207"/>
      <c r="OPJ21" s="207"/>
      <c r="OPK21" s="207"/>
      <c r="OPL21" s="207"/>
      <c r="OPM21" s="207"/>
      <c r="OPN21" s="207"/>
      <c r="OPO21" s="207"/>
      <c r="OPP21" s="207"/>
      <c r="OPQ21" s="207"/>
      <c r="OPR21" s="207"/>
      <c r="OPS21" s="207"/>
      <c r="OPT21" s="207"/>
      <c r="OPU21" s="207"/>
      <c r="OPV21" s="207"/>
      <c r="OPW21" s="207"/>
      <c r="OPX21" s="207"/>
      <c r="OPY21" s="207"/>
      <c r="OPZ21" s="207"/>
      <c r="OQA21" s="207"/>
      <c r="OQB21" s="207"/>
      <c r="OQC21" s="207"/>
      <c r="OQD21" s="207"/>
      <c r="OQE21" s="207"/>
      <c r="OQF21" s="207"/>
      <c r="OQG21" s="207"/>
      <c r="OQH21" s="207"/>
      <c r="OQI21" s="207"/>
      <c r="OQJ21" s="207"/>
      <c r="OQK21" s="207"/>
      <c r="OQL21" s="207"/>
      <c r="OQM21" s="207"/>
      <c r="OQN21" s="207"/>
      <c r="OQO21" s="207"/>
      <c r="OQP21" s="207"/>
      <c r="OQQ21" s="207"/>
      <c r="OQR21" s="207"/>
      <c r="OQS21" s="207"/>
      <c r="OQT21" s="207"/>
      <c r="OQU21" s="207"/>
      <c r="OQV21" s="207"/>
      <c r="OQW21" s="207"/>
      <c r="OQX21" s="207"/>
      <c r="OQY21" s="207"/>
      <c r="OQZ21" s="207"/>
      <c r="ORA21" s="207"/>
      <c r="ORB21" s="207"/>
      <c r="ORC21" s="207"/>
      <c r="ORD21" s="207"/>
      <c r="ORE21" s="207"/>
      <c r="ORF21" s="207"/>
      <c r="ORG21" s="207"/>
      <c r="ORH21" s="207"/>
      <c r="ORI21" s="207"/>
      <c r="ORJ21" s="207"/>
      <c r="ORK21" s="207"/>
      <c r="ORL21" s="207"/>
      <c r="ORM21" s="207"/>
      <c r="ORN21" s="207"/>
      <c r="ORO21" s="207"/>
      <c r="ORP21" s="207"/>
      <c r="ORQ21" s="207"/>
      <c r="ORR21" s="207"/>
      <c r="ORS21" s="207"/>
      <c r="ORT21" s="207"/>
      <c r="ORU21" s="207"/>
      <c r="ORV21" s="207"/>
      <c r="ORW21" s="207"/>
      <c r="ORX21" s="207"/>
      <c r="ORY21" s="207"/>
      <c r="ORZ21" s="207"/>
      <c r="OSA21" s="207"/>
      <c r="OSB21" s="207"/>
      <c r="OSC21" s="207"/>
      <c r="OSD21" s="207"/>
      <c r="OSE21" s="207"/>
      <c r="OSF21" s="207"/>
      <c r="OSG21" s="207"/>
      <c r="OSH21" s="207"/>
      <c r="OSI21" s="207"/>
      <c r="OSJ21" s="207"/>
      <c r="OSK21" s="207"/>
      <c r="OSL21" s="207"/>
      <c r="OSM21" s="207"/>
      <c r="OSN21" s="207"/>
      <c r="OSO21" s="207"/>
      <c r="OSP21" s="207"/>
      <c r="OSQ21" s="207"/>
      <c r="OSR21" s="207"/>
      <c r="OSS21" s="207"/>
      <c r="OST21" s="207"/>
      <c r="OSU21" s="207"/>
      <c r="OSV21" s="207"/>
      <c r="OSW21" s="207"/>
      <c r="OSX21" s="207"/>
      <c r="OSY21" s="207"/>
      <c r="OSZ21" s="207"/>
      <c r="OTA21" s="207"/>
      <c r="OTB21" s="207"/>
      <c r="OTC21" s="207"/>
      <c r="OTD21" s="207"/>
      <c r="OTE21" s="207"/>
      <c r="OTF21" s="207"/>
      <c r="OTG21" s="207"/>
      <c r="OTH21" s="207"/>
      <c r="OTI21" s="207"/>
      <c r="OTJ21" s="207"/>
      <c r="OTK21" s="207"/>
      <c r="OTL21" s="207"/>
      <c r="OTM21" s="207"/>
      <c r="OTN21" s="207"/>
      <c r="OTO21" s="207"/>
      <c r="OTP21" s="207"/>
      <c r="OTQ21" s="207"/>
      <c r="OTR21" s="207"/>
      <c r="OTS21" s="207"/>
      <c r="OTT21" s="207"/>
      <c r="OTU21" s="207"/>
      <c r="OTV21" s="207"/>
      <c r="OTW21" s="207"/>
      <c r="OTX21" s="207"/>
      <c r="OTY21" s="207"/>
      <c r="OTZ21" s="207"/>
      <c r="OUA21" s="207"/>
      <c r="OUB21" s="207"/>
      <c r="OUC21" s="207"/>
      <c r="OUD21" s="207"/>
      <c r="OUE21" s="207"/>
      <c r="OUF21" s="207"/>
      <c r="OUG21" s="207"/>
      <c r="OUH21" s="207"/>
      <c r="OUI21" s="207"/>
      <c r="OUJ21" s="207"/>
      <c r="OUK21" s="207"/>
      <c r="OUL21" s="207"/>
      <c r="OUM21" s="207"/>
      <c r="OUN21" s="207"/>
      <c r="OUO21" s="207"/>
      <c r="OUP21" s="207"/>
      <c r="OUQ21" s="207"/>
      <c r="OUR21" s="207"/>
      <c r="OUS21" s="207"/>
      <c r="OUT21" s="207"/>
      <c r="OUU21" s="207"/>
      <c r="OUV21" s="207"/>
      <c r="OUW21" s="207"/>
      <c r="OUX21" s="207"/>
      <c r="OUY21" s="207"/>
      <c r="OUZ21" s="207"/>
      <c r="OVA21" s="207"/>
      <c r="OVB21" s="207"/>
      <c r="OVC21" s="207"/>
      <c r="OVD21" s="207"/>
      <c r="OVE21" s="207"/>
      <c r="OVF21" s="207"/>
      <c r="OVG21" s="207"/>
      <c r="OVH21" s="207"/>
      <c r="OVI21" s="207"/>
      <c r="OVJ21" s="207"/>
      <c r="OVK21" s="207"/>
      <c r="OVL21" s="207"/>
      <c r="OVM21" s="207"/>
      <c r="OVN21" s="207"/>
      <c r="OVO21" s="207"/>
      <c r="OVP21" s="207"/>
      <c r="OVQ21" s="207"/>
      <c r="OVR21" s="207"/>
      <c r="OVS21" s="207"/>
      <c r="OVT21" s="207"/>
      <c r="OVU21" s="207"/>
      <c r="OVV21" s="207"/>
      <c r="OVW21" s="207"/>
      <c r="OVX21" s="207"/>
      <c r="OVY21" s="207"/>
      <c r="OVZ21" s="207"/>
      <c r="OWA21" s="207"/>
      <c r="OWB21" s="207"/>
      <c r="OWC21" s="207"/>
      <c r="OWD21" s="207"/>
      <c r="OWE21" s="207"/>
      <c r="OWF21" s="207"/>
      <c r="OWG21" s="207"/>
      <c r="OWH21" s="207"/>
      <c r="OWI21" s="207"/>
      <c r="OWJ21" s="207"/>
      <c r="OWK21" s="207"/>
      <c r="OWL21" s="207"/>
      <c r="OWM21" s="207"/>
      <c r="OWN21" s="207"/>
      <c r="OWO21" s="207"/>
      <c r="OWP21" s="207"/>
      <c r="OWQ21" s="207"/>
      <c r="OWR21" s="207"/>
      <c r="OWS21" s="207"/>
      <c r="OWT21" s="207"/>
      <c r="OWU21" s="207"/>
      <c r="OWV21" s="207"/>
      <c r="OWW21" s="207"/>
      <c r="OWX21" s="207"/>
      <c r="OWY21" s="207"/>
      <c r="OWZ21" s="207"/>
      <c r="OXA21" s="207"/>
      <c r="OXB21" s="207"/>
      <c r="OXC21" s="207"/>
      <c r="OXD21" s="207"/>
      <c r="OXE21" s="207"/>
      <c r="OXF21" s="207"/>
      <c r="OXG21" s="207"/>
      <c r="OXH21" s="207"/>
      <c r="OXI21" s="207"/>
      <c r="OXJ21" s="207"/>
      <c r="OXK21" s="207"/>
      <c r="OXL21" s="207"/>
      <c r="OXM21" s="207"/>
      <c r="OXN21" s="207"/>
      <c r="OXO21" s="207"/>
      <c r="OXP21" s="207"/>
      <c r="OXQ21" s="207"/>
      <c r="OXR21" s="207"/>
      <c r="OXS21" s="207"/>
      <c r="OXT21" s="207"/>
      <c r="OXU21" s="207"/>
      <c r="OXV21" s="207"/>
      <c r="OXW21" s="207"/>
      <c r="OXX21" s="207"/>
      <c r="OXY21" s="207"/>
      <c r="OXZ21" s="207"/>
      <c r="OYA21" s="207"/>
      <c r="OYB21" s="207"/>
      <c r="OYC21" s="207"/>
      <c r="OYD21" s="207"/>
      <c r="OYE21" s="207"/>
      <c r="OYF21" s="207"/>
      <c r="OYG21" s="207"/>
      <c r="OYH21" s="207"/>
      <c r="OYI21" s="207"/>
      <c r="OYJ21" s="207"/>
      <c r="OYK21" s="207"/>
      <c r="OYL21" s="207"/>
      <c r="OYM21" s="207"/>
      <c r="OYN21" s="207"/>
      <c r="OYO21" s="207"/>
      <c r="OYP21" s="207"/>
      <c r="OYQ21" s="207"/>
      <c r="OYR21" s="207"/>
      <c r="OYS21" s="207"/>
      <c r="OYT21" s="207"/>
      <c r="OYU21" s="207"/>
      <c r="OYV21" s="207"/>
      <c r="OYW21" s="207"/>
      <c r="OYX21" s="207"/>
      <c r="OYY21" s="207"/>
      <c r="OYZ21" s="207"/>
      <c r="OZA21" s="207"/>
      <c r="OZB21" s="207"/>
      <c r="OZC21" s="207"/>
      <c r="OZD21" s="207"/>
      <c r="OZE21" s="207"/>
      <c r="OZF21" s="207"/>
      <c r="OZG21" s="207"/>
      <c r="OZH21" s="207"/>
      <c r="OZI21" s="207"/>
      <c r="OZJ21" s="207"/>
      <c r="OZK21" s="207"/>
      <c r="OZL21" s="207"/>
      <c r="OZM21" s="207"/>
      <c r="OZN21" s="207"/>
      <c r="OZO21" s="207"/>
      <c r="OZP21" s="207"/>
      <c r="OZQ21" s="207"/>
      <c r="OZR21" s="207"/>
      <c r="OZS21" s="207"/>
      <c r="OZT21" s="207"/>
      <c r="OZU21" s="207"/>
      <c r="OZV21" s="207"/>
      <c r="OZW21" s="207"/>
      <c r="OZX21" s="207"/>
      <c r="OZY21" s="207"/>
      <c r="OZZ21" s="207"/>
      <c r="PAA21" s="207"/>
      <c r="PAB21" s="207"/>
      <c r="PAC21" s="207"/>
      <c r="PAD21" s="207"/>
      <c r="PAE21" s="207"/>
      <c r="PAF21" s="207"/>
      <c r="PAG21" s="207"/>
      <c r="PAH21" s="207"/>
      <c r="PAI21" s="207"/>
      <c r="PAJ21" s="207"/>
      <c r="PAK21" s="207"/>
      <c r="PAL21" s="207"/>
      <c r="PAM21" s="207"/>
      <c r="PAN21" s="207"/>
      <c r="PAO21" s="207"/>
      <c r="PAP21" s="207"/>
      <c r="PAQ21" s="207"/>
      <c r="PAR21" s="207"/>
      <c r="PAS21" s="207"/>
      <c r="PAT21" s="207"/>
      <c r="PAU21" s="207"/>
      <c r="PAV21" s="207"/>
      <c r="PAW21" s="207"/>
      <c r="PAX21" s="207"/>
      <c r="PAY21" s="207"/>
      <c r="PAZ21" s="207"/>
      <c r="PBA21" s="207"/>
      <c r="PBB21" s="207"/>
      <c r="PBC21" s="207"/>
      <c r="PBD21" s="207"/>
      <c r="PBE21" s="207"/>
      <c r="PBF21" s="207"/>
      <c r="PBG21" s="207"/>
      <c r="PBH21" s="207"/>
      <c r="PBI21" s="207"/>
      <c r="PBJ21" s="207"/>
      <c r="PBK21" s="207"/>
      <c r="PBL21" s="207"/>
      <c r="PBM21" s="207"/>
      <c r="PBN21" s="207"/>
      <c r="PBO21" s="207"/>
      <c r="PBP21" s="207"/>
      <c r="PBQ21" s="207"/>
      <c r="PBR21" s="207"/>
      <c r="PBS21" s="207"/>
      <c r="PBT21" s="207"/>
      <c r="PBU21" s="207"/>
      <c r="PBV21" s="207"/>
      <c r="PBW21" s="207"/>
      <c r="PBX21" s="207"/>
      <c r="PBY21" s="207"/>
      <c r="PBZ21" s="207"/>
      <c r="PCA21" s="207"/>
      <c r="PCB21" s="207"/>
      <c r="PCC21" s="207"/>
      <c r="PCD21" s="207"/>
      <c r="PCE21" s="207"/>
      <c r="PCF21" s="207"/>
      <c r="PCG21" s="207"/>
      <c r="PCH21" s="207"/>
      <c r="PCI21" s="207"/>
      <c r="PCJ21" s="207"/>
      <c r="PCK21" s="207"/>
      <c r="PCL21" s="207"/>
      <c r="PCM21" s="207"/>
      <c r="PCN21" s="207"/>
      <c r="PCO21" s="207"/>
      <c r="PCP21" s="207"/>
      <c r="PCQ21" s="207"/>
      <c r="PCR21" s="207"/>
      <c r="PCS21" s="207"/>
      <c r="PCT21" s="207"/>
      <c r="PCU21" s="207"/>
      <c r="PCV21" s="207"/>
      <c r="PCW21" s="207"/>
      <c r="PCX21" s="207"/>
      <c r="PCY21" s="207"/>
      <c r="PCZ21" s="207"/>
      <c r="PDA21" s="207"/>
      <c r="PDB21" s="207"/>
      <c r="PDC21" s="207"/>
      <c r="PDD21" s="207"/>
      <c r="PDE21" s="207"/>
      <c r="PDF21" s="207"/>
      <c r="PDG21" s="207"/>
      <c r="PDH21" s="207"/>
      <c r="PDI21" s="207"/>
      <c r="PDJ21" s="207"/>
      <c r="PDK21" s="207"/>
      <c r="PDL21" s="207"/>
      <c r="PDM21" s="207"/>
      <c r="PDN21" s="207"/>
      <c r="PDO21" s="207"/>
      <c r="PDP21" s="207"/>
      <c r="PDQ21" s="207"/>
      <c r="PDR21" s="207"/>
      <c r="PDS21" s="207"/>
      <c r="PDT21" s="207"/>
      <c r="PDU21" s="207"/>
      <c r="PDV21" s="207"/>
      <c r="PDW21" s="207"/>
      <c r="PDX21" s="207"/>
      <c r="PDY21" s="207"/>
      <c r="PDZ21" s="207"/>
      <c r="PEA21" s="207"/>
      <c r="PEB21" s="207"/>
      <c r="PEC21" s="207"/>
      <c r="PED21" s="207"/>
      <c r="PEE21" s="207"/>
      <c r="PEF21" s="207"/>
      <c r="PEG21" s="207"/>
      <c r="PEH21" s="207"/>
      <c r="PEI21" s="207"/>
      <c r="PEJ21" s="207"/>
      <c r="PEK21" s="207"/>
      <c r="PEL21" s="207"/>
      <c r="PEM21" s="207"/>
      <c r="PEN21" s="207"/>
      <c r="PEO21" s="207"/>
      <c r="PEP21" s="207"/>
      <c r="PEQ21" s="207"/>
      <c r="PER21" s="207"/>
      <c r="PES21" s="207"/>
      <c r="PET21" s="207"/>
      <c r="PEU21" s="207"/>
      <c r="PEV21" s="207"/>
      <c r="PEW21" s="207"/>
      <c r="PEX21" s="207"/>
      <c r="PEY21" s="207"/>
      <c r="PEZ21" s="207"/>
      <c r="PFA21" s="207"/>
      <c r="PFB21" s="207"/>
      <c r="PFC21" s="207"/>
      <c r="PFD21" s="207"/>
      <c r="PFE21" s="207"/>
      <c r="PFF21" s="207"/>
      <c r="PFG21" s="207"/>
      <c r="PFH21" s="207"/>
      <c r="PFI21" s="207"/>
      <c r="PFJ21" s="207"/>
      <c r="PFK21" s="207"/>
      <c r="PFL21" s="207"/>
      <c r="PFM21" s="207"/>
      <c r="PFN21" s="207"/>
      <c r="PFO21" s="207"/>
      <c r="PFP21" s="207"/>
      <c r="PFQ21" s="207"/>
      <c r="PFR21" s="207"/>
      <c r="PFS21" s="207"/>
      <c r="PFT21" s="207"/>
      <c r="PFU21" s="207"/>
      <c r="PFV21" s="207"/>
      <c r="PFW21" s="207"/>
      <c r="PFX21" s="207"/>
      <c r="PFY21" s="207"/>
      <c r="PFZ21" s="207"/>
      <c r="PGA21" s="207"/>
      <c r="PGB21" s="207"/>
      <c r="PGC21" s="207"/>
      <c r="PGD21" s="207"/>
      <c r="PGE21" s="207"/>
      <c r="PGF21" s="207"/>
      <c r="PGG21" s="207"/>
      <c r="PGH21" s="207"/>
      <c r="PGI21" s="207"/>
      <c r="PGJ21" s="207"/>
      <c r="PGK21" s="207"/>
      <c r="PGL21" s="207"/>
      <c r="PGM21" s="207"/>
      <c r="PGN21" s="207"/>
      <c r="PGO21" s="207"/>
      <c r="PGP21" s="207"/>
      <c r="PGQ21" s="207"/>
      <c r="PGR21" s="207"/>
      <c r="PGS21" s="207"/>
      <c r="PGT21" s="207"/>
      <c r="PGU21" s="207"/>
      <c r="PGV21" s="207"/>
      <c r="PGW21" s="207"/>
      <c r="PGX21" s="207"/>
      <c r="PGY21" s="207"/>
      <c r="PGZ21" s="207"/>
      <c r="PHA21" s="207"/>
      <c r="PHB21" s="207"/>
      <c r="PHC21" s="207"/>
      <c r="PHD21" s="207"/>
      <c r="PHE21" s="207"/>
      <c r="PHF21" s="207"/>
      <c r="PHG21" s="207"/>
      <c r="PHH21" s="207"/>
      <c r="PHI21" s="207"/>
      <c r="PHJ21" s="207"/>
      <c r="PHK21" s="207"/>
      <c r="PHL21" s="207"/>
      <c r="PHM21" s="207"/>
      <c r="PHN21" s="207"/>
      <c r="PHO21" s="207"/>
      <c r="PHP21" s="207"/>
      <c r="PHQ21" s="207"/>
      <c r="PHR21" s="207"/>
      <c r="PHS21" s="207"/>
      <c r="PHT21" s="207"/>
      <c r="PHU21" s="207"/>
      <c r="PHV21" s="207"/>
      <c r="PHW21" s="207"/>
      <c r="PHX21" s="207"/>
      <c r="PHY21" s="207"/>
      <c r="PHZ21" s="207"/>
      <c r="PIA21" s="207"/>
      <c r="PIB21" s="207"/>
      <c r="PIC21" s="207"/>
      <c r="PID21" s="207"/>
      <c r="PIE21" s="207"/>
      <c r="PIF21" s="207"/>
      <c r="PIG21" s="207"/>
      <c r="PIH21" s="207"/>
      <c r="PII21" s="207"/>
      <c r="PIJ21" s="207"/>
      <c r="PIK21" s="207"/>
      <c r="PIL21" s="207"/>
      <c r="PIM21" s="207"/>
      <c r="PIN21" s="207"/>
      <c r="PIO21" s="207"/>
      <c r="PIP21" s="207"/>
      <c r="PIQ21" s="207"/>
      <c r="PIR21" s="207"/>
      <c r="PIS21" s="207"/>
      <c r="PIT21" s="207"/>
      <c r="PIU21" s="207"/>
      <c r="PIV21" s="207"/>
      <c r="PIW21" s="207"/>
      <c r="PIX21" s="207"/>
      <c r="PIY21" s="207"/>
      <c r="PIZ21" s="207"/>
      <c r="PJA21" s="207"/>
      <c r="PJB21" s="207"/>
      <c r="PJC21" s="207"/>
      <c r="PJD21" s="207"/>
      <c r="PJE21" s="207"/>
      <c r="PJF21" s="207"/>
      <c r="PJG21" s="207"/>
      <c r="PJH21" s="207"/>
      <c r="PJI21" s="207"/>
      <c r="PJJ21" s="207"/>
      <c r="PJK21" s="207"/>
      <c r="PJL21" s="207"/>
      <c r="PJM21" s="207"/>
      <c r="PJN21" s="207"/>
      <c r="PJO21" s="207"/>
      <c r="PJP21" s="207"/>
      <c r="PJQ21" s="207"/>
      <c r="PJR21" s="207"/>
      <c r="PJS21" s="207"/>
      <c r="PJT21" s="207"/>
      <c r="PJU21" s="207"/>
      <c r="PJV21" s="207"/>
      <c r="PJW21" s="207"/>
      <c r="PJX21" s="207"/>
      <c r="PJY21" s="207"/>
      <c r="PJZ21" s="207"/>
      <c r="PKA21" s="207"/>
      <c r="PKB21" s="207"/>
      <c r="PKC21" s="207"/>
      <c r="PKD21" s="207"/>
      <c r="PKE21" s="207"/>
      <c r="PKF21" s="207"/>
      <c r="PKG21" s="207"/>
      <c r="PKH21" s="207"/>
      <c r="PKI21" s="207"/>
      <c r="PKJ21" s="207"/>
      <c r="PKK21" s="207"/>
      <c r="PKL21" s="207"/>
      <c r="PKM21" s="207"/>
      <c r="PKN21" s="207"/>
      <c r="PKO21" s="207"/>
      <c r="PKP21" s="207"/>
      <c r="PKQ21" s="207"/>
      <c r="PKR21" s="207"/>
      <c r="PKS21" s="207"/>
      <c r="PKT21" s="207"/>
      <c r="PKU21" s="207"/>
      <c r="PKV21" s="207"/>
      <c r="PKW21" s="207"/>
      <c r="PKX21" s="207"/>
      <c r="PKY21" s="207"/>
      <c r="PKZ21" s="207"/>
      <c r="PLA21" s="207"/>
      <c r="PLB21" s="207"/>
      <c r="PLC21" s="207"/>
      <c r="PLD21" s="207"/>
      <c r="PLE21" s="207"/>
      <c r="PLF21" s="207"/>
      <c r="PLG21" s="207"/>
      <c r="PLH21" s="207"/>
      <c r="PLI21" s="207"/>
      <c r="PLJ21" s="207"/>
      <c r="PLK21" s="207"/>
      <c r="PLL21" s="207"/>
      <c r="PLM21" s="207"/>
      <c r="PLN21" s="207"/>
      <c r="PLO21" s="207"/>
      <c r="PLP21" s="207"/>
      <c r="PLQ21" s="207"/>
      <c r="PLR21" s="207"/>
      <c r="PLS21" s="207"/>
      <c r="PLT21" s="207"/>
      <c r="PLU21" s="207"/>
      <c r="PLV21" s="207"/>
      <c r="PLW21" s="207"/>
      <c r="PLX21" s="207"/>
      <c r="PLY21" s="207"/>
      <c r="PLZ21" s="207"/>
      <c r="PMA21" s="207"/>
      <c r="PMB21" s="207"/>
      <c r="PMC21" s="207"/>
      <c r="PMD21" s="207"/>
      <c r="PME21" s="207"/>
      <c r="PMF21" s="207"/>
      <c r="PMG21" s="207"/>
      <c r="PMH21" s="207"/>
      <c r="PMI21" s="207"/>
      <c r="PMJ21" s="207"/>
      <c r="PMK21" s="207"/>
      <c r="PML21" s="207"/>
      <c r="PMM21" s="207"/>
      <c r="PMN21" s="207"/>
      <c r="PMO21" s="207"/>
      <c r="PMP21" s="207"/>
      <c r="PMQ21" s="207"/>
      <c r="PMR21" s="207"/>
      <c r="PMS21" s="207"/>
      <c r="PMT21" s="207"/>
      <c r="PMU21" s="207"/>
      <c r="PMV21" s="207"/>
      <c r="PMW21" s="207"/>
      <c r="PMX21" s="207"/>
      <c r="PMY21" s="207"/>
      <c r="PMZ21" s="207"/>
      <c r="PNA21" s="207"/>
      <c r="PNB21" s="207"/>
      <c r="PNC21" s="207"/>
      <c r="PND21" s="207"/>
      <c r="PNE21" s="207"/>
      <c r="PNF21" s="207"/>
      <c r="PNG21" s="207"/>
      <c r="PNH21" s="207"/>
      <c r="PNI21" s="207"/>
      <c r="PNJ21" s="207"/>
      <c r="PNK21" s="207"/>
      <c r="PNL21" s="207"/>
      <c r="PNM21" s="207"/>
      <c r="PNN21" s="207"/>
      <c r="PNO21" s="207"/>
      <c r="PNP21" s="207"/>
      <c r="PNQ21" s="207"/>
      <c r="PNR21" s="207"/>
      <c r="PNS21" s="207"/>
      <c r="PNT21" s="207"/>
      <c r="PNU21" s="207"/>
      <c r="PNV21" s="207"/>
      <c r="PNW21" s="207"/>
      <c r="PNX21" s="207"/>
      <c r="PNY21" s="207"/>
      <c r="PNZ21" s="207"/>
      <c r="POA21" s="207"/>
      <c r="POB21" s="207"/>
      <c r="POC21" s="207"/>
      <c r="POD21" s="207"/>
      <c r="POE21" s="207"/>
      <c r="POF21" s="207"/>
      <c r="POG21" s="207"/>
      <c r="POH21" s="207"/>
      <c r="POI21" s="207"/>
      <c r="POJ21" s="207"/>
      <c r="POK21" s="207"/>
      <c r="POL21" s="207"/>
      <c r="POM21" s="207"/>
      <c r="PON21" s="207"/>
      <c r="POO21" s="207"/>
      <c r="POP21" s="207"/>
      <c r="POQ21" s="207"/>
      <c r="POR21" s="207"/>
      <c r="POS21" s="207"/>
      <c r="POT21" s="207"/>
      <c r="POU21" s="207"/>
      <c r="POV21" s="207"/>
      <c r="POW21" s="207"/>
      <c r="POX21" s="207"/>
      <c r="POY21" s="207"/>
      <c r="POZ21" s="207"/>
      <c r="PPA21" s="207"/>
      <c r="PPB21" s="207"/>
      <c r="PPC21" s="207"/>
      <c r="PPD21" s="207"/>
      <c r="PPE21" s="207"/>
      <c r="PPF21" s="207"/>
      <c r="PPG21" s="207"/>
      <c r="PPH21" s="207"/>
      <c r="PPI21" s="207"/>
      <c r="PPJ21" s="207"/>
      <c r="PPK21" s="207"/>
      <c r="PPL21" s="207"/>
      <c r="PPM21" s="207"/>
      <c r="PPN21" s="207"/>
      <c r="PPO21" s="207"/>
      <c r="PPP21" s="207"/>
      <c r="PPQ21" s="207"/>
      <c r="PPR21" s="207"/>
      <c r="PPS21" s="207"/>
      <c r="PPT21" s="207"/>
      <c r="PPU21" s="207"/>
      <c r="PPV21" s="207"/>
      <c r="PPW21" s="207"/>
      <c r="PPX21" s="207"/>
      <c r="PPY21" s="207"/>
      <c r="PPZ21" s="207"/>
      <c r="PQA21" s="207"/>
      <c r="PQB21" s="207"/>
      <c r="PQC21" s="207"/>
      <c r="PQD21" s="207"/>
      <c r="PQE21" s="207"/>
      <c r="PQF21" s="207"/>
      <c r="PQG21" s="207"/>
      <c r="PQH21" s="207"/>
      <c r="PQI21" s="207"/>
      <c r="PQJ21" s="207"/>
      <c r="PQK21" s="207"/>
      <c r="PQL21" s="207"/>
      <c r="PQM21" s="207"/>
      <c r="PQN21" s="207"/>
      <c r="PQO21" s="207"/>
      <c r="PQP21" s="207"/>
      <c r="PQQ21" s="207"/>
      <c r="PQR21" s="207"/>
      <c r="PQS21" s="207"/>
      <c r="PQT21" s="207"/>
      <c r="PQU21" s="207"/>
      <c r="PQV21" s="207"/>
      <c r="PQW21" s="207"/>
      <c r="PQX21" s="207"/>
      <c r="PQY21" s="207"/>
      <c r="PQZ21" s="207"/>
      <c r="PRA21" s="207"/>
      <c r="PRB21" s="207"/>
      <c r="PRC21" s="207"/>
      <c r="PRD21" s="207"/>
      <c r="PRE21" s="207"/>
      <c r="PRF21" s="207"/>
      <c r="PRG21" s="207"/>
      <c r="PRH21" s="207"/>
      <c r="PRI21" s="207"/>
      <c r="PRJ21" s="207"/>
      <c r="PRK21" s="207"/>
      <c r="PRL21" s="207"/>
      <c r="PRM21" s="207"/>
      <c r="PRN21" s="207"/>
      <c r="PRO21" s="207"/>
      <c r="PRP21" s="207"/>
      <c r="PRQ21" s="207"/>
      <c r="PRR21" s="207"/>
      <c r="PRS21" s="207"/>
      <c r="PRT21" s="207"/>
      <c r="PRU21" s="207"/>
      <c r="PRV21" s="207"/>
      <c r="PRW21" s="207"/>
      <c r="PRX21" s="207"/>
      <c r="PRY21" s="207"/>
      <c r="PRZ21" s="207"/>
      <c r="PSA21" s="207"/>
      <c r="PSB21" s="207"/>
      <c r="PSC21" s="207"/>
      <c r="PSD21" s="207"/>
      <c r="PSE21" s="207"/>
      <c r="PSF21" s="207"/>
      <c r="PSG21" s="207"/>
      <c r="PSH21" s="207"/>
      <c r="PSI21" s="207"/>
      <c r="PSJ21" s="207"/>
      <c r="PSK21" s="207"/>
      <c r="PSL21" s="207"/>
      <c r="PSM21" s="207"/>
      <c r="PSN21" s="207"/>
      <c r="PSO21" s="207"/>
      <c r="PSP21" s="207"/>
      <c r="PSQ21" s="207"/>
      <c r="PSR21" s="207"/>
      <c r="PSS21" s="207"/>
      <c r="PST21" s="207"/>
      <c r="PSU21" s="207"/>
      <c r="PSV21" s="207"/>
      <c r="PSW21" s="207"/>
      <c r="PSX21" s="207"/>
      <c r="PSY21" s="207"/>
      <c r="PSZ21" s="207"/>
      <c r="PTA21" s="207"/>
      <c r="PTB21" s="207"/>
      <c r="PTC21" s="207"/>
      <c r="PTD21" s="207"/>
      <c r="PTE21" s="207"/>
      <c r="PTF21" s="207"/>
      <c r="PTG21" s="207"/>
      <c r="PTH21" s="207"/>
      <c r="PTI21" s="207"/>
      <c r="PTJ21" s="207"/>
      <c r="PTK21" s="207"/>
      <c r="PTL21" s="207"/>
      <c r="PTM21" s="207"/>
      <c r="PTN21" s="207"/>
      <c r="PTO21" s="207"/>
      <c r="PTP21" s="207"/>
      <c r="PTQ21" s="207"/>
      <c r="PTR21" s="207"/>
      <c r="PTS21" s="207"/>
      <c r="PTT21" s="207"/>
      <c r="PTU21" s="207"/>
      <c r="PTV21" s="207"/>
      <c r="PTW21" s="207"/>
      <c r="PTX21" s="207"/>
      <c r="PTY21" s="207"/>
      <c r="PTZ21" s="207"/>
      <c r="PUA21" s="207"/>
      <c r="PUB21" s="207"/>
      <c r="PUC21" s="207"/>
      <c r="PUD21" s="207"/>
      <c r="PUE21" s="207"/>
      <c r="PUF21" s="207"/>
      <c r="PUG21" s="207"/>
      <c r="PUH21" s="207"/>
      <c r="PUI21" s="207"/>
      <c r="PUJ21" s="207"/>
      <c r="PUK21" s="207"/>
      <c r="PUL21" s="207"/>
      <c r="PUM21" s="207"/>
      <c r="PUN21" s="207"/>
      <c r="PUO21" s="207"/>
      <c r="PUP21" s="207"/>
      <c r="PUQ21" s="207"/>
      <c r="PUR21" s="207"/>
      <c r="PUS21" s="207"/>
      <c r="PUT21" s="207"/>
      <c r="PUU21" s="207"/>
      <c r="PUV21" s="207"/>
      <c r="PUW21" s="207"/>
      <c r="PUX21" s="207"/>
      <c r="PUY21" s="207"/>
      <c r="PUZ21" s="207"/>
      <c r="PVA21" s="207"/>
      <c r="PVB21" s="207"/>
      <c r="PVC21" s="207"/>
      <c r="PVD21" s="207"/>
      <c r="PVE21" s="207"/>
      <c r="PVF21" s="207"/>
      <c r="PVG21" s="207"/>
      <c r="PVH21" s="207"/>
      <c r="PVI21" s="207"/>
      <c r="PVJ21" s="207"/>
      <c r="PVK21" s="207"/>
      <c r="PVL21" s="207"/>
      <c r="PVM21" s="207"/>
      <c r="PVN21" s="207"/>
      <c r="PVO21" s="207"/>
      <c r="PVP21" s="207"/>
      <c r="PVQ21" s="207"/>
      <c r="PVR21" s="207"/>
      <c r="PVS21" s="207"/>
      <c r="PVT21" s="207"/>
      <c r="PVU21" s="207"/>
      <c r="PVV21" s="207"/>
      <c r="PVW21" s="207"/>
      <c r="PVX21" s="207"/>
      <c r="PVY21" s="207"/>
      <c r="PVZ21" s="207"/>
      <c r="PWA21" s="207"/>
      <c r="PWB21" s="207"/>
      <c r="PWC21" s="207"/>
      <c r="PWD21" s="207"/>
      <c r="PWE21" s="207"/>
      <c r="PWF21" s="207"/>
      <c r="PWG21" s="207"/>
      <c r="PWH21" s="207"/>
      <c r="PWI21" s="207"/>
      <c r="PWJ21" s="207"/>
      <c r="PWK21" s="207"/>
      <c r="PWL21" s="207"/>
      <c r="PWM21" s="207"/>
      <c r="PWN21" s="207"/>
      <c r="PWO21" s="207"/>
      <c r="PWP21" s="207"/>
      <c r="PWQ21" s="207"/>
      <c r="PWR21" s="207"/>
      <c r="PWS21" s="207"/>
      <c r="PWT21" s="207"/>
      <c r="PWU21" s="207"/>
      <c r="PWV21" s="207"/>
      <c r="PWW21" s="207"/>
      <c r="PWX21" s="207"/>
      <c r="PWY21" s="207"/>
      <c r="PWZ21" s="207"/>
      <c r="PXA21" s="207"/>
      <c r="PXB21" s="207"/>
      <c r="PXC21" s="207"/>
      <c r="PXD21" s="207"/>
      <c r="PXE21" s="207"/>
      <c r="PXF21" s="207"/>
      <c r="PXG21" s="207"/>
      <c r="PXH21" s="207"/>
      <c r="PXI21" s="207"/>
      <c r="PXJ21" s="207"/>
      <c r="PXK21" s="207"/>
      <c r="PXL21" s="207"/>
      <c r="PXM21" s="207"/>
      <c r="PXN21" s="207"/>
      <c r="PXO21" s="207"/>
      <c r="PXP21" s="207"/>
      <c r="PXQ21" s="207"/>
      <c r="PXR21" s="207"/>
      <c r="PXS21" s="207"/>
      <c r="PXT21" s="207"/>
      <c r="PXU21" s="207"/>
      <c r="PXV21" s="207"/>
      <c r="PXW21" s="207"/>
      <c r="PXX21" s="207"/>
      <c r="PXY21" s="207"/>
      <c r="PXZ21" s="207"/>
      <c r="PYA21" s="207"/>
      <c r="PYB21" s="207"/>
      <c r="PYC21" s="207"/>
      <c r="PYD21" s="207"/>
      <c r="PYE21" s="207"/>
      <c r="PYF21" s="207"/>
      <c r="PYG21" s="207"/>
      <c r="PYH21" s="207"/>
      <c r="PYI21" s="207"/>
      <c r="PYJ21" s="207"/>
      <c r="PYK21" s="207"/>
      <c r="PYL21" s="207"/>
      <c r="PYM21" s="207"/>
      <c r="PYN21" s="207"/>
      <c r="PYO21" s="207"/>
      <c r="PYP21" s="207"/>
      <c r="PYQ21" s="207"/>
      <c r="PYR21" s="207"/>
      <c r="PYS21" s="207"/>
      <c r="PYT21" s="207"/>
      <c r="PYU21" s="207"/>
      <c r="PYV21" s="207"/>
      <c r="PYW21" s="207"/>
      <c r="PYX21" s="207"/>
      <c r="PYY21" s="207"/>
      <c r="PYZ21" s="207"/>
      <c r="PZA21" s="207"/>
      <c r="PZB21" s="207"/>
      <c r="PZC21" s="207"/>
      <c r="PZD21" s="207"/>
      <c r="PZE21" s="207"/>
      <c r="PZF21" s="207"/>
      <c r="PZG21" s="207"/>
      <c r="PZH21" s="207"/>
      <c r="PZI21" s="207"/>
      <c r="PZJ21" s="207"/>
      <c r="PZK21" s="207"/>
      <c r="PZL21" s="207"/>
      <c r="PZM21" s="207"/>
      <c r="PZN21" s="207"/>
      <c r="PZO21" s="207"/>
      <c r="PZP21" s="207"/>
      <c r="PZQ21" s="207"/>
      <c r="PZR21" s="207"/>
      <c r="PZS21" s="207"/>
      <c r="PZT21" s="207"/>
      <c r="PZU21" s="207"/>
      <c r="PZV21" s="207"/>
      <c r="PZW21" s="207"/>
      <c r="PZX21" s="207"/>
      <c r="PZY21" s="207"/>
      <c r="PZZ21" s="207"/>
      <c r="QAA21" s="207"/>
      <c r="QAB21" s="207"/>
      <c r="QAC21" s="207"/>
      <c r="QAD21" s="207"/>
      <c r="QAE21" s="207"/>
      <c r="QAF21" s="207"/>
      <c r="QAG21" s="207"/>
      <c r="QAH21" s="207"/>
      <c r="QAI21" s="207"/>
      <c r="QAJ21" s="207"/>
      <c r="QAK21" s="207"/>
      <c r="QAL21" s="207"/>
      <c r="QAM21" s="207"/>
      <c r="QAN21" s="207"/>
      <c r="QAO21" s="207"/>
      <c r="QAP21" s="207"/>
      <c r="QAQ21" s="207"/>
      <c r="QAR21" s="207"/>
      <c r="QAS21" s="207"/>
      <c r="QAT21" s="207"/>
      <c r="QAU21" s="207"/>
      <c r="QAV21" s="207"/>
      <c r="QAW21" s="207"/>
      <c r="QAX21" s="207"/>
      <c r="QAY21" s="207"/>
      <c r="QAZ21" s="207"/>
      <c r="QBA21" s="207"/>
      <c r="QBB21" s="207"/>
      <c r="QBC21" s="207"/>
      <c r="QBD21" s="207"/>
      <c r="QBE21" s="207"/>
      <c r="QBF21" s="207"/>
      <c r="QBG21" s="207"/>
      <c r="QBH21" s="207"/>
      <c r="QBI21" s="207"/>
      <c r="QBJ21" s="207"/>
      <c r="QBK21" s="207"/>
      <c r="QBL21" s="207"/>
      <c r="QBM21" s="207"/>
      <c r="QBN21" s="207"/>
      <c r="QBO21" s="207"/>
      <c r="QBP21" s="207"/>
      <c r="QBQ21" s="207"/>
      <c r="QBR21" s="207"/>
      <c r="QBS21" s="207"/>
      <c r="QBT21" s="207"/>
      <c r="QBU21" s="207"/>
      <c r="QBV21" s="207"/>
      <c r="QBW21" s="207"/>
      <c r="QBX21" s="207"/>
      <c r="QBY21" s="207"/>
      <c r="QBZ21" s="207"/>
      <c r="QCA21" s="207"/>
      <c r="QCB21" s="207"/>
      <c r="QCC21" s="207"/>
      <c r="QCD21" s="207"/>
      <c r="QCE21" s="207"/>
      <c r="QCF21" s="207"/>
      <c r="QCG21" s="207"/>
      <c r="QCH21" s="207"/>
      <c r="QCI21" s="207"/>
      <c r="QCJ21" s="207"/>
      <c r="QCK21" s="207"/>
      <c r="QCL21" s="207"/>
      <c r="QCM21" s="207"/>
      <c r="QCN21" s="207"/>
      <c r="QCO21" s="207"/>
      <c r="QCP21" s="207"/>
      <c r="QCQ21" s="207"/>
      <c r="QCR21" s="207"/>
      <c r="QCS21" s="207"/>
      <c r="QCT21" s="207"/>
      <c r="QCU21" s="207"/>
      <c r="QCV21" s="207"/>
      <c r="QCW21" s="207"/>
      <c r="QCX21" s="207"/>
      <c r="QCY21" s="207"/>
      <c r="QCZ21" s="207"/>
      <c r="QDA21" s="207"/>
      <c r="QDB21" s="207"/>
      <c r="QDC21" s="207"/>
      <c r="QDD21" s="207"/>
      <c r="QDE21" s="207"/>
      <c r="QDF21" s="207"/>
      <c r="QDG21" s="207"/>
      <c r="QDH21" s="207"/>
      <c r="QDI21" s="207"/>
      <c r="QDJ21" s="207"/>
      <c r="QDK21" s="207"/>
      <c r="QDL21" s="207"/>
      <c r="QDM21" s="207"/>
      <c r="QDN21" s="207"/>
      <c r="QDO21" s="207"/>
      <c r="QDP21" s="207"/>
      <c r="QDQ21" s="207"/>
      <c r="QDR21" s="207"/>
      <c r="QDS21" s="207"/>
      <c r="QDT21" s="207"/>
      <c r="QDU21" s="207"/>
      <c r="QDV21" s="207"/>
      <c r="QDW21" s="207"/>
      <c r="QDX21" s="207"/>
      <c r="QDY21" s="207"/>
      <c r="QDZ21" s="207"/>
      <c r="QEA21" s="207"/>
      <c r="QEB21" s="207"/>
      <c r="QEC21" s="207"/>
      <c r="QED21" s="207"/>
      <c r="QEE21" s="207"/>
      <c r="QEF21" s="207"/>
      <c r="QEG21" s="207"/>
      <c r="QEH21" s="207"/>
      <c r="QEI21" s="207"/>
      <c r="QEJ21" s="207"/>
      <c r="QEK21" s="207"/>
      <c r="QEL21" s="207"/>
      <c r="QEM21" s="207"/>
      <c r="QEN21" s="207"/>
      <c r="QEO21" s="207"/>
      <c r="QEP21" s="207"/>
      <c r="QEQ21" s="207"/>
      <c r="QER21" s="207"/>
      <c r="QES21" s="207"/>
      <c r="QET21" s="207"/>
      <c r="QEU21" s="207"/>
      <c r="QEV21" s="207"/>
      <c r="QEW21" s="207"/>
      <c r="QEX21" s="207"/>
      <c r="QEY21" s="207"/>
      <c r="QEZ21" s="207"/>
      <c r="QFA21" s="207"/>
      <c r="QFB21" s="207"/>
      <c r="QFC21" s="207"/>
      <c r="QFD21" s="207"/>
      <c r="QFE21" s="207"/>
      <c r="QFF21" s="207"/>
      <c r="QFG21" s="207"/>
      <c r="QFH21" s="207"/>
      <c r="QFI21" s="207"/>
      <c r="QFJ21" s="207"/>
      <c r="QFK21" s="207"/>
      <c r="QFL21" s="207"/>
      <c r="QFM21" s="207"/>
      <c r="QFN21" s="207"/>
      <c r="QFO21" s="207"/>
      <c r="QFP21" s="207"/>
      <c r="QFQ21" s="207"/>
      <c r="QFR21" s="207"/>
      <c r="QFS21" s="207"/>
      <c r="QFT21" s="207"/>
      <c r="QFU21" s="207"/>
      <c r="QFV21" s="207"/>
      <c r="QFW21" s="207"/>
      <c r="QFX21" s="207"/>
      <c r="QFY21" s="207"/>
      <c r="QFZ21" s="207"/>
      <c r="QGA21" s="207"/>
      <c r="QGB21" s="207"/>
      <c r="QGC21" s="207"/>
      <c r="QGD21" s="207"/>
      <c r="QGE21" s="207"/>
      <c r="QGF21" s="207"/>
      <c r="QGG21" s="207"/>
      <c r="QGH21" s="207"/>
      <c r="QGI21" s="207"/>
      <c r="QGJ21" s="207"/>
      <c r="QGK21" s="207"/>
      <c r="QGL21" s="207"/>
      <c r="QGM21" s="207"/>
      <c r="QGN21" s="207"/>
      <c r="QGO21" s="207"/>
      <c r="QGP21" s="207"/>
      <c r="QGQ21" s="207"/>
      <c r="QGR21" s="207"/>
      <c r="QGS21" s="207"/>
      <c r="QGT21" s="207"/>
      <c r="QGU21" s="207"/>
      <c r="QGV21" s="207"/>
      <c r="QGW21" s="207"/>
      <c r="QGX21" s="207"/>
      <c r="QGY21" s="207"/>
      <c r="QGZ21" s="207"/>
      <c r="QHA21" s="207"/>
      <c r="QHB21" s="207"/>
      <c r="QHC21" s="207"/>
      <c r="QHD21" s="207"/>
      <c r="QHE21" s="207"/>
      <c r="QHF21" s="207"/>
      <c r="QHG21" s="207"/>
      <c r="QHH21" s="207"/>
      <c r="QHI21" s="207"/>
      <c r="QHJ21" s="207"/>
      <c r="QHK21" s="207"/>
      <c r="QHL21" s="207"/>
      <c r="QHM21" s="207"/>
      <c r="QHN21" s="207"/>
      <c r="QHO21" s="207"/>
      <c r="QHP21" s="207"/>
      <c r="QHQ21" s="207"/>
      <c r="QHR21" s="207"/>
      <c r="QHS21" s="207"/>
      <c r="QHT21" s="207"/>
      <c r="QHU21" s="207"/>
      <c r="QHV21" s="207"/>
      <c r="QHW21" s="207"/>
      <c r="QHX21" s="207"/>
      <c r="QHY21" s="207"/>
      <c r="QHZ21" s="207"/>
      <c r="QIA21" s="207"/>
      <c r="QIB21" s="207"/>
      <c r="QIC21" s="207"/>
      <c r="QID21" s="207"/>
      <c r="QIE21" s="207"/>
      <c r="QIF21" s="207"/>
      <c r="QIG21" s="207"/>
      <c r="QIH21" s="207"/>
      <c r="QII21" s="207"/>
      <c r="QIJ21" s="207"/>
      <c r="QIK21" s="207"/>
      <c r="QIL21" s="207"/>
      <c r="QIM21" s="207"/>
      <c r="QIN21" s="207"/>
      <c r="QIO21" s="207"/>
      <c r="QIP21" s="207"/>
      <c r="QIQ21" s="207"/>
      <c r="QIR21" s="207"/>
      <c r="QIS21" s="207"/>
      <c r="QIT21" s="207"/>
      <c r="QIU21" s="207"/>
      <c r="QIV21" s="207"/>
      <c r="QIW21" s="207"/>
      <c r="QIX21" s="207"/>
      <c r="QIY21" s="207"/>
      <c r="QIZ21" s="207"/>
      <c r="QJA21" s="207"/>
      <c r="QJB21" s="207"/>
      <c r="QJC21" s="207"/>
      <c r="QJD21" s="207"/>
      <c r="QJE21" s="207"/>
      <c r="QJF21" s="207"/>
      <c r="QJG21" s="207"/>
      <c r="QJH21" s="207"/>
      <c r="QJI21" s="207"/>
      <c r="QJJ21" s="207"/>
      <c r="QJK21" s="207"/>
      <c r="QJL21" s="207"/>
      <c r="QJM21" s="207"/>
      <c r="QJN21" s="207"/>
      <c r="QJO21" s="207"/>
      <c r="QJP21" s="207"/>
      <c r="QJQ21" s="207"/>
      <c r="QJR21" s="207"/>
      <c r="QJS21" s="207"/>
      <c r="QJT21" s="207"/>
      <c r="QJU21" s="207"/>
      <c r="QJV21" s="207"/>
      <c r="QJW21" s="207"/>
      <c r="QJX21" s="207"/>
      <c r="QJY21" s="207"/>
      <c r="QJZ21" s="207"/>
      <c r="QKA21" s="207"/>
      <c r="QKB21" s="207"/>
      <c r="QKC21" s="207"/>
      <c r="QKD21" s="207"/>
      <c r="QKE21" s="207"/>
      <c r="QKF21" s="207"/>
      <c r="QKG21" s="207"/>
      <c r="QKH21" s="207"/>
      <c r="QKI21" s="207"/>
      <c r="QKJ21" s="207"/>
      <c r="QKK21" s="207"/>
      <c r="QKL21" s="207"/>
      <c r="QKM21" s="207"/>
      <c r="QKN21" s="207"/>
      <c r="QKO21" s="207"/>
      <c r="QKP21" s="207"/>
      <c r="QKQ21" s="207"/>
      <c r="QKR21" s="207"/>
      <c r="QKS21" s="207"/>
      <c r="QKT21" s="207"/>
      <c r="QKU21" s="207"/>
      <c r="QKV21" s="207"/>
      <c r="QKW21" s="207"/>
      <c r="QKX21" s="207"/>
      <c r="QKY21" s="207"/>
      <c r="QKZ21" s="207"/>
      <c r="QLA21" s="207"/>
      <c r="QLB21" s="207"/>
      <c r="QLC21" s="207"/>
      <c r="QLD21" s="207"/>
      <c r="QLE21" s="207"/>
      <c r="QLF21" s="207"/>
      <c r="QLG21" s="207"/>
      <c r="QLH21" s="207"/>
      <c r="QLI21" s="207"/>
      <c r="QLJ21" s="207"/>
      <c r="QLK21" s="207"/>
      <c r="QLL21" s="207"/>
      <c r="QLM21" s="207"/>
      <c r="QLN21" s="207"/>
      <c r="QLO21" s="207"/>
      <c r="QLP21" s="207"/>
      <c r="QLQ21" s="207"/>
      <c r="QLR21" s="207"/>
      <c r="QLS21" s="207"/>
      <c r="QLT21" s="207"/>
      <c r="QLU21" s="207"/>
      <c r="QLV21" s="207"/>
      <c r="QLW21" s="207"/>
      <c r="QLX21" s="207"/>
      <c r="QLY21" s="207"/>
      <c r="QLZ21" s="207"/>
      <c r="QMA21" s="207"/>
      <c r="QMB21" s="207"/>
      <c r="QMC21" s="207"/>
      <c r="QMD21" s="207"/>
      <c r="QME21" s="207"/>
      <c r="QMF21" s="207"/>
      <c r="QMG21" s="207"/>
      <c r="QMH21" s="207"/>
      <c r="QMI21" s="207"/>
      <c r="QMJ21" s="207"/>
      <c r="QMK21" s="207"/>
      <c r="QML21" s="207"/>
      <c r="QMM21" s="207"/>
      <c r="QMN21" s="207"/>
      <c r="QMO21" s="207"/>
      <c r="QMP21" s="207"/>
      <c r="QMQ21" s="207"/>
      <c r="QMR21" s="207"/>
      <c r="QMS21" s="207"/>
      <c r="QMT21" s="207"/>
      <c r="QMU21" s="207"/>
      <c r="QMV21" s="207"/>
      <c r="QMW21" s="207"/>
      <c r="QMX21" s="207"/>
      <c r="QMY21" s="207"/>
      <c r="QMZ21" s="207"/>
      <c r="QNA21" s="207"/>
      <c r="QNB21" s="207"/>
      <c r="QNC21" s="207"/>
      <c r="QND21" s="207"/>
      <c r="QNE21" s="207"/>
      <c r="QNF21" s="207"/>
      <c r="QNG21" s="207"/>
      <c r="QNH21" s="207"/>
      <c r="QNI21" s="207"/>
      <c r="QNJ21" s="207"/>
      <c r="QNK21" s="207"/>
      <c r="QNL21" s="207"/>
      <c r="QNM21" s="207"/>
      <c r="QNN21" s="207"/>
      <c r="QNO21" s="207"/>
      <c r="QNP21" s="207"/>
      <c r="QNQ21" s="207"/>
      <c r="QNR21" s="207"/>
      <c r="QNS21" s="207"/>
      <c r="QNT21" s="207"/>
      <c r="QNU21" s="207"/>
      <c r="QNV21" s="207"/>
      <c r="QNW21" s="207"/>
      <c r="QNX21" s="207"/>
      <c r="QNY21" s="207"/>
      <c r="QNZ21" s="207"/>
      <c r="QOA21" s="207"/>
      <c r="QOB21" s="207"/>
      <c r="QOC21" s="207"/>
      <c r="QOD21" s="207"/>
      <c r="QOE21" s="207"/>
      <c r="QOF21" s="207"/>
      <c r="QOG21" s="207"/>
      <c r="QOH21" s="207"/>
      <c r="QOI21" s="207"/>
      <c r="QOJ21" s="207"/>
      <c r="QOK21" s="207"/>
      <c r="QOL21" s="207"/>
      <c r="QOM21" s="207"/>
      <c r="QON21" s="207"/>
      <c r="QOO21" s="207"/>
      <c r="QOP21" s="207"/>
      <c r="QOQ21" s="207"/>
      <c r="QOR21" s="207"/>
      <c r="QOS21" s="207"/>
      <c r="QOT21" s="207"/>
      <c r="QOU21" s="207"/>
      <c r="QOV21" s="207"/>
      <c r="QOW21" s="207"/>
      <c r="QOX21" s="207"/>
      <c r="QOY21" s="207"/>
      <c r="QOZ21" s="207"/>
      <c r="QPA21" s="207"/>
      <c r="QPB21" s="207"/>
      <c r="QPC21" s="207"/>
      <c r="QPD21" s="207"/>
      <c r="QPE21" s="207"/>
      <c r="QPF21" s="207"/>
      <c r="QPG21" s="207"/>
      <c r="QPH21" s="207"/>
      <c r="QPI21" s="207"/>
      <c r="QPJ21" s="207"/>
      <c r="QPK21" s="207"/>
      <c r="QPL21" s="207"/>
      <c r="QPM21" s="207"/>
      <c r="QPN21" s="207"/>
      <c r="QPO21" s="207"/>
      <c r="QPP21" s="207"/>
      <c r="QPQ21" s="207"/>
      <c r="QPR21" s="207"/>
      <c r="QPS21" s="207"/>
      <c r="QPT21" s="207"/>
      <c r="QPU21" s="207"/>
      <c r="QPV21" s="207"/>
      <c r="QPW21" s="207"/>
      <c r="QPX21" s="207"/>
      <c r="QPY21" s="207"/>
      <c r="QPZ21" s="207"/>
      <c r="QQA21" s="207"/>
      <c r="QQB21" s="207"/>
      <c r="QQC21" s="207"/>
      <c r="QQD21" s="207"/>
      <c r="QQE21" s="207"/>
      <c r="QQF21" s="207"/>
      <c r="QQG21" s="207"/>
      <c r="QQH21" s="207"/>
      <c r="QQI21" s="207"/>
      <c r="QQJ21" s="207"/>
      <c r="QQK21" s="207"/>
      <c r="QQL21" s="207"/>
      <c r="QQM21" s="207"/>
      <c r="QQN21" s="207"/>
      <c r="QQO21" s="207"/>
      <c r="QQP21" s="207"/>
      <c r="QQQ21" s="207"/>
      <c r="QQR21" s="207"/>
      <c r="QQS21" s="207"/>
      <c r="QQT21" s="207"/>
      <c r="QQU21" s="207"/>
      <c r="QQV21" s="207"/>
      <c r="QQW21" s="207"/>
      <c r="QQX21" s="207"/>
      <c r="QQY21" s="207"/>
      <c r="QQZ21" s="207"/>
      <c r="QRA21" s="207"/>
      <c r="QRB21" s="207"/>
      <c r="QRC21" s="207"/>
      <c r="QRD21" s="207"/>
      <c r="QRE21" s="207"/>
      <c r="QRF21" s="207"/>
      <c r="QRG21" s="207"/>
      <c r="QRH21" s="207"/>
      <c r="QRI21" s="207"/>
      <c r="QRJ21" s="207"/>
      <c r="QRK21" s="207"/>
      <c r="QRL21" s="207"/>
      <c r="QRM21" s="207"/>
      <c r="QRN21" s="207"/>
      <c r="QRO21" s="207"/>
      <c r="QRP21" s="207"/>
      <c r="QRQ21" s="207"/>
      <c r="QRR21" s="207"/>
      <c r="QRS21" s="207"/>
      <c r="QRT21" s="207"/>
      <c r="QRU21" s="207"/>
      <c r="QRV21" s="207"/>
      <c r="QRW21" s="207"/>
      <c r="QRX21" s="207"/>
      <c r="QRY21" s="207"/>
      <c r="QRZ21" s="207"/>
      <c r="QSA21" s="207"/>
      <c r="QSB21" s="207"/>
      <c r="QSC21" s="207"/>
      <c r="QSD21" s="207"/>
      <c r="QSE21" s="207"/>
      <c r="QSF21" s="207"/>
      <c r="QSG21" s="207"/>
      <c r="QSH21" s="207"/>
      <c r="QSI21" s="207"/>
      <c r="QSJ21" s="207"/>
      <c r="QSK21" s="207"/>
      <c r="QSL21" s="207"/>
      <c r="QSM21" s="207"/>
      <c r="QSN21" s="207"/>
      <c r="QSO21" s="207"/>
      <c r="QSP21" s="207"/>
      <c r="QSQ21" s="207"/>
      <c r="QSR21" s="207"/>
      <c r="QSS21" s="207"/>
      <c r="QST21" s="207"/>
      <c r="QSU21" s="207"/>
      <c r="QSV21" s="207"/>
      <c r="QSW21" s="207"/>
      <c r="QSX21" s="207"/>
      <c r="QSY21" s="207"/>
      <c r="QSZ21" s="207"/>
      <c r="QTA21" s="207"/>
      <c r="QTB21" s="207"/>
      <c r="QTC21" s="207"/>
      <c r="QTD21" s="207"/>
      <c r="QTE21" s="207"/>
      <c r="QTF21" s="207"/>
      <c r="QTG21" s="207"/>
      <c r="QTH21" s="207"/>
      <c r="QTI21" s="207"/>
      <c r="QTJ21" s="207"/>
      <c r="QTK21" s="207"/>
      <c r="QTL21" s="207"/>
      <c r="QTM21" s="207"/>
      <c r="QTN21" s="207"/>
      <c r="QTO21" s="207"/>
      <c r="QTP21" s="207"/>
      <c r="QTQ21" s="207"/>
      <c r="QTR21" s="207"/>
      <c r="QTS21" s="207"/>
      <c r="QTT21" s="207"/>
      <c r="QTU21" s="207"/>
      <c r="QTV21" s="207"/>
      <c r="QTW21" s="207"/>
      <c r="QTX21" s="207"/>
      <c r="QTY21" s="207"/>
      <c r="QTZ21" s="207"/>
      <c r="QUA21" s="207"/>
      <c r="QUB21" s="207"/>
      <c r="QUC21" s="207"/>
      <c r="QUD21" s="207"/>
      <c r="QUE21" s="207"/>
      <c r="QUF21" s="207"/>
      <c r="QUG21" s="207"/>
      <c r="QUH21" s="207"/>
      <c r="QUI21" s="207"/>
      <c r="QUJ21" s="207"/>
      <c r="QUK21" s="207"/>
      <c r="QUL21" s="207"/>
      <c r="QUM21" s="207"/>
      <c r="QUN21" s="207"/>
      <c r="QUO21" s="207"/>
      <c r="QUP21" s="207"/>
      <c r="QUQ21" s="207"/>
      <c r="QUR21" s="207"/>
      <c r="QUS21" s="207"/>
      <c r="QUT21" s="207"/>
      <c r="QUU21" s="207"/>
      <c r="QUV21" s="207"/>
      <c r="QUW21" s="207"/>
      <c r="QUX21" s="207"/>
      <c r="QUY21" s="207"/>
      <c r="QUZ21" s="207"/>
      <c r="QVA21" s="207"/>
      <c r="QVB21" s="207"/>
      <c r="QVC21" s="207"/>
      <c r="QVD21" s="207"/>
      <c r="QVE21" s="207"/>
      <c r="QVF21" s="207"/>
      <c r="QVG21" s="207"/>
      <c r="QVH21" s="207"/>
      <c r="QVI21" s="207"/>
      <c r="QVJ21" s="207"/>
      <c r="QVK21" s="207"/>
      <c r="QVL21" s="207"/>
      <c r="QVM21" s="207"/>
      <c r="QVN21" s="207"/>
      <c r="QVO21" s="207"/>
      <c r="QVP21" s="207"/>
      <c r="QVQ21" s="207"/>
      <c r="QVR21" s="207"/>
      <c r="QVS21" s="207"/>
      <c r="QVT21" s="207"/>
      <c r="QVU21" s="207"/>
      <c r="QVV21" s="207"/>
      <c r="QVW21" s="207"/>
      <c r="QVX21" s="207"/>
      <c r="QVY21" s="207"/>
      <c r="QVZ21" s="207"/>
      <c r="QWA21" s="207"/>
      <c r="QWB21" s="207"/>
      <c r="QWC21" s="207"/>
      <c r="QWD21" s="207"/>
      <c r="QWE21" s="207"/>
      <c r="QWF21" s="207"/>
      <c r="QWG21" s="207"/>
      <c r="QWH21" s="207"/>
      <c r="QWI21" s="207"/>
      <c r="QWJ21" s="207"/>
      <c r="QWK21" s="207"/>
      <c r="QWL21" s="207"/>
      <c r="QWM21" s="207"/>
      <c r="QWN21" s="207"/>
      <c r="QWO21" s="207"/>
      <c r="QWP21" s="207"/>
      <c r="QWQ21" s="207"/>
      <c r="QWR21" s="207"/>
      <c r="QWS21" s="207"/>
      <c r="QWT21" s="207"/>
      <c r="QWU21" s="207"/>
      <c r="QWV21" s="207"/>
      <c r="QWW21" s="207"/>
      <c r="QWX21" s="207"/>
      <c r="QWY21" s="207"/>
      <c r="QWZ21" s="207"/>
      <c r="QXA21" s="207"/>
      <c r="QXB21" s="207"/>
      <c r="QXC21" s="207"/>
      <c r="QXD21" s="207"/>
      <c r="QXE21" s="207"/>
      <c r="QXF21" s="207"/>
      <c r="QXG21" s="207"/>
      <c r="QXH21" s="207"/>
      <c r="QXI21" s="207"/>
      <c r="QXJ21" s="207"/>
      <c r="QXK21" s="207"/>
      <c r="QXL21" s="207"/>
      <c r="QXM21" s="207"/>
      <c r="QXN21" s="207"/>
      <c r="QXO21" s="207"/>
      <c r="QXP21" s="207"/>
      <c r="QXQ21" s="207"/>
      <c r="QXR21" s="207"/>
      <c r="QXS21" s="207"/>
      <c r="QXT21" s="207"/>
      <c r="QXU21" s="207"/>
      <c r="QXV21" s="207"/>
      <c r="QXW21" s="207"/>
      <c r="QXX21" s="207"/>
      <c r="QXY21" s="207"/>
      <c r="QXZ21" s="207"/>
      <c r="QYA21" s="207"/>
      <c r="QYB21" s="207"/>
      <c r="QYC21" s="207"/>
      <c r="QYD21" s="207"/>
      <c r="QYE21" s="207"/>
      <c r="QYF21" s="207"/>
      <c r="QYG21" s="207"/>
      <c r="QYH21" s="207"/>
      <c r="QYI21" s="207"/>
      <c r="QYJ21" s="207"/>
      <c r="QYK21" s="207"/>
      <c r="QYL21" s="207"/>
      <c r="QYM21" s="207"/>
      <c r="QYN21" s="207"/>
      <c r="QYO21" s="207"/>
      <c r="QYP21" s="207"/>
      <c r="QYQ21" s="207"/>
      <c r="QYR21" s="207"/>
      <c r="QYS21" s="207"/>
      <c r="QYT21" s="207"/>
      <c r="QYU21" s="207"/>
      <c r="QYV21" s="207"/>
      <c r="QYW21" s="207"/>
      <c r="QYX21" s="207"/>
      <c r="QYY21" s="207"/>
      <c r="QYZ21" s="207"/>
      <c r="QZA21" s="207"/>
      <c r="QZB21" s="207"/>
      <c r="QZC21" s="207"/>
      <c r="QZD21" s="207"/>
      <c r="QZE21" s="207"/>
      <c r="QZF21" s="207"/>
      <c r="QZG21" s="207"/>
      <c r="QZH21" s="207"/>
      <c r="QZI21" s="207"/>
      <c r="QZJ21" s="207"/>
      <c r="QZK21" s="207"/>
      <c r="QZL21" s="207"/>
      <c r="QZM21" s="207"/>
      <c r="QZN21" s="207"/>
      <c r="QZO21" s="207"/>
      <c r="QZP21" s="207"/>
      <c r="QZQ21" s="207"/>
      <c r="QZR21" s="207"/>
      <c r="QZS21" s="207"/>
      <c r="QZT21" s="207"/>
      <c r="QZU21" s="207"/>
      <c r="QZV21" s="207"/>
      <c r="QZW21" s="207"/>
      <c r="QZX21" s="207"/>
      <c r="QZY21" s="207"/>
      <c r="QZZ21" s="207"/>
      <c r="RAA21" s="207"/>
      <c r="RAB21" s="207"/>
      <c r="RAC21" s="207"/>
      <c r="RAD21" s="207"/>
      <c r="RAE21" s="207"/>
      <c r="RAF21" s="207"/>
      <c r="RAG21" s="207"/>
      <c r="RAH21" s="207"/>
      <c r="RAI21" s="207"/>
      <c r="RAJ21" s="207"/>
      <c r="RAK21" s="207"/>
      <c r="RAL21" s="207"/>
      <c r="RAM21" s="207"/>
      <c r="RAN21" s="207"/>
      <c r="RAO21" s="207"/>
      <c r="RAP21" s="207"/>
      <c r="RAQ21" s="207"/>
      <c r="RAR21" s="207"/>
      <c r="RAS21" s="207"/>
      <c r="RAT21" s="207"/>
      <c r="RAU21" s="207"/>
      <c r="RAV21" s="207"/>
      <c r="RAW21" s="207"/>
      <c r="RAX21" s="207"/>
      <c r="RAY21" s="207"/>
      <c r="RAZ21" s="207"/>
      <c r="RBA21" s="207"/>
      <c r="RBB21" s="207"/>
      <c r="RBC21" s="207"/>
      <c r="RBD21" s="207"/>
      <c r="RBE21" s="207"/>
      <c r="RBF21" s="207"/>
      <c r="RBG21" s="207"/>
      <c r="RBH21" s="207"/>
      <c r="RBI21" s="207"/>
      <c r="RBJ21" s="207"/>
      <c r="RBK21" s="207"/>
      <c r="RBL21" s="207"/>
      <c r="RBM21" s="207"/>
      <c r="RBN21" s="207"/>
      <c r="RBO21" s="207"/>
      <c r="RBP21" s="207"/>
      <c r="RBQ21" s="207"/>
      <c r="RBR21" s="207"/>
      <c r="RBS21" s="207"/>
      <c r="RBT21" s="207"/>
      <c r="RBU21" s="207"/>
      <c r="RBV21" s="207"/>
      <c r="RBW21" s="207"/>
      <c r="RBX21" s="207"/>
      <c r="RBY21" s="207"/>
      <c r="RBZ21" s="207"/>
      <c r="RCA21" s="207"/>
      <c r="RCB21" s="207"/>
      <c r="RCC21" s="207"/>
      <c r="RCD21" s="207"/>
      <c r="RCE21" s="207"/>
      <c r="RCF21" s="207"/>
      <c r="RCG21" s="207"/>
      <c r="RCH21" s="207"/>
      <c r="RCI21" s="207"/>
      <c r="RCJ21" s="207"/>
      <c r="RCK21" s="207"/>
      <c r="RCL21" s="207"/>
      <c r="RCM21" s="207"/>
      <c r="RCN21" s="207"/>
      <c r="RCO21" s="207"/>
      <c r="RCP21" s="207"/>
      <c r="RCQ21" s="207"/>
      <c r="RCR21" s="207"/>
      <c r="RCS21" s="207"/>
      <c r="RCT21" s="207"/>
      <c r="RCU21" s="207"/>
      <c r="RCV21" s="207"/>
      <c r="RCW21" s="207"/>
      <c r="RCX21" s="207"/>
      <c r="RCY21" s="207"/>
      <c r="RCZ21" s="207"/>
      <c r="RDA21" s="207"/>
      <c r="RDB21" s="207"/>
      <c r="RDC21" s="207"/>
      <c r="RDD21" s="207"/>
      <c r="RDE21" s="207"/>
      <c r="RDF21" s="207"/>
      <c r="RDG21" s="207"/>
      <c r="RDH21" s="207"/>
      <c r="RDI21" s="207"/>
      <c r="RDJ21" s="207"/>
      <c r="RDK21" s="207"/>
      <c r="RDL21" s="207"/>
      <c r="RDM21" s="207"/>
      <c r="RDN21" s="207"/>
      <c r="RDO21" s="207"/>
      <c r="RDP21" s="207"/>
      <c r="RDQ21" s="207"/>
      <c r="RDR21" s="207"/>
      <c r="RDS21" s="207"/>
      <c r="RDT21" s="207"/>
      <c r="RDU21" s="207"/>
      <c r="RDV21" s="207"/>
      <c r="RDW21" s="207"/>
      <c r="RDX21" s="207"/>
      <c r="RDY21" s="207"/>
      <c r="RDZ21" s="207"/>
      <c r="REA21" s="207"/>
      <c r="REB21" s="207"/>
      <c r="REC21" s="207"/>
      <c r="RED21" s="207"/>
      <c r="REE21" s="207"/>
      <c r="REF21" s="207"/>
      <c r="REG21" s="207"/>
      <c r="REH21" s="207"/>
      <c r="REI21" s="207"/>
      <c r="REJ21" s="207"/>
      <c r="REK21" s="207"/>
      <c r="REL21" s="207"/>
      <c r="REM21" s="207"/>
      <c r="REN21" s="207"/>
      <c r="REO21" s="207"/>
      <c r="REP21" s="207"/>
      <c r="REQ21" s="207"/>
      <c r="RER21" s="207"/>
      <c r="RES21" s="207"/>
      <c r="RET21" s="207"/>
      <c r="REU21" s="207"/>
      <c r="REV21" s="207"/>
      <c r="REW21" s="207"/>
      <c r="REX21" s="207"/>
      <c r="REY21" s="207"/>
      <c r="REZ21" s="207"/>
      <c r="RFA21" s="207"/>
      <c r="RFB21" s="207"/>
      <c r="RFC21" s="207"/>
      <c r="RFD21" s="207"/>
      <c r="RFE21" s="207"/>
      <c r="RFF21" s="207"/>
      <c r="RFG21" s="207"/>
      <c r="RFH21" s="207"/>
      <c r="RFI21" s="207"/>
      <c r="RFJ21" s="207"/>
      <c r="RFK21" s="207"/>
      <c r="RFL21" s="207"/>
      <c r="RFM21" s="207"/>
      <c r="RFN21" s="207"/>
      <c r="RFO21" s="207"/>
      <c r="RFP21" s="207"/>
      <c r="RFQ21" s="207"/>
      <c r="RFR21" s="207"/>
      <c r="RFS21" s="207"/>
      <c r="RFT21" s="207"/>
      <c r="RFU21" s="207"/>
      <c r="RFV21" s="207"/>
      <c r="RFW21" s="207"/>
      <c r="RFX21" s="207"/>
      <c r="RFY21" s="207"/>
      <c r="RFZ21" s="207"/>
      <c r="RGA21" s="207"/>
      <c r="RGB21" s="207"/>
      <c r="RGC21" s="207"/>
      <c r="RGD21" s="207"/>
      <c r="RGE21" s="207"/>
      <c r="RGF21" s="207"/>
      <c r="RGG21" s="207"/>
      <c r="RGH21" s="207"/>
      <c r="RGI21" s="207"/>
      <c r="RGJ21" s="207"/>
      <c r="RGK21" s="207"/>
      <c r="RGL21" s="207"/>
      <c r="RGM21" s="207"/>
      <c r="RGN21" s="207"/>
      <c r="RGO21" s="207"/>
      <c r="RGP21" s="207"/>
      <c r="RGQ21" s="207"/>
      <c r="RGR21" s="207"/>
      <c r="RGS21" s="207"/>
      <c r="RGT21" s="207"/>
      <c r="RGU21" s="207"/>
      <c r="RGV21" s="207"/>
      <c r="RGW21" s="207"/>
      <c r="RGX21" s="207"/>
      <c r="RGY21" s="207"/>
      <c r="RGZ21" s="207"/>
      <c r="RHA21" s="207"/>
      <c r="RHB21" s="207"/>
      <c r="RHC21" s="207"/>
      <c r="RHD21" s="207"/>
      <c r="RHE21" s="207"/>
      <c r="RHF21" s="207"/>
      <c r="RHG21" s="207"/>
      <c r="RHH21" s="207"/>
      <c r="RHI21" s="207"/>
      <c r="RHJ21" s="207"/>
      <c r="RHK21" s="207"/>
      <c r="RHL21" s="207"/>
      <c r="RHM21" s="207"/>
      <c r="RHN21" s="207"/>
      <c r="RHO21" s="207"/>
      <c r="RHP21" s="207"/>
      <c r="RHQ21" s="207"/>
      <c r="RHR21" s="207"/>
      <c r="RHS21" s="207"/>
      <c r="RHT21" s="207"/>
      <c r="RHU21" s="207"/>
      <c r="RHV21" s="207"/>
      <c r="RHW21" s="207"/>
      <c r="RHX21" s="207"/>
      <c r="RHY21" s="207"/>
      <c r="RHZ21" s="207"/>
      <c r="RIA21" s="207"/>
      <c r="RIB21" s="207"/>
      <c r="RIC21" s="207"/>
      <c r="RID21" s="207"/>
      <c r="RIE21" s="207"/>
      <c r="RIF21" s="207"/>
      <c r="RIG21" s="207"/>
      <c r="RIH21" s="207"/>
      <c r="RII21" s="207"/>
      <c r="RIJ21" s="207"/>
      <c r="RIK21" s="207"/>
      <c r="RIL21" s="207"/>
      <c r="RIM21" s="207"/>
      <c r="RIN21" s="207"/>
      <c r="RIO21" s="207"/>
      <c r="RIP21" s="207"/>
      <c r="RIQ21" s="207"/>
      <c r="RIR21" s="207"/>
      <c r="RIS21" s="207"/>
      <c r="RIT21" s="207"/>
      <c r="RIU21" s="207"/>
      <c r="RIV21" s="207"/>
      <c r="RIW21" s="207"/>
      <c r="RIX21" s="207"/>
      <c r="RIY21" s="207"/>
      <c r="RIZ21" s="207"/>
      <c r="RJA21" s="207"/>
      <c r="RJB21" s="207"/>
      <c r="RJC21" s="207"/>
      <c r="RJD21" s="207"/>
      <c r="RJE21" s="207"/>
      <c r="RJF21" s="207"/>
      <c r="RJG21" s="207"/>
      <c r="RJH21" s="207"/>
      <c r="RJI21" s="207"/>
      <c r="RJJ21" s="207"/>
      <c r="RJK21" s="207"/>
      <c r="RJL21" s="207"/>
      <c r="RJM21" s="207"/>
      <c r="RJN21" s="207"/>
      <c r="RJO21" s="207"/>
      <c r="RJP21" s="207"/>
      <c r="RJQ21" s="207"/>
      <c r="RJR21" s="207"/>
      <c r="RJS21" s="207"/>
      <c r="RJT21" s="207"/>
      <c r="RJU21" s="207"/>
      <c r="RJV21" s="207"/>
      <c r="RJW21" s="207"/>
      <c r="RJX21" s="207"/>
      <c r="RJY21" s="207"/>
      <c r="RJZ21" s="207"/>
      <c r="RKA21" s="207"/>
      <c r="RKB21" s="207"/>
      <c r="RKC21" s="207"/>
      <c r="RKD21" s="207"/>
      <c r="RKE21" s="207"/>
      <c r="RKF21" s="207"/>
      <c r="RKG21" s="207"/>
      <c r="RKH21" s="207"/>
      <c r="RKI21" s="207"/>
      <c r="RKJ21" s="207"/>
      <c r="RKK21" s="207"/>
      <c r="RKL21" s="207"/>
      <c r="RKM21" s="207"/>
      <c r="RKN21" s="207"/>
      <c r="RKO21" s="207"/>
      <c r="RKP21" s="207"/>
      <c r="RKQ21" s="207"/>
      <c r="RKR21" s="207"/>
      <c r="RKS21" s="207"/>
      <c r="RKT21" s="207"/>
      <c r="RKU21" s="207"/>
      <c r="RKV21" s="207"/>
      <c r="RKW21" s="207"/>
      <c r="RKX21" s="207"/>
      <c r="RKY21" s="207"/>
      <c r="RKZ21" s="207"/>
      <c r="RLA21" s="207"/>
      <c r="RLB21" s="207"/>
      <c r="RLC21" s="207"/>
      <c r="RLD21" s="207"/>
      <c r="RLE21" s="207"/>
      <c r="RLF21" s="207"/>
      <c r="RLG21" s="207"/>
      <c r="RLH21" s="207"/>
      <c r="RLI21" s="207"/>
      <c r="RLJ21" s="207"/>
      <c r="RLK21" s="207"/>
      <c r="RLL21" s="207"/>
      <c r="RLM21" s="207"/>
      <c r="RLN21" s="207"/>
      <c r="RLO21" s="207"/>
      <c r="RLP21" s="207"/>
      <c r="RLQ21" s="207"/>
      <c r="RLR21" s="207"/>
      <c r="RLS21" s="207"/>
      <c r="RLT21" s="207"/>
      <c r="RLU21" s="207"/>
      <c r="RLV21" s="207"/>
      <c r="RLW21" s="207"/>
      <c r="RLX21" s="207"/>
      <c r="RLY21" s="207"/>
      <c r="RLZ21" s="207"/>
      <c r="RMA21" s="207"/>
      <c r="RMB21" s="207"/>
      <c r="RMC21" s="207"/>
      <c r="RMD21" s="207"/>
      <c r="RME21" s="207"/>
      <c r="RMF21" s="207"/>
      <c r="RMG21" s="207"/>
      <c r="RMH21" s="207"/>
      <c r="RMI21" s="207"/>
      <c r="RMJ21" s="207"/>
      <c r="RMK21" s="207"/>
      <c r="RML21" s="207"/>
      <c r="RMM21" s="207"/>
      <c r="RMN21" s="207"/>
      <c r="RMO21" s="207"/>
      <c r="RMP21" s="207"/>
      <c r="RMQ21" s="207"/>
      <c r="RMR21" s="207"/>
      <c r="RMS21" s="207"/>
      <c r="RMT21" s="207"/>
      <c r="RMU21" s="207"/>
      <c r="RMV21" s="207"/>
      <c r="RMW21" s="207"/>
      <c r="RMX21" s="207"/>
      <c r="RMY21" s="207"/>
      <c r="RMZ21" s="207"/>
      <c r="RNA21" s="207"/>
      <c r="RNB21" s="207"/>
      <c r="RNC21" s="207"/>
      <c r="RND21" s="207"/>
      <c r="RNE21" s="207"/>
      <c r="RNF21" s="207"/>
      <c r="RNG21" s="207"/>
      <c r="RNH21" s="207"/>
      <c r="RNI21" s="207"/>
      <c r="RNJ21" s="207"/>
      <c r="RNK21" s="207"/>
      <c r="RNL21" s="207"/>
      <c r="RNM21" s="207"/>
      <c r="RNN21" s="207"/>
      <c r="RNO21" s="207"/>
      <c r="RNP21" s="207"/>
      <c r="RNQ21" s="207"/>
      <c r="RNR21" s="207"/>
      <c r="RNS21" s="207"/>
      <c r="RNT21" s="207"/>
      <c r="RNU21" s="207"/>
      <c r="RNV21" s="207"/>
      <c r="RNW21" s="207"/>
      <c r="RNX21" s="207"/>
      <c r="RNY21" s="207"/>
      <c r="RNZ21" s="207"/>
      <c r="ROA21" s="207"/>
      <c r="ROB21" s="207"/>
      <c r="ROC21" s="207"/>
      <c r="ROD21" s="207"/>
      <c r="ROE21" s="207"/>
      <c r="ROF21" s="207"/>
      <c r="ROG21" s="207"/>
      <c r="ROH21" s="207"/>
      <c r="ROI21" s="207"/>
      <c r="ROJ21" s="207"/>
      <c r="ROK21" s="207"/>
      <c r="ROL21" s="207"/>
      <c r="ROM21" s="207"/>
      <c r="RON21" s="207"/>
      <c r="ROO21" s="207"/>
      <c r="ROP21" s="207"/>
      <c r="ROQ21" s="207"/>
      <c r="ROR21" s="207"/>
      <c r="ROS21" s="207"/>
      <c r="ROT21" s="207"/>
      <c r="ROU21" s="207"/>
      <c r="ROV21" s="207"/>
      <c r="ROW21" s="207"/>
      <c r="ROX21" s="207"/>
      <c r="ROY21" s="207"/>
      <c r="ROZ21" s="207"/>
      <c r="RPA21" s="207"/>
      <c r="RPB21" s="207"/>
      <c r="RPC21" s="207"/>
      <c r="RPD21" s="207"/>
      <c r="RPE21" s="207"/>
      <c r="RPF21" s="207"/>
      <c r="RPG21" s="207"/>
      <c r="RPH21" s="207"/>
      <c r="RPI21" s="207"/>
      <c r="RPJ21" s="207"/>
      <c r="RPK21" s="207"/>
      <c r="RPL21" s="207"/>
      <c r="RPM21" s="207"/>
      <c r="RPN21" s="207"/>
      <c r="RPO21" s="207"/>
      <c r="RPP21" s="207"/>
      <c r="RPQ21" s="207"/>
      <c r="RPR21" s="207"/>
      <c r="RPS21" s="207"/>
      <c r="RPT21" s="207"/>
      <c r="RPU21" s="207"/>
      <c r="RPV21" s="207"/>
      <c r="RPW21" s="207"/>
      <c r="RPX21" s="207"/>
      <c r="RPY21" s="207"/>
      <c r="RPZ21" s="207"/>
      <c r="RQA21" s="207"/>
      <c r="RQB21" s="207"/>
      <c r="RQC21" s="207"/>
      <c r="RQD21" s="207"/>
      <c r="RQE21" s="207"/>
      <c r="RQF21" s="207"/>
      <c r="RQG21" s="207"/>
      <c r="RQH21" s="207"/>
      <c r="RQI21" s="207"/>
      <c r="RQJ21" s="207"/>
      <c r="RQK21" s="207"/>
      <c r="RQL21" s="207"/>
      <c r="RQM21" s="207"/>
      <c r="RQN21" s="207"/>
      <c r="RQO21" s="207"/>
      <c r="RQP21" s="207"/>
      <c r="RQQ21" s="207"/>
      <c r="RQR21" s="207"/>
      <c r="RQS21" s="207"/>
      <c r="RQT21" s="207"/>
      <c r="RQU21" s="207"/>
      <c r="RQV21" s="207"/>
      <c r="RQW21" s="207"/>
      <c r="RQX21" s="207"/>
      <c r="RQY21" s="207"/>
      <c r="RQZ21" s="207"/>
      <c r="RRA21" s="207"/>
      <c r="RRB21" s="207"/>
      <c r="RRC21" s="207"/>
      <c r="RRD21" s="207"/>
      <c r="RRE21" s="207"/>
      <c r="RRF21" s="207"/>
      <c r="RRG21" s="207"/>
      <c r="RRH21" s="207"/>
      <c r="RRI21" s="207"/>
      <c r="RRJ21" s="207"/>
      <c r="RRK21" s="207"/>
      <c r="RRL21" s="207"/>
      <c r="RRM21" s="207"/>
      <c r="RRN21" s="207"/>
      <c r="RRO21" s="207"/>
      <c r="RRP21" s="207"/>
      <c r="RRQ21" s="207"/>
      <c r="RRR21" s="207"/>
      <c r="RRS21" s="207"/>
      <c r="RRT21" s="207"/>
      <c r="RRU21" s="207"/>
      <c r="RRV21" s="207"/>
      <c r="RRW21" s="207"/>
      <c r="RRX21" s="207"/>
      <c r="RRY21" s="207"/>
      <c r="RRZ21" s="207"/>
      <c r="RSA21" s="207"/>
      <c r="RSB21" s="207"/>
      <c r="RSC21" s="207"/>
      <c r="RSD21" s="207"/>
      <c r="RSE21" s="207"/>
      <c r="RSF21" s="207"/>
      <c r="RSG21" s="207"/>
      <c r="RSH21" s="207"/>
      <c r="RSI21" s="207"/>
      <c r="RSJ21" s="207"/>
      <c r="RSK21" s="207"/>
      <c r="RSL21" s="207"/>
      <c r="RSM21" s="207"/>
      <c r="RSN21" s="207"/>
      <c r="RSO21" s="207"/>
      <c r="RSP21" s="207"/>
      <c r="RSQ21" s="207"/>
      <c r="RSR21" s="207"/>
      <c r="RSS21" s="207"/>
      <c r="RST21" s="207"/>
      <c r="RSU21" s="207"/>
      <c r="RSV21" s="207"/>
      <c r="RSW21" s="207"/>
      <c r="RSX21" s="207"/>
      <c r="RSY21" s="207"/>
      <c r="RSZ21" s="207"/>
      <c r="RTA21" s="207"/>
      <c r="RTB21" s="207"/>
      <c r="RTC21" s="207"/>
      <c r="RTD21" s="207"/>
      <c r="RTE21" s="207"/>
      <c r="RTF21" s="207"/>
      <c r="RTG21" s="207"/>
      <c r="RTH21" s="207"/>
      <c r="RTI21" s="207"/>
      <c r="RTJ21" s="207"/>
      <c r="RTK21" s="207"/>
      <c r="RTL21" s="207"/>
      <c r="RTM21" s="207"/>
      <c r="RTN21" s="207"/>
      <c r="RTO21" s="207"/>
      <c r="RTP21" s="207"/>
      <c r="RTQ21" s="207"/>
      <c r="RTR21" s="207"/>
      <c r="RTS21" s="207"/>
      <c r="RTT21" s="207"/>
      <c r="RTU21" s="207"/>
      <c r="RTV21" s="207"/>
      <c r="RTW21" s="207"/>
      <c r="RTX21" s="207"/>
      <c r="RTY21" s="207"/>
      <c r="RTZ21" s="207"/>
      <c r="RUA21" s="207"/>
      <c r="RUB21" s="207"/>
      <c r="RUC21" s="207"/>
      <c r="RUD21" s="207"/>
      <c r="RUE21" s="207"/>
      <c r="RUF21" s="207"/>
      <c r="RUG21" s="207"/>
      <c r="RUH21" s="207"/>
      <c r="RUI21" s="207"/>
      <c r="RUJ21" s="207"/>
      <c r="RUK21" s="207"/>
      <c r="RUL21" s="207"/>
      <c r="RUM21" s="207"/>
      <c r="RUN21" s="207"/>
      <c r="RUO21" s="207"/>
      <c r="RUP21" s="207"/>
      <c r="RUQ21" s="207"/>
      <c r="RUR21" s="207"/>
      <c r="RUS21" s="207"/>
      <c r="RUT21" s="207"/>
      <c r="RUU21" s="207"/>
      <c r="RUV21" s="207"/>
      <c r="RUW21" s="207"/>
      <c r="RUX21" s="207"/>
      <c r="RUY21" s="207"/>
      <c r="RUZ21" s="207"/>
      <c r="RVA21" s="207"/>
      <c r="RVB21" s="207"/>
      <c r="RVC21" s="207"/>
      <c r="RVD21" s="207"/>
      <c r="RVE21" s="207"/>
      <c r="RVF21" s="207"/>
      <c r="RVG21" s="207"/>
      <c r="RVH21" s="207"/>
      <c r="RVI21" s="207"/>
      <c r="RVJ21" s="207"/>
      <c r="RVK21" s="207"/>
      <c r="RVL21" s="207"/>
      <c r="RVM21" s="207"/>
      <c r="RVN21" s="207"/>
      <c r="RVO21" s="207"/>
      <c r="RVP21" s="207"/>
      <c r="RVQ21" s="207"/>
      <c r="RVR21" s="207"/>
      <c r="RVS21" s="207"/>
      <c r="RVT21" s="207"/>
      <c r="RVU21" s="207"/>
      <c r="RVV21" s="207"/>
      <c r="RVW21" s="207"/>
      <c r="RVX21" s="207"/>
      <c r="RVY21" s="207"/>
      <c r="RVZ21" s="207"/>
      <c r="RWA21" s="207"/>
      <c r="RWB21" s="207"/>
      <c r="RWC21" s="207"/>
      <c r="RWD21" s="207"/>
      <c r="RWE21" s="207"/>
      <c r="RWF21" s="207"/>
      <c r="RWG21" s="207"/>
      <c r="RWH21" s="207"/>
      <c r="RWI21" s="207"/>
      <c r="RWJ21" s="207"/>
      <c r="RWK21" s="207"/>
      <c r="RWL21" s="207"/>
      <c r="RWM21" s="207"/>
      <c r="RWN21" s="207"/>
      <c r="RWO21" s="207"/>
      <c r="RWP21" s="207"/>
      <c r="RWQ21" s="207"/>
      <c r="RWR21" s="207"/>
      <c r="RWS21" s="207"/>
      <c r="RWT21" s="207"/>
      <c r="RWU21" s="207"/>
      <c r="RWV21" s="207"/>
      <c r="RWW21" s="207"/>
      <c r="RWX21" s="207"/>
      <c r="RWY21" s="207"/>
      <c r="RWZ21" s="207"/>
      <c r="RXA21" s="207"/>
      <c r="RXB21" s="207"/>
      <c r="RXC21" s="207"/>
      <c r="RXD21" s="207"/>
      <c r="RXE21" s="207"/>
      <c r="RXF21" s="207"/>
      <c r="RXG21" s="207"/>
      <c r="RXH21" s="207"/>
      <c r="RXI21" s="207"/>
      <c r="RXJ21" s="207"/>
      <c r="RXK21" s="207"/>
      <c r="RXL21" s="207"/>
      <c r="RXM21" s="207"/>
      <c r="RXN21" s="207"/>
      <c r="RXO21" s="207"/>
      <c r="RXP21" s="207"/>
      <c r="RXQ21" s="207"/>
      <c r="RXR21" s="207"/>
      <c r="RXS21" s="207"/>
      <c r="RXT21" s="207"/>
      <c r="RXU21" s="207"/>
      <c r="RXV21" s="207"/>
      <c r="RXW21" s="207"/>
      <c r="RXX21" s="207"/>
      <c r="RXY21" s="207"/>
      <c r="RXZ21" s="207"/>
      <c r="RYA21" s="207"/>
      <c r="RYB21" s="207"/>
      <c r="RYC21" s="207"/>
      <c r="RYD21" s="207"/>
      <c r="RYE21" s="207"/>
      <c r="RYF21" s="207"/>
      <c r="RYG21" s="207"/>
      <c r="RYH21" s="207"/>
      <c r="RYI21" s="207"/>
      <c r="RYJ21" s="207"/>
      <c r="RYK21" s="207"/>
      <c r="RYL21" s="207"/>
      <c r="RYM21" s="207"/>
      <c r="RYN21" s="207"/>
      <c r="RYO21" s="207"/>
      <c r="RYP21" s="207"/>
      <c r="RYQ21" s="207"/>
      <c r="RYR21" s="207"/>
      <c r="RYS21" s="207"/>
      <c r="RYT21" s="207"/>
      <c r="RYU21" s="207"/>
      <c r="RYV21" s="207"/>
      <c r="RYW21" s="207"/>
      <c r="RYX21" s="207"/>
      <c r="RYY21" s="207"/>
      <c r="RYZ21" s="207"/>
      <c r="RZA21" s="207"/>
      <c r="RZB21" s="207"/>
      <c r="RZC21" s="207"/>
      <c r="RZD21" s="207"/>
      <c r="RZE21" s="207"/>
      <c r="RZF21" s="207"/>
      <c r="RZG21" s="207"/>
      <c r="RZH21" s="207"/>
      <c r="RZI21" s="207"/>
      <c r="RZJ21" s="207"/>
      <c r="RZK21" s="207"/>
      <c r="RZL21" s="207"/>
      <c r="RZM21" s="207"/>
      <c r="RZN21" s="207"/>
      <c r="RZO21" s="207"/>
      <c r="RZP21" s="207"/>
      <c r="RZQ21" s="207"/>
      <c r="RZR21" s="207"/>
      <c r="RZS21" s="207"/>
      <c r="RZT21" s="207"/>
      <c r="RZU21" s="207"/>
      <c r="RZV21" s="207"/>
      <c r="RZW21" s="207"/>
      <c r="RZX21" s="207"/>
      <c r="RZY21" s="207"/>
      <c r="RZZ21" s="207"/>
      <c r="SAA21" s="207"/>
      <c r="SAB21" s="207"/>
      <c r="SAC21" s="207"/>
      <c r="SAD21" s="207"/>
      <c r="SAE21" s="207"/>
      <c r="SAF21" s="207"/>
      <c r="SAG21" s="207"/>
      <c r="SAH21" s="207"/>
      <c r="SAI21" s="207"/>
      <c r="SAJ21" s="207"/>
      <c r="SAK21" s="207"/>
      <c r="SAL21" s="207"/>
      <c r="SAM21" s="207"/>
      <c r="SAN21" s="207"/>
      <c r="SAO21" s="207"/>
      <c r="SAP21" s="207"/>
      <c r="SAQ21" s="207"/>
      <c r="SAR21" s="207"/>
      <c r="SAS21" s="207"/>
      <c r="SAT21" s="207"/>
      <c r="SAU21" s="207"/>
      <c r="SAV21" s="207"/>
      <c r="SAW21" s="207"/>
      <c r="SAX21" s="207"/>
      <c r="SAY21" s="207"/>
      <c r="SAZ21" s="207"/>
      <c r="SBA21" s="207"/>
      <c r="SBB21" s="207"/>
      <c r="SBC21" s="207"/>
      <c r="SBD21" s="207"/>
      <c r="SBE21" s="207"/>
      <c r="SBF21" s="207"/>
      <c r="SBG21" s="207"/>
      <c r="SBH21" s="207"/>
      <c r="SBI21" s="207"/>
      <c r="SBJ21" s="207"/>
      <c r="SBK21" s="207"/>
      <c r="SBL21" s="207"/>
      <c r="SBM21" s="207"/>
      <c r="SBN21" s="207"/>
      <c r="SBO21" s="207"/>
      <c r="SBP21" s="207"/>
      <c r="SBQ21" s="207"/>
      <c r="SBR21" s="207"/>
      <c r="SBS21" s="207"/>
      <c r="SBT21" s="207"/>
      <c r="SBU21" s="207"/>
      <c r="SBV21" s="207"/>
      <c r="SBW21" s="207"/>
      <c r="SBX21" s="207"/>
      <c r="SBY21" s="207"/>
      <c r="SBZ21" s="207"/>
      <c r="SCA21" s="207"/>
      <c r="SCB21" s="207"/>
      <c r="SCC21" s="207"/>
      <c r="SCD21" s="207"/>
      <c r="SCE21" s="207"/>
      <c r="SCF21" s="207"/>
      <c r="SCG21" s="207"/>
      <c r="SCH21" s="207"/>
      <c r="SCI21" s="207"/>
      <c r="SCJ21" s="207"/>
      <c r="SCK21" s="207"/>
      <c r="SCL21" s="207"/>
      <c r="SCM21" s="207"/>
      <c r="SCN21" s="207"/>
      <c r="SCO21" s="207"/>
      <c r="SCP21" s="207"/>
      <c r="SCQ21" s="207"/>
      <c r="SCR21" s="207"/>
      <c r="SCS21" s="207"/>
      <c r="SCT21" s="207"/>
      <c r="SCU21" s="207"/>
      <c r="SCV21" s="207"/>
      <c r="SCW21" s="207"/>
      <c r="SCX21" s="207"/>
      <c r="SCY21" s="207"/>
      <c r="SCZ21" s="207"/>
      <c r="SDA21" s="207"/>
      <c r="SDB21" s="207"/>
      <c r="SDC21" s="207"/>
      <c r="SDD21" s="207"/>
      <c r="SDE21" s="207"/>
      <c r="SDF21" s="207"/>
      <c r="SDG21" s="207"/>
      <c r="SDH21" s="207"/>
      <c r="SDI21" s="207"/>
      <c r="SDJ21" s="207"/>
      <c r="SDK21" s="207"/>
      <c r="SDL21" s="207"/>
      <c r="SDM21" s="207"/>
      <c r="SDN21" s="207"/>
      <c r="SDO21" s="207"/>
      <c r="SDP21" s="207"/>
      <c r="SDQ21" s="207"/>
      <c r="SDR21" s="207"/>
      <c r="SDS21" s="207"/>
      <c r="SDT21" s="207"/>
      <c r="SDU21" s="207"/>
      <c r="SDV21" s="207"/>
      <c r="SDW21" s="207"/>
      <c r="SDX21" s="207"/>
      <c r="SDY21" s="207"/>
      <c r="SDZ21" s="207"/>
      <c r="SEA21" s="207"/>
      <c r="SEB21" s="207"/>
      <c r="SEC21" s="207"/>
      <c r="SED21" s="207"/>
      <c r="SEE21" s="207"/>
      <c r="SEF21" s="207"/>
      <c r="SEG21" s="207"/>
      <c r="SEH21" s="207"/>
      <c r="SEI21" s="207"/>
      <c r="SEJ21" s="207"/>
      <c r="SEK21" s="207"/>
      <c r="SEL21" s="207"/>
      <c r="SEM21" s="207"/>
      <c r="SEN21" s="207"/>
      <c r="SEO21" s="207"/>
      <c r="SEP21" s="207"/>
      <c r="SEQ21" s="207"/>
      <c r="SER21" s="207"/>
      <c r="SES21" s="207"/>
      <c r="SET21" s="207"/>
      <c r="SEU21" s="207"/>
      <c r="SEV21" s="207"/>
      <c r="SEW21" s="207"/>
      <c r="SEX21" s="207"/>
      <c r="SEY21" s="207"/>
      <c r="SEZ21" s="207"/>
      <c r="SFA21" s="207"/>
      <c r="SFB21" s="207"/>
      <c r="SFC21" s="207"/>
      <c r="SFD21" s="207"/>
      <c r="SFE21" s="207"/>
      <c r="SFF21" s="207"/>
      <c r="SFG21" s="207"/>
      <c r="SFH21" s="207"/>
      <c r="SFI21" s="207"/>
      <c r="SFJ21" s="207"/>
      <c r="SFK21" s="207"/>
      <c r="SFL21" s="207"/>
      <c r="SFM21" s="207"/>
      <c r="SFN21" s="207"/>
      <c r="SFO21" s="207"/>
      <c r="SFP21" s="207"/>
      <c r="SFQ21" s="207"/>
      <c r="SFR21" s="207"/>
      <c r="SFS21" s="207"/>
      <c r="SFT21" s="207"/>
      <c r="SFU21" s="207"/>
      <c r="SFV21" s="207"/>
      <c r="SFW21" s="207"/>
      <c r="SFX21" s="207"/>
      <c r="SFY21" s="207"/>
      <c r="SFZ21" s="207"/>
      <c r="SGA21" s="207"/>
      <c r="SGB21" s="207"/>
      <c r="SGC21" s="207"/>
      <c r="SGD21" s="207"/>
      <c r="SGE21" s="207"/>
      <c r="SGF21" s="207"/>
      <c r="SGG21" s="207"/>
      <c r="SGH21" s="207"/>
      <c r="SGI21" s="207"/>
      <c r="SGJ21" s="207"/>
      <c r="SGK21" s="207"/>
      <c r="SGL21" s="207"/>
      <c r="SGM21" s="207"/>
      <c r="SGN21" s="207"/>
      <c r="SGO21" s="207"/>
      <c r="SGP21" s="207"/>
      <c r="SGQ21" s="207"/>
      <c r="SGR21" s="207"/>
      <c r="SGS21" s="207"/>
      <c r="SGT21" s="207"/>
      <c r="SGU21" s="207"/>
      <c r="SGV21" s="207"/>
      <c r="SGW21" s="207"/>
      <c r="SGX21" s="207"/>
      <c r="SGY21" s="207"/>
      <c r="SGZ21" s="207"/>
      <c r="SHA21" s="207"/>
      <c r="SHB21" s="207"/>
      <c r="SHC21" s="207"/>
      <c r="SHD21" s="207"/>
      <c r="SHE21" s="207"/>
      <c r="SHF21" s="207"/>
      <c r="SHG21" s="207"/>
      <c r="SHH21" s="207"/>
      <c r="SHI21" s="207"/>
      <c r="SHJ21" s="207"/>
      <c r="SHK21" s="207"/>
      <c r="SHL21" s="207"/>
      <c r="SHM21" s="207"/>
      <c r="SHN21" s="207"/>
      <c r="SHO21" s="207"/>
      <c r="SHP21" s="207"/>
      <c r="SHQ21" s="207"/>
      <c r="SHR21" s="207"/>
      <c r="SHS21" s="207"/>
      <c r="SHT21" s="207"/>
      <c r="SHU21" s="207"/>
      <c r="SHV21" s="207"/>
      <c r="SHW21" s="207"/>
      <c r="SHX21" s="207"/>
      <c r="SHY21" s="207"/>
      <c r="SHZ21" s="207"/>
      <c r="SIA21" s="207"/>
      <c r="SIB21" s="207"/>
      <c r="SIC21" s="207"/>
      <c r="SID21" s="207"/>
      <c r="SIE21" s="207"/>
      <c r="SIF21" s="207"/>
      <c r="SIG21" s="207"/>
      <c r="SIH21" s="207"/>
      <c r="SII21" s="207"/>
      <c r="SIJ21" s="207"/>
      <c r="SIK21" s="207"/>
      <c r="SIL21" s="207"/>
      <c r="SIM21" s="207"/>
      <c r="SIN21" s="207"/>
      <c r="SIO21" s="207"/>
      <c r="SIP21" s="207"/>
      <c r="SIQ21" s="207"/>
      <c r="SIR21" s="207"/>
      <c r="SIS21" s="207"/>
      <c r="SIT21" s="207"/>
      <c r="SIU21" s="207"/>
      <c r="SIV21" s="207"/>
      <c r="SIW21" s="207"/>
      <c r="SIX21" s="207"/>
      <c r="SIY21" s="207"/>
      <c r="SIZ21" s="207"/>
      <c r="SJA21" s="207"/>
      <c r="SJB21" s="207"/>
      <c r="SJC21" s="207"/>
      <c r="SJD21" s="207"/>
      <c r="SJE21" s="207"/>
      <c r="SJF21" s="207"/>
      <c r="SJG21" s="207"/>
      <c r="SJH21" s="207"/>
      <c r="SJI21" s="207"/>
      <c r="SJJ21" s="207"/>
      <c r="SJK21" s="207"/>
      <c r="SJL21" s="207"/>
      <c r="SJM21" s="207"/>
      <c r="SJN21" s="207"/>
      <c r="SJO21" s="207"/>
      <c r="SJP21" s="207"/>
      <c r="SJQ21" s="207"/>
      <c r="SJR21" s="207"/>
      <c r="SJS21" s="207"/>
      <c r="SJT21" s="207"/>
      <c r="SJU21" s="207"/>
      <c r="SJV21" s="207"/>
      <c r="SJW21" s="207"/>
      <c r="SJX21" s="207"/>
      <c r="SJY21" s="207"/>
      <c r="SJZ21" s="207"/>
      <c r="SKA21" s="207"/>
      <c r="SKB21" s="207"/>
      <c r="SKC21" s="207"/>
      <c r="SKD21" s="207"/>
      <c r="SKE21" s="207"/>
      <c r="SKF21" s="207"/>
      <c r="SKG21" s="207"/>
      <c r="SKH21" s="207"/>
      <c r="SKI21" s="207"/>
      <c r="SKJ21" s="207"/>
      <c r="SKK21" s="207"/>
      <c r="SKL21" s="207"/>
      <c r="SKM21" s="207"/>
      <c r="SKN21" s="207"/>
      <c r="SKO21" s="207"/>
      <c r="SKP21" s="207"/>
      <c r="SKQ21" s="207"/>
      <c r="SKR21" s="207"/>
      <c r="SKS21" s="207"/>
      <c r="SKT21" s="207"/>
      <c r="SKU21" s="207"/>
      <c r="SKV21" s="207"/>
      <c r="SKW21" s="207"/>
      <c r="SKX21" s="207"/>
      <c r="SKY21" s="207"/>
      <c r="SKZ21" s="207"/>
      <c r="SLA21" s="207"/>
      <c r="SLB21" s="207"/>
      <c r="SLC21" s="207"/>
      <c r="SLD21" s="207"/>
      <c r="SLE21" s="207"/>
      <c r="SLF21" s="207"/>
      <c r="SLG21" s="207"/>
      <c r="SLH21" s="207"/>
      <c r="SLI21" s="207"/>
      <c r="SLJ21" s="207"/>
      <c r="SLK21" s="207"/>
      <c r="SLL21" s="207"/>
      <c r="SLM21" s="207"/>
      <c r="SLN21" s="207"/>
      <c r="SLO21" s="207"/>
      <c r="SLP21" s="207"/>
      <c r="SLQ21" s="207"/>
      <c r="SLR21" s="207"/>
      <c r="SLS21" s="207"/>
      <c r="SLT21" s="207"/>
      <c r="SLU21" s="207"/>
      <c r="SLV21" s="207"/>
      <c r="SLW21" s="207"/>
      <c r="SLX21" s="207"/>
      <c r="SLY21" s="207"/>
      <c r="SLZ21" s="207"/>
      <c r="SMA21" s="207"/>
      <c r="SMB21" s="207"/>
      <c r="SMC21" s="207"/>
      <c r="SMD21" s="207"/>
      <c r="SME21" s="207"/>
      <c r="SMF21" s="207"/>
      <c r="SMG21" s="207"/>
      <c r="SMH21" s="207"/>
      <c r="SMI21" s="207"/>
      <c r="SMJ21" s="207"/>
      <c r="SMK21" s="207"/>
      <c r="SML21" s="207"/>
      <c r="SMM21" s="207"/>
      <c r="SMN21" s="207"/>
      <c r="SMO21" s="207"/>
      <c r="SMP21" s="207"/>
      <c r="SMQ21" s="207"/>
      <c r="SMR21" s="207"/>
      <c r="SMS21" s="207"/>
      <c r="SMT21" s="207"/>
      <c r="SMU21" s="207"/>
      <c r="SMV21" s="207"/>
      <c r="SMW21" s="207"/>
      <c r="SMX21" s="207"/>
      <c r="SMY21" s="207"/>
      <c r="SMZ21" s="207"/>
      <c r="SNA21" s="207"/>
      <c r="SNB21" s="207"/>
      <c r="SNC21" s="207"/>
      <c r="SND21" s="207"/>
      <c r="SNE21" s="207"/>
      <c r="SNF21" s="207"/>
      <c r="SNG21" s="207"/>
      <c r="SNH21" s="207"/>
      <c r="SNI21" s="207"/>
      <c r="SNJ21" s="207"/>
      <c r="SNK21" s="207"/>
      <c r="SNL21" s="207"/>
      <c r="SNM21" s="207"/>
      <c r="SNN21" s="207"/>
      <c r="SNO21" s="207"/>
      <c r="SNP21" s="207"/>
      <c r="SNQ21" s="207"/>
      <c r="SNR21" s="207"/>
      <c r="SNS21" s="207"/>
      <c r="SNT21" s="207"/>
      <c r="SNU21" s="207"/>
      <c r="SNV21" s="207"/>
      <c r="SNW21" s="207"/>
      <c r="SNX21" s="207"/>
      <c r="SNY21" s="207"/>
      <c r="SNZ21" s="207"/>
      <c r="SOA21" s="207"/>
      <c r="SOB21" s="207"/>
      <c r="SOC21" s="207"/>
      <c r="SOD21" s="207"/>
      <c r="SOE21" s="207"/>
      <c r="SOF21" s="207"/>
      <c r="SOG21" s="207"/>
      <c r="SOH21" s="207"/>
      <c r="SOI21" s="207"/>
      <c r="SOJ21" s="207"/>
      <c r="SOK21" s="207"/>
      <c r="SOL21" s="207"/>
      <c r="SOM21" s="207"/>
      <c r="SON21" s="207"/>
      <c r="SOO21" s="207"/>
      <c r="SOP21" s="207"/>
      <c r="SOQ21" s="207"/>
      <c r="SOR21" s="207"/>
      <c r="SOS21" s="207"/>
      <c r="SOT21" s="207"/>
      <c r="SOU21" s="207"/>
      <c r="SOV21" s="207"/>
      <c r="SOW21" s="207"/>
      <c r="SOX21" s="207"/>
      <c r="SOY21" s="207"/>
      <c r="SOZ21" s="207"/>
      <c r="SPA21" s="207"/>
      <c r="SPB21" s="207"/>
      <c r="SPC21" s="207"/>
      <c r="SPD21" s="207"/>
      <c r="SPE21" s="207"/>
      <c r="SPF21" s="207"/>
      <c r="SPG21" s="207"/>
      <c r="SPH21" s="207"/>
      <c r="SPI21" s="207"/>
      <c r="SPJ21" s="207"/>
      <c r="SPK21" s="207"/>
      <c r="SPL21" s="207"/>
      <c r="SPM21" s="207"/>
      <c r="SPN21" s="207"/>
      <c r="SPO21" s="207"/>
      <c r="SPP21" s="207"/>
      <c r="SPQ21" s="207"/>
      <c r="SPR21" s="207"/>
      <c r="SPS21" s="207"/>
      <c r="SPT21" s="207"/>
      <c r="SPU21" s="207"/>
      <c r="SPV21" s="207"/>
      <c r="SPW21" s="207"/>
      <c r="SPX21" s="207"/>
      <c r="SPY21" s="207"/>
      <c r="SPZ21" s="207"/>
      <c r="SQA21" s="207"/>
      <c r="SQB21" s="207"/>
      <c r="SQC21" s="207"/>
      <c r="SQD21" s="207"/>
      <c r="SQE21" s="207"/>
      <c r="SQF21" s="207"/>
      <c r="SQG21" s="207"/>
      <c r="SQH21" s="207"/>
      <c r="SQI21" s="207"/>
      <c r="SQJ21" s="207"/>
      <c r="SQK21" s="207"/>
      <c r="SQL21" s="207"/>
      <c r="SQM21" s="207"/>
      <c r="SQN21" s="207"/>
      <c r="SQO21" s="207"/>
      <c r="SQP21" s="207"/>
      <c r="SQQ21" s="207"/>
      <c r="SQR21" s="207"/>
      <c r="SQS21" s="207"/>
      <c r="SQT21" s="207"/>
      <c r="SQU21" s="207"/>
      <c r="SQV21" s="207"/>
      <c r="SQW21" s="207"/>
      <c r="SQX21" s="207"/>
      <c r="SQY21" s="207"/>
      <c r="SQZ21" s="207"/>
      <c r="SRA21" s="207"/>
      <c r="SRB21" s="207"/>
      <c r="SRC21" s="207"/>
      <c r="SRD21" s="207"/>
      <c r="SRE21" s="207"/>
      <c r="SRF21" s="207"/>
      <c r="SRG21" s="207"/>
      <c r="SRH21" s="207"/>
      <c r="SRI21" s="207"/>
      <c r="SRJ21" s="207"/>
      <c r="SRK21" s="207"/>
      <c r="SRL21" s="207"/>
      <c r="SRM21" s="207"/>
      <c r="SRN21" s="207"/>
      <c r="SRO21" s="207"/>
      <c r="SRP21" s="207"/>
      <c r="SRQ21" s="207"/>
      <c r="SRR21" s="207"/>
      <c r="SRS21" s="207"/>
      <c r="SRT21" s="207"/>
      <c r="SRU21" s="207"/>
      <c r="SRV21" s="207"/>
      <c r="SRW21" s="207"/>
      <c r="SRX21" s="207"/>
      <c r="SRY21" s="207"/>
      <c r="SRZ21" s="207"/>
      <c r="SSA21" s="207"/>
      <c r="SSB21" s="207"/>
      <c r="SSC21" s="207"/>
      <c r="SSD21" s="207"/>
      <c r="SSE21" s="207"/>
      <c r="SSF21" s="207"/>
      <c r="SSG21" s="207"/>
      <c r="SSH21" s="207"/>
      <c r="SSI21" s="207"/>
      <c r="SSJ21" s="207"/>
      <c r="SSK21" s="207"/>
      <c r="SSL21" s="207"/>
      <c r="SSM21" s="207"/>
      <c r="SSN21" s="207"/>
      <c r="SSO21" s="207"/>
      <c r="SSP21" s="207"/>
      <c r="SSQ21" s="207"/>
      <c r="SSR21" s="207"/>
      <c r="SSS21" s="207"/>
      <c r="SST21" s="207"/>
      <c r="SSU21" s="207"/>
      <c r="SSV21" s="207"/>
      <c r="SSW21" s="207"/>
      <c r="SSX21" s="207"/>
      <c r="SSY21" s="207"/>
      <c r="SSZ21" s="207"/>
      <c r="STA21" s="207"/>
      <c r="STB21" s="207"/>
      <c r="STC21" s="207"/>
      <c r="STD21" s="207"/>
      <c r="STE21" s="207"/>
      <c r="STF21" s="207"/>
      <c r="STG21" s="207"/>
      <c r="STH21" s="207"/>
      <c r="STI21" s="207"/>
      <c r="STJ21" s="207"/>
      <c r="STK21" s="207"/>
      <c r="STL21" s="207"/>
      <c r="STM21" s="207"/>
      <c r="STN21" s="207"/>
      <c r="STO21" s="207"/>
      <c r="STP21" s="207"/>
      <c r="STQ21" s="207"/>
      <c r="STR21" s="207"/>
      <c r="STS21" s="207"/>
      <c r="STT21" s="207"/>
      <c r="STU21" s="207"/>
      <c r="STV21" s="207"/>
      <c r="STW21" s="207"/>
      <c r="STX21" s="207"/>
      <c r="STY21" s="207"/>
      <c r="STZ21" s="207"/>
      <c r="SUA21" s="207"/>
      <c r="SUB21" s="207"/>
      <c r="SUC21" s="207"/>
      <c r="SUD21" s="207"/>
      <c r="SUE21" s="207"/>
      <c r="SUF21" s="207"/>
      <c r="SUG21" s="207"/>
      <c r="SUH21" s="207"/>
      <c r="SUI21" s="207"/>
      <c r="SUJ21" s="207"/>
      <c r="SUK21" s="207"/>
      <c r="SUL21" s="207"/>
      <c r="SUM21" s="207"/>
      <c r="SUN21" s="207"/>
      <c r="SUO21" s="207"/>
      <c r="SUP21" s="207"/>
      <c r="SUQ21" s="207"/>
      <c r="SUR21" s="207"/>
      <c r="SUS21" s="207"/>
      <c r="SUT21" s="207"/>
      <c r="SUU21" s="207"/>
      <c r="SUV21" s="207"/>
      <c r="SUW21" s="207"/>
      <c r="SUX21" s="207"/>
      <c r="SUY21" s="207"/>
      <c r="SUZ21" s="207"/>
      <c r="SVA21" s="207"/>
      <c r="SVB21" s="207"/>
      <c r="SVC21" s="207"/>
      <c r="SVD21" s="207"/>
      <c r="SVE21" s="207"/>
      <c r="SVF21" s="207"/>
      <c r="SVG21" s="207"/>
      <c r="SVH21" s="207"/>
      <c r="SVI21" s="207"/>
      <c r="SVJ21" s="207"/>
      <c r="SVK21" s="207"/>
      <c r="SVL21" s="207"/>
      <c r="SVM21" s="207"/>
      <c r="SVN21" s="207"/>
      <c r="SVO21" s="207"/>
      <c r="SVP21" s="207"/>
      <c r="SVQ21" s="207"/>
      <c r="SVR21" s="207"/>
      <c r="SVS21" s="207"/>
      <c r="SVT21" s="207"/>
      <c r="SVU21" s="207"/>
      <c r="SVV21" s="207"/>
      <c r="SVW21" s="207"/>
      <c r="SVX21" s="207"/>
      <c r="SVY21" s="207"/>
      <c r="SVZ21" s="207"/>
      <c r="SWA21" s="207"/>
      <c r="SWB21" s="207"/>
      <c r="SWC21" s="207"/>
      <c r="SWD21" s="207"/>
      <c r="SWE21" s="207"/>
      <c r="SWF21" s="207"/>
      <c r="SWG21" s="207"/>
      <c r="SWH21" s="207"/>
      <c r="SWI21" s="207"/>
      <c r="SWJ21" s="207"/>
      <c r="SWK21" s="207"/>
      <c r="SWL21" s="207"/>
      <c r="SWM21" s="207"/>
      <c r="SWN21" s="207"/>
      <c r="SWO21" s="207"/>
      <c r="SWP21" s="207"/>
      <c r="SWQ21" s="207"/>
      <c r="SWR21" s="207"/>
      <c r="SWS21" s="207"/>
      <c r="SWT21" s="207"/>
      <c r="SWU21" s="207"/>
      <c r="SWV21" s="207"/>
      <c r="SWW21" s="207"/>
      <c r="SWX21" s="207"/>
      <c r="SWY21" s="207"/>
      <c r="SWZ21" s="207"/>
      <c r="SXA21" s="207"/>
      <c r="SXB21" s="207"/>
      <c r="SXC21" s="207"/>
      <c r="SXD21" s="207"/>
      <c r="SXE21" s="207"/>
      <c r="SXF21" s="207"/>
      <c r="SXG21" s="207"/>
      <c r="SXH21" s="207"/>
      <c r="SXI21" s="207"/>
      <c r="SXJ21" s="207"/>
      <c r="SXK21" s="207"/>
      <c r="SXL21" s="207"/>
      <c r="SXM21" s="207"/>
      <c r="SXN21" s="207"/>
      <c r="SXO21" s="207"/>
      <c r="SXP21" s="207"/>
      <c r="SXQ21" s="207"/>
      <c r="SXR21" s="207"/>
      <c r="SXS21" s="207"/>
      <c r="SXT21" s="207"/>
      <c r="SXU21" s="207"/>
      <c r="SXV21" s="207"/>
      <c r="SXW21" s="207"/>
      <c r="SXX21" s="207"/>
      <c r="SXY21" s="207"/>
      <c r="SXZ21" s="207"/>
      <c r="SYA21" s="207"/>
      <c r="SYB21" s="207"/>
      <c r="SYC21" s="207"/>
      <c r="SYD21" s="207"/>
      <c r="SYE21" s="207"/>
      <c r="SYF21" s="207"/>
      <c r="SYG21" s="207"/>
      <c r="SYH21" s="207"/>
      <c r="SYI21" s="207"/>
      <c r="SYJ21" s="207"/>
      <c r="SYK21" s="207"/>
      <c r="SYL21" s="207"/>
      <c r="SYM21" s="207"/>
      <c r="SYN21" s="207"/>
      <c r="SYO21" s="207"/>
      <c r="SYP21" s="207"/>
      <c r="SYQ21" s="207"/>
      <c r="SYR21" s="207"/>
      <c r="SYS21" s="207"/>
      <c r="SYT21" s="207"/>
      <c r="SYU21" s="207"/>
      <c r="SYV21" s="207"/>
      <c r="SYW21" s="207"/>
      <c r="SYX21" s="207"/>
      <c r="SYY21" s="207"/>
      <c r="SYZ21" s="207"/>
      <c r="SZA21" s="207"/>
      <c r="SZB21" s="207"/>
      <c r="SZC21" s="207"/>
      <c r="SZD21" s="207"/>
      <c r="SZE21" s="207"/>
      <c r="SZF21" s="207"/>
      <c r="SZG21" s="207"/>
      <c r="SZH21" s="207"/>
      <c r="SZI21" s="207"/>
      <c r="SZJ21" s="207"/>
      <c r="SZK21" s="207"/>
      <c r="SZL21" s="207"/>
      <c r="SZM21" s="207"/>
      <c r="SZN21" s="207"/>
      <c r="SZO21" s="207"/>
      <c r="SZP21" s="207"/>
      <c r="SZQ21" s="207"/>
      <c r="SZR21" s="207"/>
      <c r="SZS21" s="207"/>
      <c r="SZT21" s="207"/>
      <c r="SZU21" s="207"/>
      <c r="SZV21" s="207"/>
      <c r="SZW21" s="207"/>
      <c r="SZX21" s="207"/>
      <c r="SZY21" s="207"/>
      <c r="SZZ21" s="207"/>
      <c r="TAA21" s="207"/>
      <c r="TAB21" s="207"/>
      <c r="TAC21" s="207"/>
      <c r="TAD21" s="207"/>
      <c r="TAE21" s="207"/>
      <c r="TAF21" s="207"/>
      <c r="TAG21" s="207"/>
      <c r="TAH21" s="207"/>
      <c r="TAI21" s="207"/>
      <c r="TAJ21" s="207"/>
      <c r="TAK21" s="207"/>
      <c r="TAL21" s="207"/>
      <c r="TAM21" s="207"/>
      <c r="TAN21" s="207"/>
      <c r="TAO21" s="207"/>
      <c r="TAP21" s="207"/>
      <c r="TAQ21" s="207"/>
      <c r="TAR21" s="207"/>
      <c r="TAS21" s="207"/>
      <c r="TAT21" s="207"/>
      <c r="TAU21" s="207"/>
      <c r="TAV21" s="207"/>
      <c r="TAW21" s="207"/>
      <c r="TAX21" s="207"/>
      <c r="TAY21" s="207"/>
      <c r="TAZ21" s="207"/>
      <c r="TBA21" s="207"/>
      <c r="TBB21" s="207"/>
      <c r="TBC21" s="207"/>
      <c r="TBD21" s="207"/>
      <c r="TBE21" s="207"/>
      <c r="TBF21" s="207"/>
      <c r="TBG21" s="207"/>
      <c r="TBH21" s="207"/>
      <c r="TBI21" s="207"/>
      <c r="TBJ21" s="207"/>
      <c r="TBK21" s="207"/>
      <c r="TBL21" s="207"/>
      <c r="TBM21" s="207"/>
      <c r="TBN21" s="207"/>
      <c r="TBO21" s="207"/>
      <c r="TBP21" s="207"/>
      <c r="TBQ21" s="207"/>
      <c r="TBR21" s="207"/>
      <c r="TBS21" s="207"/>
      <c r="TBT21" s="207"/>
      <c r="TBU21" s="207"/>
      <c r="TBV21" s="207"/>
      <c r="TBW21" s="207"/>
      <c r="TBX21" s="207"/>
      <c r="TBY21" s="207"/>
      <c r="TBZ21" s="207"/>
      <c r="TCA21" s="207"/>
      <c r="TCB21" s="207"/>
      <c r="TCC21" s="207"/>
      <c r="TCD21" s="207"/>
      <c r="TCE21" s="207"/>
      <c r="TCF21" s="207"/>
      <c r="TCG21" s="207"/>
      <c r="TCH21" s="207"/>
      <c r="TCI21" s="207"/>
      <c r="TCJ21" s="207"/>
      <c r="TCK21" s="207"/>
      <c r="TCL21" s="207"/>
      <c r="TCM21" s="207"/>
      <c r="TCN21" s="207"/>
      <c r="TCO21" s="207"/>
      <c r="TCP21" s="207"/>
      <c r="TCQ21" s="207"/>
      <c r="TCR21" s="207"/>
      <c r="TCS21" s="207"/>
      <c r="TCT21" s="207"/>
      <c r="TCU21" s="207"/>
      <c r="TCV21" s="207"/>
      <c r="TCW21" s="207"/>
      <c r="TCX21" s="207"/>
      <c r="TCY21" s="207"/>
      <c r="TCZ21" s="207"/>
      <c r="TDA21" s="207"/>
      <c r="TDB21" s="207"/>
      <c r="TDC21" s="207"/>
      <c r="TDD21" s="207"/>
      <c r="TDE21" s="207"/>
      <c r="TDF21" s="207"/>
      <c r="TDG21" s="207"/>
      <c r="TDH21" s="207"/>
      <c r="TDI21" s="207"/>
      <c r="TDJ21" s="207"/>
      <c r="TDK21" s="207"/>
      <c r="TDL21" s="207"/>
      <c r="TDM21" s="207"/>
      <c r="TDN21" s="207"/>
      <c r="TDO21" s="207"/>
      <c r="TDP21" s="207"/>
      <c r="TDQ21" s="207"/>
      <c r="TDR21" s="207"/>
      <c r="TDS21" s="207"/>
      <c r="TDT21" s="207"/>
      <c r="TDU21" s="207"/>
      <c r="TDV21" s="207"/>
      <c r="TDW21" s="207"/>
      <c r="TDX21" s="207"/>
      <c r="TDY21" s="207"/>
      <c r="TDZ21" s="207"/>
      <c r="TEA21" s="207"/>
      <c r="TEB21" s="207"/>
      <c r="TEC21" s="207"/>
      <c r="TED21" s="207"/>
      <c r="TEE21" s="207"/>
      <c r="TEF21" s="207"/>
      <c r="TEG21" s="207"/>
      <c r="TEH21" s="207"/>
      <c r="TEI21" s="207"/>
      <c r="TEJ21" s="207"/>
      <c r="TEK21" s="207"/>
      <c r="TEL21" s="207"/>
      <c r="TEM21" s="207"/>
      <c r="TEN21" s="207"/>
      <c r="TEO21" s="207"/>
      <c r="TEP21" s="207"/>
      <c r="TEQ21" s="207"/>
      <c r="TER21" s="207"/>
      <c r="TES21" s="207"/>
      <c r="TET21" s="207"/>
      <c r="TEU21" s="207"/>
      <c r="TEV21" s="207"/>
      <c r="TEW21" s="207"/>
      <c r="TEX21" s="207"/>
      <c r="TEY21" s="207"/>
      <c r="TEZ21" s="207"/>
      <c r="TFA21" s="207"/>
      <c r="TFB21" s="207"/>
      <c r="TFC21" s="207"/>
      <c r="TFD21" s="207"/>
      <c r="TFE21" s="207"/>
      <c r="TFF21" s="207"/>
      <c r="TFG21" s="207"/>
      <c r="TFH21" s="207"/>
      <c r="TFI21" s="207"/>
      <c r="TFJ21" s="207"/>
      <c r="TFK21" s="207"/>
      <c r="TFL21" s="207"/>
      <c r="TFM21" s="207"/>
      <c r="TFN21" s="207"/>
      <c r="TFO21" s="207"/>
      <c r="TFP21" s="207"/>
      <c r="TFQ21" s="207"/>
      <c r="TFR21" s="207"/>
      <c r="TFS21" s="207"/>
      <c r="TFT21" s="207"/>
      <c r="TFU21" s="207"/>
      <c r="TFV21" s="207"/>
      <c r="TFW21" s="207"/>
      <c r="TFX21" s="207"/>
      <c r="TFY21" s="207"/>
      <c r="TFZ21" s="207"/>
      <c r="TGA21" s="207"/>
      <c r="TGB21" s="207"/>
      <c r="TGC21" s="207"/>
      <c r="TGD21" s="207"/>
      <c r="TGE21" s="207"/>
      <c r="TGF21" s="207"/>
      <c r="TGG21" s="207"/>
      <c r="TGH21" s="207"/>
      <c r="TGI21" s="207"/>
      <c r="TGJ21" s="207"/>
      <c r="TGK21" s="207"/>
      <c r="TGL21" s="207"/>
      <c r="TGM21" s="207"/>
      <c r="TGN21" s="207"/>
      <c r="TGO21" s="207"/>
      <c r="TGP21" s="207"/>
      <c r="TGQ21" s="207"/>
      <c r="TGR21" s="207"/>
      <c r="TGS21" s="207"/>
      <c r="TGT21" s="207"/>
      <c r="TGU21" s="207"/>
      <c r="TGV21" s="207"/>
      <c r="TGW21" s="207"/>
      <c r="TGX21" s="207"/>
      <c r="TGY21" s="207"/>
      <c r="TGZ21" s="207"/>
      <c r="THA21" s="207"/>
      <c r="THB21" s="207"/>
      <c r="THC21" s="207"/>
      <c r="THD21" s="207"/>
      <c r="THE21" s="207"/>
      <c r="THF21" s="207"/>
      <c r="THG21" s="207"/>
      <c r="THH21" s="207"/>
      <c r="THI21" s="207"/>
      <c r="THJ21" s="207"/>
      <c r="THK21" s="207"/>
      <c r="THL21" s="207"/>
      <c r="THM21" s="207"/>
      <c r="THN21" s="207"/>
      <c r="THO21" s="207"/>
      <c r="THP21" s="207"/>
      <c r="THQ21" s="207"/>
      <c r="THR21" s="207"/>
      <c r="THS21" s="207"/>
      <c r="THT21" s="207"/>
      <c r="THU21" s="207"/>
      <c r="THV21" s="207"/>
      <c r="THW21" s="207"/>
      <c r="THX21" s="207"/>
      <c r="THY21" s="207"/>
      <c r="THZ21" s="207"/>
      <c r="TIA21" s="207"/>
      <c r="TIB21" s="207"/>
      <c r="TIC21" s="207"/>
      <c r="TID21" s="207"/>
      <c r="TIE21" s="207"/>
      <c r="TIF21" s="207"/>
      <c r="TIG21" s="207"/>
      <c r="TIH21" s="207"/>
      <c r="TII21" s="207"/>
      <c r="TIJ21" s="207"/>
      <c r="TIK21" s="207"/>
      <c r="TIL21" s="207"/>
      <c r="TIM21" s="207"/>
      <c r="TIN21" s="207"/>
      <c r="TIO21" s="207"/>
      <c r="TIP21" s="207"/>
      <c r="TIQ21" s="207"/>
      <c r="TIR21" s="207"/>
      <c r="TIS21" s="207"/>
      <c r="TIT21" s="207"/>
      <c r="TIU21" s="207"/>
      <c r="TIV21" s="207"/>
      <c r="TIW21" s="207"/>
      <c r="TIX21" s="207"/>
      <c r="TIY21" s="207"/>
      <c r="TIZ21" s="207"/>
      <c r="TJA21" s="207"/>
      <c r="TJB21" s="207"/>
      <c r="TJC21" s="207"/>
      <c r="TJD21" s="207"/>
      <c r="TJE21" s="207"/>
      <c r="TJF21" s="207"/>
      <c r="TJG21" s="207"/>
      <c r="TJH21" s="207"/>
      <c r="TJI21" s="207"/>
      <c r="TJJ21" s="207"/>
      <c r="TJK21" s="207"/>
      <c r="TJL21" s="207"/>
      <c r="TJM21" s="207"/>
      <c r="TJN21" s="207"/>
      <c r="TJO21" s="207"/>
      <c r="TJP21" s="207"/>
      <c r="TJQ21" s="207"/>
      <c r="TJR21" s="207"/>
      <c r="TJS21" s="207"/>
      <c r="TJT21" s="207"/>
      <c r="TJU21" s="207"/>
      <c r="TJV21" s="207"/>
      <c r="TJW21" s="207"/>
      <c r="TJX21" s="207"/>
      <c r="TJY21" s="207"/>
      <c r="TJZ21" s="207"/>
      <c r="TKA21" s="207"/>
      <c r="TKB21" s="207"/>
      <c r="TKC21" s="207"/>
      <c r="TKD21" s="207"/>
      <c r="TKE21" s="207"/>
      <c r="TKF21" s="207"/>
      <c r="TKG21" s="207"/>
      <c r="TKH21" s="207"/>
      <c r="TKI21" s="207"/>
      <c r="TKJ21" s="207"/>
      <c r="TKK21" s="207"/>
      <c r="TKL21" s="207"/>
      <c r="TKM21" s="207"/>
      <c r="TKN21" s="207"/>
      <c r="TKO21" s="207"/>
      <c r="TKP21" s="207"/>
      <c r="TKQ21" s="207"/>
      <c r="TKR21" s="207"/>
      <c r="TKS21" s="207"/>
      <c r="TKT21" s="207"/>
      <c r="TKU21" s="207"/>
      <c r="TKV21" s="207"/>
      <c r="TKW21" s="207"/>
      <c r="TKX21" s="207"/>
      <c r="TKY21" s="207"/>
      <c r="TKZ21" s="207"/>
      <c r="TLA21" s="207"/>
      <c r="TLB21" s="207"/>
      <c r="TLC21" s="207"/>
      <c r="TLD21" s="207"/>
      <c r="TLE21" s="207"/>
      <c r="TLF21" s="207"/>
      <c r="TLG21" s="207"/>
      <c r="TLH21" s="207"/>
      <c r="TLI21" s="207"/>
      <c r="TLJ21" s="207"/>
      <c r="TLK21" s="207"/>
      <c r="TLL21" s="207"/>
      <c r="TLM21" s="207"/>
      <c r="TLN21" s="207"/>
      <c r="TLO21" s="207"/>
      <c r="TLP21" s="207"/>
      <c r="TLQ21" s="207"/>
      <c r="TLR21" s="207"/>
      <c r="TLS21" s="207"/>
      <c r="TLT21" s="207"/>
      <c r="TLU21" s="207"/>
      <c r="TLV21" s="207"/>
      <c r="TLW21" s="207"/>
      <c r="TLX21" s="207"/>
      <c r="TLY21" s="207"/>
      <c r="TLZ21" s="207"/>
      <c r="TMA21" s="207"/>
      <c r="TMB21" s="207"/>
      <c r="TMC21" s="207"/>
      <c r="TMD21" s="207"/>
      <c r="TME21" s="207"/>
      <c r="TMF21" s="207"/>
      <c r="TMG21" s="207"/>
      <c r="TMH21" s="207"/>
      <c r="TMI21" s="207"/>
      <c r="TMJ21" s="207"/>
      <c r="TMK21" s="207"/>
      <c r="TML21" s="207"/>
      <c r="TMM21" s="207"/>
      <c r="TMN21" s="207"/>
      <c r="TMO21" s="207"/>
      <c r="TMP21" s="207"/>
      <c r="TMQ21" s="207"/>
      <c r="TMR21" s="207"/>
      <c r="TMS21" s="207"/>
      <c r="TMT21" s="207"/>
      <c r="TMU21" s="207"/>
      <c r="TMV21" s="207"/>
      <c r="TMW21" s="207"/>
      <c r="TMX21" s="207"/>
      <c r="TMY21" s="207"/>
      <c r="TMZ21" s="207"/>
      <c r="TNA21" s="207"/>
      <c r="TNB21" s="207"/>
      <c r="TNC21" s="207"/>
      <c r="TND21" s="207"/>
      <c r="TNE21" s="207"/>
      <c r="TNF21" s="207"/>
      <c r="TNG21" s="207"/>
      <c r="TNH21" s="207"/>
      <c r="TNI21" s="207"/>
      <c r="TNJ21" s="207"/>
      <c r="TNK21" s="207"/>
      <c r="TNL21" s="207"/>
      <c r="TNM21" s="207"/>
      <c r="TNN21" s="207"/>
      <c r="TNO21" s="207"/>
      <c r="TNP21" s="207"/>
      <c r="TNQ21" s="207"/>
      <c r="TNR21" s="207"/>
      <c r="TNS21" s="207"/>
      <c r="TNT21" s="207"/>
      <c r="TNU21" s="207"/>
      <c r="TNV21" s="207"/>
      <c r="TNW21" s="207"/>
      <c r="TNX21" s="207"/>
      <c r="TNY21" s="207"/>
      <c r="TNZ21" s="207"/>
      <c r="TOA21" s="207"/>
      <c r="TOB21" s="207"/>
      <c r="TOC21" s="207"/>
      <c r="TOD21" s="207"/>
      <c r="TOE21" s="207"/>
      <c r="TOF21" s="207"/>
      <c r="TOG21" s="207"/>
      <c r="TOH21" s="207"/>
      <c r="TOI21" s="207"/>
      <c r="TOJ21" s="207"/>
      <c r="TOK21" s="207"/>
      <c r="TOL21" s="207"/>
      <c r="TOM21" s="207"/>
      <c r="TON21" s="207"/>
      <c r="TOO21" s="207"/>
      <c r="TOP21" s="207"/>
      <c r="TOQ21" s="207"/>
      <c r="TOR21" s="207"/>
      <c r="TOS21" s="207"/>
      <c r="TOT21" s="207"/>
      <c r="TOU21" s="207"/>
      <c r="TOV21" s="207"/>
      <c r="TOW21" s="207"/>
      <c r="TOX21" s="207"/>
      <c r="TOY21" s="207"/>
      <c r="TOZ21" s="207"/>
      <c r="TPA21" s="207"/>
      <c r="TPB21" s="207"/>
      <c r="TPC21" s="207"/>
      <c r="TPD21" s="207"/>
      <c r="TPE21" s="207"/>
      <c r="TPF21" s="207"/>
      <c r="TPG21" s="207"/>
      <c r="TPH21" s="207"/>
      <c r="TPI21" s="207"/>
      <c r="TPJ21" s="207"/>
      <c r="TPK21" s="207"/>
      <c r="TPL21" s="207"/>
      <c r="TPM21" s="207"/>
      <c r="TPN21" s="207"/>
      <c r="TPO21" s="207"/>
      <c r="TPP21" s="207"/>
      <c r="TPQ21" s="207"/>
      <c r="TPR21" s="207"/>
      <c r="TPS21" s="207"/>
      <c r="TPT21" s="207"/>
      <c r="TPU21" s="207"/>
      <c r="TPV21" s="207"/>
      <c r="TPW21" s="207"/>
      <c r="TPX21" s="207"/>
      <c r="TPY21" s="207"/>
      <c r="TPZ21" s="207"/>
      <c r="TQA21" s="207"/>
      <c r="TQB21" s="207"/>
      <c r="TQC21" s="207"/>
      <c r="TQD21" s="207"/>
      <c r="TQE21" s="207"/>
      <c r="TQF21" s="207"/>
      <c r="TQG21" s="207"/>
      <c r="TQH21" s="207"/>
      <c r="TQI21" s="207"/>
      <c r="TQJ21" s="207"/>
      <c r="TQK21" s="207"/>
      <c r="TQL21" s="207"/>
      <c r="TQM21" s="207"/>
      <c r="TQN21" s="207"/>
      <c r="TQO21" s="207"/>
      <c r="TQP21" s="207"/>
      <c r="TQQ21" s="207"/>
      <c r="TQR21" s="207"/>
      <c r="TQS21" s="207"/>
      <c r="TQT21" s="207"/>
      <c r="TQU21" s="207"/>
      <c r="TQV21" s="207"/>
      <c r="TQW21" s="207"/>
      <c r="TQX21" s="207"/>
      <c r="TQY21" s="207"/>
      <c r="TQZ21" s="207"/>
      <c r="TRA21" s="207"/>
      <c r="TRB21" s="207"/>
      <c r="TRC21" s="207"/>
      <c r="TRD21" s="207"/>
      <c r="TRE21" s="207"/>
      <c r="TRF21" s="207"/>
      <c r="TRG21" s="207"/>
      <c r="TRH21" s="207"/>
      <c r="TRI21" s="207"/>
      <c r="TRJ21" s="207"/>
      <c r="TRK21" s="207"/>
      <c r="TRL21" s="207"/>
      <c r="TRM21" s="207"/>
      <c r="TRN21" s="207"/>
      <c r="TRO21" s="207"/>
      <c r="TRP21" s="207"/>
      <c r="TRQ21" s="207"/>
      <c r="TRR21" s="207"/>
      <c r="TRS21" s="207"/>
      <c r="TRT21" s="207"/>
      <c r="TRU21" s="207"/>
      <c r="TRV21" s="207"/>
      <c r="TRW21" s="207"/>
      <c r="TRX21" s="207"/>
      <c r="TRY21" s="207"/>
      <c r="TRZ21" s="207"/>
      <c r="TSA21" s="207"/>
      <c r="TSB21" s="207"/>
      <c r="TSC21" s="207"/>
      <c r="TSD21" s="207"/>
      <c r="TSE21" s="207"/>
      <c r="TSF21" s="207"/>
      <c r="TSG21" s="207"/>
      <c r="TSH21" s="207"/>
      <c r="TSI21" s="207"/>
      <c r="TSJ21" s="207"/>
      <c r="TSK21" s="207"/>
      <c r="TSL21" s="207"/>
      <c r="TSM21" s="207"/>
      <c r="TSN21" s="207"/>
      <c r="TSO21" s="207"/>
      <c r="TSP21" s="207"/>
      <c r="TSQ21" s="207"/>
      <c r="TSR21" s="207"/>
      <c r="TSS21" s="207"/>
      <c r="TST21" s="207"/>
      <c r="TSU21" s="207"/>
      <c r="TSV21" s="207"/>
      <c r="TSW21" s="207"/>
      <c r="TSX21" s="207"/>
      <c r="TSY21" s="207"/>
      <c r="TSZ21" s="207"/>
      <c r="TTA21" s="207"/>
      <c r="TTB21" s="207"/>
      <c r="TTC21" s="207"/>
      <c r="TTD21" s="207"/>
      <c r="TTE21" s="207"/>
      <c r="TTF21" s="207"/>
      <c r="TTG21" s="207"/>
      <c r="TTH21" s="207"/>
      <c r="TTI21" s="207"/>
      <c r="TTJ21" s="207"/>
      <c r="TTK21" s="207"/>
      <c r="TTL21" s="207"/>
      <c r="TTM21" s="207"/>
      <c r="TTN21" s="207"/>
      <c r="TTO21" s="207"/>
      <c r="TTP21" s="207"/>
      <c r="TTQ21" s="207"/>
      <c r="TTR21" s="207"/>
      <c r="TTS21" s="207"/>
      <c r="TTT21" s="207"/>
      <c r="TTU21" s="207"/>
      <c r="TTV21" s="207"/>
      <c r="TTW21" s="207"/>
      <c r="TTX21" s="207"/>
      <c r="TTY21" s="207"/>
      <c r="TTZ21" s="207"/>
      <c r="TUA21" s="207"/>
      <c r="TUB21" s="207"/>
      <c r="TUC21" s="207"/>
      <c r="TUD21" s="207"/>
      <c r="TUE21" s="207"/>
      <c r="TUF21" s="207"/>
      <c r="TUG21" s="207"/>
      <c r="TUH21" s="207"/>
      <c r="TUI21" s="207"/>
      <c r="TUJ21" s="207"/>
      <c r="TUK21" s="207"/>
      <c r="TUL21" s="207"/>
      <c r="TUM21" s="207"/>
      <c r="TUN21" s="207"/>
      <c r="TUO21" s="207"/>
      <c r="TUP21" s="207"/>
      <c r="TUQ21" s="207"/>
      <c r="TUR21" s="207"/>
      <c r="TUS21" s="207"/>
      <c r="TUT21" s="207"/>
      <c r="TUU21" s="207"/>
      <c r="TUV21" s="207"/>
      <c r="TUW21" s="207"/>
      <c r="TUX21" s="207"/>
      <c r="TUY21" s="207"/>
      <c r="TUZ21" s="207"/>
      <c r="TVA21" s="207"/>
      <c r="TVB21" s="207"/>
      <c r="TVC21" s="207"/>
      <c r="TVD21" s="207"/>
      <c r="TVE21" s="207"/>
      <c r="TVF21" s="207"/>
      <c r="TVG21" s="207"/>
      <c r="TVH21" s="207"/>
      <c r="TVI21" s="207"/>
      <c r="TVJ21" s="207"/>
      <c r="TVK21" s="207"/>
      <c r="TVL21" s="207"/>
      <c r="TVM21" s="207"/>
      <c r="TVN21" s="207"/>
      <c r="TVO21" s="207"/>
      <c r="TVP21" s="207"/>
      <c r="TVQ21" s="207"/>
      <c r="TVR21" s="207"/>
      <c r="TVS21" s="207"/>
      <c r="TVT21" s="207"/>
      <c r="TVU21" s="207"/>
      <c r="TVV21" s="207"/>
      <c r="TVW21" s="207"/>
      <c r="TVX21" s="207"/>
      <c r="TVY21" s="207"/>
      <c r="TVZ21" s="207"/>
      <c r="TWA21" s="207"/>
      <c r="TWB21" s="207"/>
      <c r="TWC21" s="207"/>
      <c r="TWD21" s="207"/>
      <c r="TWE21" s="207"/>
      <c r="TWF21" s="207"/>
      <c r="TWG21" s="207"/>
      <c r="TWH21" s="207"/>
      <c r="TWI21" s="207"/>
      <c r="TWJ21" s="207"/>
      <c r="TWK21" s="207"/>
      <c r="TWL21" s="207"/>
      <c r="TWM21" s="207"/>
      <c r="TWN21" s="207"/>
      <c r="TWO21" s="207"/>
      <c r="TWP21" s="207"/>
      <c r="TWQ21" s="207"/>
      <c r="TWR21" s="207"/>
      <c r="TWS21" s="207"/>
      <c r="TWT21" s="207"/>
      <c r="TWU21" s="207"/>
      <c r="TWV21" s="207"/>
      <c r="TWW21" s="207"/>
      <c r="TWX21" s="207"/>
      <c r="TWY21" s="207"/>
      <c r="TWZ21" s="207"/>
      <c r="TXA21" s="207"/>
      <c r="TXB21" s="207"/>
      <c r="TXC21" s="207"/>
      <c r="TXD21" s="207"/>
      <c r="TXE21" s="207"/>
      <c r="TXF21" s="207"/>
      <c r="TXG21" s="207"/>
      <c r="TXH21" s="207"/>
      <c r="TXI21" s="207"/>
      <c r="TXJ21" s="207"/>
      <c r="TXK21" s="207"/>
      <c r="TXL21" s="207"/>
      <c r="TXM21" s="207"/>
      <c r="TXN21" s="207"/>
      <c r="TXO21" s="207"/>
      <c r="TXP21" s="207"/>
      <c r="TXQ21" s="207"/>
      <c r="TXR21" s="207"/>
      <c r="TXS21" s="207"/>
      <c r="TXT21" s="207"/>
      <c r="TXU21" s="207"/>
      <c r="TXV21" s="207"/>
      <c r="TXW21" s="207"/>
      <c r="TXX21" s="207"/>
      <c r="TXY21" s="207"/>
      <c r="TXZ21" s="207"/>
      <c r="TYA21" s="207"/>
      <c r="TYB21" s="207"/>
      <c r="TYC21" s="207"/>
      <c r="TYD21" s="207"/>
      <c r="TYE21" s="207"/>
      <c r="TYF21" s="207"/>
      <c r="TYG21" s="207"/>
      <c r="TYH21" s="207"/>
      <c r="TYI21" s="207"/>
      <c r="TYJ21" s="207"/>
      <c r="TYK21" s="207"/>
      <c r="TYL21" s="207"/>
      <c r="TYM21" s="207"/>
      <c r="TYN21" s="207"/>
      <c r="TYO21" s="207"/>
      <c r="TYP21" s="207"/>
      <c r="TYQ21" s="207"/>
      <c r="TYR21" s="207"/>
      <c r="TYS21" s="207"/>
      <c r="TYT21" s="207"/>
      <c r="TYU21" s="207"/>
      <c r="TYV21" s="207"/>
      <c r="TYW21" s="207"/>
      <c r="TYX21" s="207"/>
      <c r="TYY21" s="207"/>
      <c r="TYZ21" s="207"/>
      <c r="TZA21" s="207"/>
      <c r="TZB21" s="207"/>
      <c r="TZC21" s="207"/>
      <c r="TZD21" s="207"/>
      <c r="TZE21" s="207"/>
      <c r="TZF21" s="207"/>
      <c r="TZG21" s="207"/>
      <c r="TZH21" s="207"/>
      <c r="TZI21" s="207"/>
      <c r="TZJ21" s="207"/>
      <c r="TZK21" s="207"/>
      <c r="TZL21" s="207"/>
      <c r="TZM21" s="207"/>
      <c r="TZN21" s="207"/>
      <c r="TZO21" s="207"/>
      <c r="TZP21" s="207"/>
      <c r="TZQ21" s="207"/>
      <c r="TZR21" s="207"/>
      <c r="TZS21" s="207"/>
      <c r="TZT21" s="207"/>
      <c r="TZU21" s="207"/>
      <c r="TZV21" s="207"/>
      <c r="TZW21" s="207"/>
      <c r="TZX21" s="207"/>
      <c r="TZY21" s="207"/>
      <c r="TZZ21" s="207"/>
      <c r="UAA21" s="207"/>
      <c r="UAB21" s="207"/>
      <c r="UAC21" s="207"/>
      <c r="UAD21" s="207"/>
      <c r="UAE21" s="207"/>
      <c r="UAF21" s="207"/>
      <c r="UAG21" s="207"/>
      <c r="UAH21" s="207"/>
      <c r="UAI21" s="207"/>
      <c r="UAJ21" s="207"/>
      <c r="UAK21" s="207"/>
      <c r="UAL21" s="207"/>
      <c r="UAM21" s="207"/>
      <c r="UAN21" s="207"/>
      <c r="UAO21" s="207"/>
      <c r="UAP21" s="207"/>
      <c r="UAQ21" s="207"/>
      <c r="UAR21" s="207"/>
      <c r="UAS21" s="207"/>
      <c r="UAT21" s="207"/>
      <c r="UAU21" s="207"/>
      <c r="UAV21" s="207"/>
      <c r="UAW21" s="207"/>
      <c r="UAX21" s="207"/>
      <c r="UAY21" s="207"/>
      <c r="UAZ21" s="207"/>
      <c r="UBA21" s="207"/>
      <c r="UBB21" s="207"/>
      <c r="UBC21" s="207"/>
      <c r="UBD21" s="207"/>
      <c r="UBE21" s="207"/>
      <c r="UBF21" s="207"/>
      <c r="UBG21" s="207"/>
      <c r="UBH21" s="207"/>
      <c r="UBI21" s="207"/>
      <c r="UBJ21" s="207"/>
      <c r="UBK21" s="207"/>
      <c r="UBL21" s="207"/>
      <c r="UBM21" s="207"/>
      <c r="UBN21" s="207"/>
      <c r="UBO21" s="207"/>
      <c r="UBP21" s="207"/>
      <c r="UBQ21" s="207"/>
      <c r="UBR21" s="207"/>
      <c r="UBS21" s="207"/>
      <c r="UBT21" s="207"/>
      <c r="UBU21" s="207"/>
      <c r="UBV21" s="207"/>
      <c r="UBW21" s="207"/>
      <c r="UBX21" s="207"/>
      <c r="UBY21" s="207"/>
      <c r="UBZ21" s="207"/>
      <c r="UCA21" s="207"/>
      <c r="UCB21" s="207"/>
      <c r="UCC21" s="207"/>
      <c r="UCD21" s="207"/>
      <c r="UCE21" s="207"/>
      <c r="UCF21" s="207"/>
      <c r="UCG21" s="207"/>
      <c r="UCH21" s="207"/>
      <c r="UCI21" s="207"/>
      <c r="UCJ21" s="207"/>
      <c r="UCK21" s="207"/>
      <c r="UCL21" s="207"/>
      <c r="UCM21" s="207"/>
      <c r="UCN21" s="207"/>
      <c r="UCO21" s="207"/>
      <c r="UCP21" s="207"/>
      <c r="UCQ21" s="207"/>
      <c r="UCR21" s="207"/>
      <c r="UCS21" s="207"/>
      <c r="UCT21" s="207"/>
      <c r="UCU21" s="207"/>
      <c r="UCV21" s="207"/>
      <c r="UCW21" s="207"/>
      <c r="UCX21" s="207"/>
      <c r="UCY21" s="207"/>
      <c r="UCZ21" s="207"/>
      <c r="UDA21" s="207"/>
      <c r="UDB21" s="207"/>
      <c r="UDC21" s="207"/>
      <c r="UDD21" s="207"/>
      <c r="UDE21" s="207"/>
      <c r="UDF21" s="207"/>
      <c r="UDG21" s="207"/>
      <c r="UDH21" s="207"/>
      <c r="UDI21" s="207"/>
      <c r="UDJ21" s="207"/>
      <c r="UDK21" s="207"/>
      <c r="UDL21" s="207"/>
      <c r="UDM21" s="207"/>
      <c r="UDN21" s="207"/>
      <c r="UDO21" s="207"/>
      <c r="UDP21" s="207"/>
      <c r="UDQ21" s="207"/>
      <c r="UDR21" s="207"/>
      <c r="UDS21" s="207"/>
      <c r="UDT21" s="207"/>
      <c r="UDU21" s="207"/>
      <c r="UDV21" s="207"/>
      <c r="UDW21" s="207"/>
      <c r="UDX21" s="207"/>
      <c r="UDY21" s="207"/>
      <c r="UDZ21" s="207"/>
      <c r="UEA21" s="207"/>
      <c r="UEB21" s="207"/>
      <c r="UEC21" s="207"/>
      <c r="UED21" s="207"/>
      <c r="UEE21" s="207"/>
      <c r="UEF21" s="207"/>
      <c r="UEG21" s="207"/>
      <c r="UEH21" s="207"/>
      <c r="UEI21" s="207"/>
      <c r="UEJ21" s="207"/>
      <c r="UEK21" s="207"/>
      <c r="UEL21" s="207"/>
      <c r="UEM21" s="207"/>
      <c r="UEN21" s="207"/>
      <c r="UEO21" s="207"/>
      <c r="UEP21" s="207"/>
      <c r="UEQ21" s="207"/>
      <c r="UER21" s="207"/>
      <c r="UES21" s="207"/>
      <c r="UET21" s="207"/>
      <c r="UEU21" s="207"/>
      <c r="UEV21" s="207"/>
      <c r="UEW21" s="207"/>
      <c r="UEX21" s="207"/>
      <c r="UEY21" s="207"/>
      <c r="UEZ21" s="207"/>
      <c r="UFA21" s="207"/>
      <c r="UFB21" s="207"/>
      <c r="UFC21" s="207"/>
      <c r="UFD21" s="207"/>
      <c r="UFE21" s="207"/>
      <c r="UFF21" s="207"/>
      <c r="UFG21" s="207"/>
      <c r="UFH21" s="207"/>
      <c r="UFI21" s="207"/>
      <c r="UFJ21" s="207"/>
      <c r="UFK21" s="207"/>
      <c r="UFL21" s="207"/>
      <c r="UFM21" s="207"/>
      <c r="UFN21" s="207"/>
      <c r="UFO21" s="207"/>
      <c r="UFP21" s="207"/>
      <c r="UFQ21" s="207"/>
      <c r="UFR21" s="207"/>
      <c r="UFS21" s="207"/>
      <c r="UFT21" s="207"/>
      <c r="UFU21" s="207"/>
      <c r="UFV21" s="207"/>
      <c r="UFW21" s="207"/>
      <c r="UFX21" s="207"/>
      <c r="UFY21" s="207"/>
      <c r="UFZ21" s="207"/>
      <c r="UGA21" s="207"/>
      <c r="UGB21" s="207"/>
      <c r="UGC21" s="207"/>
      <c r="UGD21" s="207"/>
      <c r="UGE21" s="207"/>
      <c r="UGF21" s="207"/>
      <c r="UGG21" s="207"/>
      <c r="UGH21" s="207"/>
      <c r="UGI21" s="207"/>
      <c r="UGJ21" s="207"/>
      <c r="UGK21" s="207"/>
      <c r="UGL21" s="207"/>
      <c r="UGM21" s="207"/>
      <c r="UGN21" s="207"/>
      <c r="UGO21" s="207"/>
      <c r="UGP21" s="207"/>
      <c r="UGQ21" s="207"/>
      <c r="UGR21" s="207"/>
      <c r="UGS21" s="207"/>
      <c r="UGT21" s="207"/>
      <c r="UGU21" s="207"/>
      <c r="UGV21" s="207"/>
      <c r="UGW21" s="207"/>
      <c r="UGX21" s="207"/>
      <c r="UGY21" s="207"/>
      <c r="UGZ21" s="207"/>
      <c r="UHA21" s="207"/>
      <c r="UHB21" s="207"/>
      <c r="UHC21" s="207"/>
      <c r="UHD21" s="207"/>
      <c r="UHE21" s="207"/>
      <c r="UHF21" s="207"/>
      <c r="UHG21" s="207"/>
      <c r="UHH21" s="207"/>
      <c r="UHI21" s="207"/>
      <c r="UHJ21" s="207"/>
      <c r="UHK21" s="207"/>
      <c r="UHL21" s="207"/>
      <c r="UHM21" s="207"/>
      <c r="UHN21" s="207"/>
      <c r="UHO21" s="207"/>
      <c r="UHP21" s="207"/>
      <c r="UHQ21" s="207"/>
      <c r="UHR21" s="207"/>
      <c r="UHS21" s="207"/>
      <c r="UHT21" s="207"/>
      <c r="UHU21" s="207"/>
      <c r="UHV21" s="207"/>
      <c r="UHW21" s="207"/>
      <c r="UHX21" s="207"/>
      <c r="UHY21" s="207"/>
      <c r="UHZ21" s="207"/>
      <c r="UIA21" s="207"/>
      <c r="UIB21" s="207"/>
      <c r="UIC21" s="207"/>
      <c r="UID21" s="207"/>
      <c r="UIE21" s="207"/>
      <c r="UIF21" s="207"/>
      <c r="UIG21" s="207"/>
      <c r="UIH21" s="207"/>
      <c r="UII21" s="207"/>
      <c r="UIJ21" s="207"/>
      <c r="UIK21" s="207"/>
      <c r="UIL21" s="207"/>
      <c r="UIM21" s="207"/>
      <c r="UIN21" s="207"/>
      <c r="UIO21" s="207"/>
      <c r="UIP21" s="207"/>
      <c r="UIQ21" s="207"/>
      <c r="UIR21" s="207"/>
      <c r="UIS21" s="207"/>
      <c r="UIT21" s="207"/>
      <c r="UIU21" s="207"/>
      <c r="UIV21" s="207"/>
      <c r="UIW21" s="207"/>
      <c r="UIX21" s="207"/>
      <c r="UIY21" s="207"/>
      <c r="UIZ21" s="207"/>
      <c r="UJA21" s="207"/>
      <c r="UJB21" s="207"/>
      <c r="UJC21" s="207"/>
      <c r="UJD21" s="207"/>
      <c r="UJE21" s="207"/>
      <c r="UJF21" s="207"/>
      <c r="UJG21" s="207"/>
      <c r="UJH21" s="207"/>
      <c r="UJI21" s="207"/>
      <c r="UJJ21" s="207"/>
      <c r="UJK21" s="207"/>
      <c r="UJL21" s="207"/>
      <c r="UJM21" s="207"/>
      <c r="UJN21" s="207"/>
      <c r="UJO21" s="207"/>
      <c r="UJP21" s="207"/>
      <c r="UJQ21" s="207"/>
      <c r="UJR21" s="207"/>
      <c r="UJS21" s="207"/>
      <c r="UJT21" s="207"/>
      <c r="UJU21" s="207"/>
      <c r="UJV21" s="207"/>
      <c r="UJW21" s="207"/>
      <c r="UJX21" s="207"/>
      <c r="UJY21" s="207"/>
      <c r="UJZ21" s="207"/>
      <c r="UKA21" s="207"/>
      <c r="UKB21" s="207"/>
      <c r="UKC21" s="207"/>
      <c r="UKD21" s="207"/>
      <c r="UKE21" s="207"/>
      <c r="UKF21" s="207"/>
      <c r="UKG21" s="207"/>
      <c r="UKH21" s="207"/>
      <c r="UKI21" s="207"/>
      <c r="UKJ21" s="207"/>
      <c r="UKK21" s="207"/>
      <c r="UKL21" s="207"/>
      <c r="UKM21" s="207"/>
      <c r="UKN21" s="207"/>
      <c r="UKO21" s="207"/>
      <c r="UKP21" s="207"/>
      <c r="UKQ21" s="207"/>
      <c r="UKR21" s="207"/>
      <c r="UKS21" s="207"/>
      <c r="UKT21" s="207"/>
      <c r="UKU21" s="207"/>
      <c r="UKV21" s="207"/>
      <c r="UKW21" s="207"/>
      <c r="UKX21" s="207"/>
      <c r="UKY21" s="207"/>
      <c r="UKZ21" s="207"/>
      <c r="ULA21" s="207"/>
      <c r="ULB21" s="207"/>
      <c r="ULC21" s="207"/>
      <c r="ULD21" s="207"/>
      <c r="ULE21" s="207"/>
      <c r="ULF21" s="207"/>
      <c r="ULG21" s="207"/>
      <c r="ULH21" s="207"/>
      <c r="ULI21" s="207"/>
      <c r="ULJ21" s="207"/>
      <c r="ULK21" s="207"/>
      <c r="ULL21" s="207"/>
      <c r="ULM21" s="207"/>
      <c r="ULN21" s="207"/>
      <c r="ULO21" s="207"/>
      <c r="ULP21" s="207"/>
      <c r="ULQ21" s="207"/>
      <c r="ULR21" s="207"/>
      <c r="ULS21" s="207"/>
      <c r="ULT21" s="207"/>
      <c r="ULU21" s="207"/>
      <c r="ULV21" s="207"/>
      <c r="ULW21" s="207"/>
      <c r="ULX21" s="207"/>
      <c r="ULY21" s="207"/>
      <c r="ULZ21" s="207"/>
      <c r="UMA21" s="207"/>
      <c r="UMB21" s="207"/>
      <c r="UMC21" s="207"/>
      <c r="UMD21" s="207"/>
      <c r="UME21" s="207"/>
      <c r="UMF21" s="207"/>
      <c r="UMG21" s="207"/>
      <c r="UMH21" s="207"/>
      <c r="UMI21" s="207"/>
      <c r="UMJ21" s="207"/>
      <c r="UMK21" s="207"/>
      <c r="UML21" s="207"/>
      <c r="UMM21" s="207"/>
      <c r="UMN21" s="207"/>
      <c r="UMO21" s="207"/>
      <c r="UMP21" s="207"/>
      <c r="UMQ21" s="207"/>
      <c r="UMR21" s="207"/>
      <c r="UMS21" s="207"/>
      <c r="UMT21" s="207"/>
      <c r="UMU21" s="207"/>
      <c r="UMV21" s="207"/>
      <c r="UMW21" s="207"/>
      <c r="UMX21" s="207"/>
      <c r="UMY21" s="207"/>
      <c r="UMZ21" s="207"/>
      <c r="UNA21" s="207"/>
      <c r="UNB21" s="207"/>
      <c r="UNC21" s="207"/>
      <c r="UND21" s="207"/>
      <c r="UNE21" s="207"/>
      <c r="UNF21" s="207"/>
      <c r="UNG21" s="207"/>
      <c r="UNH21" s="207"/>
      <c r="UNI21" s="207"/>
      <c r="UNJ21" s="207"/>
      <c r="UNK21" s="207"/>
      <c r="UNL21" s="207"/>
      <c r="UNM21" s="207"/>
      <c r="UNN21" s="207"/>
      <c r="UNO21" s="207"/>
      <c r="UNP21" s="207"/>
      <c r="UNQ21" s="207"/>
      <c r="UNR21" s="207"/>
      <c r="UNS21" s="207"/>
      <c r="UNT21" s="207"/>
      <c r="UNU21" s="207"/>
      <c r="UNV21" s="207"/>
      <c r="UNW21" s="207"/>
      <c r="UNX21" s="207"/>
      <c r="UNY21" s="207"/>
      <c r="UNZ21" s="207"/>
      <c r="UOA21" s="207"/>
      <c r="UOB21" s="207"/>
      <c r="UOC21" s="207"/>
      <c r="UOD21" s="207"/>
      <c r="UOE21" s="207"/>
      <c r="UOF21" s="207"/>
      <c r="UOG21" s="207"/>
      <c r="UOH21" s="207"/>
      <c r="UOI21" s="207"/>
      <c r="UOJ21" s="207"/>
      <c r="UOK21" s="207"/>
      <c r="UOL21" s="207"/>
      <c r="UOM21" s="207"/>
      <c r="UON21" s="207"/>
      <c r="UOO21" s="207"/>
      <c r="UOP21" s="207"/>
      <c r="UOQ21" s="207"/>
      <c r="UOR21" s="207"/>
      <c r="UOS21" s="207"/>
      <c r="UOT21" s="207"/>
      <c r="UOU21" s="207"/>
      <c r="UOV21" s="207"/>
      <c r="UOW21" s="207"/>
      <c r="UOX21" s="207"/>
      <c r="UOY21" s="207"/>
      <c r="UOZ21" s="207"/>
      <c r="UPA21" s="207"/>
      <c r="UPB21" s="207"/>
      <c r="UPC21" s="207"/>
      <c r="UPD21" s="207"/>
      <c r="UPE21" s="207"/>
      <c r="UPF21" s="207"/>
      <c r="UPG21" s="207"/>
      <c r="UPH21" s="207"/>
      <c r="UPI21" s="207"/>
      <c r="UPJ21" s="207"/>
      <c r="UPK21" s="207"/>
      <c r="UPL21" s="207"/>
      <c r="UPM21" s="207"/>
      <c r="UPN21" s="207"/>
      <c r="UPO21" s="207"/>
      <c r="UPP21" s="207"/>
      <c r="UPQ21" s="207"/>
      <c r="UPR21" s="207"/>
      <c r="UPS21" s="207"/>
      <c r="UPT21" s="207"/>
      <c r="UPU21" s="207"/>
      <c r="UPV21" s="207"/>
      <c r="UPW21" s="207"/>
      <c r="UPX21" s="207"/>
      <c r="UPY21" s="207"/>
      <c r="UPZ21" s="207"/>
      <c r="UQA21" s="207"/>
      <c r="UQB21" s="207"/>
      <c r="UQC21" s="207"/>
      <c r="UQD21" s="207"/>
      <c r="UQE21" s="207"/>
      <c r="UQF21" s="207"/>
      <c r="UQG21" s="207"/>
      <c r="UQH21" s="207"/>
      <c r="UQI21" s="207"/>
      <c r="UQJ21" s="207"/>
      <c r="UQK21" s="207"/>
      <c r="UQL21" s="207"/>
      <c r="UQM21" s="207"/>
      <c r="UQN21" s="207"/>
      <c r="UQO21" s="207"/>
      <c r="UQP21" s="207"/>
      <c r="UQQ21" s="207"/>
      <c r="UQR21" s="207"/>
      <c r="UQS21" s="207"/>
      <c r="UQT21" s="207"/>
      <c r="UQU21" s="207"/>
      <c r="UQV21" s="207"/>
      <c r="UQW21" s="207"/>
      <c r="UQX21" s="207"/>
      <c r="UQY21" s="207"/>
      <c r="UQZ21" s="207"/>
      <c r="URA21" s="207"/>
      <c r="URB21" s="207"/>
      <c r="URC21" s="207"/>
      <c r="URD21" s="207"/>
      <c r="URE21" s="207"/>
      <c r="URF21" s="207"/>
      <c r="URG21" s="207"/>
      <c r="URH21" s="207"/>
      <c r="URI21" s="207"/>
      <c r="URJ21" s="207"/>
      <c r="URK21" s="207"/>
      <c r="URL21" s="207"/>
      <c r="URM21" s="207"/>
      <c r="URN21" s="207"/>
      <c r="URO21" s="207"/>
      <c r="URP21" s="207"/>
      <c r="URQ21" s="207"/>
      <c r="URR21" s="207"/>
      <c r="URS21" s="207"/>
      <c r="URT21" s="207"/>
      <c r="URU21" s="207"/>
      <c r="URV21" s="207"/>
      <c r="URW21" s="207"/>
      <c r="URX21" s="207"/>
      <c r="URY21" s="207"/>
      <c r="URZ21" s="207"/>
      <c r="USA21" s="207"/>
      <c r="USB21" s="207"/>
      <c r="USC21" s="207"/>
      <c r="USD21" s="207"/>
      <c r="USE21" s="207"/>
      <c r="USF21" s="207"/>
      <c r="USG21" s="207"/>
      <c r="USH21" s="207"/>
      <c r="USI21" s="207"/>
      <c r="USJ21" s="207"/>
      <c r="USK21" s="207"/>
      <c r="USL21" s="207"/>
      <c r="USM21" s="207"/>
      <c r="USN21" s="207"/>
      <c r="USO21" s="207"/>
      <c r="USP21" s="207"/>
      <c r="USQ21" s="207"/>
      <c r="USR21" s="207"/>
      <c r="USS21" s="207"/>
      <c r="UST21" s="207"/>
      <c r="USU21" s="207"/>
      <c r="USV21" s="207"/>
      <c r="USW21" s="207"/>
      <c r="USX21" s="207"/>
      <c r="USY21" s="207"/>
      <c r="USZ21" s="207"/>
      <c r="UTA21" s="207"/>
      <c r="UTB21" s="207"/>
      <c r="UTC21" s="207"/>
      <c r="UTD21" s="207"/>
      <c r="UTE21" s="207"/>
      <c r="UTF21" s="207"/>
      <c r="UTG21" s="207"/>
      <c r="UTH21" s="207"/>
      <c r="UTI21" s="207"/>
      <c r="UTJ21" s="207"/>
      <c r="UTK21" s="207"/>
      <c r="UTL21" s="207"/>
      <c r="UTM21" s="207"/>
      <c r="UTN21" s="207"/>
      <c r="UTO21" s="207"/>
      <c r="UTP21" s="207"/>
      <c r="UTQ21" s="207"/>
      <c r="UTR21" s="207"/>
      <c r="UTS21" s="207"/>
      <c r="UTT21" s="207"/>
      <c r="UTU21" s="207"/>
      <c r="UTV21" s="207"/>
      <c r="UTW21" s="207"/>
      <c r="UTX21" s="207"/>
      <c r="UTY21" s="207"/>
      <c r="UTZ21" s="207"/>
      <c r="UUA21" s="207"/>
      <c r="UUB21" s="207"/>
      <c r="UUC21" s="207"/>
      <c r="UUD21" s="207"/>
      <c r="UUE21" s="207"/>
      <c r="UUF21" s="207"/>
      <c r="UUG21" s="207"/>
      <c r="UUH21" s="207"/>
      <c r="UUI21" s="207"/>
      <c r="UUJ21" s="207"/>
      <c r="UUK21" s="207"/>
      <c r="UUL21" s="207"/>
      <c r="UUM21" s="207"/>
      <c r="UUN21" s="207"/>
      <c r="UUO21" s="207"/>
      <c r="UUP21" s="207"/>
      <c r="UUQ21" s="207"/>
      <c r="UUR21" s="207"/>
      <c r="UUS21" s="207"/>
      <c r="UUT21" s="207"/>
      <c r="UUU21" s="207"/>
      <c r="UUV21" s="207"/>
      <c r="UUW21" s="207"/>
      <c r="UUX21" s="207"/>
      <c r="UUY21" s="207"/>
      <c r="UUZ21" s="207"/>
      <c r="UVA21" s="207"/>
      <c r="UVB21" s="207"/>
      <c r="UVC21" s="207"/>
      <c r="UVD21" s="207"/>
      <c r="UVE21" s="207"/>
      <c r="UVF21" s="207"/>
      <c r="UVG21" s="207"/>
      <c r="UVH21" s="207"/>
      <c r="UVI21" s="207"/>
      <c r="UVJ21" s="207"/>
      <c r="UVK21" s="207"/>
      <c r="UVL21" s="207"/>
      <c r="UVM21" s="207"/>
      <c r="UVN21" s="207"/>
      <c r="UVO21" s="207"/>
      <c r="UVP21" s="207"/>
      <c r="UVQ21" s="207"/>
      <c r="UVR21" s="207"/>
      <c r="UVS21" s="207"/>
      <c r="UVT21" s="207"/>
      <c r="UVU21" s="207"/>
      <c r="UVV21" s="207"/>
      <c r="UVW21" s="207"/>
      <c r="UVX21" s="207"/>
      <c r="UVY21" s="207"/>
      <c r="UVZ21" s="207"/>
      <c r="UWA21" s="207"/>
      <c r="UWB21" s="207"/>
      <c r="UWC21" s="207"/>
      <c r="UWD21" s="207"/>
      <c r="UWE21" s="207"/>
      <c r="UWF21" s="207"/>
      <c r="UWG21" s="207"/>
      <c r="UWH21" s="207"/>
      <c r="UWI21" s="207"/>
      <c r="UWJ21" s="207"/>
      <c r="UWK21" s="207"/>
      <c r="UWL21" s="207"/>
      <c r="UWM21" s="207"/>
      <c r="UWN21" s="207"/>
      <c r="UWO21" s="207"/>
      <c r="UWP21" s="207"/>
      <c r="UWQ21" s="207"/>
      <c r="UWR21" s="207"/>
      <c r="UWS21" s="207"/>
      <c r="UWT21" s="207"/>
      <c r="UWU21" s="207"/>
      <c r="UWV21" s="207"/>
      <c r="UWW21" s="207"/>
      <c r="UWX21" s="207"/>
      <c r="UWY21" s="207"/>
      <c r="UWZ21" s="207"/>
      <c r="UXA21" s="207"/>
      <c r="UXB21" s="207"/>
      <c r="UXC21" s="207"/>
      <c r="UXD21" s="207"/>
      <c r="UXE21" s="207"/>
      <c r="UXF21" s="207"/>
      <c r="UXG21" s="207"/>
      <c r="UXH21" s="207"/>
      <c r="UXI21" s="207"/>
      <c r="UXJ21" s="207"/>
      <c r="UXK21" s="207"/>
      <c r="UXL21" s="207"/>
      <c r="UXM21" s="207"/>
      <c r="UXN21" s="207"/>
      <c r="UXO21" s="207"/>
      <c r="UXP21" s="207"/>
      <c r="UXQ21" s="207"/>
      <c r="UXR21" s="207"/>
      <c r="UXS21" s="207"/>
      <c r="UXT21" s="207"/>
      <c r="UXU21" s="207"/>
      <c r="UXV21" s="207"/>
      <c r="UXW21" s="207"/>
      <c r="UXX21" s="207"/>
      <c r="UXY21" s="207"/>
      <c r="UXZ21" s="207"/>
      <c r="UYA21" s="207"/>
      <c r="UYB21" s="207"/>
      <c r="UYC21" s="207"/>
      <c r="UYD21" s="207"/>
      <c r="UYE21" s="207"/>
      <c r="UYF21" s="207"/>
      <c r="UYG21" s="207"/>
      <c r="UYH21" s="207"/>
      <c r="UYI21" s="207"/>
      <c r="UYJ21" s="207"/>
      <c r="UYK21" s="207"/>
      <c r="UYL21" s="207"/>
      <c r="UYM21" s="207"/>
      <c r="UYN21" s="207"/>
      <c r="UYO21" s="207"/>
      <c r="UYP21" s="207"/>
      <c r="UYQ21" s="207"/>
      <c r="UYR21" s="207"/>
      <c r="UYS21" s="207"/>
      <c r="UYT21" s="207"/>
      <c r="UYU21" s="207"/>
      <c r="UYV21" s="207"/>
      <c r="UYW21" s="207"/>
      <c r="UYX21" s="207"/>
      <c r="UYY21" s="207"/>
      <c r="UYZ21" s="207"/>
      <c r="UZA21" s="207"/>
      <c r="UZB21" s="207"/>
      <c r="UZC21" s="207"/>
      <c r="UZD21" s="207"/>
      <c r="UZE21" s="207"/>
      <c r="UZF21" s="207"/>
      <c r="UZG21" s="207"/>
      <c r="UZH21" s="207"/>
      <c r="UZI21" s="207"/>
      <c r="UZJ21" s="207"/>
      <c r="UZK21" s="207"/>
      <c r="UZL21" s="207"/>
      <c r="UZM21" s="207"/>
      <c r="UZN21" s="207"/>
      <c r="UZO21" s="207"/>
      <c r="UZP21" s="207"/>
      <c r="UZQ21" s="207"/>
      <c r="UZR21" s="207"/>
      <c r="UZS21" s="207"/>
      <c r="UZT21" s="207"/>
      <c r="UZU21" s="207"/>
      <c r="UZV21" s="207"/>
      <c r="UZW21" s="207"/>
      <c r="UZX21" s="207"/>
      <c r="UZY21" s="207"/>
      <c r="UZZ21" s="207"/>
      <c r="VAA21" s="207"/>
      <c r="VAB21" s="207"/>
      <c r="VAC21" s="207"/>
      <c r="VAD21" s="207"/>
      <c r="VAE21" s="207"/>
      <c r="VAF21" s="207"/>
      <c r="VAG21" s="207"/>
      <c r="VAH21" s="207"/>
      <c r="VAI21" s="207"/>
      <c r="VAJ21" s="207"/>
      <c r="VAK21" s="207"/>
      <c r="VAL21" s="207"/>
      <c r="VAM21" s="207"/>
      <c r="VAN21" s="207"/>
      <c r="VAO21" s="207"/>
      <c r="VAP21" s="207"/>
      <c r="VAQ21" s="207"/>
      <c r="VAR21" s="207"/>
      <c r="VAS21" s="207"/>
      <c r="VAT21" s="207"/>
      <c r="VAU21" s="207"/>
      <c r="VAV21" s="207"/>
      <c r="VAW21" s="207"/>
      <c r="VAX21" s="207"/>
      <c r="VAY21" s="207"/>
      <c r="VAZ21" s="207"/>
      <c r="VBA21" s="207"/>
      <c r="VBB21" s="207"/>
      <c r="VBC21" s="207"/>
      <c r="VBD21" s="207"/>
      <c r="VBE21" s="207"/>
      <c r="VBF21" s="207"/>
      <c r="VBG21" s="207"/>
      <c r="VBH21" s="207"/>
      <c r="VBI21" s="207"/>
      <c r="VBJ21" s="207"/>
      <c r="VBK21" s="207"/>
      <c r="VBL21" s="207"/>
      <c r="VBM21" s="207"/>
      <c r="VBN21" s="207"/>
      <c r="VBO21" s="207"/>
      <c r="VBP21" s="207"/>
      <c r="VBQ21" s="207"/>
      <c r="VBR21" s="207"/>
      <c r="VBS21" s="207"/>
      <c r="VBT21" s="207"/>
      <c r="VBU21" s="207"/>
      <c r="VBV21" s="207"/>
      <c r="VBW21" s="207"/>
      <c r="VBX21" s="207"/>
      <c r="VBY21" s="207"/>
      <c r="VBZ21" s="207"/>
      <c r="VCA21" s="207"/>
      <c r="VCB21" s="207"/>
      <c r="VCC21" s="207"/>
      <c r="VCD21" s="207"/>
      <c r="VCE21" s="207"/>
      <c r="VCF21" s="207"/>
      <c r="VCG21" s="207"/>
      <c r="VCH21" s="207"/>
      <c r="VCI21" s="207"/>
      <c r="VCJ21" s="207"/>
      <c r="VCK21" s="207"/>
      <c r="VCL21" s="207"/>
      <c r="VCM21" s="207"/>
      <c r="VCN21" s="207"/>
      <c r="VCO21" s="207"/>
      <c r="VCP21" s="207"/>
      <c r="VCQ21" s="207"/>
      <c r="VCR21" s="207"/>
      <c r="VCS21" s="207"/>
      <c r="VCT21" s="207"/>
      <c r="VCU21" s="207"/>
      <c r="VCV21" s="207"/>
      <c r="VCW21" s="207"/>
      <c r="VCX21" s="207"/>
      <c r="VCY21" s="207"/>
      <c r="VCZ21" s="207"/>
      <c r="VDA21" s="207"/>
      <c r="VDB21" s="207"/>
      <c r="VDC21" s="207"/>
      <c r="VDD21" s="207"/>
      <c r="VDE21" s="207"/>
      <c r="VDF21" s="207"/>
      <c r="VDG21" s="207"/>
      <c r="VDH21" s="207"/>
      <c r="VDI21" s="207"/>
      <c r="VDJ21" s="207"/>
      <c r="VDK21" s="207"/>
      <c r="VDL21" s="207"/>
      <c r="VDM21" s="207"/>
      <c r="VDN21" s="207"/>
      <c r="VDO21" s="207"/>
      <c r="VDP21" s="207"/>
      <c r="VDQ21" s="207"/>
      <c r="VDR21" s="207"/>
      <c r="VDS21" s="207"/>
      <c r="VDT21" s="207"/>
      <c r="VDU21" s="207"/>
      <c r="VDV21" s="207"/>
      <c r="VDW21" s="207"/>
      <c r="VDX21" s="207"/>
      <c r="VDY21" s="207"/>
      <c r="VDZ21" s="207"/>
      <c r="VEA21" s="207"/>
      <c r="VEB21" s="207"/>
      <c r="VEC21" s="207"/>
      <c r="VED21" s="207"/>
      <c r="VEE21" s="207"/>
      <c r="VEF21" s="207"/>
      <c r="VEG21" s="207"/>
      <c r="VEH21" s="207"/>
      <c r="VEI21" s="207"/>
      <c r="VEJ21" s="207"/>
      <c r="VEK21" s="207"/>
      <c r="VEL21" s="207"/>
      <c r="VEM21" s="207"/>
      <c r="VEN21" s="207"/>
      <c r="VEO21" s="207"/>
      <c r="VEP21" s="207"/>
      <c r="VEQ21" s="207"/>
      <c r="VER21" s="207"/>
      <c r="VES21" s="207"/>
      <c r="VET21" s="207"/>
      <c r="VEU21" s="207"/>
      <c r="VEV21" s="207"/>
      <c r="VEW21" s="207"/>
      <c r="VEX21" s="207"/>
      <c r="VEY21" s="207"/>
      <c r="VEZ21" s="207"/>
      <c r="VFA21" s="207"/>
      <c r="VFB21" s="207"/>
      <c r="VFC21" s="207"/>
      <c r="VFD21" s="207"/>
      <c r="VFE21" s="207"/>
      <c r="VFF21" s="207"/>
      <c r="VFG21" s="207"/>
      <c r="VFH21" s="207"/>
      <c r="VFI21" s="207"/>
      <c r="VFJ21" s="207"/>
      <c r="VFK21" s="207"/>
      <c r="VFL21" s="207"/>
      <c r="VFM21" s="207"/>
      <c r="VFN21" s="207"/>
      <c r="VFO21" s="207"/>
      <c r="VFP21" s="207"/>
      <c r="VFQ21" s="207"/>
      <c r="VFR21" s="207"/>
      <c r="VFS21" s="207"/>
      <c r="VFT21" s="207"/>
      <c r="VFU21" s="207"/>
      <c r="VFV21" s="207"/>
      <c r="VFW21" s="207"/>
      <c r="VFX21" s="207"/>
      <c r="VFY21" s="207"/>
      <c r="VFZ21" s="207"/>
      <c r="VGA21" s="207"/>
      <c r="VGB21" s="207"/>
      <c r="VGC21" s="207"/>
      <c r="VGD21" s="207"/>
      <c r="VGE21" s="207"/>
      <c r="VGF21" s="207"/>
      <c r="VGG21" s="207"/>
      <c r="VGH21" s="207"/>
      <c r="VGI21" s="207"/>
      <c r="VGJ21" s="207"/>
      <c r="VGK21" s="207"/>
      <c r="VGL21" s="207"/>
      <c r="VGM21" s="207"/>
      <c r="VGN21" s="207"/>
      <c r="VGO21" s="207"/>
      <c r="VGP21" s="207"/>
      <c r="VGQ21" s="207"/>
      <c r="VGR21" s="207"/>
      <c r="VGS21" s="207"/>
      <c r="VGT21" s="207"/>
      <c r="VGU21" s="207"/>
      <c r="VGV21" s="207"/>
      <c r="VGW21" s="207"/>
      <c r="VGX21" s="207"/>
      <c r="VGY21" s="207"/>
      <c r="VGZ21" s="207"/>
      <c r="VHA21" s="207"/>
      <c r="VHB21" s="207"/>
      <c r="VHC21" s="207"/>
      <c r="VHD21" s="207"/>
      <c r="VHE21" s="207"/>
      <c r="VHF21" s="207"/>
      <c r="VHG21" s="207"/>
      <c r="VHH21" s="207"/>
      <c r="VHI21" s="207"/>
      <c r="VHJ21" s="207"/>
      <c r="VHK21" s="207"/>
      <c r="VHL21" s="207"/>
      <c r="VHM21" s="207"/>
      <c r="VHN21" s="207"/>
      <c r="VHO21" s="207"/>
      <c r="VHP21" s="207"/>
      <c r="VHQ21" s="207"/>
      <c r="VHR21" s="207"/>
      <c r="VHS21" s="207"/>
      <c r="VHT21" s="207"/>
      <c r="VHU21" s="207"/>
      <c r="VHV21" s="207"/>
      <c r="VHW21" s="207"/>
      <c r="VHX21" s="207"/>
      <c r="VHY21" s="207"/>
      <c r="VHZ21" s="207"/>
      <c r="VIA21" s="207"/>
      <c r="VIB21" s="207"/>
      <c r="VIC21" s="207"/>
      <c r="VID21" s="207"/>
      <c r="VIE21" s="207"/>
      <c r="VIF21" s="207"/>
      <c r="VIG21" s="207"/>
      <c r="VIH21" s="207"/>
      <c r="VII21" s="207"/>
      <c r="VIJ21" s="207"/>
      <c r="VIK21" s="207"/>
      <c r="VIL21" s="207"/>
      <c r="VIM21" s="207"/>
      <c r="VIN21" s="207"/>
      <c r="VIO21" s="207"/>
      <c r="VIP21" s="207"/>
      <c r="VIQ21" s="207"/>
      <c r="VIR21" s="207"/>
      <c r="VIS21" s="207"/>
      <c r="VIT21" s="207"/>
      <c r="VIU21" s="207"/>
      <c r="VIV21" s="207"/>
      <c r="VIW21" s="207"/>
      <c r="VIX21" s="207"/>
      <c r="VIY21" s="207"/>
      <c r="VIZ21" s="207"/>
      <c r="VJA21" s="207"/>
      <c r="VJB21" s="207"/>
      <c r="VJC21" s="207"/>
      <c r="VJD21" s="207"/>
      <c r="VJE21" s="207"/>
      <c r="VJF21" s="207"/>
      <c r="VJG21" s="207"/>
      <c r="VJH21" s="207"/>
      <c r="VJI21" s="207"/>
      <c r="VJJ21" s="207"/>
      <c r="VJK21" s="207"/>
      <c r="VJL21" s="207"/>
      <c r="VJM21" s="207"/>
      <c r="VJN21" s="207"/>
      <c r="VJO21" s="207"/>
      <c r="VJP21" s="207"/>
      <c r="VJQ21" s="207"/>
      <c r="VJR21" s="207"/>
      <c r="VJS21" s="207"/>
      <c r="VJT21" s="207"/>
      <c r="VJU21" s="207"/>
      <c r="VJV21" s="207"/>
      <c r="VJW21" s="207"/>
      <c r="VJX21" s="207"/>
      <c r="VJY21" s="207"/>
      <c r="VJZ21" s="207"/>
      <c r="VKA21" s="207"/>
      <c r="VKB21" s="207"/>
      <c r="VKC21" s="207"/>
      <c r="VKD21" s="207"/>
      <c r="VKE21" s="207"/>
      <c r="VKF21" s="207"/>
      <c r="VKG21" s="207"/>
      <c r="VKH21" s="207"/>
      <c r="VKI21" s="207"/>
      <c r="VKJ21" s="207"/>
      <c r="VKK21" s="207"/>
      <c r="VKL21" s="207"/>
      <c r="VKM21" s="207"/>
      <c r="VKN21" s="207"/>
      <c r="VKO21" s="207"/>
      <c r="VKP21" s="207"/>
      <c r="VKQ21" s="207"/>
      <c r="VKR21" s="207"/>
      <c r="VKS21" s="207"/>
      <c r="VKT21" s="207"/>
      <c r="VKU21" s="207"/>
      <c r="VKV21" s="207"/>
      <c r="VKW21" s="207"/>
      <c r="VKX21" s="207"/>
      <c r="VKY21" s="207"/>
      <c r="VKZ21" s="207"/>
      <c r="VLA21" s="207"/>
      <c r="VLB21" s="207"/>
      <c r="VLC21" s="207"/>
      <c r="VLD21" s="207"/>
      <c r="VLE21" s="207"/>
      <c r="VLF21" s="207"/>
      <c r="VLG21" s="207"/>
      <c r="VLH21" s="207"/>
      <c r="VLI21" s="207"/>
      <c r="VLJ21" s="207"/>
      <c r="VLK21" s="207"/>
      <c r="VLL21" s="207"/>
      <c r="VLM21" s="207"/>
      <c r="VLN21" s="207"/>
      <c r="VLO21" s="207"/>
      <c r="VLP21" s="207"/>
      <c r="VLQ21" s="207"/>
      <c r="VLR21" s="207"/>
      <c r="VLS21" s="207"/>
      <c r="VLT21" s="207"/>
      <c r="VLU21" s="207"/>
      <c r="VLV21" s="207"/>
      <c r="VLW21" s="207"/>
      <c r="VLX21" s="207"/>
      <c r="VLY21" s="207"/>
      <c r="VLZ21" s="207"/>
      <c r="VMA21" s="207"/>
      <c r="VMB21" s="207"/>
      <c r="VMC21" s="207"/>
      <c r="VMD21" s="207"/>
      <c r="VME21" s="207"/>
      <c r="VMF21" s="207"/>
      <c r="VMG21" s="207"/>
      <c r="VMH21" s="207"/>
      <c r="VMI21" s="207"/>
      <c r="VMJ21" s="207"/>
      <c r="VMK21" s="207"/>
      <c r="VML21" s="207"/>
      <c r="VMM21" s="207"/>
      <c r="VMN21" s="207"/>
      <c r="VMO21" s="207"/>
      <c r="VMP21" s="207"/>
      <c r="VMQ21" s="207"/>
      <c r="VMR21" s="207"/>
      <c r="VMS21" s="207"/>
      <c r="VMT21" s="207"/>
      <c r="VMU21" s="207"/>
      <c r="VMV21" s="207"/>
      <c r="VMW21" s="207"/>
      <c r="VMX21" s="207"/>
      <c r="VMY21" s="207"/>
      <c r="VMZ21" s="207"/>
      <c r="VNA21" s="207"/>
      <c r="VNB21" s="207"/>
      <c r="VNC21" s="207"/>
      <c r="VND21" s="207"/>
      <c r="VNE21" s="207"/>
      <c r="VNF21" s="207"/>
      <c r="VNG21" s="207"/>
      <c r="VNH21" s="207"/>
      <c r="VNI21" s="207"/>
      <c r="VNJ21" s="207"/>
      <c r="VNK21" s="207"/>
      <c r="VNL21" s="207"/>
      <c r="VNM21" s="207"/>
      <c r="VNN21" s="207"/>
      <c r="VNO21" s="207"/>
      <c r="VNP21" s="207"/>
      <c r="VNQ21" s="207"/>
      <c r="VNR21" s="207"/>
      <c r="VNS21" s="207"/>
      <c r="VNT21" s="207"/>
      <c r="VNU21" s="207"/>
      <c r="VNV21" s="207"/>
      <c r="VNW21" s="207"/>
      <c r="VNX21" s="207"/>
      <c r="VNY21" s="207"/>
      <c r="VNZ21" s="207"/>
      <c r="VOA21" s="207"/>
      <c r="VOB21" s="207"/>
      <c r="VOC21" s="207"/>
      <c r="VOD21" s="207"/>
      <c r="VOE21" s="207"/>
      <c r="VOF21" s="207"/>
      <c r="VOG21" s="207"/>
      <c r="VOH21" s="207"/>
      <c r="VOI21" s="207"/>
      <c r="VOJ21" s="207"/>
      <c r="VOK21" s="207"/>
      <c r="VOL21" s="207"/>
      <c r="VOM21" s="207"/>
      <c r="VON21" s="207"/>
      <c r="VOO21" s="207"/>
      <c r="VOP21" s="207"/>
      <c r="VOQ21" s="207"/>
      <c r="VOR21" s="207"/>
      <c r="VOS21" s="207"/>
      <c r="VOT21" s="207"/>
      <c r="VOU21" s="207"/>
      <c r="VOV21" s="207"/>
      <c r="VOW21" s="207"/>
      <c r="VOX21" s="207"/>
      <c r="VOY21" s="207"/>
      <c r="VOZ21" s="207"/>
      <c r="VPA21" s="207"/>
      <c r="VPB21" s="207"/>
      <c r="VPC21" s="207"/>
      <c r="VPD21" s="207"/>
      <c r="VPE21" s="207"/>
      <c r="VPF21" s="207"/>
      <c r="VPG21" s="207"/>
      <c r="VPH21" s="207"/>
      <c r="VPI21" s="207"/>
      <c r="VPJ21" s="207"/>
      <c r="VPK21" s="207"/>
      <c r="VPL21" s="207"/>
      <c r="VPM21" s="207"/>
      <c r="VPN21" s="207"/>
      <c r="VPO21" s="207"/>
      <c r="VPP21" s="207"/>
      <c r="VPQ21" s="207"/>
      <c r="VPR21" s="207"/>
      <c r="VPS21" s="207"/>
      <c r="VPT21" s="207"/>
      <c r="VPU21" s="207"/>
      <c r="VPV21" s="207"/>
      <c r="VPW21" s="207"/>
      <c r="VPX21" s="207"/>
      <c r="VPY21" s="207"/>
      <c r="VPZ21" s="207"/>
      <c r="VQA21" s="207"/>
      <c r="VQB21" s="207"/>
      <c r="VQC21" s="207"/>
      <c r="VQD21" s="207"/>
      <c r="VQE21" s="207"/>
      <c r="VQF21" s="207"/>
      <c r="VQG21" s="207"/>
      <c r="VQH21" s="207"/>
      <c r="VQI21" s="207"/>
      <c r="VQJ21" s="207"/>
      <c r="VQK21" s="207"/>
      <c r="VQL21" s="207"/>
      <c r="VQM21" s="207"/>
      <c r="VQN21" s="207"/>
      <c r="VQO21" s="207"/>
      <c r="VQP21" s="207"/>
      <c r="VQQ21" s="207"/>
      <c r="VQR21" s="207"/>
      <c r="VQS21" s="207"/>
      <c r="VQT21" s="207"/>
      <c r="VQU21" s="207"/>
      <c r="VQV21" s="207"/>
      <c r="VQW21" s="207"/>
      <c r="VQX21" s="207"/>
      <c r="VQY21" s="207"/>
      <c r="VQZ21" s="207"/>
      <c r="VRA21" s="207"/>
      <c r="VRB21" s="207"/>
      <c r="VRC21" s="207"/>
      <c r="VRD21" s="207"/>
      <c r="VRE21" s="207"/>
      <c r="VRF21" s="207"/>
      <c r="VRG21" s="207"/>
      <c r="VRH21" s="207"/>
      <c r="VRI21" s="207"/>
      <c r="VRJ21" s="207"/>
      <c r="VRK21" s="207"/>
      <c r="VRL21" s="207"/>
      <c r="VRM21" s="207"/>
      <c r="VRN21" s="207"/>
      <c r="VRO21" s="207"/>
      <c r="VRP21" s="207"/>
      <c r="VRQ21" s="207"/>
      <c r="VRR21" s="207"/>
      <c r="VRS21" s="207"/>
      <c r="VRT21" s="207"/>
      <c r="VRU21" s="207"/>
      <c r="VRV21" s="207"/>
      <c r="VRW21" s="207"/>
      <c r="VRX21" s="207"/>
      <c r="VRY21" s="207"/>
      <c r="VRZ21" s="207"/>
      <c r="VSA21" s="207"/>
      <c r="VSB21" s="207"/>
      <c r="VSC21" s="207"/>
      <c r="VSD21" s="207"/>
      <c r="VSE21" s="207"/>
      <c r="VSF21" s="207"/>
      <c r="VSG21" s="207"/>
      <c r="VSH21" s="207"/>
      <c r="VSI21" s="207"/>
      <c r="VSJ21" s="207"/>
      <c r="VSK21" s="207"/>
      <c r="VSL21" s="207"/>
      <c r="VSM21" s="207"/>
      <c r="VSN21" s="207"/>
      <c r="VSO21" s="207"/>
      <c r="VSP21" s="207"/>
      <c r="VSQ21" s="207"/>
      <c r="VSR21" s="207"/>
      <c r="VSS21" s="207"/>
      <c r="VST21" s="207"/>
      <c r="VSU21" s="207"/>
      <c r="VSV21" s="207"/>
      <c r="VSW21" s="207"/>
      <c r="VSX21" s="207"/>
      <c r="VSY21" s="207"/>
      <c r="VSZ21" s="207"/>
      <c r="VTA21" s="207"/>
      <c r="VTB21" s="207"/>
      <c r="VTC21" s="207"/>
      <c r="VTD21" s="207"/>
      <c r="VTE21" s="207"/>
      <c r="VTF21" s="207"/>
      <c r="VTG21" s="207"/>
      <c r="VTH21" s="207"/>
      <c r="VTI21" s="207"/>
      <c r="VTJ21" s="207"/>
      <c r="VTK21" s="207"/>
      <c r="VTL21" s="207"/>
      <c r="VTM21" s="207"/>
      <c r="VTN21" s="207"/>
      <c r="VTO21" s="207"/>
      <c r="VTP21" s="207"/>
      <c r="VTQ21" s="207"/>
      <c r="VTR21" s="207"/>
      <c r="VTS21" s="207"/>
      <c r="VTT21" s="207"/>
      <c r="VTU21" s="207"/>
      <c r="VTV21" s="207"/>
      <c r="VTW21" s="207"/>
      <c r="VTX21" s="207"/>
      <c r="VTY21" s="207"/>
      <c r="VTZ21" s="207"/>
      <c r="VUA21" s="207"/>
      <c r="VUB21" s="207"/>
      <c r="VUC21" s="207"/>
      <c r="VUD21" s="207"/>
      <c r="VUE21" s="207"/>
      <c r="VUF21" s="207"/>
      <c r="VUG21" s="207"/>
      <c r="VUH21" s="207"/>
      <c r="VUI21" s="207"/>
      <c r="VUJ21" s="207"/>
      <c r="VUK21" s="207"/>
      <c r="VUL21" s="207"/>
      <c r="VUM21" s="207"/>
      <c r="VUN21" s="207"/>
      <c r="VUO21" s="207"/>
      <c r="VUP21" s="207"/>
      <c r="VUQ21" s="207"/>
      <c r="VUR21" s="207"/>
      <c r="VUS21" s="207"/>
      <c r="VUT21" s="207"/>
      <c r="VUU21" s="207"/>
      <c r="VUV21" s="207"/>
      <c r="VUW21" s="207"/>
      <c r="VUX21" s="207"/>
      <c r="VUY21" s="207"/>
      <c r="VUZ21" s="207"/>
      <c r="VVA21" s="207"/>
      <c r="VVB21" s="207"/>
      <c r="VVC21" s="207"/>
      <c r="VVD21" s="207"/>
      <c r="VVE21" s="207"/>
      <c r="VVF21" s="207"/>
      <c r="VVG21" s="207"/>
      <c r="VVH21" s="207"/>
      <c r="VVI21" s="207"/>
      <c r="VVJ21" s="207"/>
      <c r="VVK21" s="207"/>
      <c r="VVL21" s="207"/>
      <c r="VVM21" s="207"/>
      <c r="VVN21" s="207"/>
      <c r="VVO21" s="207"/>
      <c r="VVP21" s="207"/>
      <c r="VVQ21" s="207"/>
      <c r="VVR21" s="207"/>
      <c r="VVS21" s="207"/>
      <c r="VVT21" s="207"/>
      <c r="VVU21" s="207"/>
      <c r="VVV21" s="207"/>
      <c r="VVW21" s="207"/>
      <c r="VVX21" s="207"/>
      <c r="VVY21" s="207"/>
      <c r="VVZ21" s="207"/>
      <c r="VWA21" s="207"/>
      <c r="VWB21" s="207"/>
      <c r="VWC21" s="207"/>
      <c r="VWD21" s="207"/>
      <c r="VWE21" s="207"/>
      <c r="VWF21" s="207"/>
      <c r="VWG21" s="207"/>
      <c r="VWH21" s="207"/>
      <c r="VWI21" s="207"/>
      <c r="VWJ21" s="207"/>
      <c r="VWK21" s="207"/>
      <c r="VWL21" s="207"/>
      <c r="VWM21" s="207"/>
      <c r="VWN21" s="207"/>
      <c r="VWO21" s="207"/>
      <c r="VWP21" s="207"/>
      <c r="VWQ21" s="207"/>
      <c r="VWR21" s="207"/>
      <c r="VWS21" s="207"/>
      <c r="VWT21" s="207"/>
      <c r="VWU21" s="207"/>
      <c r="VWV21" s="207"/>
      <c r="VWW21" s="207"/>
      <c r="VWX21" s="207"/>
      <c r="VWY21" s="207"/>
      <c r="VWZ21" s="207"/>
      <c r="VXA21" s="207"/>
      <c r="VXB21" s="207"/>
      <c r="VXC21" s="207"/>
      <c r="VXD21" s="207"/>
      <c r="VXE21" s="207"/>
      <c r="VXF21" s="207"/>
      <c r="VXG21" s="207"/>
      <c r="VXH21" s="207"/>
      <c r="VXI21" s="207"/>
      <c r="VXJ21" s="207"/>
      <c r="VXK21" s="207"/>
      <c r="VXL21" s="207"/>
      <c r="VXM21" s="207"/>
      <c r="VXN21" s="207"/>
      <c r="VXO21" s="207"/>
      <c r="VXP21" s="207"/>
      <c r="VXQ21" s="207"/>
      <c r="VXR21" s="207"/>
      <c r="VXS21" s="207"/>
      <c r="VXT21" s="207"/>
      <c r="VXU21" s="207"/>
      <c r="VXV21" s="207"/>
      <c r="VXW21" s="207"/>
      <c r="VXX21" s="207"/>
      <c r="VXY21" s="207"/>
      <c r="VXZ21" s="207"/>
      <c r="VYA21" s="207"/>
      <c r="VYB21" s="207"/>
      <c r="VYC21" s="207"/>
      <c r="VYD21" s="207"/>
      <c r="VYE21" s="207"/>
      <c r="VYF21" s="207"/>
      <c r="VYG21" s="207"/>
      <c r="VYH21" s="207"/>
      <c r="VYI21" s="207"/>
      <c r="VYJ21" s="207"/>
      <c r="VYK21" s="207"/>
      <c r="VYL21" s="207"/>
      <c r="VYM21" s="207"/>
      <c r="VYN21" s="207"/>
      <c r="VYO21" s="207"/>
      <c r="VYP21" s="207"/>
      <c r="VYQ21" s="207"/>
      <c r="VYR21" s="207"/>
      <c r="VYS21" s="207"/>
      <c r="VYT21" s="207"/>
      <c r="VYU21" s="207"/>
      <c r="VYV21" s="207"/>
      <c r="VYW21" s="207"/>
      <c r="VYX21" s="207"/>
      <c r="VYY21" s="207"/>
      <c r="VYZ21" s="207"/>
      <c r="VZA21" s="207"/>
      <c r="VZB21" s="207"/>
      <c r="VZC21" s="207"/>
      <c r="VZD21" s="207"/>
      <c r="VZE21" s="207"/>
      <c r="VZF21" s="207"/>
      <c r="VZG21" s="207"/>
      <c r="VZH21" s="207"/>
      <c r="VZI21" s="207"/>
      <c r="VZJ21" s="207"/>
      <c r="VZK21" s="207"/>
      <c r="VZL21" s="207"/>
      <c r="VZM21" s="207"/>
      <c r="VZN21" s="207"/>
      <c r="VZO21" s="207"/>
      <c r="VZP21" s="207"/>
      <c r="VZQ21" s="207"/>
      <c r="VZR21" s="207"/>
      <c r="VZS21" s="207"/>
      <c r="VZT21" s="207"/>
      <c r="VZU21" s="207"/>
      <c r="VZV21" s="207"/>
      <c r="VZW21" s="207"/>
      <c r="VZX21" s="207"/>
      <c r="VZY21" s="207"/>
      <c r="VZZ21" s="207"/>
      <c r="WAA21" s="207"/>
      <c r="WAB21" s="207"/>
      <c r="WAC21" s="207"/>
      <c r="WAD21" s="207"/>
      <c r="WAE21" s="207"/>
      <c r="WAF21" s="207"/>
      <c r="WAG21" s="207"/>
      <c r="WAH21" s="207"/>
      <c r="WAI21" s="207"/>
      <c r="WAJ21" s="207"/>
      <c r="WAK21" s="207"/>
      <c r="WAL21" s="207"/>
      <c r="WAM21" s="207"/>
      <c r="WAN21" s="207"/>
      <c r="WAO21" s="207"/>
      <c r="WAP21" s="207"/>
      <c r="WAQ21" s="207"/>
      <c r="WAR21" s="207"/>
      <c r="WAS21" s="207"/>
      <c r="WAT21" s="207"/>
      <c r="WAU21" s="207"/>
      <c r="WAV21" s="207"/>
      <c r="WAW21" s="207"/>
      <c r="WAX21" s="207"/>
      <c r="WAY21" s="207"/>
      <c r="WAZ21" s="207"/>
      <c r="WBA21" s="207"/>
      <c r="WBB21" s="207"/>
      <c r="WBC21" s="207"/>
      <c r="WBD21" s="207"/>
      <c r="WBE21" s="207"/>
      <c r="WBF21" s="207"/>
      <c r="WBG21" s="207"/>
      <c r="WBH21" s="207"/>
      <c r="WBI21" s="207"/>
      <c r="WBJ21" s="207"/>
      <c r="WBK21" s="207"/>
      <c r="WBL21" s="207"/>
      <c r="WBM21" s="207"/>
      <c r="WBN21" s="207"/>
      <c r="WBO21" s="207"/>
      <c r="WBP21" s="207"/>
      <c r="WBQ21" s="207"/>
      <c r="WBR21" s="207"/>
      <c r="WBS21" s="207"/>
      <c r="WBT21" s="207"/>
      <c r="WBU21" s="207"/>
      <c r="WBV21" s="207"/>
      <c r="WBW21" s="207"/>
      <c r="WBX21" s="207"/>
      <c r="WBY21" s="207"/>
      <c r="WBZ21" s="207"/>
      <c r="WCA21" s="207"/>
      <c r="WCB21" s="207"/>
      <c r="WCC21" s="207"/>
      <c r="WCD21" s="207"/>
      <c r="WCE21" s="207"/>
      <c r="WCF21" s="207"/>
      <c r="WCG21" s="207"/>
      <c r="WCH21" s="207"/>
      <c r="WCI21" s="207"/>
      <c r="WCJ21" s="207"/>
      <c r="WCK21" s="207"/>
      <c r="WCL21" s="207"/>
      <c r="WCM21" s="207"/>
      <c r="WCN21" s="207"/>
      <c r="WCO21" s="207"/>
      <c r="WCP21" s="207"/>
      <c r="WCQ21" s="207"/>
      <c r="WCR21" s="207"/>
      <c r="WCS21" s="207"/>
      <c r="WCT21" s="207"/>
      <c r="WCU21" s="207"/>
      <c r="WCV21" s="207"/>
      <c r="WCW21" s="207"/>
      <c r="WCX21" s="207"/>
      <c r="WCY21" s="207"/>
      <c r="WCZ21" s="207"/>
      <c r="WDA21" s="207"/>
      <c r="WDB21" s="207"/>
      <c r="WDC21" s="207"/>
      <c r="WDD21" s="207"/>
      <c r="WDE21" s="207"/>
      <c r="WDF21" s="207"/>
      <c r="WDG21" s="207"/>
      <c r="WDH21" s="207"/>
      <c r="WDI21" s="207"/>
      <c r="WDJ21" s="207"/>
      <c r="WDK21" s="207"/>
      <c r="WDL21" s="207"/>
      <c r="WDM21" s="207"/>
      <c r="WDN21" s="207"/>
      <c r="WDO21" s="207"/>
      <c r="WDP21" s="207"/>
      <c r="WDQ21" s="207"/>
      <c r="WDR21" s="207"/>
      <c r="WDS21" s="207"/>
      <c r="WDT21" s="207"/>
      <c r="WDU21" s="207"/>
      <c r="WDV21" s="207"/>
      <c r="WDW21" s="207"/>
      <c r="WDX21" s="207"/>
      <c r="WDY21" s="207"/>
      <c r="WDZ21" s="207"/>
      <c r="WEA21" s="207"/>
      <c r="WEB21" s="207"/>
      <c r="WEC21" s="207"/>
      <c r="WED21" s="207"/>
      <c r="WEE21" s="207"/>
      <c r="WEF21" s="207"/>
      <c r="WEG21" s="207"/>
      <c r="WEH21" s="207"/>
      <c r="WEI21" s="207"/>
      <c r="WEJ21" s="207"/>
      <c r="WEK21" s="207"/>
      <c r="WEL21" s="207"/>
      <c r="WEM21" s="207"/>
      <c r="WEN21" s="207"/>
      <c r="WEO21" s="207"/>
      <c r="WEP21" s="207"/>
      <c r="WEQ21" s="207"/>
      <c r="WER21" s="207"/>
      <c r="WES21" s="207"/>
      <c r="WET21" s="207"/>
      <c r="WEU21" s="207"/>
      <c r="WEV21" s="207"/>
      <c r="WEW21" s="207"/>
      <c r="WEX21" s="207"/>
      <c r="WEY21" s="207"/>
      <c r="WEZ21" s="207"/>
      <c r="WFA21" s="207"/>
      <c r="WFB21" s="207"/>
      <c r="WFC21" s="207"/>
      <c r="WFD21" s="207"/>
      <c r="WFE21" s="207"/>
      <c r="WFF21" s="207"/>
      <c r="WFG21" s="207"/>
      <c r="WFH21" s="207"/>
      <c r="WFI21" s="207"/>
      <c r="WFJ21" s="207"/>
      <c r="WFK21" s="207"/>
      <c r="WFL21" s="207"/>
      <c r="WFM21" s="207"/>
      <c r="WFN21" s="207"/>
      <c r="WFO21" s="207"/>
      <c r="WFP21" s="207"/>
      <c r="WFQ21" s="207"/>
      <c r="WFR21" s="207"/>
      <c r="WFS21" s="207"/>
      <c r="WFT21" s="207"/>
      <c r="WFU21" s="207"/>
      <c r="WFV21" s="207"/>
      <c r="WFW21" s="207"/>
      <c r="WFX21" s="207"/>
      <c r="WFY21" s="207"/>
      <c r="WFZ21" s="207"/>
      <c r="WGA21" s="207"/>
      <c r="WGB21" s="207"/>
      <c r="WGC21" s="207"/>
      <c r="WGD21" s="207"/>
      <c r="WGE21" s="207"/>
      <c r="WGF21" s="207"/>
      <c r="WGG21" s="207"/>
      <c r="WGH21" s="207"/>
      <c r="WGI21" s="207"/>
      <c r="WGJ21" s="207"/>
      <c r="WGK21" s="207"/>
      <c r="WGL21" s="207"/>
      <c r="WGM21" s="207"/>
      <c r="WGN21" s="207"/>
      <c r="WGO21" s="207"/>
      <c r="WGP21" s="207"/>
      <c r="WGQ21" s="207"/>
      <c r="WGR21" s="207"/>
      <c r="WGS21" s="207"/>
      <c r="WGT21" s="207"/>
      <c r="WGU21" s="207"/>
      <c r="WGV21" s="207"/>
      <c r="WGW21" s="207"/>
      <c r="WGX21" s="207"/>
      <c r="WGY21" s="207"/>
      <c r="WGZ21" s="207"/>
      <c r="WHA21" s="207"/>
      <c r="WHB21" s="207"/>
      <c r="WHC21" s="207"/>
      <c r="WHD21" s="207"/>
      <c r="WHE21" s="207"/>
      <c r="WHF21" s="207"/>
      <c r="WHG21" s="207"/>
      <c r="WHH21" s="207"/>
      <c r="WHI21" s="207"/>
      <c r="WHJ21" s="207"/>
      <c r="WHK21" s="207"/>
      <c r="WHL21" s="207"/>
      <c r="WHM21" s="207"/>
      <c r="WHN21" s="207"/>
      <c r="WHO21" s="207"/>
      <c r="WHP21" s="207"/>
      <c r="WHQ21" s="207"/>
      <c r="WHR21" s="207"/>
      <c r="WHS21" s="207"/>
      <c r="WHT21" s="207"/>
      <c r="WHU21" s="207"/>
      <c r="WHV21" s="207"/>
      <c r="WHW21" s="207"/>
      <c r="WHX21" s="207"/>
      <c r="WHY21" s="207"/>
      <c r="WHZ21" s="207"/>
      <c r="WIA21" s="207"/>
      <c r="WIB21" s="207"/>
      <c r="WIC21" s="207"/>
      <c r="WID21" s="207"/>
      <c r="WIE21" s="207"/>
      <c r="WIF21" s="207"/>
      <c r="WIG21" s="207"/>
      <c r="WIH21" s="207"/>
      <c r="WII21" s="207"/>
      <c r="WIJ21" s="207"/>
      <c r="WIK21" s="207"/>
      <c r="WIL21" s="207"/>
      <c r="WIM21" s="207"/>
      <c r="WIN21" s="207"/>
      <c r="WIO21" s="207"/>
      <c r="WIP21" s="207"/>
      <c r="WIQ21" s="207"/>
      <c r="WIR21" s="207"/>
      <c r="WIS21" s="207"/>
      <c r="WIT21" s="207"/>
      <c r="WIU21" s="207"/>
      <c r="WIV21" s="207"/>
      <c r="WIW21" s="207"/>
      <c r="WIX21" s="207"/>
      <c r="WIY21" s="207"/>
      <c r="WIZ21" s="207"/>
      <c r="WJA21" s="207"/>
      <c r="WJB21" s="207"/>
      <c r="WJC21" s="207"/>
      <c r="WJD21" s="207"/>
      <c r="WJE21" s="207"/>
      <c r="WJF21" s="207"/>
      <c r="WJG21" s="207"/>
      <c r="WJH21" s="207"/>
      <c r="WJI21" s="207"/>
      <c r="WJJ21" s="207"/>
      <c r="WJK21" s="207"/>
      <c r="WJL21" s="207"/>
      <c r="WJM21" s="207"/>
      <c r="WJN21" s="207"/>
      <c r="WJO21" s="207"/>
      <c r="WJP21" s="207"/>
      <c r="WJQ21" s="207"/>
      <c r="WJR21" s="207"/>
      <c r="WJS21" s="207"/>
      <c r="WJT21" s="207"/>
      <c r="WJU21" s="207"/>
      <c r="WJV21" s="207"/>
      <c r="WJW21" s="207"/>
      <c r="WJX21" s="207"/>
      <c r="WJY21" s="207"/>
      <c r="WJZ21" s="207"/>
      <c r="WKA21" s="207"/>
      <c r="WKB21" s="207"/>
      <c r="WKC21" s="207"/>
      <c r="WKD21" s="207"/>
      <c r="WKE21" s="207"/>
      <c r="WKF21" s="207"/>
      <c r="WKG21" s="207"/>
      <c r="WKH21" s="207"/>
      <c r="WKI21" s="207"/>
      <c r="WKJ21" s="207"/>
      <c r="WKK21" s="207"/>
      <c r="WKL21" s="207"/>
      <c r="WKM21" s="207"/>
      <c r="WKN21" s="207"/>
      <c r="WKO21" s="207"/>
      <c r="WKP21" s="207"/>
      <c r="WKQ21" s="207"/>
      <c r="WKR21" s="207"/>
      <c r="WKS21" s="207"/>
      <c r="WKT21" s="207"/>
      <c r="WKU21" s="207"/>
      <c r="WKV21" s="207"/>
      <c r="WKW21" s="207"/>
      <c r="WKX21" s="207"/>
      <c r="WKY21" s="207"/>
      <c r="WKZ21" s="207"/>
      <c r="WLA21" s="207"/>
      <c r="WLB21" s="207"/>
      <c r="WLC21" s="207"/>
      <c r="WLD21" s="207"/>
      <c r="WLE21" s="207"/>
      <c r="WLF21" s="207"/>
      <c r="WLG21" s="207"/>
      <c r="WLH21" s="207"/>
      <c r="WLI21" s="207"/>
      <c r="WLJ21" s="207"/>
      <c r="WLK21" s="207"/>
      <c r="WLL21" s="207"/>
      <c r="WLM21" s="207"/>
      <c r="WLN21" s="207"/>
      <c r="WLO21" s="207"/>
      <c r="WLP21" s="207"/>
      <c r="WLQ21" s="207"/>
      <c r="WLR21" s="207"/>
      <c r="WLS21" s="207"/>
      <c r="WLT21" s="207"/>
      <c r="WLU21" s="207"/>
      <c r="WLV21" s="207"/>
      <c r="WLW21" s="207"/>
      <c r="WLX21" s="207"/>
      <c r="WLY21" s="207"/>
      <c r="WLZ21" s="207"/>
      <c r="WMA21" s="207"/>
      <c r="WMB21" s="207"/>
      <c r="WMC21" s="207"/>
      <c r="WMD21" s="207"/>
      <c r="WME21" s="207"/>
      <c r="WMF21" s="207"/>
      <c r="WMG21" s="207"/>
      <c r="WMH21" s="207"/>
      <c r="WMI21" s="207"/>
      <c r="WMJ21" s="207"/>
      <c r="WMK21" s="207"/>
      <c r="WML21" s="207"/>
      <c r="WMM21" s="207"/>
      <c r="WMN21" s="207"/>
      <c r="WMO21" s="207"/>
      <c r="WMP21" s="207"/>
      <c r="WMQ21" s="207"/>
      <c r="WMR21" s="207"/>
      <c r="WMS21" s="207"/>
      <c r="WMT21" s="207"/>
      <c r="WMU21" s="207"/>
      <c r="WMV21" s="207"/>
      <c r="WMW21" s="207"/>
      <c r="WMX21" s="207"/>
      <c r="WMY21" s="207"/>
      <c r="WMZ21" s="207"/>
      <c r="WNA21" s="207"/>
      <c r="WNB21" s="207"/>
      <c r="WNC21" s="207"/>
      <c r="WND21" s="207"/>
      <c r="WNE21" s="207"/>
      <c r="WNF21" s="207"/>
      <c r="WNG21" s="207"/>
      <c r="WNH21" s="207"/>
      <c r="WNI21" s="207"/>
      <c r="WNJ21" s="207"/>
      <c r="WNK21" s="207"/>
      <c r="WNL21" s="207"/>
      <c r="WNM21" s="207"/>
      <c r="WNN21" s="207"/>
      <c r="WNO21" s="207"/>
      <c r="WNP21" s="207"/>
      <c r="WNQ21" s="207"/>
      <c r="WNR21" s="207"/>
      <c r="WNS21" s="207"/>
      <c r="WNT21" s="207"/>
      <c r="WNU21" s="207"/>
      <c r="WNV21" s="207"/>
      <c r="WNW21" s="207"/>
      <c r="WNX21" s="207"/>
      <c r="WNY21" s="207"/>
      <c r="WNZ21" s="207"/>
      <c r="WOA21" s="207"/>
      <c r="WOB21" s="207"/>
      <c r="WOC21" s="207"/>
      <c r="WOD21" s="207"/>
      <c r="WOE21" s="207"/>
      <c r="WOF21" s="207"/>
      <c r="WOG21" s="207"/>
      <c r="WOH21" s="207"/>
      <c r="WOI21" s="207"/>
      <c r="WOJ21" s="207"/>
      <c r="WOK21" s="207"/>
      <c r="WOL21" s="207"/>
      <c r="WOM21" s="207"/>
      <c r="WON21" s="207"/>
      <c r="WOO21" s="207"/>
      <c r="WOP21" s="207"/>
      <c r="WOQ21" s="207"/>
      <c r="WOR21" s="207"/>
      <c r="WOS21" s="207"/>
      <c r="WOT21" s="207"/>
      <c r="WOU21" s="207"/>
      <c r="WOV21" s="207"/>
      <c r="WOW21" s="207"/>
      <c r="WOX21" s="207"/>
      <c r="WOY21" s="207"/>
      <c r="WOZ21" s="207"/>
      <c r="WPA21" s="207"/>
      <c r="WPB21" s="207"/>
      <c r="WPC21" s="207"/>
      <c r="WPD21" s="207"/>
      <c r="WPE21" s="207"/>
      <c r="WPF21" s="207"/>
      <c r="WPG21" s="207"/>
      <c r="WPH21" s="207"/>
      <c r="WPI21" s="207"/>
      <c r="WPJ21" s="207"/>
      <c r="WPK21" s="207"/>
      <c r="WPL21" s="207"/>
      <c r="WPM21" s="207"/>
      <c r="WPN21" s="207"/>
      <c r="WPO21" s="207"/>
      <c r="WPP21" s="207"/>
      <c r="WPQ21" s="207"/>
      <c r="WPR21" s="207"/>
      <c r="WPS21" s="207"/>
      <c r="WPT21" s="207"/>
      <c r="WPU21" s="207"/>
      <c r="WPV21" s="207"/>
      <c r="WPW21" s="207"/>
      <c r="WPX21" s="207"/>
      <c r="WPY21" s="207"/>
      <c r="WPZ21" s="207"/>
      <c r="WQA21" s="207"/>
      <c r="WQB21" s="207"/>
      <c r="WQC21" s="207"/>
      <c r="WQD21" s="207"/>
      <c r="WQE21" s="207"/>
      <c r="WQF21" s="207"/>
      <c r="WQG21" s="207"/>
      <c r="WQH21" s="207"/>
      <c r="WQI21" s="207"/>
      <c r="WQJ21" s="207"/>
      <c r="WQK21" s="207"/>
      <c r="WQL21" s="207"/>
      <c r="WQM21" s="207"/>
      <c r="WQN21" s="207"/>
      <c r="WQO21" s="207"/>
      <c r="WQP21" s="207"/>
      <c r="WQQ21" s="207"/>
      <c r="WQR21" s="207"/>
      <c r="WQS21" s="207"/>
      <c r="WQT21" s="207"/>
      <c r="WQU21" s="207"/>
      <c r="WQV21" s="207"/>
      <c r="WQW21" s="207"/>
      <c r="WQX21" s="207"/>
      <c r="WQY21" s="207"/>
      <c r="WQZ21" s="207"/>
      <c r="WRA21" s="207"/>
      <c r="WRB21" s="207"/>
      <c r="WRC21" s="207"/>
      <c r="WRD21" s="207"/>
      <c r="WRE21" s="207"/>
      <c r="WRF21" s="207"/>
      <c r="WRG21" s="207"/>
      <c r="WRH21" s="207"/>
      <c r="WRI21" s="207"/>
      <c r="WRJ21" s="207"/>
      <c r="WRK21" s="207"/>
      <c r="WRL21" s="207"/>
      <c r="WRM21" s="207"/>
      <c r="WRN21" s="207"/>
      <c r="WRO21" s="207"/>
      <c r="WRP21" s="207"/>
      <c r="WRQ21" s="207"/>
      <c r="WRR21" s="207"/>
      <c r="WRS21" s="207"/>
      <c r="WRT21" s="207"/>
      <c r="WRU21" s="207"/>
      <c r="WRV21" s="207"/>
      <c r="WRW21" s="207"/>
      <c r="WRX21" s="207"/>
      <c r="WRY21" s="207"/>
      <c r="WRZ21" s="207"/>
      <c r="WSA21" s="207"/>
      <c r="WSB21" s="207"/>
      <c r="WSC21" s="207"/>
      <c r="WSD21" s="207"/>
      <c r="WSE21" s="207"/>
      <c r="WSF21" s="207"/>
      <c r="WSG21" s="207"/>
      <c r="WSH21" s="207"/>
      <c r="WSI21" s="207"/>
      <c r="WSJ21" s="207"/>
      <c r="WSK21" s="207"/>
      <c r="WSL21" s="207"/>
      <c r="WSM21" s="207"/>
      <c r="WSN21" s="207"/>
      <c r="WSO21" s="207"/>
      <c r="WSP21" s="207"/>
      <c r="WSQ21" s="207"/>
      <c r="WSR21" s="207"/>
      <c r="WSS21" s="207"/>
      <c r="WST21" s="207"/>
      <c r="WSU21" s="207"/>
      <c r="WSV21" s="207"/>
      <c r="WSW21" s="207"/>
      <c r="WSX21" s="207"/>
      <c r="WSY21" s="207"/>
      <c r="WSZ21" s="207"/>
      <c r="WTA21" s="207"/>
      <c r="WTB21" s="207"/>
      <c r="WTC21" s="207"/>
      <c r="WTD21" s="207"/>
      <c r="WTE21" s="207"/>
      <c r="WTF21" s="207"/>
      <c r="WTG21" s="207"/>
      <c r="WTH21" s="207"/>
      <c r="WTI21" s="207"/>
      <c r="WTJ21" s="207"/>
      <c r="WTK21" s="207"/>
      <c r="WTL21" s="207"/>
      <c r="WTM21" s="207"/>
      <c r="WTN21" s="207"/>
      <c r="WTO21" s="207"/>
      <c r="WTP21" s="207"/>
      <c r="WTQ21" s="207"/>
      <c r="WTR21" s="207"/>
      <c r="WTS21" s="207"/>
      <c r="WTT21" s="207"/>
      <c r="WTU21" s="207"/>
      <c r="WTV21" s="207"/>
      <c r="WTW21" s="207"/>
      <c r="WTX21" s="207"/>
      <c r="WTY21" s="207"/>
      <c r="WTZ21" s="207"/>
      <c r="WUA21" s="207"/>
      <c r="WUB21" s="207"/>
      <c r="WUC21" s="207"/>
      <c r="WUD21" s="207"/>
      <c r="WUE21" s="207"/>
      <c r="WUF21" s="207"/>
      <c r="WUG21" s="207"/>
      <c r="WUH21" s="207"/>
      <c r="WUI21" s="207"/>
      <c r="WUJ21" s="207"/>
      <c r="WUK21" s="207"/>
      <c r="WUL21" s="207"/>
      <c r="WUM21" s="207"/>
      <c r="WUN21" s="207"/>
      <c r="WUO21" s="207"/>
      <c r="WUP21" s="207"/>
      <c r="WUQ21" s="207"/>
      <c r="WUR21" s="207"/>
      <c r="WUS21" s="207"/>
      <c r="WUT21" s="207"/>
      <c r="WUU21" s="207"/>
      <c r="WUV21" s="207"/>
      <c r="WUW21" s="207"/>
      <c r="WUX21" s="207"/>
      <c r="WUY21" s="207"/>
      <c r="WUZ21" s="207"/>
      <c r="WVA21" s="207"/>
      <c r="WVB21" s="207"/>
      <c r="WVC21" s="207"/>
      <c r="WVD21" s="207"/>
      <c r="WVE21" s="207"/>
      <c r="WVF21" s="207"/>
      <c r="WVG21" s="207"/>
      <c r="WVH21" s="207"/>
      <c r="WVI21" s="207"/>
      <c r="WVJ21" s="207"/>
      <c r="WVK21" s="207"/>
      <c r="WVL21" s="207"/>
      <c r="WVM21" s="207"/>
      <c r="WVN21" s="207"/>
      <c r="WVO21" s="207"/>
      <c r="WVP21" s="207"/>
      <c r="WVQ21" s="207"/>
      <c r="WVR21" s="207"/>
      <c r="WVS21" s="207"/>
      <c r="WVT21" s="207"/>
      <c r="WVU21" s="207"/>
      <c r="WVV21" s="207"/>
      <c r="WVW21" s="207"/>
      <c r="WVX21" s="207"/>
      <c r="WVY21" s="207"/>
      <c r="WVZ21" s="207"/>
      <c r="WWA21" s="207"/>
      <c r="WWB21" s="207"/>
      <c r="WWC21" s="207"/>
      <c r="WWD21" s="207"/>
      <c r="WWE21" s="207"/>
      <c r="WWF21" s="207"/>
      <c r="WWG21" s="207"/>
      <c r="WWH21" s="207"/>
      <c r="WWI21" s="207"/>
      <c r="WWJ21" s="207"/>
      <c r="WWK21" s="207"/>
      <c r="WWL21" s="207"/>
      <c r="WWM21" s="207"/>
      <c r="WWN21" s="207"/>
      <c r="WWO21" s="207"/>
      <c r="WWP21" s="207"/>
      <c r="WWQ21" s="207"/>
      <c r="WWR21" s="207"/>
      <c r="WWS21" s="207"/>
      <c r="WWT21" s="207"/>
      <c r="WWU21" s="207"/>
      <c r="WWV21" s="207"/>
      <c r="WWW21" s="207"/>
      <c r="WWX21" s="207"/>
      <c r="WWY21" s="207"/>
      <c r="WWZ21" s="207"/>
      <c r="WXA21" s="207"/>
      <c r="WXB21" s="207"/>
      <c r="WXC21" s="207"/>
      <c r="WXD21" s="207"/>
      <c r="WXE21" s="207"/>
      <c r="WXF21" s="207"/>
      <c r="WXG21" s="207"/>
      <c r="WXH21" s="207"/>
      <c r="WXI21" s="207"/>
      <c r="WXJ21" s="207"/>
      <c r="WXK21" s="207"/>
      <c r="WXL21" s="207"/>
      <c r="WXM21" s="207"/>
      <c r="WXN21" s="207"/>
      <c r="WXO21" s="207"/>
      <c r="WXP21" s="207"/>
      <c r="WXQ21" s="207"/>
      <c r="WXR21" s="207"/>
      <c r="WXS21" s="207"/>
      <c r="WXT21" s="207"/>
      <c r="WXU21" s="207"/>
      <c r="WXV21" s="207"/>
      <c r="WXW21" s="207"/>
      <c r="WXX21" s="207"/>
      <c r="WXY21" s="207"/>
      <c r="WXZ21" s="207"/>
      <c r="WYA21" s="207"/>
      <c r="WYB21" s="207"/>
      <c r="WYC21" s="207"/>
      <c r="WYD21" s="207"/>
      <c r="WYE21" s="207"/>
      <c r="WYF21" s="207"/>
      <c r="WYG21" s="207"/>
      <c r="WYH21" s="207"/>
      <c r="WYI21" s="207"/>
      <c r="WYJ21" s="207"/>
      <c r="WYK21" s="207"/>
      <c r="WYL21" s="207"/>
      <c r="WYM21" s="207"/>
      <c r="WYN21" s="207"/>
      <c r="WYO21" s="207"/>
      <c r="WYP21" s="207"/>
      <c r="WYQ21" s="207"/>
      <c r="WYR21" s="207"/>
      <c r="WYS21" s="207"/>
      <c r="WYT21" s="207"/>
      <c r="WYU21" s="207"/>
      <c r="WYV21" s="207"/>
      <c r="WYW21" s="207"/>
      <c r="WYX21" s="207"/>
      <c r="WYY21" s="207"/>
      <c r="WYZ21" s="207"/>
      <c r="WZA21" s="207"/>
      <c r="WZB21" s="207"/>
      <c r="WZC21" s="207"/>
      <c r="WZD21" s="207"/>
      <c r="WZE21" s="207"/>
      <c r="WZF21" s="207"/>
      <c r="WZG21" s="207"/>
      <c r="WZH21" s="207"/>
      <c r="WZI21" s="207"/>
      <c r="WZJ21" s="207"/>
      <c r="WZK21" s="207"/>
      <c r="WZL21" s="207"/>
      <c r="WZM21" s="207"/>
      <c r="WZN21" s="207"/>
      <c r="WZO21" s="207"/>
      <c r="WZP21" s="207"/>
      <c r="WZQ21" s="207"/>
      <c r="WZR21" s="207"/>
      <c r="WZS21" s="207"/>
      <c r="WZT21" s="207"/>
      <c r="WZU21" s="207"/>
      <c r="WZV21" s="207"/>
      <c r="WZW21" s="207"/>
      <c r="WZX21" s="207"/>
      <c r="WZY21" s="207"/>
      <c r="WZZ21" s="207"/>
      <c r="XAA21" s="207"/>
      <c r="XAB21" s="207"/>
      <c r="XAC21" s="207"/>
      <c r="XAD21" s="207"/>
      <c r="XAE21" s="207"/>
      <c r="XAF21" s="207"/>
      <c r="XAG21" s="207"/>
      <c r="XAH21" s="207"/>
      <c r="XAI21" s="207"/>
      <c r="XAJ21" s="207"/>
      <c r="XAK21" s="207"/>
      <c r="XAL21" s="207"/>
      <c r="XAM21" s="207"/>
      <c r="XAN21" s="207"/>
      <c r="XAO21" s="207"/>
      <c r="XAP21" s="207"/>
      <c r="XAQ21" s="207"/>
      <c r="XAR21" s="207"/>
      <c r="XAS21" s="207"/>
      <c r="XAT21" s="207"/>
      <c r="XAU21" s="207"/>
      <c r="XAV21" s="207"/>
      <c r="XAW21" s="207"/>
      <c r="XAX21" s="207"/>
      <c r="XAY21" s="207"/>
      <c r="XAZ21" s="207"/>
      <c r="XBA21" s="207"/>
      <c r="XBB21" s="207"/>
      <c r="XBC21" s="207"/>
      <c r="XBD21" s="207"/>
      <c r="XBE21" s="207"/>
      <c r="XBF21" s="207"/>
      <c r="XBG21" s="207"/>
      <c r="XBH21" s="207"/>
      <c r="XBI21" s="207"/>
      <c r="XBJ21" s="207"/>
      <c r="XBK21" s="207"/>
      <c r="XBL21" s="207"/>
      <c r="XBM21" s="207"/>
      <c r="XBN21" s="207"/>
      <c r="XBO21" s="207"/>
      <c r="XBP21" s="207"/>
      <c r="XBQ21" s="207"/>
      <c r="XBR21" s="207"/>
      <c r="XBS21" s="207"/>
      <c r="XBT21" s="207"/>
      <c r="XBU21" s="207"/>
      <c r="XBV21" s="207"/>
      <c r="XBW21" s="207"/>
      <c r="XBX21" s="207"/>
      <c r="XBY21" s="207"/>
      <c r="XBZ21" s="207"/>
      <c r="XCA21" s="207"/>
      <c r="XCB21" s="207"/>
      <c r="XCC21" s="207"/>
      <c r="XCD21" s="207"/>
      <c r="XCE21" s="207"/>
      <c r="XCF21" s="207"/>
      <c r="XCG21" s="207"/>
      <c r="XCH21" s="207"/>
      <c r="XCI21" s="207"/>
      <c r="XCJ21" s="207"/>
      <c r="XCK21" s="207"/>
      <c r="XCL21" s="207"/>
      <c r="XCM21" s="207"/>
      <c r="XCN21" s="207"/>
      <c r="XCO21" s="207"/>
      <c r="XCP21" s="207"/>
      <c r="XCQ21" s="207"/>
      <c r="XCR21" s="207"/>
      <c r="XCS21" s="207"/>
      <c r="XCT21" s="207"/>
      <c r="XCU21" s="207"/>
      <c r="XCV21" s="207"/>
      <c r="XCW21" s="207"/>
      <c r="XCX21" s="207"/>
      <c r="XCY21" s="207"/>
      <c r="XCZ21" s="207"/>
      <c r="XDA21" s="207"/>
      <c r="XDB21" s="207"/>
      <c r="XDC21" s="207"/>
      <c r="XDD21" s="207"/>
      <c r="XDE21" s="207"/>
      <c r="XDF21" s="207"/>
      <c r="XDG21" s="207"/>
      <c r="XDH21" s="207"/>
      <c r="XDI21" s="207"/>
      <c r="XDJ21" s="207"/>
      <c r="XDK21" s="207"/>
      <c r="XDL21" s="207"/>
      <c r="XDM21" s="207"/>
      <c r="XDN21" s="207"/>
      <c r="XDO21" s="207"/>
      <c r="XDP21" s="207"/>
      <c r="XDQ21" s="207"/>
      <c r="XDR21" s="207"/>
      <c r="XDS21" s="207"/>
      <c r="XDT21" s="207"/>
      <c r="XDU21" s="207"/>
      <c r="XDV21" s="207"/>
      <c r="XDW21" s="207"/>
      <c r="XDX21" s="207"/>
      <c r="XDY21" s="207"/>
      <c r="XDZ21" s="207"/>
      <c r="XEA21" s="207"/>
      <c r="XEB21" s="207"/>
      <c r="XEC21" s="207"/>
      <c r="XED21" s="207"/>
      <c r="XEE21" s="207"/>
      <c r="XEF21" s="207"/>
      <c r="XEG21" s="207"/>
      <c r="XEH21" s="207"/>
      <c r="XEI21" s="207"/>
      <c r="XEJ21" s="207"/>
      <c r="XEK21" s="207"/>
      <c r="XEL21" s="207"/>
      <c r="XEM21" s="207"/>
      <c r="XEN21" s="207"/>
      <c r="XEO21" s="207"/>
      <c r="XEP21" s="207"/>
      <c r="XEQ21" s="207"/>
      <c r="XER21" s="207"/>
      <c r="XES21" s="207"/>
      <c r="XET21" s="207"/>
      <c r="XEU21" s="207"/>
      <c r="XEV21" s="207"/>
      <c r="XEW21" s="207"/>
      <c r="XEX21" s="207"/>
      <c r="XEY21" s="207"/>
      <c r="XEZ21" s="207"/>
    </row>
  </sheetData>
  <mergeCells count="6">
    <mergeCell ref="A2:F2"/>
    <mergeCell ref="E3:F3"/>
    <mergeCell ref="D4:F4"/>
    <mergeCell ref="A4:A5"/>
    <mergeCell ref="B4:B5"/>
    <mergeCell ref="C4:C5"/>
  </mergeCells>
  <printOptions horizontalCentered="1"/>
  <pageMargins left="0.708661417322835" right="0.708661417322835" top="0.748031496062992" bottom="0.748031496062992" header="0.31496062992126" footer="0.31496062992126"/>
  <pageSetup paperSize="9" fitToHeight="0"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N8" sqref="N8"/>
    </sheetView>
  </sheetViews>
  <sheetFormatPr defaultColWidth="39.375" defaultRowHeight="14.25"/>
  <cols>
    <col min="1" max="1" width="37.625" style="129" customWidth="1"/>
    <col min="2" max="3" width="9.75" style="129" customWidth="1"/>
    <col min="4" max="4" width="8.5" style="129" customWidth="1"/>
    <col min="5" max="5" width="10.5" style="129" customWidth="1"/>
    <col min="6" max="7" width="9" style="129" customWidth="1"/>
    <col min="8" max="11" width="9" style="129" hidden="1" customWidth="1"/>
    <col min="12" max="31" width="9" style="129" customWidth="1"/>
    <col min="32" max="223" width="39.375" style="129" customWidth="1"/>
    <col min="224" max="254" width="9" style="129" customWidth="1"/>
    <col min="255" max="16384" width="39.375" style="129"/>
  </cols>
  <sheetData>
    <row r="1" customFormat="1" customHeight="1" spans="1:10">
      <c r="A1" s="65" t="s">
        <v>660</v>
      </c>
      <c r="B1" s="65"/>
      <c r="C1" s="179"/>
      <c r="D1" s="179"/>
      <c r="E1" s="179"/>
      <c r="F1" s="179"/>
      <c r="G1" s="129"/>
      <c r="H1" s="129"/>
      <c r="I1" s="129"/>
      <c r="J1" s="129"/>
    </row>
    <row r="2" ht="35.1" customHeight="1" spans="1:10">
      <c r="A2" s="66" t="s">
        <v>661</v>
      </c>
      <c r="B2" s="66"/>
      <c r="C2" s="66"/>
      <c r="D2" s="66"/>
      <c r="E2" s="66"/>
      <c r="F2" s="66"/>
    </row>
    <row r="3" ht="20.25" customHeight="1" spans="1:10">
      <c r="A3" s="180" t="s">
        <v>73</v>
      </c>
      <c r="B3" s="180"/>
      <c r="C3" s="180"/>
      <c r="D3" s="180"/>
      <c r="E3" s="180"/>
      <c r="F3" s="180"/>
    </row>
    <row r="4" s="178" customFormat="1" ht="24" customHeight="1" spans="1:10">
      <c r="A4" s="181" t="s">
        <v>621</v>
      </c>
      <c r="B4" s="182" t="s">
        <v>75</v>
      </c>
      <c r="C4" s="182" t="s">
        <v>76</v>
      </c>
      <c r="D4" s="183" t="s">
        <v>77</v>
      </c>
      <c r="E4" s="184"/>
      <c r="F4" s="185"/>
    </row>
    <row r="5" s="178" customFormat="1" ht="36" customHeight="1" spans="1:10">
      <c r="A5" s="186"/>
      <c r="B5" s="187"/>
      <c r="C5" s="187"/>
      <c r="D5" s="188" t="s">
        <v>78</v>
      </c>
      <c r="E5" s="188" t="s">
        <v>79</v>
      </c>
      <c r="F5" s="188" t="s">
        <v>80</v>
      </c>
      <c r="I5" s="189" t="s">
        <v>622</v>
      </c>
      <c r="J5" s="189" t="s">
        <v>623</v>
      </c>
    </row>
    <row r="6" customFormat="1" ht="30" customHeight="1" spans="1:10">
      <c r="A6" s="160" t="s">
        <v>624</v>
      </c>
      <c r="B6" s="190">
        <f>SUM(B7:B11)</f>
        <v>128</v>
      </c>
      <c r="C6" s="190">
        <f>SUM(C7:C11)</f>
        <v>95</v>
      </c>
      <c r="D6" s="190">
        <f>SUM(D7:D11)</f>
        <v>108</v>
      </c>
      <c r="E6" s="191">
        <f>D6/C6</f>
        <v>1.13684210526316</v>
      </c>
      <c r="F6" s="192">
        <f>D6/B6-1</f>
        <v>-0.15625</v>
      </c>
      <c r="G6" s="129"/>
      <c r="H6" s="129"/>
      <c r="I6" s="193"/>
      <c r="J6" s="129"/>
    </row>
    <row r="7" customFormat="1" ht="30" customHeight="1" spans="1:10">
      <c r="A7" s="165" t="s">
        <v>625</v>
      </c>
      <c r="B7" s="194"/>
      <c r="C7" s="194"/>
      <c r="D7" s="194"/>
      <c r="E7" s="173"/>
      <c r="F7" s="195"/>
      <c r="G7" s="129"/>
      <c r="H7" s="129"/>
      <c r="I7" s="193">
        <v>4829.37</v>
      </c>
      <c r="J7" s="129"/>
    </row>
    <row r="8" customFormat="1" ht="30" customHeight="1" spans="1:10">
      <c r="A8" s="165" t="s">
        <v>626</v>
      </c>
      <c r="B8" s="194">
        <v>22</v>
      </c>
      <c r="C8" s="194"/>
      <c r="D8" s="194"/>
      <c r="E8" s="173"/>
      <c r="F8" s="195"/>
      <c r="G8" s="129"/>
      <c r="H8" s="129"/>
      <c r="I8" s="193">
        <v>2222.93</v>
      </c>
      <c r="J8" s="129"/>
    </row>
    <row r="9" customFormat="1" ht="30" customHeight="1" spans="1:10">
      <c r="A9" s="165" t="s">
        <v>627</v>
      </c>
      <c r="B9" s="194"/>
      <c r="C9" s="194"/>
      <c r="D9" s="194"/>
      <c r="E9" s="173"/>
      <c r="F9" s="195"/>
      <c r="G9" s="129"/>
      <c r="H9" s="129"/>
      <c r="I9" s="193"/>
      <c r="J9" s="129"/>
    </row>
    <row r="10" customFormat="1" ht="30" customHeight="1" spans="1:10">
      <c r="A10" s="165" t="s">
        <v>628</v>
      </c>
      <c r="B10" s="194">
        <v>1</v>
      </c>
      <c r="C10" s="194"/>
      <c r="D10" s="194"/>
      <c r="E10" s="173"/>
      <c r="F10" s="195"/>
      <c r="G10" s="129"/>
      <c r="H10" s="129"/>
      <c r="I10" s="193"/>
      <c r="J10" s="129"/>
    </row>
    <row r="11" customFormat="1" ht="30" customHeight="1" spans="1:10">
      <c r="A11" s="165" t="s">
        <v>629</v>
      </c>
      <c r="B11" s="194">
        <v>105</v>
      </c>
      <c r="C11" s="194">
        <v>95</v>
      </c>
      <c r="D11" s="194">
        <v>108</v>
      </c>
      <c r="E11" s="173"/>
      <c r="F11" s="195">
        <f>D11/B11-1</f>
        <v>0.0285714285714285</v>
      </c>
      <c r="G11" s="129"/>
      <c r="H11" s="129"/>
      <c r="I11" s="193">
        <v>3047.7</v>
      </c>
      <c r="J11" s="129"/>
    </row>
    <row r="12" customFormat="1" ht="30" customHeight="1" spans="1:10">
      <c r="A12" s="168" t="s">
        <v>630</v>
      </c>
      <c r="B12" s="190">
        <f>SUM(B13:B15)</f>
        <v>0</v>
      </c>
      <c r="C12" s="190">
        <f>SUM(C13:C15)</f>
        <v>0</v>
      </c>
      <c r="D12" s="190">
        <f>SUM(D13:D15)</f>
        <v>0</v>
      </c>
      <c r="E12" s="191"/>
      <c r="F12" s="192"/>
      <c r="G12" s="129"/>
      <c r="H12" s="129"/>
      <c r="I12" s="193"/>
      <c r="J12" s="129"/>
    </row>
    <row r="13" customFormat="1" ht="30" customHeight="1" spans="1:10">
      <c r="A13" s="165" t="s">
        <v>631</v>
      </c>
      <c r="B13" s="194"/>
      <c r="C13" s="194"/>
      <c r="D13" s="194"/>
      <c r="E13" s="169"/>
      <c r="F13" s="195"/>
      <c r="G13" s="129"/>
      <c r="H13" s="129"/>
      <c r="I13" s="193"/>
      <c r="J13" s="129"/>
    </row>
    <row r="14" customFormat="1" ht="30" customHeight="1" spans="1:10">
      <c r="A14" s="165" t="s">
        <v>632</v>
      </c>
      <c r="B14" s="194"/>
      <c r="C14" s="194"/>
      <c r="D14" s="194"/>
      <c r="E14" s="169"/>
      <c r="F14" s="195"/>
      <c r="G14" s="129"/>
      <c r="H14" s="129"/>
      <c r="I14" s="193"/>
      <c r="J14" s="129"/>
    </row>
    <row r="15" customFormat="1" ht="30" customHeight="1" spans="1:10">
      <c r="A15" s="165" t="s">
        <v>633</v>
      </c>
      <c r="B15" s="194"/>
      <c r="C15" s="194"/>
      <c r="D15" s="194"/>
      <c r="E15" s="169"/>
      <c r="F15" s="195"/>
      <c r="G15" s="129"/>
      <c r="H15" s="129"/>
      <c r="I15" s="193"/>
      <c r="J15" s="129"/>
    </row>
    <row r="16" customFormat="1" ht="30" customHeight="1" spans="1:10">
      <c r="A16" s="168" t="s">
        <v>634</v>
      </c>
      <c r="B16" s="196">
        <f>SUM(B17)</f>
        <v>0</v>
      </c>
      <c r="C16" s="196">
        <f>SUM(C17)</f>
        <v>0</v>
      </c>
      <c r="D16" s="196">
        <f>SUM(D17)</f>
        <v>0</v>
      </c>
      <c r="E16" s="197"/>
      <c r="F16" s="192"/>
      <c r="G16" s="129"/>
      <c r="H16" s="129"/>
      <c r="I16" s="198"/>
      <c r="J16" s="129"/>
    </row>
    <row r="17" customFormat="1" ht="30" customHeight="1" spans="1:10">
      <c r="A17" s="165" t="s">
        <v>635</v>
      </c>
      <c r="B17" s="199"/>
      <c r="C17" s="194"/>
      <c r="D17" s="199"/>
      <c r="E17" s="169"/>
      <c r="F17" s="195"/>
      <c r="G17" s="129"/>
      <c r="H17" s="129"/>
      <c r="I17" s="198"/>
      <c r="J17" s="129"/>
    </row>
    <row r="18" customFormat="1" ht="30" customHeight="1" spans="1:10">
      <c r="A18" s="168" t="s">
        <v>636</v>
      </c>
      <c r="B18" s="196">
        <f>SUM(B19)</f>
        <v>0</v>
      </c>
      <c r="C18" s="196">
        <f>SUM(C19)</f>
        <v>0</v>
      </c>
      <c r="D18" s="196">
        <f>SUM(D19)</f>
        <v>0</v>
      </c>
      <c r="E18" s="197"/>
      <c r="F18" s="192"/>
      <c r="G18" s="129"/>
      <c r="H18" s="129"/>
      <c r="I18" s="198"/>
      <c r="J18" s="129"/>
    </row>
    <row r="19" customFormat="1" ht="30" customHeight="1" spans="1:10">
      <c r="A19" s="165" t="s">
        <v>637</v>
      </c>
      <c r="B19" s="199"/>
      <c r="C19" s="194"/>
      <c r="D19" s="199"/>
      <c r="E19" s="169"/>
      <c r="F19" s="195"/>
      <c r="G19" s="129"/>
      <c r="H19" s="129"/>
      <c r="I19" s="198"/>
      <c r="J19" s="129"/>
    </row>
    <row r="20" customFormat="1" ht="30" customHeight="1" spans="1:10">
      <c r="A20" s="168" t="s">
        <v>638</v>
      </c>
      <c r="B20" s="196"/>
      <c r="C20" s="190"/>
      <c r="D20" s="196"/>
      <c r="E20" s="197"/>
      <c r="F20" s="192"/>
      <c r="G20" s="129"/>
      <c r="H20" s="129"/>
      <c r="I20" s="198"/>
      <c r="J20" s="200">
        <v>3500</v>
      </c>
    </row>
    <row r="21" customFormat="1" ht="30" customHeight="1" spans="1:10">
      <c r="A21" s="171" t="s">
        <v>105</v>
      </c>
      <c r="B21" s="190">
        <f>B6+B12+B16+B18+B20</f>
        <v>128</v>
      </c>
      <c r="C21" s="190">
        <f>C6+C12+C16+C18+C20</f>
        <v>95</v>
      </c>
      <c r="D21" s="190">
        <f>D6+D12+D16+D18+D20</f>
        <v>108</v>
      </c>
      <c r="E21" s="197">
        <f>D21/C21</f>
        <v>1.13684210526316</v>
      </c>
      <c r="F21" s="195">
        <f>D21/B21-1</f>
        <v>-0.15625</v>
      </c>
      <c r="G21" s="129"/>
      <c r="H21" s="129"/>
      <c r="I21" s="193"/>
      <c r="J21" s="129"/>
    </row>
    <row r="22" customFormat="1" ht="30" customHeight="1" spans="1:10">
      <c r="A22" s="165" t="s">
        <v>639</v>
      </c>
      <c r="B22" s="194"/>
      <c r="C22" s="194"/>
      <c r="D22" s="194">
        <v>18</v>
      </c>
      <c r="E22" s="173"/>
      <c r="F22" s="195"/>
      <c r="G22" s="129"/>
      <c r="H22" s="129"/>
      <c r="I22" s="193">
        <v>130</v>
      </c>
      <c r="J22" s="129"/>
    </row>
    <row r="23" customFormat="1" ht="30" customHeight="1" spans="1:10">
      <c r="A23" s="165" t="s">
        <v>640</v>
      </c>
      <c r="B23" s="194"/>
      <c r="C23" s="194"/>
      <c r="D23" s="194">
        <v>6</v>
      </c>
      <c r="E23" s="173"/>
      <c r="F23" s="195"/>
      <c r="G23" s="129"/>
      <c r="H23" s="129"/>
      <c r="I23" s="193">
        <v>1230</v>
      </c>
      <c r="J23" s="129"/>
    </row>
    <row r="24" customFormat="1" ht="30" customHeight="1" spans="1:10">
      <c r="A24" s="175" t="s">
        <v>641</v>
      </c>
      <c r="B24" s="201">
        <f>B21+B22+B23</f>
        <v>128</v>
      </c>
      <c r="C24" s="201">
        <f>C21+C22+C23</f>
        <v>95</v>
      </c>
      <c r="D24" s="201">
        <f>D21+D22+D23</f>
        <v>132</v>
      </c>
      <c r="E24" s="177">
        <f>D24/C24</f>
        <v>1.38947368421053</v>
      </c>
      <c r="F24" s="202">
        <f>D24/B24-1</f>
        <v>0.03125</v>
      </c>
      <c r="G24" s="129"/>
      <c r="H24" s="129"/>
      <c r="I24" s="129"/>
      <c r="J24" s="129"/>
    </row>
    <row r="25" customFormat="1" ht="57.75" hidden="1" customHeight="1" spans="1:10">
      <c r="A25" s="203" t="s">
        <v>642</v>
      </c>
      <c r="B25" s="203"/>
      <c r="C25" s="203"/>
      <c r="D25" s="203"/>
      <c r="E25" s="203"/>
      <c r="F25" s="203"/>
      <c r="G25" s="129"/>
      <c r="H25" s="129"/>
      <c r="I25" s="129"/>
      <c r="J25" s="129"/>
    </row>
  </sheetData>
  <mergeCells count="7">
    <mergeCell ref="A2:F2"/>
    <mergeCell ref="A3:F3"/>
    <mergeCell ref="D4:F4"/>
    <mergeCell ref="A25:F25"/>
    <mergeCell ref="A4:A5"/>
    <mergeCell ref="B4:B5"/>
    <mergeCell ref="C4:C5"/>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1"/>
  <sheetViews>
    <sheetView workbookViewId="0">
      <selection activeCell="L7" sqref="L7"/>
    </sheetView>
  </sheetViews>
  <sheetFormatPr defaultColWidth="31.5" defaultRowHeight="14.25"/>
  <cols>
    <col min="1" max="1" width="33.875" style="129" customWidth="1"/>
    <col min="2" max="3" width="9.5" style="129" customWidth="1"/>
    <col min="4" max="4" width="11.75" style="129" customWidth="1"/>
    <col min="5" max="6" width="9.625" style="155" customWidth="1"/>
    <col min="7" max="28" width="9" style="129" customWidth="1"/>
    <col min="29" max="220" width="31.5" style="129" customWidth="1"/>
    <col min="221" max="251" width="9" style="129" customWidth="1"/>
    <col min="252" max="16384" width="31.5" style="129"/>
  </cols>
  <sheetData>
    <row r="1" customHeight="1" spans="1:256">
      <c r="A1" s="65" t="s">
        <v>662</v>
      </c>
    </row>
    <row r="2" ht="35.1" customHeight="1" spans="1:256">
      <c r="A2" s="66" t="s">
        <v>663</v>
      </c>
      <c r="B2" s="66"/>
      <c r="C2" s="66"/>
      <c r="D2" s="66"/>
      <c r="E2" s="66"/>
      <c r="F2" s="66"/>
    </row>
    <row r="3" ht="20.25" customHeight="1" spans="1:256">
      <c r="B3" s="65"/>
      <c r="C3" s="65"/>
      <c r="D3" s="113"/>
      <c r="E3" s="156" t="s">
        <v>73</v>
      </c>
      <c r="F3" s="156"/>
    </row>
    <row r="4" ht="24" customHeight="1" spans="1:256">
      <c r="A4" s="68" t="s">
        <v>621</v>
      </c>
      <c r="B4" s="69" t="s">
        <v>645</v>
      </c>
      <c r="C4" s="69" t="s">
        <v>76</v>
      </c>
      <c r="D4" s="157" t="s">
        <v>77</v>
      </c>
      <c r="E4" s="158"/>
      <c r="F4" s="158"/>
    </row>
    <row r="5" ht="32.1" customHeight="1" spans="1:256">
      <c r="A5" s="71"/>
      <c r="B5" s="69"/>
      <c r="C5" s="69"/>
      <c r="D5" s="159" t="s">
        <v>78</v>
      </c>
      <c r="E5" s="159" t="s">
        <v>79</v>
      </c>
      <c r="F5" s="159" t="s">
        <v>80</v>
      </c>
    </row>
    <row r="6" s="153" customFormat="1" ht="30" customHeight="1" spans="1:256">
      <c r="A6" s="160" t="s">
        <v>646</v>
      </c>
      <c r="B6" s="161"/>
      <c r="C6" s="162">
        <v>5</v>
      </c>
      <c r="D6" s="161"/>
      <c r="E6" s="163"/>
      <c r="F6" s="163"/>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164"/>
      <c r="GA6" s="164"/>
      <c r="GB6" s="164"/>
      <c r="GC6" s="164"/>
      <c r="GD6" s="164"/>
      <c r="GE6" s="164"/>
      <c r="GF6" s="164"/>
      <c r="GG6" s="164"/>
      <c r="GH6" s="164"/>
      <c r="GI6" s="164"/>
      <c r="GJ6" s="164"/>
      <c r="GK6" s="164"/>
      <c r="GL6" s="164"/>
      <c r="GM6" s="164"/>
      <c r="GN6" s="164"/>
      <c r="GO6" s="164"/>
      <c r="GP6" s="164"/>
      <c r="GQ6" s="164"/>
      <c r="GR6" s="164"/>
      <c r="GS6" s="164"/>
      <c r="GT6" s="164"/>
      <c r="GU6" s="164"/>
      <c r="GV6" s="164"/>
      <c r="GW6" s="164"/>
      <c r="GX6" s="164"/>
      <c r="GY6" s="164"/>
      <c r="GZ6" s="164"/>
      <c r="HA6" s="164"/>
      <c r="HB6" s="164"/>
      <c r="HC6" s="164"/>
      <c r="HD6" s="164"/>
      <c r="HE6" s="164"/>
      <c r="HF6" s="164"/>
      <c r="HG6" s="164"/>
      <c r="HH6" s="164"/>
      <c r="HI6" s="164"/>
      <c r="HJ6" s="164"/>
      <c r="HK6" s="164"/>
      <c r="HL6" s="164"/>
      <c r="HM6" s="164"/>
      <c r="HN6" s="164"/>
      <c r="HO6" s="164"/>
      <c r="HP6" s="164"/>
      <c r="HQ6" s="164"/>
      <c r="HR6" s="164"/>
      <c r="HS6" s="164"/>
      <c r="HT6" s="164"/>
      <c r="HU6" s="164"/>
      <c r="HV6" s="164"/>
      <c r="HW6" s="164"/>
      <c r="HX6" s="164"/>
      <c r="HY6" s="164"/>
      <c r="HZ6" s="164"/>
      <c r="IA6" s="164"/>
      <c r="IB6" s="164"/>
      <c r="IC6" s="164"/>
      <c r="ID6" s="164"/>
      <c r="IE6" s="164"/>
      <c r="IF6" s="164"/>
      <c r="IG6" s="164"/>
      <c r="IH6" s="164"/>
      <c r="II6" s="164"/>
      <c r="IJ6" s="164"/>
      <c r="IK6" s="164"/>
      <c r="IL6" s="164"/>
      <c r="IM6" s="164"/>
      <c r="IN6" s="164"/>
      <c r="IO6" s="164"/>
      <c r="IP6" s="164"/>
      <c r="IQ6" s="164"/>
      <c r="IR6" s="164"/>
      <c r="IS6" s="164"/>
      <c r="IT6" s="164"/>
      <c r="IU6" s="164"/>
      <c r="IV6" s="164"/>
    </row>
    <row r="7" s="153" customFormat="1" ht="30" customHeight="1" spans="1:256">
      <c r="A7" s="165" t="s">
        <v>647</v>
      </c>
      <c r="B7" s="166"/>
      <c r="C7" s="166">
        <v>5</v>
      </c>
      <c r="D7" s="166"/>
      <c r="E7" s="167"/>
      <c r="F7" s="167"/>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c r="CV7" s="164"/>
      <c r="CW7" s="164"/>
      <c r="CX7" s="164"/>
      <c r="CY7" s="164"/>
      <c r="CZ7" s="164"/>
      <c r="DA7" s="164"/>
      <c r="DB7" s="164"/>
      <c r="DC7" s="164"/>
      <c r="DD7" s="164"/>
      <c r="DE7" s="164"/>
      <c r="DF7" s="164"/>
      <c r="DG7" s="164"/>
      <c r="DH7" s="164"/>
      <c r="DI7" s="164"/>
      <c r="DJ7" s="164"/>
      <c r="DK7" s="164"/>
      <c r="DL7" s="164"/>
      <c r="DM7" s="164"/>
      <c r="DN7" s="164"/>
      <c r="DO7" s="164"/>
      <c r="DP7" s="164"/>
      <c r="DQ7" s="164"/>
      <c r="DR7" s="164"/>
      <c r="DS7" s="164"/>
      <c r="DT7" s="164"/>
      <c r="DU7" s="164"/>
      <c r="DV7" s="164"/>
      <c r="DW7" s="164"/>
      <c r="DX7" s="164"/>
      <c r="DY7" s="164"/>
      <c r="DZ7" s="164"/>
      <c r="EA7" s="164"/>
      <c r="EB7" s="164"/>
      <c r="EC7" s="164"/>
      <c r="ED7" s="164"/>
      <c r="EE7" s="164"/>
      <c r="EF7" s="164"/>
      <c r="EG7" s="164"/>
      <c r="EH7" s="164"/>
      <c r="EI7" s="164"/>
      <c r="EJ7" s="164"/>
      <c r="EK7" s="164"/>
      <c r="EL7" s="164"/>
      <c r="EM7" s="164"/>
      <c r="EN7" s="164"/>
      <c r="EO7" s="164"/>
      <c r="EP7" s="164"/>
      <c r="EQ7" s="164"/>
      <c r="ER7" s="164"/>
      <c r="ES7" s="164"/>
      <c r="ET7" s="164"/>
      <c r="EU7" s="164"/>
      <c r="EV7" s="164"/>
      <c r="EW7" s="164"/>
      <c r="EX7" s="164"/>
      <c r="EY7" s="164"/>
      <c r="EZ7" s="164"/>
      <c r="FA7" s="164"/>
      <c r="FB7" s="164"/>
      <c r="FC7" s="164"/>
      <c r="FD7" s="164"/>
      <c r="FE7" s="164"/>
      <c r="FF7" s="164"/>
      <c r="FG7" s="164"/>
      <c r="FH7" s="164"/>
      <c r="FI7" s="164"/>
      <c r="FJ7" s="164"/>
      <c r="FK7" s="164"/>
      <c r="FL7" s="164"/>
      <c r="FM7" s="164"/>
      <c r="FN7" s="164"/>
      <c r="FO7" s="164"/>
      <c r="FP7" s="164"/>
      <c r="FQ7" s="164"/>
      <c r="FR7" s="164"/>
      <c r="FS7" s="164"/>
      <c r="FT7" s="164"/>
      <c r="FU7" s="164"/>
      <c r="FV7" s="164"/>
      <c r="FW7" s="164"/>
      <c r="FX7" s="164"/>
      <c r="FY7" s="164"/>
      <c r="FZ7" s="164"/>
      <c r="GA7" s="164"/>
      <c r="GB7" s="164"/>
      <c r="GC7" s="164"/>
      <c r="GD7" s="164"/>
      <c r="GE7" s="164"/>
      <c r="GF7" s="164"/>
      <c r="GG7" s="164"/>
      <c r="GH7" s="164"/>
      <c r="GI7" s="164"/>
      <c r="GJ7" s="164"/>
      <c r="GK7" s="164"/>
      <c r="GL7" s="164"/>
      <c r="GM7" s="164"/>
      <c r="GN7" s="164"/>
      <c r="GO7" s="164"/>
      <c r="GP7" s="164"/>
      <c r="GQ7" s="164"/>
      <c r="GR7" s="164"/>
      <c r="GS7" s="164"/>
      <c r="GT7" s="164"/>
      <c r="GU7" s="164"/>
      <c r="GV7" s="164"/>
      <c r="GW7" s="164"/>
      <c r="GX7" s="164"/>
      <c r="GY7" s="164"/>
      <c r="GZ7" s="164"/>
      <c r="HA7" s="164"/>
      <c r="HB7" s="164"/>
      <c r="HC7" s="164"/>
      <c r="HD7" s="164"/>
      <c r="HE7" s="164"/>
      <c r="HF7" s="164"/>
      <c r="HG7" s="164"/>
      <c r="HH7" s="164"/>
      <c r="HI7" s="164"/>
      <c r="HJ7" s="164"/>
      <c r="HK7" s="164"/>
      <c r="HL7" s="164"/>
      <c r="HM7" s="164"/>
      <c r="HN7" s="164"/>
      <c r="HO7" s="164"/>
      <c r="HP7" s="164"/>
      <c r="HQ7" s="164"/>
      <c r="HR7" s="164"/>
      <c r="HS7" s="164"/>
      <c r="HT7" s="164"/>
      <c r="HU7" s="164"/>
      <c r="HV7" s="164"/>
      <c r="HW7" s="164"/>
      <c r="HX7" s="164"/>
      <c r="HY7" s="164"/>
      <c r="HZ7" s="164"/>
      <c r="IA7" s="164"/>
      <c r="IB7" s="164"/>
      <c r="IC7" s="164"/>
      <c r="ID7" s="164"/>
      <c r="IE7" s="164"/>
      <c r="IF7" s="164"/>
      <c r="IG7" s="164"/>
      <c r="IH7" s="164"/>
      <c r="II7" s="164"/>
      <c r="IJ7" s="164"/>
      <c r="IK7" s="164"/>
      <c r="IL7" s="164"/>
      <c r="IM7" s="164"/>
      <c r="IN7" s="164"/>
      <c r="IO7" s="164"/>
      <c r="IP7" s="164"/>
      <c r="IQ7" s="164"/>
      <c r="IR7" s="164"/>
      <c r="IS7" s="164"/>
      <c r="IT7" s="164"/>
      <c r="IU7" s="164"/>
      <c r="IV7" s="164"/>
    </row>
    <row r="8" s="153" customFormat="1" ht="30" customHeight="1" spans="1:256">
      <c r="A8" s="165" t="s">
        <v>648</v>
      </c>
      <c r="B8" s="166"/>
      <c r="C8" s="166"/>
      <c r="D8" s="166"/>
      <c r="E8" s="167"/>
      <c r="F8" s="167"/>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64"/>
      <c r="DW8" s="164"/>
      <c r="DX8" s="164"/>
      <c r="DY8" s="164"/>
      <c r="DZ8" s="164"/>
      <c r="EA8" s="164"/>
      <c r="EB8" s="164"/>
      <c r="EC8" s="164"/>
      <c r="ED8" s="164"/>
      <c r="EE8" s="164"/>
      <c r="EF8" s="164"/>
      <c r="EG8" s="164"/>
      <c r="EH8" s="164"/>
      <c r="EI8" s="164"/>
      <c r="EJ8" s="164"/>
      <c r="EK8" s="164"/>
      <c r="EL8" s="164"/>
      <c r="EM8" s="164"/>
      <c r="EN8" s="164"/>
      <c r="EO8" s="164"/>
      <c r="EP8" s="164"/>
      <c r="EQ8" s="164"/>
      <c r="ER8" s="164"/>
      <c r="ES8" s="164"/>
      <c r="ET8" s="164"/>
      <c r="EU8" s="164"/>
      <c r="EV8" s="164"/>
      <c r="EW8" s="164"/>
      <c r="EX8" s="164"/>
      <c r="EY8" s="164"/>
      <c r="EZ8" s="164"/>
      <c r="FA8" s="164"/>
      <c r="FB8" s="164"/>
      <c r="FC8" s="164"/>
      <c r="FD8" s="164"/>
      <c r="FE8" s="164"/>
      <c r="FF8" s="164"/>
      <c r="FG8" s="164"/>
      <c r="FH8" s="164"/>
      <c r="FI8" s="164"/>
      <c r="FJ8" s="164"/>
      <c r="FK8" s="164"/>
      <c r="FL8" s="164"/>
      <c r="FM8" s="164"/>
      <c r="FN8" s="164"/>
      <c r="FO8" s="164"/>
      <c r="FP8" s="164"/>
      <c r="FQ8" s="164"/>
      <c r="FR8" s="164"/>
      <c r="FS8" s="164"/>
      <c r="FT8" s="164"/>
      <c r="FU8" s="164"/>
      <c r="FV8" s="164"/>
      <c r="FW8" s="164"/>
      <c r="FX8" s="164"/>
      <c r="FY8" s="164"/>
      <c r="FZ8" s="164"/>
      <c r="GA8" s="164"/>
      <c r="GB8" s="164"/>
      <c r="GC8" s="164"/>
      <c r="GD8" s="164"/>
      <c r="GE8" s="164"/>
      <c r="GF8" s="164"/>
      <c r="GG8" s="164"/>
      <c r="GH8" s="164"/>
      <c r="GI8" s="164"/>
      <c r="GJ8" s="164"/>
      <c r="GK8" s="164"/>
      <c r="GL8" s="164"/>
      <c r="GM8" s="164"/>
      <c r="GN8" s="164"/>
      <c r="GO8" s="164"/>
      <c r="GP8" s="164"/>
      <c r="GQ8" s="164"/>
      <c r="GR8" s="164"/>
      <c r="GS8" s="164"/>
      <c r="GT8" s="164"/>
      <c r="GU8" s="164"/>
      <c r="GV8" s="164"/>
      <c r="GW8" s="164"/>
      <c r="GX8" s="164"/>
      <c r="GY8" s="164"/>
      <c r="GZ8" s="164"/>
      <c r="HA8" s="164"/>
      <c r="HB8" s="164"/>
      <c r="HC8" s="164"/>
      <c r="HD8" s="164"/>
      <c r="HE8" s="164"/>
      <c r="HF8" s="164"/>
      <c r="HG8" s="164"/>
      <c r="HH8" s="164"/>
      <c r="HI8" s="164"/>
      <c r="HJ8" s="164"/>
      <c r="HK8" s="164"/>
      <c r="HL8" s="164"/>
      <c r="HM8" s="164"/>
      <c r="HN8" s="164"/>
      <c r="HO8" s="164"/>
      <c r="HP8" s="164"/>
      <c r="HQ8" s="164"/>
      <c r="HR8" s="164"/>
      <c r="HS8" s="164"/>
      <c r="HT8" s="164"/>
      <c r="HU8" s="164"/>
      <c r="HV8" s="164"/>
      <c r="HW8" s="164"/>
      <c r="HX8" s="164"/>
      <c r="HY8" s="164"/>
      <c r="HZ8" s="164"/>
      <c r="IA8" s="164"/>
      <c r="IB8" s="164"/>
      <c r="IC8" s="164"/>
      <c r="ID8" s="164"/>
      <c r="IE8" s="164"/>
      <c r="IF8" s="164"/>
      <c r="IG8" s="164"/>
      <c r="IH8" s="164"/>
      <c r="II8" s="164"/>
      <c r="IJ8" s="164"/>
      <c r="IK8" s="164"/>
      <c r="IL8" s="164"/>
      <c r="IM8" s="164"/>
      <c r="IN8" s="164"/>
      <c r="IO8" s="164"/>
      <c r="IP8" s="164"/>
      <c r="IQ8" s="164"/>
      <c r="IR8" s="164"/>
      <c r="IS8" s="164"/>
      <c r="IT8" s="164"/>
      <c r="IU8" s="164"/>
      <c r="IV8" s="164"/>
    </row>
    <row r="9" s="153" customFormat="1" ht="30" customHeight="1" spans="1:256">
      <c r="A9" s="165" t="s">
        <v>649</v>
      </c>
      <c r="B9" s="166"/>
      <c r="C9" s="166"/>
      <c r="D9" s="166"/>
      <c r="E9" s="167"/>
      <c r="F9" s="167"/>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4"/>
      <c r="DJ9" s="164"/>
      <c r="DK9" s="164"/>
      <c r="DL9" s="164"/>
      <c r="DM9" s="164"/>
      <c r="DN9" s="164"/>
      <c r="DO9" s="164"/>
      <c r="DP9" s="164"/>
      <c r="DQ9" s="164"/>
      <c r="DR9" s="164"/>
      <c r="DS9" s="164"/>
      <c r="DT9" s="164"/>
      <c r="DU9" s="164"/>
      <c r="DV9" s="164"/>
      <c r="DW9" s="164"/>
      <c r="DX9" s="164"/>
      <c r="DY9" s="164"/>
      <c r="DZ9" s="164"/>
      <c r="EA9" s="164"/>
      <c r="EB9" s="164"/>
      <c r="EC9" s="164"/>
      <c r="ED9" s="164"/>
      <c r="EE9" s="164"/>
      <c r="EF9" s="164"/>
      <c r="EG9" s="164"/>
      <c r="EH9" s="164"/>
      <c r="EI9" s="164"/>
      <c r="EJ9" s="164"/>
      <c r="EK9" s="164"/>
      <c r="EL9" s="164"/>
      <c r="EM9" s="164"/>
      <c r="EN9" s="164"/>
      <c r="EO9" s="164"/>
      <c r="EP9" s="164"/>
      <c r="EQ9" s="164"/>
      <c r="ER9" s="164"/>
      <c r="ES9" s="164"/>
      <c r="ET9" s="164"/>
      <c r="EU9" s="164"/>
      <c r="EV9" s="164"/>
      <c r="EW9" s="164"/>
      <c r="EX9" s="164"/>
      <c r="EY9" s="164"/>
      <c r="EZ9" s="164"/>
      <c r="FA9" s="164"/>
      <c r="FB9" s="164"/>
      <c r="FC9" s="164"/>
      <c r="FD9" s="164"/>
      <c r="FE9" s="164"/>
      <c r="FF9" s="164"/>
      <c r="FG9" s="164"/>
      <c r="FH9" s="164"/>
      <c r="FI9" s="164"/>
      <c r="FJ9" s="164"/>
      <c r="FK9" s="164"/>
      <c r="FL9" s="164"/>
      <c r="FM9" s="164"/>
      <c r="FN9" s="164"/>
      <c r="FO9" s="164"/>
      <c r="FP9" s="164"/>
      <c r="FQ9" s="164"/>
      <c r="FR9" s="164"/>
      <c r="FS9" s="164"/>
      <c r="FT9" s="164"/>
      <c r="FU9" s="164"/>
      <c r="FV9" s="164"/>
      <c r="FW9" s="164"/>
      <c r="FX9" s="164"/>
      <c r="FY9" s="164"/>
      <c r="FZ9" s="164"/>
      <c r="GA9" s="164"/>
      <c r="GB9" s="164"/>
      <c r="GC9" s="164"/>
      <c r="GD9" s="164"/>
      <c r="GE9" s="164"/>
      <c r="GF9" s="164"/>
      <c r="GG9" s="164"/>
      <c r="GH9" s="164"/>
      <c r="GI9" s="164"/>
      <c r="GJ9" s="164"/>
      <c r="GK9" s="164"/>
      <c r="GL9" s="164"/>
      <c r="GM9" s="164"/>
      <c r="GN9" s="164"/>
      <c r="GO9" s="164"/>
      <c r="GP9" s="164"/>
      <c r="GQ9" s="164"/>
      <c r="GR9" s="164"/>
      <c r="GS9" s="164"/>
      <c r="GT9" s="164"/>
      <c r="GU9" s="164"/>
      <c r="GV9" s="164"/>
      <c r="GW9" s="164"/>
      <c r="GX9" s="164"/>
      <c r="GY9" s="164"/>
      <c r="GZ9" s="164"/>
      <c r="HA9" s="164"/>
      <c r="HB9" s="164"/>
      <c r="HC9" s="164"/>
      <c r="HD9" s="164"/>
      <c r="HE9" s="164"/>
      <c r="HF9" s="164"/>
      <c r="HG9" s="164"/>
      <c r="HH9" s="164"/>
      <c r="HI9" s="164"/>
      <c r="HJ9" s="164"/>
      <c r="HK9" s="164"/>
      <c r="HL9" s="164"/>
      <c r="HM9" s="164"/>
      <c r="HN9" s="164"/>
      <c r="HO9" s="164"/>
      <c r="HP9" s="164"/>
      <c r="HQ9" s="164"/>
      <c r="HR9" s="164"/>
      <c r="HS9" s="164"/>
      <c r="HT9" s="164"/>
      <c r="HU9" s="164"/>
      <c r="HV9" s="164"/>
      <c r="HW9" s="164"/>
      <c r="HX9" s="164"/>
      <c r="HY9" s="164"/>
      <c r="HZ9" s="164"/>
      <c r="IA9" s="164"/>
      <c r="IB9" s="164"/>
      <c r="IC9" s="164"/>
      <c r="ID9" s="164"/>
      <c r="IE9" s="164"/>
      <c r="IF9" s="164"/>
      <c r="IG9" s="164"/>
      <c r="IH9" s="164"/>
      <c r="II9" s="164"/>
      <c r="IJ9" s="164"/>
      <c r="IK9" s="164"/>
      <c r="IL9" s="164"/>
      <c r="IM9" s="164"/>
      <c r="IN9" s="164"/>
      <c r="IO9" s="164"/>
      <c r="IP9" s="164"/>
      <c r="IQ9" s="164"/>
      <c r="IR9" s="164"/>
      <c r="IS9" s="164"/>
      <c r="IT9" s="164"/>
      <c r="IU9" s="164"/>
      <c r="IV9" s="164"/>
    </row>
    <row r="10" s="153" customFormat="1" ht="30" customHeight="1" spans="1:256">
      <c r="A10" s="168" t="s">
        <v>650</v>
      </c>
      <c r="B10" s="166"/>
      <c r="C10" s="166"/>
      <c r="D10" s="166"/>
      <c r="E10" s="167"/>
      <c r="F10" s="167"/>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64"/>
      <c r="EV10" s="164"/>
      <c r="EW10" s="164"/>
      <c r="EX10" s="164"/>
      <c r="EY10" s="164"/>
      <c r="EZ10" s="164"/>
      <c r="FA10" s="164"/>
      <c r="FB10" s="164"/>
      <c r="FC10" s="164"/>
      <c r="FD10" s="164"/>
      <c r="FE10" s="164"/>
      <c r="FF10" s="164"/>
      <c r="FG10" s="164"/>
      <c r="FH10" s="164"/>
      <c r="FI10" s="164"/>
      <c r="FJ10" s="164"/>
      <c r="FK10" s="164"/>
      <c r="FL10" s="164"/>
      <c r="FM10" s="164"/>
      <c r="FN10" s="164"/>
      <c r="FO10" s="164"/>
      <c r="FP10" s="164"/>
      <c r="FQ10" s="164"/>
      <c r="FR10" s="164"/>
      <c r="FS10" s="164"/>
      <c r="FT10" s="164"/>
      <c r="FU10" s="164"/>
      <c r="FV10" s="164"/>
      <c r="FW10" s="164"/>
      <c r="FX10" s="164"/>
      <c r="FY10" s="164"/>
      <c r="FZ10" s="164"/>
      <c r="GA10" s="164"/>
      <c r="GB10" s="164"/>
      <c r="GC10" s="164"/>
      <c r="GD10" s="164"/>
      <c r="GE10" s="164"/>
      <c r="GF10" s="164"/>
      <c r="GG10" s="164"/>
      <c r="GH10" s="164"/>
      <c r="GI10" s="164"/>
      <c r="GJ10" s="164"/>
      <c r="GK10" s="164"/>
      <c r="GL10" s="164"/>
      <c r="GM10" s="164"/>
      <c r="GN10" s="164"/>
      <c r="GO10" s="164"/>
      <c r="GP10" s="164"/>
      <c r="GQ10" s="164"/>
      <c r="GR10" s="164"/>
      <c r="GS10" s="164"/>
      <c r="GT10" s="164"/>
      <c r="GU10" s="164"/>
      <c r="GV10" s="164"/>
      <c r="GW10" s="164"/>
      <c r="GX10" s="164"/>
      <c r="GY10" s="164"/>
      <c r="GZ10" s="164"/>
      <c r="HA10" s="164"/>
      <c r="HB10" s="164"/>
      <c r="HC10" s="164"/>
      <c r="HD10" s="164"/>
      <c r="HE10" s="164"/>
      <c r="HF10" s="164"/>
      <c r="HG10" s="164"/>
      <c r="HH10" s="164"/>
      <c r="HI10" s="164"/>
      <c r="HJ10" s="164"/>
      <c r="HK10" s="164"/>
      <c r="HL10" s="164"/>
      <c r="HM10" s="164"/>
      <c r="HN10" s="164"/>
      <c r="HO10" s="164"/>
      <c r="HP10" s="164"/>
      <c r="HQ10" s="164"/>
      <c r="HR10" s="164"/>
      <c r="HS10" s="164"/>
      <c r="HT10" s="164"/>
      <c r="HU10" s="164"/>
      <c r="HV10" s="164"/>
      <c r="HW10" s="164"/>
      <c r="HX10" s="164"/>
      <c r="HY10" s="164"/>
      <c r="HZ10" s="164"/>
      <c r="IA10" s="164"/>
      <c r="IB10" s="164"/>
      <c r="IC10" s="164"/>
      <c r="ID10" s="164"/>
      <c r="IE10" s="164"/>
      <c r="IF10" s="164"/>
      <c r="IG10" s="164"/>
      <c r="IH10" s="164"/>
      <c r="II10" s="164"/>
      <c r="IJ10" s="164"/>
      <c r="IK10" s="164"/>
      <c r="IL10" s="164"/>
      <c r="IM10" s="164"/>
      <c r="IN10" s="164"/>
      <c r="IO10" s="164"/>
      <c r="IP10" s="164"/>
      <c r="IQ10" s="164"/>
      <c r="IR10" s="164"/>
      <c r="IS10" s="164"/>
      <c r="IT10" s="164"/>
      <c r="IU10" s="164"/>
      <c r="IV10" s="164"/>
    </row>
    <row r="11" s="153" customFormat="1" ht="30" customHeight="1" spans="1:256">
      <c r="A11" s="165" t="s">
        <v>651</v>
      </c>
      <c r="B11" s="166"/>
      <c r="C11" s="166"/>
      <c r="D11" s="166"/>
      <c r="E11" s="167"/>
      <c r="F11" s="167"/>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B11" s="164"/>
      <c r="EC11" s="164"/>
      <c r="ED11" s="164"/>
      <c r="EE11" s="164"/>
      <c r="EF11" s="164"/>
      <c r="EG11" s="164"/>
      <c r="EH11" s="164"/>
      <c r="EI11" s="164"/>
      <c r="EJ11" s="164"/>
      <c r="EK11" s="164"/>
      <c r="EL11" s="164"/>
      <c r="EM11" s="164"/>
      <c r="EN11" s="164"/>
      <c r="EO11" s="164"/>
      <c r="EP11" s="164"/>
      <c r="EQ11" s="164"/>
      <c r="ER11" s="164"/>
      <c r="ES11" s="164"/>
      <c r="ET11" s="164"/>
      <c r="EU11" s="164"/>
      <c r="EV11" s="164"/>
      <c r="EW11" s="164"/>
      <c r="EX11" s="164"/>
      <c r="EY11" s="164"/>
      <c r="EZ11" s="164"/>
      <c r="FA11" s="164"/>
      <c r="FB11" s="164"/>
      <c r="FC11" s="164"/>
      <c r="FD11" s="164"/>
      <c r="FE11" s="164"/>
      <c r="FF11" s="164"/>
      <c r="FG11" s="164"/>
      <c r="FH11" s="164"/>
      <c r="FI11" s="164"/>
      <c r="FJ11" s="164"/>
      <c r="FK11" s="164"/>
      <c r="FL11" s="164"/>
      <c r="FM11" s="164"/>
      <c r="FN11" s="164"/>
      <c r="FO11" s="164"/>
      <c r="FP11" s="164"/>
      <c r="FQ11" s="164"/>
      <c r="FR11" s="164"/>
      <c r="FS11" s="164"/>
      <c r="FT11" s="164"/>
      <c r="FU11" s="164"/>
      <c r="FV11" s="164"/>
      <c r="FW11" s="164"/>
      <c r="FX11" s="164"/>
      <c r="FY11" s="164"/>
      <c r="FZ11" s="164"/>
      <c r="GA11" s="164"/>
      <c r="GB11" s="164"/>
      <c r="GC11" s="164"/>
      <c r="GD11" s="164"/>
      <c r="GE11" s="164"/>
      <c r="GF11" s="164"/>
      <c r="GG11" s="164"/>
      <c r="GH11" s="164"/>
      <c r="GI11" s="164"/>
      <c r="GJ11" s="164"/>
      <c r="GK11" s="164"/>
      <c r="GL11" s="164"/>
      <c r="GM11" s="164"/>
      <c r="GN11" s="164"/>
      <c r="GO11" s="164"/>
      <c r="GP11" s="164"/>
      <c r="GQ11" s="164"/>
      <c r="GR11" s="164"/>
      <c r="GS11" s="164"/>
      <c r="GT11" s="164"/>
      <c r="GU11" s="164"/>
      <c r="GV11" s="164"/>
      <c r="GW11" s="164"/>
      <c r="GX11" s="164"/>
      <c r="GY11" s="164"/>
      <c r="GZ11" s="164"/>
      <c r="HA11" s="164"/>
      <c r="HB11" s="164"/>
      <c r="HC11" s="164"/>
      <c r="HD11" s="164"/>
      <c r="HE11" s="164"/>
      <c r="HF11" s="164"/>
      <c r="HG11" s="164"/>
      <c r="HH11" s="164"/>
      <c r="HI11" s="164"/>
      <c r="HJ11" s="164"/>
      <c r="HK11" s="164"/>
      <c r="HL11" s="164"/>
      <c r="HM11" s="164"/>
      <c r="HN11" s="164"/>
      <c r="HO11" s="164"/>
      <c r="HP11" s="164"/>
      <c r="HQ11" s="164"/>
      <c r="HR11" s="164"/>
      <c r="HS11" s="164"/>
      <c r="HT11" s="164"/>
      <c r="HU11" s="164"/>
      <c r="HV11" s="164"/>
      <c r="HW11" s="164"/>
      <c r="HX11" s="164"/>
      <c r="HY11" s="164"/>
      <c r="HZ11" s="164"/>
      <c r="IA11" s="164"/>
      <c r="IB11" s="164"/>
      <c r="IC11" s="164"/>
      <c r="ID11" s="164"/>
      <c r="IE11" s="164"/>
      <c r="IF11" s="164"/>
      <c r="IG11" s="164"/>
      <c r="IH11" s="164"/>
      <c r="II11" s="164"/>
      <c r="IJ11" s="164"/>
      <c r="IK11" s="164"/>
      <c r="IL11" s="164"/>
      <c r="IM11" s="164"/>
      <c r="IN11" s="164"/>
      <c r="IO11" s="164"/>
      <c r="IP11" s="164"/>
      <c r="IQ11" s="164"/>
      <c r="IR11" s="164"/>
      <c r="IS11" s="164"/>
      <c r="IT11" s="164"/>
      <c r="IU11" s="164"/>
      <c r="IV11" s="164"/>
    </row>
    <row r="12" s="153" customFormat="1" ht="30" customHeight="1" spans="1:256">
      <c r="A12" s="165" t="s">
        <v>652</v>
      </c>
      <c r="B12" s="166"/>
      <c r="C12" s="166"/>
      <c r="D12" s="166"/>
      <c r="E12" s="167"/>
      <c r="F12" s="167"/>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4"/>
      <c r="DL12" s="164"/>
      <c r="DM12" s="164"/>
      <c r="DN12" s="164"/>
      <c r="DO12" s="164"/>
      <c r="DP12" s="164"/>
      <c r="DQ12" s="164"/>
      <c r="DR12" s="164"/>
      <c r="DS12" s="164"/>
      <c r="DT12" s="164"/>
      <c r="DU12" s="164"/>
      <c r="DV12" s="164"/>
      <c r="DW12" s="164"/>
      <c r="DX12" s="164"/>
      <c r="DY12" s="164"/>
      <c r="DZ12" s="164"/>
      <c r="EA12" s="164"/>
      <c r="EB12" s="164"/>
      <c r="EC12" s="164"/>
      <c r="ED12" s="164"/>
      <c r="EE12" s="164"/>
      <c r="EF12" s="164"/>
      <c r="EG12" s="164"/>
      <c r="EH12" s="164"/>
      <c r="EI12" s="164"/>
      <c r="EJ12" s="164"/>
      <c r="EK12" s="164"/>
      <c r="EL12" s="164"/>
      <c r="EM12" s="164"/>
      <c r="EN12" s="164"/>
      <c r="EO12" s="164"/>
      <c r="EP12" s="164"/>
      <c r="EQ12" s="164"/>
      <c r="ER12" s="164"/>
      <c r="ES12" s="164"/>
      <c r="ET12" s="164"/>
      <c r="EU12" s="164"/>
      <c r="EV12" s="164"/>
      <c r="EW12" s="164"/>
      <c r="EX12" s="164"/>
      <c r="EY12" s="164"/>
      <c r="EZ12" s="164"/>
      <c r="FA12" s="164"/>
      <c r="FB12" s="164"/>
      <c r="FC12" s="164"/>
      <c r="FD12" s="164"/>
      <c r="FE12" s="164"/>
      <c r="FF12" s="164"/>
      <c r="FG12" s="164"/>
      <c r="FH12" s="164"/>
      <c r="FI12" s="164"/>
      <c r="FJ12" s="164"/>
      <c r="FK12" s="164"/>
      <c r="FL12" s="164"/>
      <c r="FM12" s="164"/>
      <c r="FN12" s="164"/>
      <c r="FO12" s="164"/>
      <c r="FP12" s="164"/>
      <c r="FQ12" s="164"/>
      <c r="FR12" s="164"/>
      <c r="FS12" s="164"/>
      <c r="FT12" s="164"/>
      <c r="FU12" s="164"/>
      <c r="FV12" s="164"/>
      <c r="FW12" s="164"/>
      <c r="FX12" s="164"/>
      <c r="FY12" s="164"/>
      <c r="FZ12" s="164"/>
      <c r="GA12" s="164"/>
      <c r="GB12" s="164"/>
      <c r="GC12" s="164"/>
      <c r="GD12" s="164"/>
      <c r="GE12" s="164"/>
      <c r="GF12" s="164"/>
      <c r="GG12" s="164"/>
      <c r="GH12" s="164"/>
      <c r="GI12" s="164"/>
      <c r="GJ12" s="164"/>
      <c r="GK12" s="164"/>
      <c r="GL12" s="164"/>
      <c r="GM12" s="164"/>
      <c r="GN12" s="164"/>
      <c r="GO12" s="164"/>
      <c r="GP12" s="164"/>
      <c r="GQ12" s="164"/>
      <c r="GR12" s="164"/>
      <c r="GS12" s="164"/>
      <c r="GT12" s="164"/>
      <c r="GU12" s="164"/>
      <c r="GV12" s="164"/>
      <c r="GW12" s="164"/>
      <c r="GX12" s="164"/>
      <c r="GY12" s="164"/>
      <c r="GZ12" s="164"/>
      <c r="HA12" s="164"/>
      <c r="HB12" s="164"/>
      <c r="HC12" s="164"/>
      <c r="HD12" s="164"/>
      <c r="HE12" s="164"/>
      <c r="HF12" s="164"/>
      <c r="HG12" s="164"/>
      <c r="HH12" s="164"/>
      <c r="HI12" s="164"/>
      <c r="HJ12" s="164"/>
      <c r="HK12" s="164"/>
      <c r="HL12" s="164"/>
      <c r="HM12" s="164"/>
      <c r="HN12" s="164"/>
      <c r="HO12" s="164"/>
      <c r="HP12" s="164"/>
      <c r="HQ12" s="164"/>
      <c r="HR12" s="164"/>
      <c r="HS12" s="164"/>
      <c r="HT12" s="164"/>
      <c r="HU12" s="164"/>
      <c r="HV12" s="164"/>
      <c r="HW12" s="164"/>
      <c r="HX12" s="164"/>
      <c r="HY12" s="164"/>
      <c r="HZ12" s="164"/>
      <c r="IA12" s="164"/>
      <c r="IB12" s="164"/>
      <c r="IC12" s="164"/>
      <c r="ID12" s="164"/>
      <c r="IE12" s="164"/>
      <c r="IF12" s="164"/>
      <c r="IG12" s="164"/>
      <c r="IH12" s="164"/>
      <c r="II12" s="164"/>
      <c r="IJ12" s="164"/>
      <c r="IK12" s="164"/>
      <c r="IL12" s="164"/>
      <c r="IM12" s="164"/>
      <c r="IN12" s="164"/>
      <c r="IO12" s="164"/>
      <c r="IP12" s="164"/>
      <c r="IQ12" s="164"/>
      <c r="IR12" s="164"/>
      <c r="IS12" s="164"/>
      <c r="IT12" s="164"/>
      <c r="IU12" s="164"/>
      <c r="IV12" s="164"/>
    </row>
    <row r="13" s="153" customFormat="1" ht="30" customHeight="1" spans="1:256">
      <c r="A13" s="165" t="s">
        <v>653</v>
      </c>
      <c r="B13" s="166"/>
      <c r="C13" s="166"/>
      <c r="D13" s="166"/>
      <c r="E13" s="167"/>
      <c r="F13" s="167"/>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c r="CV13" s="164"/>
      <c r="CW13" s="164"/>
      <c r="CX13" s="164"/>
      <c r="CY13" s="164"/>
      <c r="CZ13" s="164"/>
      <c r="DA13" s="164"/>
      <c r="DB13" s="164"/>
      <c r="DC13" s="164"/>
      <c r="DD13" s="164"/>
      <c r="DE13" s="164"/>
      <c r="DF13" s="164"/>
      <c r="DG13" s="164"/>
      <c r="DH13" s="164"/>
      <c r="DI13" s="164"/>
      <c r="DJ13" s="164"/>
      <c r="DK13" s="164"/>
      <c r="DL13" s="164"/>
      <c r="DM13" s="164"/>
      <c r="DN13" s="164"/>
      <c r="DO13" s="164"/>
      <c r="DP13" s="164"/>
      <c r="DQ13" s="164"/>
      <c r="DR13" s="164"/>
      <c r="DS13" s="164"/>
      <c r="DT13" s="164"/>
      <c r="DU13" s="164"/>
      <c r="DV13" s="164"/>
      <c r="DW13" s="164"/>
      <c r="DX13" s="164"/>
      <c r="DY13" s="164"/>
      <c r="DZ13" s="164"/>
      <c r="EA13" s="164"/>
      <c r="EB13" s="164"/>
      <c r="EC13" s="164"/>
      <c r="ED13" s="164"/>
      <c r="EE13" s="164"/>
      <c r="EF13" s="164"/>
      <c r="EG13" s="164"/>
      <c r="EH13" s="164"/>
      <c r="EI13" s="164"/>
      <c r="EJ13" s="164"/>
      <c r="EK13" s="164"/>
      <c r="EL13" s="164"/>
      <c r="EM13" s="164"/>
      <c r="EN13" s="164"/>
      <c r="EO13" s="164"/>
      <c r="EP13" s="164"/>
      <c r="EQ13" s="164"/>
      <c r="ER13" s="164"/>
      <c r="ES13" s="164"/>
      <c r="ET13" s="164"/>
      <c r="EU13" s="164"/>
      <c r="EV13" s="164"/>
      <c r="EW13" s="164"/>
      <c r="EX13" s="164"/>
      <c r="EY13" s="164"/>
      <c r="EZ13" s="164"/>
      <c r="FA13" s="164"/>
      <c r="FB13" s="164"/>
      <c r="FC13" s="164"/>
      <c r="FD13" s="164"/>
      <c r="FE13" s="164"/>
      <c r="FF13" s="164"/>
      <c r="FG13" s="164"/>
      <c r="FH13" s="164"/>
      <c r="FI13" s="164"/>
      <c r="FJ13" s="164"/>
      <c r="FK13" s="164"/>
      <c r="FL13" s="164"/>
      <c r="FM13" s="164"/>
      <c r="FN13" s="164"/>
      <c r="FO13" s="164"/>
      <c r="FP13" s="164"/>
      <c r="FQ13" s="164"/>
      <c r="FR13" s="164"/>
      <c r="FS13" s="164"/>
      <c r="FT13" s="164"/>
      <c r="FU13" s="164"/>
      <c r="FV13" s="164"/>
      <c r="FW13" s="164"/>
      <c r="FX13" s="164"/>
      <c r="FY13" s="164"/>
      <c r="FZ13" s="164"/>
      <c r="GA13" s="164"/>
      <c r="GB13" s="164"/>
      <c r="GC13" s="164"/>
      <c r="GD13" s="164"/>
      <c r="GE13" s="164"/>
      <c r="GF13" s="164"/>
      <c r="GG13" s="164"/>
      <c r="GH13" s="164"/>
      <c r="GI13" s="164"/>
      <c r="GJ13" s="164"/>
      <c r="GK13" s="164"/>
      <c r="GL13" s="164"/>
      <c r="GM13" s="164"/>
      <c r="GN13" s="164"/>
      <c r="GO13" s="164"/>
      <c r="GP13" s="164"/>
      <c r="GQ13" s="164"/>
      <c r="GR13" s="164"/>
      <c r="GS13" s="164"/>
      <c r="GT13" s="164"/>
      <c r="GU13" s="164"/>
      <c r="GV13" s="164"/>
      <c r="GW13" s="164"/>
      <c r="GX13" s="164"/>
      <c r="GY13" s="164"/>
      <c r="GZ13" s="164"/>
      <c r="HA13" s="164"/>
      <c r="HB13" s="164"/>
      <c r="HC13" s="164"/>
      <c r="HD13" s="164"/>
      <c r="HE13" s="164"/>
      <c r="HF13" s="164"/>
      <c r="HG13" s="164"/>
      <c r="HH13" s="164"/>
      <c r="HI13" s="164"/>
      <c r="HJ13" s="164"/>
      <c r="HK13" s="164"/>
      <c r="HL13" s="164"/>
      <c r="HM13" s="164"/>
      <c r="HN13" s="164"/>
      <c r="HO13" s="164"/>
      <c r="HP13" s="164"/>
      <c r="HQ13" s="164"/>
      <c r="HR13" s="164"/>
      <c r="HS13" s="164"/>
      <c r="HT13" s="164"/>
      <c r="HU13" s="164"/>
      <c r="HV13" s="164"/>
      <c r="HW13" s="164"/>
      <c r="HX13" s="164"/>
      <c r="HY13" s="164"/>
      <c r="HZ13" s="164"/>
      <c r="IA13" s="164"/>
      <c r="IB13" s="164"/>
      <c r="IC13" s="164"/>
      <c r="ID13" s="164"/>
      <c r="IE13" s="164"/>
      <c r="IF13" s="164"/>
      <c r="IG13" s="164"/>
      <c r="IH13" s="164"/>
      <c r="II13" s="164"/>
      <c r="IJ13" s="164"/>
      <c r="IK13" s="164"/>
      <c r="IL13" s="164"/>
      <c r="IM13" s="164"/>
      <c r="IN13" s="164"/>
      <c r="IO13" s="164"/>
      <c r="IP13" s="164"/>
      <c r="IQ13" s="164"/>
      <c r="IR13" s="164"/>
      <c r="IS13" s="164"/>
      <c r="IT13" s="164"/>
      <c r="IU13" s="164"/>
      <c r="IV13" s="164"/>
    </row>
    <row r="14" s="153" customFormat="1" ht="30" customHeight="1" spans="1:256">
      <c r="A14" s="168" t="s">
        <v>654</v>
      </c>
      <c r="B14" s="166"/>
      <c r="C14" s="166"/>
      <c r="D14" s="166"/>
      <c r="E14" s="167"/>
      <c r="F14" s="167"/>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CC14" s="164"/>
      <c r="CD14" s="164"/>
      <c r="CE14" s="164"/>
      <c r="CF14" s="164"/>
      <c r="CG14" s="164"/>
      <c r="CH14" s="164"/>
      <c r="CI14" s="164"/>
      <c r="CJ14" s="164"/>
      <c r="CK14" s="164"/>
      <c r="CL14" s="164"/>
      <c r="CM14" s="164"/>
      <c r="CN14" s="164"/>
      <c r="CO14" s="164"/>
      <c r="CP14" s="164"/>
      <c r="CQ14" s="164"/>
      <c r="CR14" s="164"/>
      <c r="CS14" s="164"/>
      <c r="CT14" s="164"/>
      <c r="CU14" s="164"/>
      <c r="CV14" s="164"/>
      <c r="CW14" s="164"/>
      <c r="CX14" s="164"/>
      <c r="CY14" s="164"/>
      <c r="CZ14" s="164"/>
      <c r="DA14" s="164"/>
      <c r="DB14" s="164"/>
      <c r="DC14" s="164"/>
      <c r="DD14" s="164"/>
      <c r="DE14" s="164"/>
      <c r="DF14" s="164"/>
      <c r="DG14" s="164"/>
      <c r="DH14" s="164"/>
      <c r="DI14" s="164"/>
      <c r="DJ14" s="164"/>
      <c r="DK14" s="164"/>
      <c r="DL14" s="164"/>
      <c r="DM14" s="164"/>
      <c r="DN14" s="164"/>
      <c r="DO14" s="164"/>
      <c r="DP14" s="164"/>
      <c r="DQ14" s="164"/>
      <c r="DR14" s="164"/>
      <c r="DS14" s="164"/>
      <c r="DT14" s="164"/>
      <c r="DU14" s="164"/>
      <c r="DV14" s="164"/>
      <c r="DW14" s="164"/>
      <c r="DX14" s="164"/>
      <c r="DY14" s="164"/>
      <c r="DZ14" s="164"/>
      <c r="EA14" s="164"/>
      <c r="EB14" s="164"/>
      <c r="EC14" s="164"/>
      <c r="ED14" s="164"/>
      <c r="EE14" s="164"/>
      <c r="EF14" s="164"/>
      <c r="EG14" s="164"/>
      <c r="EH14" s="164"/>
      <c r="EI14" s="164"/>
      <c r="EJ14" s="164"/>
      <c r="EK14" s="164"/>
      <c r="EL14" s="164"/>
      <c r="EM14" s="164"/>
      <c r="EN14" s="164"/>
      <c r="EO14" s="164"/>
      <c r="EP14" s="164"/>
      <c r="EQ14" s="164"/>
      <c r="ER14" s="164"/>
      <c r="ES14" s="164"/>
      <c r="ET14" s="164"/>
      <c r="EU14" s="164"/>
      <c r="EV14" s="164"/>
      <c r="EW14" s="164"/>
      <c r="EX14" s="164"/>
      <c r="EY14" s="164"/>
      <c r="EZ14" s="164"/>
      <c r="FA14" s="164"/>
      <c r="FB14" s="164"/>
      <c r="FC14" s="164"/>
      <c r="FD14" s="164"/>
      <c r="FE14" s="164"/>
      <c r="FF14" s="164"/>
      <c r="FG14" s="164"/>
      <c r="FH14" s="164"/>
      <c r="FI14" s="164"/>
      <c r="FJ14" s="164"/>
      <c r="FK14" s="164"/>
      <c r="FL14" s="164"/>
      <c r="FM14" s="164"/>
      <c r="FN14" s="164"/>
      <c r="FO14" s="164"/>
      <c r="FP14" s="164"/>
      <c r="FQ14" s="164"/>
      <c r="FR14" s="164"/>
      <c r="FS14" s="164"/>
      <c r="FT14" s="164"/>
      <c r="FU14" s="164"/>
      <c r="FV14" s="164"/>
      <c r="FW14" s="164"/>
      <c r="FX14" s="164"/>
      <c r="FY14" s="164"/>
      <c r="FZ14" s="164"/>
      <c r="GA14" s="164"/>
      <c r="GB14" s="164"/>
      <c r="GC14" s="164"/>
      <c r="GD14" s="164"/>
      <c r="GE14" s="164"/>
      <c r="GF14" s="164"/>
      <c r="GG14" s="164"/>
      <c r="GH14" s="164"/>
      <c r="GI14" s="164"/>
      <c r="GJ14" s="164"/>
      <c r="GK14" s="164"/>
      <c r="GL14" s="164"/>
      <c r="GM14" s="164"/>
      <c r="GN14" s="164"/>
      <c r="GO14" s="164"/>
      <c r="GP14" s="164"/>
      <c r="GQ14" s="164"/>
      <c r="GR14" s="164"/>
      <c r="GS14" s="164"/>
      <c r="GT14" s="164"/>
      <c r="GU14" s="164"/>
      <c r="GV14" s="164"/>
      <c r="GW14" s="164"/>
      <c r="GX14" s="164"/>
      <c r="GY14" s="164"/>
      <c r="GZ14" s="164"/>
      <c r="HA14" s="164"/>
      <c r="HB14" s="164"/>
      <c r="HC14" s="164"/>
      <c r="HD14" s="164"/>
      <c r="HE14" s="164"/>
      <c r="HF14" s="164"/>
      <c r="HG14" s="164"/>
      <c r="HH14" s="164"/>
      <c r="HI14" s="164"/>
      <c r="HJ14" s="164"/>
      <c r="HK14" s="164"/>
      <c r="HL14" s="164"/>
      <c r="HM14" s="164"/>
      <c r="HN14" s="164"/>
      <c r="HO14" s="164"/>
      <c r="HP14" s="164"/>
      <c r="HQ14" s="164"/>
      <c r="HR14" s="164"/>
      <c r="HS14" s="164"/>
      <c r="HT14" s="164"/>
      <c r="HU14" s="164"/>
      <c r="HV14" s="164"/>
      <c r="HW14" s="164"/>
      <c r="HX14" s="164"/>
      <c r="HY14" s="164"/>
      <c r="HZ14" s="164"/>
      <c r="IA14" s="164"/>
      <c r="IB14" s="164"/>
      <c r="IC14" s="164"/>
      <c r="ID14" s="164"/>
      <c r="IE14" s="164"/>
      <c r="IF14" s="164"/>
      <c r="IG14" s="164"/>
      <c r="IH14" s="164"/>
      <c r="II14" s="164"/>
      <c r="IJ14" s="164"/>
      <c r="IK14" s="164"/>
      <c r="IL14" s="164"/>
      <c r="IM14" s="164"/>
      <c r="IN14" s="164"/>
      <c r="IO14" s="164"/>
      <c r="IP14" s="164"/>
      <c r="IQ14" s="164"/>
      <c r="IR14" s="164"/>
      <c r="IS14" s="164"/>
      <c r="IT14" s="164"/>
      <c r="IU14" s="164"/>
      <c r="IV14" s="164"/>
    </row>
    <row r="15" s="153" customFormat="1" ht="30" customHeight="1" spans="1:256">
      <c r="A15" s="168" t="s">
        <v>655</v>
      </c>
      <c r="B15" s="166"/>
      <c r="C15" s="166"/>
      <c r="D15" s="166"/>
      <c r="E15" s="167"/>
      <c r="F15" s="167"/>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164"/>
      <c r="CP15" s="164"/>
      <c r="CQ15" s="164"/>
      <c r="CR15" s="164"/>
      <c r="CS15" s="164"/>
      <c r="CT15" s="164"/>
      <c r="CU15" s="164"/>
      <c r="CV15" s="164"/>
      <c r="CW15" s="164"/>
      <c r="CX15" s="164"/>
      <c r="CY15" s="164"/>
      <c r="CZ15" s="164"/>
      <c r="DA15" s="164"/>
      <c r="DB15" s="164"/>
      <c r="DC15" s="164"/>
      <c r="DD15" s="164"/>
      <c r="DE15" s="164"/>
      <c r="DF15" s="164"/>
      <c r="DG15" s="164"/>
      <c r="DH15" s="164"/>
      <c r="DI15" s="164"/>
      <c r="DJ15" s="164"/>
      <c r="DK15" s="164"/>
      <c r="DL15" s="164"/>
      <c r="DM15" s="164"/>
      <c r="DN15" s="164"/>
      <c r="DO15" s="164"/>
      <c r="DP15" s="164"/>
      <c r="DQ15" s="164"/>
      <c r="DR15" s="164"/>
      <c r="DS15" s="164"/>
      <c r="DT15" s="164"/>
      <c r="DU15" s="164"/>
      <c r="DV15" s="164"/>
      <c r="DW15" s="164"/>
      <c r="DX15" s="164"/>
      <c r="DY15" s="164"/>
      <c r="DZ15" s="164"/>
      <c r="EA15" s="164"/>
      <c r="EB15" s="164"/>
      <c r="EC15" s="164"/>
      <c r="ED15" s="164"/>
      <c r="EE15" s="164"/>
      <c r="EF15" s="164"/>
      <c r="EG15" s="164"/>
      <c r="EH15" s="164"/>
      <c r="EI15" s="164"/>
      <c r="EJ15" s="164"/>
      <c r="EK15" s="164"/>
      <c r="EL15" s="164"/>
      <c r="EM15" s="164"/>
      <c r="EN15" s="164"/>
      <c r="EO15" s="164"/>
      <c r="EP15" s="164"/>
      <c r="EQ15" s="164"/>
      <c r="ER15" s="164"/>
      <c r="ES15" s="164"/>
      <c r="ET15" s="164"/>
      <c r="EU15" s="164"/>
      <c r="EV15" s="164"/>
      <c r="EW15" s="164"/>
      <c r="EX15" s="164"/>
      <c r="EY15" s="164"/>
      <c r="EZ15" s="164"/>
      <c r="FA15" s="164"/>
      <c r="FB15" s="164"/>
      <c r="FC15" s="164"/>
      <c r="FD15" s="164"/>
      <c r="FE15" s="164"/>
      <c r="FF15" s="164"/>
      <c r="FG15" s="164"/>
      <c r="FH15" s="164"/>
      <c r="FI15" s="164"/>
      <c r="FJ15" s="164"/>
      <c r="FK15" s="164"/>
      <c r="FL15" s="164"/>
      <c r="FM15" s="164"/>
      <c r="FN15" s="164"/>
      <c r="FO15" s="164"/>
      <c r="FP15" s="164"/>
      <c r="FQ15" s="164"/>
      <c r="FR15" s="164"/>
      <c r="FS15" s="164"/>
      <c r="FT15" s="164"/>
      <c r="FU15" s="164"/>
      <c r="FV15" s="164"/>
      <c r="FW15" s="164"/>
      <c r="FX15" s="164"/>
      <c r="FY15" s="164"/>
      <c r="FZ15" s="164"/>
      <c r="GA15" s="164"/>
      <c r="GB15" s="164"/>
      <c r="GC15" s="164"/>
      <c r="GD15" s="164"/>
      <c r="GE15" s="164"/>
      <c r="GF15" s="164"/>
      <c r="GG15" s="164"/>
      <c r="GH15" s="164"/>
      <c r="GI15" s="164"/>
      <c r="GJ15" s="164"/>
      <c r="GK15" s="164"/>
      <c r="GL15" s="164"/>
      <c r="GM15" s="164"/>
      <c r="GN15" s="164"/>
      <c r="GO15" s="164"/>
      <c r="GP15" s="164"/>
      <c r="GQ15" s="164"/>
      <c r="GR15" s="164"/>
      <c r="GS15" s="164"/>
      <c r="GT15" s="164"/>
      <c r="GU15" s="164"/>
      <c r="GV15" s="164"/>
      <c r="GW15" s="164"/>
      <c r="GX15" s="164"/>
      <c r="GY15" s="164"/>
      <c r="GZ15" s="164"/>
      <c r="HA15" s="164"/>
      <c r="HB15" s="164"/>
      <c r="HC15" s="164"/>
      <c r="HD15" s="164"/>
      <c r="HE15" s="164"/>
      <c r="HF15" s="164"/>
      <c r="HG15" s="164"/>
      <c r="HH15" s="164"/>
      <c r="HI15" s="164"/>
      <c r="HJ15" s="164"/>
      <c r="HK15" s="164"/>
      <c r="HL15" s="164"/>
      <c r="HM15" s="164"/>
      <c r="HN15" s="164"/>
      <c r="HO15" s="164"/>
      <c r="HP15" s="164"/>
      <c r="HQ15" s="164"/>
      <c r="HR15" s="164"/>
      <c r="HS15" s="164"/>
      <c r="HT15" s="164"/>
      <c r="HU15" s="164"/>
      <c r="HV15" s="164"/>
      <c r="HW15" s="164"/>
      <c r="HX15" s="164"/>
      <c r="HY15" s="164"/>
      <c r="HZ15" s="164"/>
      <c r="IA15" s="164"/>
      <c r="IB15" s="164"/>
      <c r="IC15" s="164"/>
      <c r="ID15" s="164"/>
      <c r="IE15" s="164"/>
      <c r="IF15" s="164"/>
      <c r="IG15" s="164"/>
      <c r="IH15" s="164"/>
      <c r="II15" s="164"/>
      <c r="IJ15" s="164"/>
      <c r="IK15" s="164"/>
      <c r="IL15" s="164"/>
      <c r="IM15" s="164"/>
      <c r="IN15" s="164"/>
      <c r="IO15" s="164"/>
      <c r="IP15" s="164"/>
      <c r="IQ15" s="164"/>
      <c r="IR15" s="164"/>
      <c r="IS15" s="164"/>
      <c r="IT15" s="164"/>
      <c r="IU15" s="164"/>
      <c r="IV15" s="164"/>
    </row>
    <row r="16" s="153" customFormat="1" ht="30" customHeight="1" spans="1:256">
      <c r="A16" s="165" t="s">
        <v>656</v>
      </c>
      <c r="B16" s="166"/>
      <c r="C16" s="166"/>
      <c r="D16" s="166"/>
      <c r="E16" s="169"/>
      <c r="F16" s="169"/>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164"/>
      <c r="BW16" s="164"/>
      <c r="BX16" s="164"/>
      <c r="BY16" s="164"/>
      <c r="BZ16" s="164"/>
      <c r="CA16" s="164"/>
      <c r="CB16" s="164"/>
      <c r="CC16" s="164"/>
      <c r="CD16" s="164"/>
      <c r="CE16" s="164"/>
      <c r="CF16" s="164"/>
      <c r="CG16" s="164"/>
      <c r="CH16" s="164"/>
      <c r="CI16" s="164"/>
      <c r="CJ16" s="164"/>
      <c r="CK16" s="164"/>
      <c r="CL16" s="164"/>
      <c r="CM16" s="164"/>
      <c r="CN16" s="164"/>
      <c r="CO16" s="164"/>
      <c r="CP16" s="164"/>
      <c r="CQ16" s="164"/>
      <c r="CR16" s="164"/>
      <c r="CS16" s="164"/>
      <c r="CT16" s="164"/>
      <c r="CU16" s="164"/>
      <c r="CV16" s="164"/>
      <c r="CW16" s="164"/>
      <c r="CX16" s="164"/>
      <c r="CY16" s="164"/>
      <c r="CZ16" s="164"/>
      <c r="DA16" s="164"/>
      <c r="DB16" s="164"/>
      <c r="DC16" s="164"/>
      <c r="DD16" s="164"/>
      <c r="DE16" s="164"/>
      <c r="DF16" s="164"/>
      <c r="DG16" s="164"/>
      <c r="DH16" s="164"/>
      <c r="DI16" s="164"/>
      <c r="DJ16" s="164"/>
      <c r="DK16" s="164"/>
      <c r="DL16" s="164"/>
      <c r="DM16" s="164"/>
      <c r="DN16" s="164"/>
      <c r="DO16" s="164"/>
      <c r="DP16" s="164"/>
      <c r="DQ16" s="164"/>
      <c r="DR16" s="164"/>
      <c r="DS16" s="164"/>
      <c r="DT16" s="164"/>
      <c r="DU16" s="164"/>
      <c r="DV16" s="164"/>
      <c r="DW16" s="164"/>
      <c r="DX16" s="164"/>
      <c r="DY16" s="164"/>
      <c r="DZ16" s="164"/>
      <c r="EA16" s="164"/>
      <c r="EB16" s="164"/>
      <c r="EC16" s="164"/>
      <c r="ED16" s="164"/>
      <c r="EE16" s="164"/>
      <c r="EF16" s="164"/>
      <c r="EG16" s="164"/>
      <c r="EH16" s="164"/>
      <c r="EI16" s="164"/>
      <c r="EJ16" s="164"/>
      <c r="EK16" s="164"/>
      <c r="EL16" s="164"/>
      <c r="EM16" s="164"/>
      <c r="EN16" s="164"/>
      <c r="EO16" s="164"/>
      <c r="EP16" s="164"/>
      <c r="EQ16" s="164"/>
      <c r="ER16" s="164"/>
      <c r="ES16" s="164"/>
      <c r="ET16" s="164"/>
      <c r="EU16" s="164"/>
      <c r="EV16" s="164"/>
      <c r="EW16" s="164"/>
      <c r="EX16" s="164"/>
      <c r="EY16" s="164"/>
      <c r="EZ16" s="164"/>
      <c r="FA16" s="164"/>
      <c r="FB16" s="164"/>
      <c r="FC16" s="164"/>
      <c r="FD16" s="164"/>
      <c r="FE16" s="164"/>
      <c r="FF16" s="164"/>
      <c r="FG16" s="164"/>
      <c r="FH16" s="164"/>
      <c r="FI16" s="164"/>
      <c r="FJ16" s="164"/>
      <c r="FK16" s="164"/>
      <c r="FL16" s="164"/>
      <c r="FM16" s="164"/>
      <c r="FN16" s="164"/>
      <c r="FO16" s="164"/>
      <c r="FP16" s="164"/>
      <c r="FQ16" s="164"/>
      <c r="FR16" s="164"/>
      <c r="FS16" s="164"/>
      <c r="FT16" s="164"/>
      <c r="FU16" s="164"/>
      <c r="FV16" s="164"/>
      <c r="FW16" s="164"/>
      <c r="FX16" s="164"/>
      <c r="FY16" s="164"/>
      <c r="FZ16" s="164"/>
      <c r="GA16" s="164"/>
      <c r="GB16" s="164"/>
      <c r="GC16" s="164"/>
      <c r="GD16" s="164"/>
      <c r="GE16" s="164"/>
      <c r="GF16" s="164"/>
      <c r="GG16" s="164"/>
      <c r="GH16" s="164"/>
      <c r="GI16" s="164"/>
      <c r="GJ16" s="164"/>
      <c r="GK16" s="164"/>
      <c r="GL16" s="164"/>
      <c r="GM16" s="164"/>
      <c r="GN16" s="164"/>
      <c r="GO16" s="164"/>
      <c r="GP16" s="164"/>
      <c r="GQ16" s="164"/>
      <c r="GR16" s="164"/>
      <c r="GS16" s="164"/>
      <c r="GT16" s="164"/>
      <c r="GU16" s="164"/>
      <c r="GV16" s="164"/>
      <c r="GW16" s="164"/>
      <c r="GX16" s="164"/>
      <c r="GY16" s="164"/>
      <c r="GZ16" s="164"/>
      <c r="HA16" s="164"/>
      <c r="HB16" s="164"/>
      <c r="HC16" s="164"/>
      <c r="HD16" s="164"/>
      <c r="HE16" s="164"/>
      <c r="HF16" s="164"/>
      <c r="HG16" s="164"/>
      <c r="HH16" s="164"/>
      <c r="HI16" s="164"/>
      <c r="HJ16" s="164"/>
      <c r="HK16" s="164"/>
      <c r="HL16" s="164"/>
      <c r="HM16" s="164"/>
      <c r="HN16" s="164"/>
      <c r="HO16" s="164"/>
      <c r="HP16" s="164"/>
      <c r="HQ16" s="164"/>
      <c r="HR16" s="164"/>
      <c r="HS16" s="164"/>
      <c r="HT16" s="164"/>
      <c r="HU16" s="164"/>
      <c r="HV16" s="164"/>
      <c r="HW16" s="164"/>
      <c r="HX16" s="164"/>
      <c r="HY16" s="164"/>
      <c r="HZ16" s="164"/>
      <c r="IA16" s="164"/>
      <c r="IB16" s="164"/>
      <c r="IC16" s="164"/>
      <c r="ID16" s="164"/>
      <c r="IE16" s="164"/>
      <c r="IF16" s="164"/>
      <c r="IG16" s="164"/>
      <c r="IH16" s="164"/>
      <c r="II16" s="164"/>
      <c r="IJ16" s="164"/>
      <c r="IK16" s="164"/>
      <c r="IL16" s="164"/>
      <c r="IM16" s="164"/>
      <c r="IN16" s="164"/>
      <c r="IO16" s="164"/>
      <c r="IP16" s="164"/>
      <c r="IQ16" s="164"/>
      <c r="IR16" s="164"/>
      <c r="IS16" s="164"/>
      <c r="IT16" s="164"/>
      <c r="IU16" s="164"/>
      <c r="IV16" s="164"/>
    </row>
    <row r="17" s="154" customFormat="1" ht="30" customHeight="1" spans="1:256">
      <c r="A17" s="168" t="s">
        <v>657</v>
      </c>
      <c r="B17" s="166"/>
      <c r="C17" s="166"/>
      <c r="D17" s="166"/>
      <c r="E17" s="169"/>
      <c r="F17" s="169"/>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0"/>
      <c r="FL17" s="170"/>
      <c r="FM17" s="170"/>
      <c r="FN17" s="170"/>
      <c r="FO17" s="170"/>
      <c r="FP17" s="170"/>
      <c r="FQ17" s="170"/>
      <c r="FR17" s="170"/>
      <c r="FS17" s="170"/>
      <c r="FT17" s="170"/>
      <c r="FU17" s="170"/>
      <c r="FV17" s="170"/>
      <c r="FW17" s="170"/>
      <c r="FX17" s="170"/>
      <c r="FY17" s="170"/>
      <c r="FZ17" s="170"/>
      <c r="GA17" s="170"/>
      <c r="GB17" s="170"/>
      <c r="GC17" s="170"/>
      <c r="GD17" s="170"/>
      <c r="GE17" s="170"/>
      <c r="GF17" s="170"/>
      <c r="GG17" s="170"/>
      <c r="GH17" s="170"/>
      <c r="GI17" s="170"/>
      <c r="GJ17" s="170"/>
      <c r="GK17" s="170"/>
      <c r="GL17" s="170"/>
      <c r="GM17" s="170"/>
      <c r="GN17" s="170"/>
      <c r="GO17" s="170"/>
      <c r="GP17" s="170"/>
      <c r="GQ17" s="170"/>
      <c r="GR17" s="170"/>
      <c r="GS17" s="170"/>
      <c r="GT17" s="170"/>
      <c r="GU17" s="170"/>
      <c r="GV17" s="170"/>
      <c r="GW17" s="170"/>
      <c r="GX17" s="170"/>
      <c r="GY17" s="170"/>
      <c r="GZ17" s="170"/>
      <c r="HA17" s="170"/>
      <c r="HB17" s="170"/>
      <c r="HC17" s="170"/>
      <c r="HD17" s="170"/>
      <c r="HE17" s="170"/>
      <c r="HF17" s="170"/>
      <c r="HG17" s="170"/>
      <c r="HH17" s="170"/>
      <c r="HI17" s="170"/>
      <c r="HJ17" s="170"/>
      <c r="HK17" s="170"/>
      <c r="HL17" s="170"/>
      <c r="HM17" s="170"/>
      <c r="HN17" s="170"/>
      <c r="HO17" s="170"/>
      <c r="HP17" s="170"/>
      <c r="HQ17" s="170"/>
      <c r="HR17" s="170"/>
      <c r="HS17" s="170"/>
      <c r="HT17" s="170"/>
      <c r="HU17" s="170"/>
      <c r="HV17" s="170"/>
      <c r="HW17" s="170"/>
      <c r="HX17" s="170"/>
      <c r="HY17" s="170"/>
      <c r="HZ17" s="170"/>
      <c r="IA17" s="170"/>
      <c r="IB17" s="170"/>
      <c r="IC17" s="170"/>
      <c r="ID17" s="170"/>
      <c r="IE17" s="170"/>
      <c r="IF17" s="170"/>
      <c r="IG17" s="170"/>
      <c r="IH17" s="170"/>
      <c r="II17" s="170"/>
      <c r="IJ17" s="170"/>
      <c r="IK17" s="170"/>
      <c r="IL17" s="170"/>
      <c r="IM17" s="170"/>
      <c r="IN17" s="170"/>
      <c r="IO17" s="170"/>
      <c r="IP17" s="170"/>
      <c r="IQ17" s="170"/>
      <c r="IR17" s="170"/>
      <c r="IS17" s="170"/>
      <c r="IT17" s="170"/>
      <c r="IU17" s="170"/>
      <c r="IV17" s="170"/>
    </row>
    <row r="18" s="154" customFormat="1" ht="30" customHeight="1" spans="1:256">
      <c r="A18" s="171" t="s">
        <v>131</v>
      </c>
      <c r="B18" s="172">
        <f>B6+B10+B14+B15+B17</f>
        <v>0</v>
      </c>
      <c r="C18" s="172">
        <f>C6+C10+C14+C15+C17</f>
        <v>5</v>
      </c>
      <c r="D18" s="172">
        <f>D6+D10+D14+D15+D17</f>
        <v>0</v>
      </c>
      <c r="E18" s="169"/>
      <c r="F18" s="169"/>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0"/>
      <c r="EV18" s="170"/>
      <c r="EW18" s="170"/>
      <c r="EX18" s="170"/>
      <c r="EY18" s="170"/>
      <c r="EZ18" s="170"/>
      <c r="FA18" s="170"/>
      <c r="FB18" s="170"/>
      <c r="FC18" s="170"/>
      <c r="FD18" s="170"/>
      <c r="FE18" s="170"/>
      <c r="FF18" s="170"/>
      <c r="FG18" s="170"/>
      <c r="FH18" s="170"/>
      <c r="FI18" s="170"/>
      <c r="FJ18" s="170"/>
      <c r="FK18" s="170"/>
      <c r="FL18" s="170"/>
      <c r="FM18" s="170"/>
      <c r="FN18" s="170"/>
      <c r="FO18" s="170"/>
      <c r="FP18" s="170"/>
      <c r="FQ18" s="170"/>
      <c r="FR18" s="170"/>
      <c r="FS18" s="170"/>
      <c r="FT18" s="170"/>
      <c r="FU18" s="170"/>
      <c r="FV18" s="170"/>
      <c r="FW18" s="170"/>
      <c r="FX18" s="170"/>
      <c r="FY18" s="170"/>
      <c r="FZ18" s="170"/>
      <c r="GA18" s="170"/>
      <c r="GB18" s="170"/>
      <c r="GC18" s="170"/>
      <c r="GD18" s="170"/>
      <c r="GE18" s="170"/>
      <c r="GF18" s="170"/>
      <c r="GG18" s="170"/>
      <c r="GH18" s="170"/>
      <c r="GI18" s="170"/>
      <c r="GJ18" s="170"/>
      <c r="GK18" s="170"/>
      <c r="GL18" s="170"/>
      <c r="GM18" s="170"/>
      <c r="GN18" s="170"/>
      <c r="GO18" s="170"/>
      <c r="GP18" s="170"/>
      <c r="GQ18" s="170"/>
      <c r="GR18" s="170"/>
      <c r="GS18" s="170"/>
      <c r="GT18" s="170"/>
      <c r="GU18" s="170"/>
      <c r="GV18" s="170"/>
      <c r="GW18" s="170"/>
      <c r="GX18" s="170"/>
      <c r="GY18" s="170"/>
      <c r="GZ18" s="170"/>
      <c r="HA18" s="170"/>
      <c r="HB18" s="170"/>
      <c r="HC18" s="170"/>
      <c r="HD18" s="170"/>
      <c r="HE18" s="170"/>
      <c r="HF18" s="170"/>
      <c r="HG18" s="170"/>
      <c r="HH18" s="170"/>
      <c r="HI18" s="170"/>
      <c r="HJ18" s="170"/>
      <c r="HK18" s="170"/>
      <c r="HL18" s="170"/>
      <c r="HM18" s="170"/>
      <c r="HN18" s="170"/>
      <c r="HO18" s="170"/>
      <c r="HP18" s="170"/>
      <c r="HQ18" s="170"/>
      <c r="HR18" s="170"/>
      <c r="HS18" s="170"/>
      <c r="HT18" s="170"/>
      <c r="HU18" s="170"/>
      <c r="HV18" s="170"/>
      <c r="HW18" s="170"/>
      <c r="HX18" s="170"/>
      <c r="HY18" s="170"/>
      <c r="HZ18" s="170"/>
      <c r="IA18" s="170"/>
      <c r="IB18" s="170"/>
      <c r="IC18" s="170"/>
      <c r="ID18" s="170"/>
      <c r="IE18" s="170"/>
      <c r="IF18" s="170"/>
      <c r="IG18" s="170"/>
      <c r="IH18" s="170"/>
      <c r="II18" s="170"/>
      <c r="IJ18" s="170"/>
      <c r="IK18" s="170"/>
      <c r="IL18" s="170"/>
      <c r="IM18" s="170"/>
      <c r="IN18" s="170"/>
      <c r="IO18" s="170"/>
      <c r="IP18" s="170"/>
      <c r="IQ18" s="170"/>
      <c r="IR18" s="170"/>
      <c r="IS18" s="170"/>
      <c r="IT18" s="170"/>
      <c r="IU18" s="170"/>
      <c r="IV18" s="170"/>
    </row>
    <row r="19" s="153" customFormat="1" ht="30" customHeight="1" spans="1:256">
      <c r="A19" s="165" t="s">
        <v>658</v>
      </c>
      <c r="B19" s="166">
        <v>128</v>
      </c>
      <c r="C19" s="166"/>
      <c r="D19" s="166">
        <v>114</v>
      </c>
      <c r="E19" s="173"/>
      <c r="F19" s="169">
        <f t="shared" ref="F19:F21" si="0">D19/B19-1</f>
        <v>-0.109375</v>
      </c>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164"/>
      <c r="BT19" s="164"/>
      <c r="BU19" s="164"/>
      <c r="BV19" s="164"/>
      <c r="BW19" s="164"/>
      <c r="BX19" s="164"/>
      <c r="BY19" s="164"/>
      <c r="BZ19" s="164"/>
      <c r="CA19" s="164"/>
      <c r="CB19" s="164"/>
      <c r="CC19" s="164"/>
      <c r="CD19" s="164"/>
      <c r="CE19" s="164"/>
      <c r="CF19" s="164"/>
      <c r="CG19" s="164"/>
      <c r="CH19" s="164"/>
      <c r="CI19" s="164"/>
      <c r="CJ19" s="164"/>
      <c r="CK19" s="164"/>
      <c r="CL19" s="164"/>
      <c r="CM19" s="164"/>
      <c r="CN19" s="164"/>
      <c r="CO19" s="164"/>
      <c r="CP19" s="164"/>
      <c r="CQ19" s="164"/>
      <c r="CR19" s="164"/>
      <c r="CS19" s="164"/>
      <c r="CT19" s="164"/>
      <c r="CU19" s="164"/>
      <c r="CV19" s="164"/>
      <c r="CW19" s="164"/>
      <c r="CX19" s="164"/>
      <c r="CY19" s="164"/>
      <c r="CZ19" s="164"/>
      <c r="DA19" s="164"/>
      <c r="DB19" s="164"/>
      <c r="DC19" s="164"/>
      <c r="DD19" s="164"/>
      <c r="DE19" s="164"/>
      <c r="DF19" s="164"/>
      <c r="DG19" s="164"/>
      <c r="DH19" s="164"/>
      <c r="DI19" s="164"/>
      <c r="DJ19" s="164"/>
      <c r="DK19" s="164"/>
      <c r="DL19" s="164"/>
      <c r="DM19" s="164"/>
      <c r="DN19" s="164"/>
      <c r="DO19" s="164"/>
      <c r="DP19" s="164"/>
      <c r="DQ19" s="164"/>
      <c r="DR19" s="164"/>
      <c r="DS19" s="164"/>
      <c r="DT19" s="164"/>
      <c r="DU19" s="164"/>
      <c r="DV19" s="164"/>
      <c r="DW19" s="164"/>
      <c r="DX19" s="164"/>
      <c r="DY19" s="164"/>
      <c r="DZ19" s="164"/>
      <c r="EA19" s="164"/>
      <c r="EB19" s="164"/>
      <c r="EC19" s="164"/>
      <c r="ED19" s="164"/>
      <c r="EE19" s="164"/>
      <c r="EF19" s="164"/>
      <c r="EG19" s="164"/>
      <c r="EH19" s="164"/>
      <c r="EI19" s="164"/>
      <c r="EJ19" s="164"/>
      <c r="EK19" s="164"/>
      <c r="EL19" s="164"/>
      <c r="EM19" s="164"/>
      <c r="EN19" s="164"/>
      <c r="EO19" s="164"/>
      <c r="EP19" s="164"/>
      <c r="EQ19" s="164"/>
      <c r="ER19" s="164"/>
      <c r="ES19" s="164"/>
      <c r="ET19" s="164"/>
      <c r="EU19" s="164"/>
      <c r="EV19" s="164"/>
      <c r="EW19" s="164"/>
      <c r="EX19" s="164"/>
      <c r="EY19" s="164"/>
      <c r="EZ19" s="164"/>
      <c r="FA19" s="164"/>
      <c r="FB19" s="164"/>
      <c r="FC19" s="164"/>
      <c r="FD19" s="164"/>
      <c r="FE19" s="164"/>
      <c r="FF19" s="164"/>
      <c r="FG19" s="164"/>
      <c r="FH19" s="164"/>
      <c r="FI19" s="164"/>
      <c r="FJ19" s="164"/>
      <c r="FK19" s="164"/>
      <c r="FL19" s="164"/>
      <c r="FM19" s="164"/>
      <c r="FN19" s="164"/>
      <c r="FO19" s="164"/>
      <c r="FP19" s="164"/>
      <c r="FQ19" s="164"/>
      <c r="FR19" s="164"/>
      <c r="FS19" s="164"/>
      <c r="FT19" s="164"/>
      <c r="FU19" s="164"/>
      <c r="FV19" s="164"/>
      <c r="FW19" s="164"/>
      <c r="FX19" s="164"/>
      <c r="FY19" s="164"/>
      <c r="FZ19" s="164"/>
      <c r="GA19" s="164"/>
      <c r="GB19" s="164"/>
      <c r="GC19" s="164"/>
      <c r="GD19" s="164"/>
      <c r="GE19" s="164"/>
      <c r="GF19" s="164"/>
      <c r="GG19" s="164"/>
      <c r="GH19" s="164"/>
      <c r="GI19" s="164"/>
      <c r="GJ19" s="164"/>
      <c r="GK19" s="164"/>
      <c r="GL19" s="164"/>
      <c r="GM19" s="164"/>
      <c r="GN19" s="164"/>
      <c r="GO19" s="164"/>
      <c r="GP19" s="164"/>
      <c r="GQ19" s="164"/>
      <c r="GR19" s="164"/>
      <c r="GS19" s="164"/>
      <c r="GT19" s="164"/>
      <c r="GU19" s="164"/>
      <c r="GV19" s="164"/>
      <c r="GW19" s="164"/>
      <c r="GX19" s="164"/>
      <c r="GY19" s="164"/>
      <c r="GZ19" s="164"/>
      <c r="HA19" s="164"/>
      <c r="HB19" s="164"/>
      <c r="HC19" s="164"/>
      <c r="HD19" s="164"/>
      <c r="HE19" s="164"/>
      <c r="HF19" s="164"/>
      <c r="HG19" s="164"/>
      <c r="HH19" s="164"/>
      <c r="HI19" s="164"/>
      <c r="HJ19" s="164"/>
      <c r="HK19" s="164"/>
      <c r="HL19" s="164"/>
      <c r="HM19" s="164"/>
      <c r="HN19" s="164"/>
      <c r="HO19" s="164"/>
      <c r="HP19" s="164"/>
      <c r="HQ19" s="164"/>
      <c r="HR19" s="164"/>
      <c r="HS19" s="164"/>
      <c r="HT19" s="164"/>
      <c r="HU19" s="164"/>
      <c r="HV19" s="164"/>
      <c r="HW19" s="164"/>
      <c r="HX19" s="164"/>
      <c r="HY19" s="164"/>
      <c r="HZ19" s="164"/>
      <c r="IA19" s="164"/>
      <c r="IB19" s="164"/>
      <c r="IC19" s="164"/>
      <c r="ID19" s="164"/>
      <c r="IE19" s="164"/>
      <c r="IF19" s="164"/>
      <c r="IG19" s="164"/>
      <c r="IH19" s="164"/>
      <c r="II19" s="164"/>
      <c r="IJ19" s="164"/>
      <c r="IK19" s="164"/>
      <c r="IL19" s="164"/>
      <c r="IM19" s="164"/>
      <c r="IN19" s="164"/>
      <c r="IO19" s="164"/>
      <c r="IP19" s="164"/>
      <c r="IQ19" s="164"/>
      <c r="IR19" s="164"/>
      <c r="IS19" s="164"/>
      <c r="IT19" s="164"/>
      <c r="IU19" s="164"/>
      <c r="IV19" s="164"/>
    </row>
    <row r="20" s="153" customFormat="1" ht="30" customHeight="1" spans="1:256">
      <c r="A20" s="165" t="s">
        <v>659</v>
      </c>
      <c r="B20" s="174">
        <v>6</v>
      </c>
      <c r="C20" s="174"/>
      <c r="D20" s="174">
        <v>18</v>
      </c>
      <c r="E20" s="173"/>
      <c r="F20" s="169">
        <f t="shared" si="0"/>
        <v>2</v>
      </c>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c r="BR20" s="164"/>
      <c r="BS20" s="164"/>
      <c r="BT20" s="164"/>
      <c r="BU20" s="164"/>
      <c r="BV20" s="164"/>
      <c r="BW20" s="164"/>
      <c r="BX20" s="164"/>
      <c r="BY20" s="164"/>
      <c r="BZ20" s="164"/>
      <c r="CA20" s="164"/>
      <c r="CB20" s="164"/>
      <c r="CC20" s="164"/>
      <c r="CD20" s="164"/>
      <c r="CE20" s="164"/>
      <c r="CF20" s="164"/>
      <c r="CG20" s="164"/>
      <c r="CH20" s="164"/>
      <c r="CI20" s="164"/>
      <c r="CJ20" s="164"/>
      <c r="CK20" s="164"/>
      <c r="CL20" s="164"/>
      <c r="CM20" s="164"/>
      <c r="CN20" s="164"/>
      <c r="CO20" s="164"/>
      <c r="CP20" s="164"/>
      <c r="CQ20" s="164"/>
      <c r="CR20" s="164"/>
      <c r="CS20" s="164"/>
      <c r="CT20" s="164"/>
      <c r="CU20" s="164"/>
      <c r="CV20" s="164"/>
      <c r="CW20" s="164"/>
      <c r="CX20" s="164"/>
      <c r="CY20" s="164"/>
      <c r="CZ20" s="164"/>
      <c r="DA20" s="164"/>
      <c r="DB20" s="164"/>
      <c r="DC20" s="164"/>
      <c r="DD20" s="164"/>
      <c r="DE20" s="164"/>
      <c r="DF20" s="164"/>
      <c r="DG20" s="164"/>
      <c r="DH20" s="164"/>
      <c r="DI20" s="164"/>
      <c r="DJ20" s="164"/>
      <c r="DK20" s="164"/>
      <c r="DL20" s="164"/>
      <c r="DM20" s="164"/>
      <c r="DN20" s="164"/>
      <c r="DO20" s="164"/>
      <c r="DP20" s="164"/>
      <c r="DQ20" s="164"/>
      <c r="DR20" s="164"/>
      <c r="DS20" s="164"/>
      <c r="DT20" s="164"/>
      <c r="DU20" s="164"/>
      <c r="DV20" s="164"/>
      <c r="DW20" s="164"/>
      <c r="DX20" s="164"/>
      <c r="DY20" s="164"/>
      <c r="DZ20" s="164"/>
      <c r="EA20" s="164"/>
      <c r="EB20" s="164"/>
      <c r="EC20" s="164"/>
      <c r="ED20" s="164"/>
      <c r="EE20" s="164"/>
      <c r="EF20" s="164"/>
      <c r="EG20" s="164"/>
      <c r="EH20" s="164"/>
      <c r="EI20" s="164"/>
      <c r="EJ20" s="164"/>
      <c r="EK20" s="164"/>
      <c r="EL20" s="164"/>
      <c r="EM20" s="164"/>
      <c r="EN20" s="164"/>
      <c r="EO20" s="164"/>
      <c r="EP20" s="164"/>
      <c r="EQ20" s="164"/>
      <c r="ER20" s="164"/>
      <c r="ES20" s="164"/>
      <c r="ET20" s="164"/>
      <c r="EU20" s="164"/>
      <c r="EV20" s="164"/>
      <c r="EW20" s="164"/>
      <c r="EX20" s="164"/>
      <c r="EY20" s="164"/>
      <c r="EZ20" s="164"/>
      <c r="FA20" s="164"/>
      <c r="FB20" s="164"/>
      <c r="FC20" s="164"/>
      <c r="FD20" s="164"/>
      <c r="FE20" s="164"/>
      <c r="FF20" s="164"/>
      <c r="FG20" s="164"/>
      <c r="FH20" s="164"/>
      <c r="FI20" s="164"/>
      <c r="FJ20" s="164"/>
      <c r="FK20" s="164"/>
      <c r="FL20" s="164"/>
      <c r="FM20" s="164"/>
      <c r="FN20" s="164"/>
      <c r="FO20" s="164"/>
      <c r="FP20" s="164"/>
      <c r="FQ20" s="164"/>
      <c r="FR20" s="164"/>
      <c r="FS20" s="164"/>
      <c r="FT20" s="164"/>
      <c r="FU20" s="164"/>
      <c r="FV20" s="164"/>
      <c r="FW20" s="164"/>
      <c r="FX20" s="164"/>
      <c r="FY20" s="164"/>
      <c r="FZ20" s="164"/>
      <c r="GA20" s="164"/>
      <c r="GB20" s="164"/>
      <c r="GC20" s="164"/>
      <c r="GD20" s="164"/>
      <c r="GE20" s="164"/>
      <c r="GF20" s="164"/>
      <c r="GG20" s="164"/>
      <c r="GH20" s="164"/>
      <c r="GI20" s="164"/>
      <c r="GJ20" s="164"/>
      <c r="GK20" s="164"/>
      <c r="GL20" s="164"/>
      <c r="GM20" s="164"/>
      <c r="GN20" s="164"/>
      <c r="GO20" s="164"/>
      <c r="GP20" s="164"/>
      <c r="GQ20" s="164"/>
      <c r="GR20" s="164"/>
      <c r="GS20" s="164"/>
      <c r="GT20" s="164"/>
      <c r="GU20" s="164"/>
      <c r="GV20" s="164"/>
      <c r="GW20" s="164"/>
      <c r="GX20" s="164"/>
      <c r="GY20" s="164"/>
      <c r="GZ20" s="164"/>
      <c r="HA20" s="164"/>
      <c r="HB20" s="164"/>
      <c r="HC20" s="164"/>
      <c r="HD20" s="164"/>
      <c r="HE20" s="164"/>
      <c r="HF20" s="164"/>
      <c r="HG20" s="164"/>
      <c r="HH20" s="164"/>
      <c r="HI20" s="164"/>
      <c r="HJ20" s="164"/>
      <c r="HK20" s="164"/>
      <c r="HL20" s="164"/>
      <c r="HM20" s="164"/>
      <c r="HN20" s="164"/>
      <c r="HO20" s="164"/>
      <c r="HP20" s="164"/>
      <c r="HQ20" s="164"/>
      <c r="HR20" s="164"/>
      <c r="HS20" s="164"/>
      <c r="HT20" s="164"/>
      <c r="HU20" s="164"/>
      <c r="HV20" s="164"/>
      <c r="HW20" s="164"/>
      <c r="HX20" s="164"/>
      <c r="HY20" s="164"/>
      <c r="HZ20" s="164"/>
      <c r="IA20" s="164"/>
      <c r="IB20" s="164"/>
      <c r="IC20" s="164"/>
      <c r="ID20" s="164"/>
      <c r="IE20" s="164"/>
      <c r="IF20" s="164"/>
      <c r="IG20" s="164"/>
      <c r="IH20" s="164"/>
      <c r="II20" s="164"/>
      <c r="IJ20" s="164"/>
      <c r="IK20" s="164"/>
      <c r="IL20" s="164"/>
      <c r="IM20" s="164"/>
      <c r="IN20" s="164"/>
      <c r="IO20" s="164"/>
      <c r="IP20" s="164"/>
      <c r="IQ20" s="164"/>
      <c r="IR20" s="164"/>
      <c r="IS20" s="164"/>
      <c r="IT20" s="164"/>
      <c r="IU20" s="164"/>
      <c r="IV20" s="164"/>
    </row>
    <row r="21" s="154" customFormat="1" ht="30" customHeight="1" spans="1:256">
      <c r="A21" s="175" t="s">
        <v>588</v>
      </c>
      <c r="B21" s="176">
        <f>SUM(B18:B20)</f>
        <v>134</v>
      </c>
      <c r="C21" s="176">
        <f>SUM(C18:C20)</f>
        <v>5</v>
      </c>
      <c r="D21" s="176">
        <f>SUM(D18:D20)</f>
        <v>132</v>
      </c>
      <c r="E21" s="177"/>
      <c r="F21" s="177">
        <f t="shared" si="0"/>
        <v>-0.0149253731343284</v>
      </c>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c r="FV21" s="170"/>
      <c r="FW21" s="170"/>
      <c r="FX21" s="170"/>
      <c r="FY21" s="170"/>
      <c r="FZ21" s="170"/>
      <c r="GA21" s="170"/>
      <c r="GB21" s="170"/>
      <c r="GC21" s="170"/>
      <c r="GD21" s="170"/>
      <c r="GE21" s="170"/>
      <c r="GF21" s="170"/>
      <c r="GG21" s="170"/>
      <c r="GH21" s="170"/>
      <c r="GI21" s="170"/>
      <c r="GJ21" s="170"/>
      <c r="GK21" s="170"/>
      <c r="GL21" s="170"/>
      <c r="GM21" s="170"/>
      <c r="GN21" s="170"/>
      <c r="GO21" s="170"/>
      <c r="GP21" s="170"/>
      <c r="GQ21" s="170"/>
      <c r="GR21" s="170"/>
      <c r="GS21" s="170"/>
      <c r="GT21" s="170"/>
      <c r="GU21" s="170"/>
      <c r="GV21" s="170"/>
      <c r="GW21" s="170"/>
      <c r="GX21" s="170"/>
      <c r="GY21" s="170"/>
      <c r="GZ21" s="170"/>
      <c r="HA21" s="170"/>
      <c r="HB21" s="170"/>
      <c r="HC21" s="170"/>
      <c r="HD21" s="170"/>
      <c r="HE21" s="170"/>
      <c r="HF21" s="170"/>
      <c r="HG21" s="170"/>
      <c r="HH21" s="170"/>
      <c r="HI21" s="170"/>
      <c r="HJ21" s="170"/>
      <c r="HK21" s="170"/>
      <c r="HL21" s="170"/>
      <c r="HM21" s="170"/>
      <c r="HN21" s="170"/>
      <c r="HO21" s="170"/>
      <c r="HP21" s="170"/>
      <c r="HQ21" s="170"/>
      <c r="HR21" s="170"/>
      <c r="HS21" s="170"/>
      <c r="HT21" s="170"/>
      <c r="HU21" s="170"/>
      <c r="HV21" s="170"/>
      <c r="HW21" s="170"/>
      <c r="HX21" s="170"/>
      <c r="HY21" s="170"/>
      <c r="HZ21" s="170"/>
      <c r="IA21" s="170"/>
      <c r="IB21" s="170"/>
      <c r="IC21" s="170"/>
      <c r="ID21" s="170"/>
      <c r="IE21" s="170"/>
      <c r="IF21" s="170"/>
      <c r="IG21" s="170"/>
      <c r="IH21" s="170"/>
      <c r="II21" s="170"/>
      <c r="IJ21" s="170"/>
      <c r="IK21" s="170"/>
      <c r="IL21" s="170"/>
      <c r="IM21" s="170"/>
      <c r="IN21" s="170"/>
      <c r="IO21" s="170"/>
      <c r="IP21" s="170"/>
      <c r="IQ21" s="170"/>
      <c r="IR21" s="170"/>
      <c r="IS21" s="170"/>
      <c r="IT21" s="170"/>
      <c r="IU21" s="170"/>
      <c r="IV21" s="170"/>
    </row>
  </sheetData>
  <mergeCells count="6">
    <mergeCell ref="A2:F2"/>
    <mergeCell ref="E3:F3"/>
    <mergeCell ref="D4:F4"/>
    <mergeCell ref="A4:A5"/>
    <mergeCell ref="B4:B5"/>
    <mergeCell ref="C4:C5"/>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
  <sheetViews>
    <sheetView topLeftCell="A4" workbookViewId="0">
      <selection activeCell="A23" sqref="A23:D25"/>
    </sheetView>
  </sheetViews>
  <sheetFormatPr defaultColWidth="8.75" defaultRowHeight="14.25" outlineLevelCol="5"/>
  <cols>
    <col min="1" max="1" width="15.125" style="129" customWidth="1"/>
    <col min="2" max="2" width="16.375" style="129" customWidth="1"/>
    <col min="3" max="3" width="22.375" style="129" customWidth="1"/>
    <col min="4" max="4" width="23.375" style="129" customWidth="1"/>
    <col min="5" max="16384" width="8.75" style="129"/>
  </cols>
  <sheetData>
    <row r="1" ht="18" customHeight="1" spans="1:5">
      <c r="A1" s="130" t="s">
        <v>664</v>
      </c>
      <c r="B1" s="130"/>
      <c r="C1" s="130"/>
      <c r="D1" s="130"/>
      <c r="E1" s="131"/>
    </row>
    <row r="2" ht="56.45" customHeight="1" spans="1:5">
      <c r="A2" s="132" t="s">
        <v>665</v>
      </c>
      <c r="B2" s="132"/>
      <c r="C2" s="132"/>
      <c r="D2" s="132"/>
      <c r="E2" s="133"/>
    </row>
    <row r="3" ht="23.65" customHeight="1" spans="1:5">
      <c r="A3" s="134"/>
      <c r="B3" s="135"/>
      <c r="C3" s="135"/>
      <c r="D3" s="135" t="s">
        <v>73</v>
      </c>
      <c r="E3" s="136"/>
    </row>
    <row r="4" ht="19.15" customHeight="1" spans="1:5">
      <c r="A4" s="137" t="s">
        <v>666</v>
      </c>
      <c r="B4" s="138" t="s">
        <v>667</v>
      </c>
      <c r="C4" s="139" t="s">
        <v>668</v>
      </c>
      <c r="D4" s="139"/>
      <c r="E4" s="136"/>
    </row>
    <row r="5" ht="55.15" customHeight="1" spans="1:5">
      <c r="A5" s="137"/>
      <c r="B5" s="138"/>
      <c r="C5" s="140" t="s">
        <v>669</v>
      </c>
      <c r="D5" s="141" t="s">
        <v>670</v>
      </c>
      <c r="E5" s="142"/>
    </row>
    <row r="6" ht="32.45" customHeight="1" spans="1:5">
      <c r="A6" s="143"/>
      <c r="B6" s="144"/>
      <c r="C6" s="144"/>
      <c r="D6" s="144"/>
      <c r="E6" s="145"/>
    </row>
    <row r="7" ht="32.45" customHeight="1" spans="1:5">
      <c r="A7" s="143"/>
      <c r="B7" s="144"/>
      <c r="C7" s="144"/>
      <c r="D7" s="144"/>
      <c r="E7" s="145"/>
    </row>
    <row r="8" ht="32.45" customHeight="1" spans="1:5">
      <c r="A8" s="143"/>
      <c r="B8" s="144"/>
      <c r="C8" s="144"/>
      <c r="D8" s="144"/>
      <c r="E8" s="145"/>
    </row>
    <row r="9" ht="32.45" customHeight="1" spans="1:5">
      <c r="A9" s="143"/>
      <c r="B9" s="144"/>
      <c r="C9" s="144"/>
      <c r="D9" s="144"/>
      <c r="E9" s="145"/>
    </row>
    <row r="10" ht="32.45" customHeight="1" spans="1:5">
      <c r="A10" s="143"/>
      <c r="B10" s="144"/>
      <c r="C10" s="144"/>
      <c r="D10" s="144"/>
      <c r="E10" s="145"/>
    </row>
    <row r="11" ht="32.45" customHeight="1" spans="1:5">
      <c r="A11" s="143"/>
      <c r="B11" s="144"/>
      <c r="C11" s="144"/>
      <c r="D11" s="144"/>
      <c r="E11" s="145"/>
    </row>
    <row r="12" ht="32.45" customHeight="1" spans="1:5">
      <c r="A12" s="143"/>
      <c r="B12" s="144"/>
      <c r="C12" s="144"/>
      <c r="D12" s="144"/>
      <c r="E12" s="145"/>
    </row>
    <row r="13" ht="32.45" customHeight="1" spans="1:5">
      <c r="A13" s="143"/>
      <c r="B13" s="144"/>
      <c r="C13" s="144"/>
      <c r="D13" s="144"/>
      <c r="E13" s="145"/>
    </row>
    <row r="14" ht="32.45" customHeight="1" spans="1:5">
      <c r="A14" s="143"/>
      <c r="B14" s="144"/>
      <c r="C14" s="144"/>
      <c r="D14" s="144"/>
      <c r="E14" s="145"/>
    </row>
    <row r="15" ht="32.45" customHeight="1" spans="1:5">
      <c r="A15" s="143"/>
      <c r="B15" s="144"/>
      <c r="C15" s="144"/>
      <c r="D15" s="144"/>
      <c r="E15" s="145"/>
    </row>
    <row r="16" ht="32.45" customHeight="1" spans="1:5">
      <c r="A16" s="143"/>
      <c r="B16" s="144"/>
      <c r="C16" s="144"/>
      <c r="D16" s="144"/>
      <c r="E16" s="145"/>
    </row>
    <row r="17" ht="32.45" customHeight="1" spans="1:6">
      <c r="A17" s="143"/>
      <c r="B17" s="144"/>
      <c r="C17" s="144"/>
      <c r="D17" s="144"/>
      <c r="E17" s="145"/>
    </row>
    <row r="18" ht="32.45" customHeight="1" spans="1:6">
      <c r="A18" s="143"/>
      <c r="B18" s="144"/>
      <c r="C18" s="144"/>
      <c r="D18" s="144"/>
      <c r="E18" s="145"/>
    </row>
    <row r="19" ht="32.45" customHeight="1" spans="1:6">
      <c r="A19" s="143"/>
      <c r="B19" s="144"/>
      <c r="C19" s="144"/>
      <c r="D19" s="144"/>
      <c r="E19" s="145"/>
    </row>
    <row r="20" ht="32.45" customHeight="1" spans="1:6">
      <c r="A20" s="143"/>
      <c r="B20" s="144"/>
      <c r="C20" s="144"/>
      <c r="D20" s="144"/>
      <c r="E20" s="145"/>
    </row>
    <row r="21" ht="32.45" customHeight="1" spans="1:6">
      <c r="A21" s="143"/>
      <c r="B21" s="144"/>
      <c r="C21" s="144"/>
      <c r="D21" s="144"/>
      <c r="E21" s="145"/>
    </row>
    <row r="22" ht="32.45" customHeight="1" spans="1:6">
      <c r="A22" s="146" t="s">
        <v>667</v>
      </c>
      <c r="B22" s="147"/>
      <c r="C22" s="147"/>
      <c r="D22" s="147"/>
      <c r="E22" s="145"/>
      <c r="F22" s="148"/>
    </row>
    <row r="23" spans="1:6">
      <c r="A23" s="149" t="s">
        <v>671</v>
      </c>
      <c r="B23" s="149"/>
      <c r="C23" s="149"/>
      <c r="D23" s="149"/>
      <c r="E23" s="150"/>
    </row>
    <row r="24" spans="1:6">
      <c r="A24" s="151"/>
      <c r="B24" s="151"/>
      <c r="C24" s="151"/>
      <c r="D24" s="151"/>
      <c r="E24" s="150"/>
    </row>
    <row r="25" spans="1:6">
      <c r="A25" s="151"/>
      <c r="B25" s="151"/>
      <c r="C25" s="151"/>
      <c r="D25" s="151"/>
      <c r="E25" s="150"/>
    </row>
    <row r="26" spans="1:6">
      <c r="A26" s="150"/>
      <c r="B26" s="151"/>
      <c r="C26" s="151"/>
      <c r="D26" s="151"/>
      <c r="E26" s="150"/>
    </row>
    <row r="27" spans="1:6">
      <c r="A27" s="150"/>
      <c r="B27" s="151"/>
      <c r="C27" s="151"/>
      <c r="D27" s="151"/>
      <c r="E27" s="150"/>
    </row>
    <row r="28" spans="1:6">
      <c r="A28" s="150"/>
      <c r="B28" s="151"/>
      <c r="C28" s="151"/>
      <c r="D28" s="151"/>
      <c r="E28" s="150"/>
    </row>
    <row r="29" spans="1:6">
      <c r="A29" s="150"/>
      <c r="B29" s="151"/>
      <c r="C29" s="151"/>
      <c r="D29" s="151"/>
      <c r="E29" s="150"/>
    </row>
    <row r="30" spans="1:6">
      <c r="A30" s="150"/>
      <c r="B30" s="151"/>
      <c r="C30" s="151"/>
      <c r="D30" s="151"/>
      <c r="E30" s="150"/>
    </row>
    <row r="31" spans="1:6">
      <c r="B31" s="151"/>
      <c r="C31" s="151"/>
      <c r="D31" s="151"/>
    </row>
    <row r="32" spans="1:6">
      <c r="A32" s="150"/>
      <c r="B32" s="151"/>
      <c r="C32" s="151"/>
      <c r="D32" s="151"/>
      <c r="E32" s="150"/>
    </row>
    <row r="33" spans="1:5">
      <c r="A33" s="150"/>
      <c r="B33" s="151"/>
      <c r="C33" s="151"/>
      <c r="D33" s="151"/>
      <c r="E33" s="150"/>
    </row>
    <row r="34" spans="1:5">
      <c r="A34" s="150"/>
      <c r="B34" s="151"/>
      <c r="C34" s="151"/>
      <c r="D34" s="151"/>
      <c r="E34" s="150"/>
    </row>
    <row r="35" spans="1:5">
      <c r="A35" s="150"/>
      <c r="B35" s="151"/>
      <c r="C35" s="151"/>
      <c r="D35" s="151"/>
      <c r="E35" s="150"/>
    </row>
    <row r="36" spans="1:5">
      <c r="A36" s="150"/>
      <c r="B36" s="151"/>
      <c r="C36" s="151"/>
      <c r="D36" s="151"/>
      <c r="E36" s="150"/>
    </row>
    <row r="37" spans="1:5">
      <c r="A37" s="150"/>
      <c r="B37" s="151"/>
      <c r="C37" s="151"/>
      <c r="D37" s="151"/>
      <c r="E37" s="150"/>
    </row>
    <row r="38" spans="1:5">
      <c r="A38" s="150"/>
      <c r="B38" s="151"/>
      <c r="C38" s="151"/>
      <c r="D38" s="151"/>
      <c r="E38" s="150"/>
    </row>
    <row r="39" spans="1:5">
      <c r="A39" s="150"/>
      <c r="B39" s="151"/>
      <c r="C39" s="151"/>
      <c r="D39" s="151"/>
      <c r="E39" s="150"/>
    </row>
    <row r="40" spans="1:5">
      <c r="B40" s="152"/>
      <c r="C40" s="152"/>
      <c r="D40" s="152"/>
    </row>
    <row r="41" spans="1:5">
      <c r="B41" s="152"/>
      <c r="C41" s="152"/>
      <c r="D41" s="152"/>
    </row>
    <row r="42" spans="1:5">
      <c r="B42" s="152"/>
      <c r="C42" s="152"/>
      <c r="D42" s="152"/>
    </row>
    <row r="43" spans="1:5">
      <c r="B43" s="152"/>
      <c r="C43" s="152"/>
      <c r="D43" s="152"/>
    </row>
    <row r="44" spans="1:5">
      <c r="B44" s="152"/>
      <c r="C44" s="152"/>
      <c r="D44" s="152"/>
    </row>
    <row r="45" spans="1:5">
      <c r="B45" s="152"/>
      <c r="C45" s="152"/>
      <c r="D45" s="152"/>
    </row>
    <row r="46" spans="1:5">
      <c r="B46" s="152"/>
      <c r="C46" s="152"/>
      <c r="D46" s="152"/>
    </row>
    <row r="47" spans="1:5">
      <c r="B47" s="152"/>
      <c r="C47" s="152"/>
      <c r="D47" s="152"/>
    </row>
    <row r="48" spans="1:5">
      <c r="B48" s="152"/>
      <c r="C48" s="152"/>
      <c r="D48" s="152"/>
    </row>
    <row r="49" spans="2:4">
      <c r="B49" s="152"/>
      <c r="C49" s="152"/>
      <c r="D49" s="152"/>
    </row>
    <row r="50" spans="2:4">
      <c r="B50" s="152"/>
      <c r="C50" s="152"/>
      <c r="D50" s="152"/>
    </row>
    <row r="51" spans="2:4">
      <c r="B51" s="152"/>
      <c r="C51" s="152"/>
      <c r="D51" s="152"/>
    </row>
    <row r="52" spans="2:4">
      <c r="B52" s="152"/>
      <c r="C52" s="152"/>
      <c r="D52" s="152"/>
    </row>
    <row r="53" spans="2:4">
      <c r="B53" s="152"/>
      <c r="C53" s="152"/>
      <c r="D53" s="152"/>
    </row>
    <row r="54" spans="2:4">
      <c r="B54" s="152"/>
      <c r="C54" s="152"/>
      <c r="D54" s="152"/>
    </row>
    <row r="55" spans="2:4">
      <c r="B55" s="152"/>
      <c r="C55" s="152"/>
      <c r="D55" s="152"/>
    </row>
    <row r="56" spans="2:4">
      <c r="B56" s="152"/>
      <c r="C56" s="152"/>
      <c r="D56" s="152"/>
    </row>
    <row r="57" spans="2:4">
      <c r="B57" s="152"/>
      <c r="C57" s="152"/>
      <c r="D57" s="152"/>
    </row>
    <row r="58" spans="2:4">
      <c r="B58" s="152"/>
      <c r="C58" s="152"/>
      <c r="D58" s="152"/>
    </row>
    <row r="59" spans="2:4">
      <c r="B59" s="152"/>
      <c r="C59" s="152"/>
      <c r="D59" s="152"/>
    </row>
    <row r="60" spans="2:4">
      <c r="B60" s="152"/>
      <c r="C60" s="152"/>
      <c r="D60" s="152"/>
    </row>
    <row r="61" spans="2:4">
      <c r="B61" s="152"/>
      <c r="C61" s="152"/>
      <c r="D61" s="152"/>
    </row>
    <row r="62" spans="2:4">
      <c r="B62" s="152"/>
      <c r="C62" s="152"/>
      <c r="D62" s="152"/>
    </row>
    <row r="63" spans="2:4">
      <c r="B63" s="152"/>
      <c r="C63" s="152"/>
      <c r="D63" s="152"/>
    </row>
    <row r="64" spans="2:4">
      <c r="B64" s="152"/>
      <c r="C64" s="152"/>
      <c r="D64" s="152"/>
    </row>
    <row r="65" spans="2:4">
      <c r="B65" s="152"/>
      <c r="C65" s="152"/>
      <c r="D65" s="152"/>
    </row>
    <row r="66" spans="2:4">
      <c r="B66" s="152"/>
      <c r="C66" s="152"/>
      <c r="D66" s="152"/>
    </row>
    <row r="67" spans="2:4">
      <c r="B67" s="152"/>
      <c r="C67" s="152"/>
      <c r="D67" s="152"/>
    </row>
    <row r="68" spans="2:4">
      <c r="B68" s="152"/>
      <c r="C68" s="152"/>
      <c r="D68" s="152"/>
    </row>
  </sheetData>
  <mergeCells count="5">
    <mergeCell ref="A2:D2"/>
    <mergeCell ref="C4:D4"/>
    <mergeCell ref="A4:A5"/>
    <mergeCell ref="B4:B5"/>
    <mergeCell ref="A23:D25"/>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23"/>
  <sheetViews>
    <sheetView showGridLines="0" showZeros="0" zoomScale="93" zoomScaleNormal="93" workbookViewId="0">
      <selection activeCell="D25" sqref="D25"/>
    </sheetView>
  </sheetViews>
  <sheetFormatPr defaultColWidth="9" defaultRowHeight="14.25"/>
  <cols>
    <col min="1" max="1" width="31.375" style="65" customWidth="1"/>
    <col min="2" max="3" width="10.625" style="65" customWidth="1"/>
    <col min="4" max="4" width="10.5" style="65" customWidth="1"/>
    <col min="5" max="5" width="12" style="65" customWidth="1"/>
    <col min="6" max="6" width="10.25" style="65" customWidth="1"/>
    <col min="7" max="7" width="9" style="65"/>
    <col min="8" max="8" width="10.375" style="65"/>
    <col min="9" max="9" width="9" style="65"/>
    <col min="10" max="10" width="10.375" style="65"/>
    <col min="11" max="214" width="9" style="65"/>
    <col min="215" max="215" width="55.125" style="65" customWidth="1"/>
    <col min="216" max="216" width="31.875" style="65" customWidth="1"/>
    <col min="217" max="470" width="9" style="65"/>
    <col min="471" max="471" width="55.125" style="65" customWidth="1"/>
    <col min="472" max="472" width="31.875" style="65" customWidth="1"/>
    <col min="473" max="726" width="9" style="65"/>
    <col min="727" max="727" width="55.125" style="65" customWidth="1"/>
    <col min="728" max="728" width="31.875" style="65" customWidth="1"/>
    <col min="729" max="982" width="9" style="65"/>
    <col min="983" max="983" width="55.125" style="65" customWidth="1"/>
    <col min="984" max="984" width="31.875" style="65" customWidth="1"/>
    <col min="985" max="1238" width="9" style="65"/>
    <col min="1239" max="1239" width="55.125" style="65" customWidth="1"/>
    <col min="1240" max="1240" width="31.875" style="65" customWidth="1"/>
    <col min="1241" max="1494" width="9" style="65"/>
    <col min="1495" max="1495" width="55.125" style="65" customWidth="1"/>
    <col min="1496" max="1496" width="31.875" style="65" customWidth="1"/>
    <col min="1497" max="1750" width="9" style="65"/>
    <col min="1751" max="1751" width="55.125" style="65" customWidth="1"/>
    <col min="1752" max="1752" width="31.875" style="65" customWidth="1"/>
    <col min="1753" max="2006" width="9" style="65"/>
    <col min="2007" max="2007" width="55.125" style="65" customWidth="1"/>
    <col min="2008" max="2008" width="31.875" style="65" customWidth="1"/>
    <col min="2009" max="2262" width="9" style="65"/>
    <col min="2263" max="2263" width="55.125" style="65" customWidth="1"/>
    <col min="2264" max="2264" width="31.875" style="65" customWidth="1"/>
    <col min="2265" max="2518" width="9" style="65"/>
    <col min="2519" max="2519" width="55.125" style="65" customWidth="1"/>
    <col min="2520" max="2520" width="31.875" style="65" customWidth="1"/>
    <col min="2521" max="2774" width="9" style="65"/>
    <col min="2775" max="2775" width="55.125" style="65" customWidth="1"/>
    <col min="2776" max="2776" width="31.875" style="65" customWidth="1"/>
    <col min="2777" max="3030" width="9" style="65"/>
    <col min="3031" max="3031" width="55.125" style="65" customWidth="1"/>
    <col min="3032" max="3032" width="31.875" style="65" customWidth="1"/>
    <col min="3033" max="3286" width="9" style="65"/>
    <col min="3287" max="3287" width="55.125" style="65" customWidth="1"/>
    <col min="3288" max="3288" width="31.875" style="65" customWidth="1"/>
    <col min="3289" max="3542" width="9" style="65"/>
    <col min="3543" max="3543" width="55.125" style="65" customWidth="1"/>
    <col min="3544" max="3544" width="31.875" style="65" customWidth="1"/>
    <col min="3545" max="3798" width="9" style="65"/>
    <col min="3799" max="3799" width="55.125" style="65" customWidth="1"/>
    <col min="3800" max="3800" width="31.875" style="65" customWidth="1"/>
    <col min="3801" max="4054" width="9" style="65"/>
    <col min="4055" max="4055" width="55.125" style="65" customWidth="1"/>
    <col min="4056" max="4056" width="31.875" style="65" customWidth="1"/>
    <col min="4057" max="4310" width="9" style="65"/>
    <col min="4311" max="4311" width="55.125" style="65" customWidth="1"/>
    <col min="4312" max="4312" width="31.875" style="65" customWidth="1"/>
    <col min="4313" max="4566" width="9" style="65"/>
    <col min="4567" max="4567" width="55.125" style="65" customWidth="1"/>
    <col min="4568" max="4568" width="31.875" style="65" customWidth="1"/>
    <col min="4569" max="4822" width="9" style="65"/>
    <col min="4823" max="4823" width="55.125" style="65" customWidth="1"/>
    <col min="4824" max="4824" width="31.875" style="65" customWidth="1"/>
    <col min="4825" max="5078" width="9" style="65"/>
    <col min="5079" max="5079" width="55.125" style="65" customWidth="1"/>
    <col min="5080" max="5080" width="31.875" style="65" customWidth="1"/>
    <col min="5081" max="5334" width="9" style="65"/>
    <col min="5335" max="5335" width="55.125" style="65" customWidth="1"/>
    <col min="5336" max="5336" width="31.875" style="65" customWidth="1"/>
    <col min="5337" max="5590" width="9" style="65"/>
    <col min="5591" max="5591" width="55.125" style="65" customWidth="1"/>
    <col min="5592" max="5592" width="31.875" style="65" customWidth="1"/>
    <col min="5593" max="5846" width="9" style="65"/>
    <col min="5847" max="5847" width="55.125" style="65" customWidth="1"/>
    <col min="5848" max="5848" width="31.875" style="65" customWidth="1"/>
    <col min="5849" max="6102" width="9" style="65"/>
    <col min="6103" max="6103" width="55.125" style="65" customWidth="1"/>
    <col min="6104" max="6104" width="31.875" style="65" customWidth="1"/>
    <col min="6105" max="6358" width="9" style="65"/>
    <col min="6359" max="6359" width="55.125" style="65" customWidth="1"/>
    <col min="6360" max="6360" width="31.875" style="65" customWidth="1"/>
    <col min="6361" max="6614" width="9" style="65"/>
    <col min="6615" max="6615" width="55.125" style="65" customWidth="1"/>
    <col min="6616" max="6616" width="31.875" style="65" customWidth="1"/>
    <col min="6617" max="6870" width="9" style="65"/>
    <col min="6871" max="6871" width="55.125" style="65" customWidth="1"/>
    <col min="6872" max="6872" width="31.875" style="65" customWidth="1"/>
    <col min="6873" max="7126" width="9" style="65"/>
    <col min="7127" max="7127" width="55.125" style="65" customWidth="1"/>
    <col min="7128" max="7128" width="31.875" style="65" customWidth="1"/>
    <col min="7129" max="7382" width="9" style="65"/>
    <col min="7383" max="7383" width="55.125" style="65" customWidth="1"/>
    <col min="7384" max="7384" width="31.875" style="65" customWidth="1"/>
    <col min="7385" max="7638" width="9" style="65"/>
    <col min="7639" max="7639" width="55.125" style="65" customWidth="1"/>
    <col min="7640" max="7640" width="31.875" style="65" customWidth="1"/>
    <col min="7641" max="7894" width="9" style="65"/>
    <col min="7895" max="7895" width="55.125" style="65" customWidth="1"/>
    <col min="7896" max="7896" width="31.875" style="65" customWidth="1"/>
    <col min="7897" max="8150" width="9" style="65"/>
    <col min="8151" max="8151" width="55.125" style="65" customWidth="1"/>
    <col min="8152" max="8152" width="31.875" style="65" customWidth="1"/>
    <col min="8153" max="8406" width="9" style="65"/>
    <col min="8407" max="8407" width="55.125" style="65" customWidth="1"/>
    <col min="8408" max="8408" width="31.875" style="65" customWidth="1"/>
    <col min="8409" max="8662" width="9" style="65"/>
    <col min="8663" max="8663" width="55.125" style="65" customWidth="1"/>
    <col min="8664" max="8664" width="31.875" style="65" customWidth="1"/>
    <col min="8665" max="8918" width="9" style="65"/>
    <col min="8919" max="8919" width="55.125" style="65" customWidth="1"/>
    <col min="8920" max="8920" width="31.875" style="65" customWidth="1"/>
    <col min="8921" max="9174" width="9" style="65"/>
    <col min="9175" max="9175" width="55.125" style="65" customWidth="1"/>
    <col min="9176" max="9176" width="31.875" style="65" customWidth="1"/>
    <col min="9177" max="9430" width="9" style="65"/>
    <col min="9431" max="9431" width="55.125" style="65" customWidth="1"/>
    <col min="9432" max="9432" width="31.875" style="65" customWidth="1"/>
    <col min="9433" max="9686" width="9" style="65"/>
    <col min="9687" max="9687" width="55.125" style="65" customWidth="1"/>
    <col min="9688" max="9688" width="31.875" style="65" customWidth="1"/>
    <col min="9689" max="9942" width="9" style="65"/>
    <col min="9943" max="9943" width="55.125" style="65" customWidth="1"/>
    <col min="9944" max="9944" width="31.875" style="65" customWidth="1"/>
    <col min="9945" max="10198" width="9" style="65"/>
    <col min="10199" max="10199" width="55.125" style="65" customWidth="1"/>
    <col min="10200" max="10200" width="31.875" style="65" customWidth="1"/>
    <col min="10201" max="10454" width="9" style="65"/>
    <col min="10455" max="10455" width="55.125" style="65" customWidth="1"/>
    <col min="10456" max="10456" width="31.875" style="65" customWidth="1"/>
    <col min="10457" max="10710" width="9" style="65"/>
    <col min="10711" max="10711" width="55.125" style="65" customWidth="1"/>
    <col min="10712" max="10712" width="31.875" style="65" customWidth="1"/>
    <col min="10713" max="10966" width="9" style="65"/>
    <col min="10967" max="10967" width="55.125" style="65" customWidth="1"/>
    <col min="10968" max="10968" width="31.875" style="65" customWidth="1"/>
    <col min="10969" max="11222" width="9" style="65"/>
    <col min="11223" max="11223" width="55.125" style="65" customWidth="1"/>
    <col min="11224" max="11224" width="31.875" style="65" customWidth="1"/>
    <col min="11225" max="11478" width="9" style="65"/>
    <col min="11479" max="11479" width="55.125" style="65" customWidth="1"/>
    <col min="11480" max="11480" width="31.875" style="65" customWidth="1"/>
    <col min="11481" max="11734" width="9" style="65"/>
    <col min="11735" max="11735" width="55.125" style="65" customWidth="1"/>
    <col min="11736" max="11736" width="31.875" style="65" customWidth="1"/>
    <col min="11737" max="11990" width="9" style="65"/>
    <col min="11991" max="11991" width="55.125" style="65" customWidth="1"/>
    <col min="11992" max="11992" width="31.875" style="65" customWidth="1"/>
    <col min="11993" max="12246" width="9" style="65"/>
    <col min="12247" max="12247" width="55.125" style="65" customWidth="1"/>
    <col min="12248" max="12248" width="31.875" style="65" customWidth="1"/>
    <col min="12249" max="12502" width="9" style="65"/>
    <col min="12503" max="12503" width="55.125" style="65" customWidth="1"/>
    <col min="12504" max="12504" width="31.875" style="65" customWidth="1"/>
    <col min="12505" max="12758" width="9" style="65"/>
    <col min="12759" max="12759" width="55.125" style="65" customWidth="1"/>
    <col min="12760" max="12760" width="31.875" style="65" customWidth="1"/>
    <col min="12761" max="13014" width="9" style="65"/>
    <col min="13015" max="13015" width="55.125" style="65" customWidth="1"/>
    <col min="13016" max="13016" width="31.875" style="65" customWidth="1"/>
    <col min="13017" max="13270" width="9" style="65"/>
    <col min="13271" max="13271" width="55.125" style="65" customWidth="1"/>
    <col min="13272" max="13272" width="31.875" style="65" customWidth="1"/>
    <col min="13273" max="13526" width="9" style="65"/>
    <col min="13527" max="13527" width="55.125" style="65" customWidth="1"/>
    <col min="13528" max="13528" width="31.875" style="65" customWidth="1"/>
    <col min="13529" max="13782" width="9" style="65"/>
    <col min="13783" max="13783" width="55.125" style="65" customWidth="1"/>
    <col min="13784" max="13784" width="31.875" style="65" customWidth="1"/>
    <col min="13785" max="14038" width="9" style="65"/>
    <col min="14039" max="14039" width="55.125" style="65" customWidth="1"/>
    <col min="14040" max="14040" width="31.875" style="65" customWidth="1"/>
    <col min="14041" max="14294" width="9" style="65"/>
    <col min="14295" max="14295" width="55.125" style="65" customWidth="1"/>
    <col min="14296" max="14296" width="31.875" style="65" customWidth="1"/>
    <col min="14297" max="14550" width="9" style="65"/>
    <col min="14551" max="14551" width="55.125" style="65" customWidth="1"/>
    <col min="14552" max="14552" width="31.875" style="65" customWidth="1"/>
    <col min="14553" max="14806" width="9" style="65"/>
    <col min="14807" max="14807" width="55.125" style="65" customWidth="1"/>
    <col min="14808" max="14808" width="31.875" style="65" customWidth="1"/>
    <col min="14809" max="15062" width="9" style="65"/>
    <col min="15063" max="15063" width="55.125" style="65" customWidth="1"/>
    <col min="15064" max="15064" width="31.875" style="65" customWidth="1"/>
    <col min="15065" max="15318" width="9" style="65"/>
    <col min="15319" max="15319" width="55.125" style="65" customWidth="1"/>
    <col min="15320" max="15320" width="31.875" style="65" customWidth="1"/>
    <col min="15321" max="15574" width="9" style="65"/>
    <col min="15575" max="15575" width="55.125" style="65" customWidth="1"/>
    <col min="15576" max="15576" width="31.875" style="65" customWidth="1"/>
    <col min="15577" max="15830" width="9" style="65"/>
    <col min="15831" max="15831" width="55.125" style="65" customWidth="1"/>
    <col min="15832" max="15832" width="31.875" style="65" customWidth="1"/>
    <col min="15833" max="16086" width="9" style="65"/>
    <col min="16087" max="16087" width="55.125" style="65" customWidth="1"/>
    <col min="16088" max="16088" width="31.875" style="65" customWidth="1"/>
    <col min="16089" max="16384" width="9" style="65"/>
  </cols>
  <sheetData>
    <row r="1" ht="24" customHeight="1" spans="1:6">
      <c r="A1" s="65" t="s">
        <v>672</v>
      </c>
    </row>
    <row r="2" ht="33" customHeight="1" spans="1:6">
      <c r="A2" s="112" t="s">
        <v>673</v>
      </c>
      <c r="B2" s="112"/>
      <c r="C2" s="112"/>
      <c r="D2" s="112"/>
      <c r="E2" s="112"/>
      <c r="F2" s="112"/>
    </row>
    <row r="3" ht="18" customHeight="1" spans="1:6">
      <c r="A3" s="62"/>
      <c r="B3" s="62"/>
      <c r="C3" s="62"/>
      <c r="E3" s="67" t="s">
        <v>73</v>
      </c>
      <c r="F3" s="67"/>
    </row>
    <row r="4" s="62" customFormat="1" ht="45" customHeight="1" spans="1:6">
      <c r="A4" s="68" t="s">
        <v>74</v>
      </c>
      <c r="B4" s="69" t="s">
        <v>75</v>
      </c>
      <c r="C4" s="69" t="s">
        <v>76</v>
      </c>
      <c r="D4" s="70" t="s">
        <v>77</v>
      </c>
      <c r="E4" s="70"/>
      <c r="F4" s="70"/>
    </row>
    <row r="5" s="62" customFormat="1" ht="45" customHeight="1" spans="1:6">
      <c r="A5" s="71"/>
      <c r="B5" s="69"/>
      <c r="C5" s="69"/>
      <c r="D5" s="70" t="s">
        <v>78</v>
      </c>
      <c r="E5" s="69" t="s">
        <v>674</v>
      </c>
      <c r="F5" s="69" t="s">
        <v>80</v>
      </c>
    </row>
    <row r="6" s="92" customFormat="1" ht="30" customHeight="1" spans="1:6">
      <c r="A6" s="95" t="s">
        <v>675</v>
      </c>
      <c r="B6" s="96">
        <f>B7+B14</f>
        <v>72653</v>
      </c>
      <c r="C6" s="96">
        <f>C7+C14</f>
        <v>82868</v>
      </c>
      <c r="D6" s="96">
        <f>D7+D14</f>
        <v>89219</v>
      </c>
      <c r="E6" s="97">
        <f t="shared" ref="E6:E17" si="0">D6/C6</f>
        <v>1.07663995752281</v>
      </c>
      <c r="F6" s="98">
        <f t="shared" ref="F6:F17" si="1">(D6-B6)/B6</f>
        <v>0.228015360687102</v>
      </c>
    </row>
    <row r="7" s="92" customFormat="1" ht="47.1" customHeight="1" spans="1:6">
      <c r="A7" s="84" t="s">
        <v>676</v>
      </c>
      <c r="B7" s="99">
        <v>32193</v>
      </c>
      <c r="C7" s="96">
        <v>39193</v>
      </c>
      <c r="D7" s="99">
        <v>47800</v>
      </c>
      <c r="E7" s="97">
        <f t="shared" si="0"/>
        <v>1.21960554180593</v>
      </c>
      <c r="F7" s="98">
        <f t="shared" si="1"/>
        <v>0.484794831174479</v>
      </c>
    </row>
    <row r="8" s="93" customFormat="1" ht="30" customHeight="1" spans="1:6">
      <c r="A8" s="100" t="s">
        <v>677</v>
      </c>
      <c r="B8" s="101">
        <v>6734</v>
      </c>
      <c r="C8" s="102">
        <v>6599</v>
      </c>
      <c r="D8" s="101">
        <v>16672</v>
      </c>
      <c r="E8" s="103">
        <f t="shared" si="0"/>
        <v>2.52644340051523</v>
      </c>
      <c r="F8" s="104">
        <f t="shared" si="1"/>
        <v>1.47579447579448</v>
      </c>
    </row>
    <row r="9" s="93" customFormat="1" ht="30" customHeight="1" spans="1:6">
      <c r="A9" s="100" t="s">
        <v>678</v>
      </c>
      <c r="B9" s="101">
        <v>415</v>
      </c>
      <c r="C9" s="102">
        <v>6324</v>
      </c>
      <c r="D9" s="101">
        <v>6456</v>
      </c>
      <c r="E9" s="103">
        <f t="shared" si="0"/>
        <v>1.02087286527514</v>
      </c>
      <c r="F9" s="104">
        <f t="shared" si="1"/>
        <v>14.5566265060241</v>
      </c>
    </row>
    <row r="10" s="93" customFormat="1" ht="30" customHeight="1" spans="1:6">
      <c r="A10" s="100" t="s">
        <v>679</v>
      </c>
      <c r="B10" s="101">
        <v>24674</v>
      </c>
      <c r="C10" s="102">
        <v>25630</v>
      </c>
      <c r="D10" s="101">
        <v>22730</v>
      </c>
      <c r="E10" s="103">
        <f t="shared" si="0"/>
        <v>0.886851346078814</v>
      </c>
      <c r="F10" s="104">
        <f t="shared" si="1"/>
        <v>-0.078787387533436</v>
      </c>
    </row>
    <row r="11" s="93" customFormat="1" ht="30" customHeight="1" spans="1:6">
      <c r="A11" s="100" t="s">
        <v>680</v>
      </c>
      <c r="B11" s="101">
        <v>35</v>
      </c>
      <c r="C11" s="102">
        <v>246</v>
      </c>
      <c r="D11" s="101">
        <v>390</v>
      </c>
      <c r="E11" s="103">
        <f t="shared" si="0"/>
        <v>1.58536585365854</v>
      </c>
      <c r="F11" s="104">
        <f t="shared" si="1"/>
        <v>10.1428571428571</v>
      </c>
    </row>
    <row r="12" s="93" customFormat="1" ht="30" customHeight="1" spans="1:6">
      <c r="A12" s="100" t="s">
        <v>681</v>
      </c>
      <c r="B12" s="101">
        <v>26</v>
      </c>
      <c r="C12" s="102">
        <v>21</v>
      </c>
      <c r="D12" s="101">
        <v>1378</v>
      </c>
      <c r="E12" s="103">
        <f t="shared" si="0"/>
        <v>65.6190476190476</v>
      </c>
      <c r="F12" s="104">
        <f t="shared" si="1"/>
        <v>52</v>
      </c>
    </row>
    <row r="13" s="93" customFormat="1" ht="30" customHeight="1" spans="1:6">
      <c r="A13" s="100" t="s">
        <v>682</v>
      </c>
      <c r="B13" s="101">
        <v>31</v>
      </c>
      <c r="C13" s="102">
        <v>35</v>
      </c>
      <c r="D13" s="101">
        <v>28</v>
      </c>
      <c r="E13" s="103">
        <f t="shared" si="0"/>
        <v>0.8</v>
      </c>
      <c r="F13" s="104">
        <f t="shared" si="1"/>
        <v>-0.0967741935483871</v>
      </c>
    </row>
    <row r="14" s="92" customFormat="1" ht="48" customHeight="1" spans="1:6">
      <c r="A14" s="84" t="s">
        <v>683</v>
      </c>
      <c r="B14" s="99">
        <v>40460</v>
      </c>
      <c r="C14" s="96">
        <v>43675</v>
      </c>
      <c r="D14" s="99">
        <v>41419</v>
      </c>
      <c r="E14" s="105">
        <f t="shared" si="0"/>
        <v>0.948345735546651</v>
      </c>
      <c r="F14" s="98">
        <f t="shared" si="1"/>
        <v>0.0237024221453287</v>
      </c>
    </row>
    <row r="15" s="93" customFormat="1" ht="30" customHeight="1" spans="1:6">
      <c r="A15" s="79" t="s">
        <v>677</v>
      </c>
      <c r="B15" s="101">
        <v>19693</v>
      </c>
      <c r="C15" s="102">
        <v>18140</v>
      </c>
      <c r="D15" s="101">
        <v>20297</v>
      </c>
      <c r="E15" s="103">
        <f t="shared" si="0"/>
        <v>1.11890848952591</v>
      </c>
      <c r="F15" s="104">
        <f t="shared" si="1"/>
        <v>0.0306707967298025</v>
      </c>
    </row>
    <row r="16" s="93" customFormat="1" ht="30" customHeight="1" spans="1:6">
      <c r="A16" s="79" t="s">
        <v>678</v>
      </c>
      <c r="B16" s="101">
        <v>41</v>
      </c>
      <c r="C16" s="102">
        <v>35</v>
      </c>
      <c r="D16" s="101">
        <v>35</v>
      </c>
      <c r="E16" s="103">
        <f t="shared" si="0"/>
        <v>1</v>
      </c>
      <c r="F16" s="104">
        <f t="shared" si="1"/>
        <v>-0.146341463414634</v>
      </c>
    </row>
    <row r="17" s="93" customFormat="1" ht="30" customHeight="1" spans="1:1024 1025:16376">
      <c r="A17" s="79" t="s">
        <v>679</v>
      </c>
      <c r="B17" s="101">
        <v>19634</v>
      </c>
      <c r="C17" s="102">
        <v>24900</v>
      </c>
      <c r="D17" s="101">
        <v>20400</v>
      </c>
      <c r="E17" s="103">
        <f t="shared" si="0"/>
        <v>0.819277108433735</v>
      </c>
      <c r="F17" s="104">
        <f t="shared" si="1"/>
        <v>0.0390139553835184</v>
      </c>
    </row>
    <row r="18" s="93" customFormat="1" ht="30" customHeight="1" spans="1:1024 1025:16376">
      <c r="A18" s="79" t="s">
        <v>680</v>
      </c>
      <c r="B18" s="101">
        <v>0</v>
      </c>
      <c r="C18" s="102"/>
      <c r="D18" s="101">
        <v>0</v>
      </c>
      <c r="E18" s="103"/>
      <c r="F18" s="104"/>
    </row>
    <row r="19" s="93" customFormat="1" ht="30" customHeight="1" spans="1:1024 1025:16376">
      <c r="A19" s="100" t="s">
        <v>681</v>
      </c>
      <c r="B19" s="101">
        <v>12</v>
      </c>
      <c r="C19" s="102">
        <v>0</v>
      </c>
      <c r="D19" s="101">
        <v>2</v>
      </c>
      <c r="E19" s="103"/>
      <c r="F19" s="104">
        <f>(D19-B19)/B19</f>
        <v>-0.833333333333333</v>
      </c>
      <c r="L19" s="128"/>
    </row>
    <row r="20" s="93" customFormat="1" ht="30" customHeight="1" spans="1:1024 1025:16376">
      <c r="A20" s="79" t="s">
        <v>682</v>
      </c>
      <c r="B20" s="101">
        <v>1080</v>
      </c>
      <c r="C20" s="102">
        <v>600</v>
      </c>
      <c r="D20" s="101">
        <v>685</v>
      </c>
      <c r="E20" s="103">
        <f>D20/C20</f>
        <v>1.14166666666667</v>
      </c>
      <c r="F20" s="104">
        <f>(D20-B20)/B20</f>
        <v>-0.365740740740741</v>
      </c>
    </row>
    <row r="21" s="93" customFormat="1" ht="18.95" customHeight="1" spans="1:1024 1025:16376">
      <c r="A21" s="107"/>
      <c r="B21" s="108"/>
      <c r="C21" s="109"/>
      <c r="D21" s="108"/>
      <c r="E21" s="110"/>
      <c r="F21" s="110"/>
    </row>
    <row r="22" s="94" customFormat="1" ht="33" customHeight="1" spans="1:1024 1025:16376">
      <c r="A22" s="111" t="s">
        <v>684</v>
      </c>
      <c r="B22" s="111"/>
      <c r="C22" s="111"/>
      <c r="D22" s="111"/>
      <c r="E22" s="111"/>
      <c r="F22" s="111"/>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65"/>
      <c r="FH22" s="65"/>
      <c r="FI22" s="65"/>
      <c r="FJ22" s="65"/>
      <c r="FK22" s="65"/>
      <c r="FL22" s="65"/>
      <c r="FM22" s="65"/>
      <c r="FN22" s="65"/>
      <c r="FO22" s="65"/>
      <c r="FP22" s="65"/>
      <c r="FQ22" s="65"/>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5"/>
      <c r="GP22" s="65"/>
      <c r="GQ22" s="65"/>
      <c r="GR22" s="65"/>
      <c r="GS22" s="65"/>
      <c r="GT22" s="65"/>
      <c r="GU22" s="65"/>
      <c r="GV22" s="65"/>
      <c r="GW22" s="65"/>
      <c r="GX22" s="65"/>
      <c r="GY22" s="65"/>
      <c r="GZ22" s="65"/>
      <c r="HA22" s="65"/>
      <c r="HB22" s="65"/>
      <c r="HC22" s="65"/>
      <c r="HD22" s="65"/>
      <c r="HE22" s="65"/>
      <c r="HF22" s="65"/>
      <c r="HG22" s="65"/>
      <c r="HH22" s="65"/>
      <c r="HI22" s="65"/>
      <c r="HJ22" s="65"/>
      <c r="HK22" s="65"/>
      <c r="HL22" s="65"/>
      <c r="HM22" s="65"/>
      <c r="HN22" s="65"/>
      <c r="HO22" s="65"/>
      <c r="HP22" s="65"/>
      <c r="HQ22" s="65"/>
      <c r="HR22" s="65"/>
      <c r="HS22" s="65"/>
      <c r="HT22" s="65"/>
      <c r="HU22" s="65"/>
      <c r="HV22" s="65"/>
      <c r="HW22" s="65"/>
      <c r="HX22" s="65"/>
      <c r="HY22" s="65"/>
      <c r="HZ22" s="65"/>
      <c r="IA22" s="65"/>
      <c r="IB22" s="65"/>
      <c r="IC22" s="65"/>
      <c r="ID22" s="65"/>
      <c r="IE22" s="65"/>
      <c r="IF22" s="65"/>
      <c r="IG22" s="65"/>
      <c r="IH22" s="65"/>
      <c r="II22" s="65"/>
      <c r="IJ22" s="65"/>
      <c r="IK22" s="65"/>
      <c r="IL22" s="65"/>
      <c r="IM22" s="65"/>
      <c r="IN22" s="65"/>
      <c r="IO22" s="65"/>
      <c r="IP22" s="65"/>
      <c r="IQ22" s="65"/>
      <c r="IR22" s="65"/>
      <c r="IS22" s="65"/>
      <c r="IT22" s="65"/>
      <c r="IU22" s="65"/>
      <c r="IV22" s="65"/>
      <c r="IW22" s="65"/>
      <c r="IX22" s="65"/>
      <c r="IY22" s="65"/>
      <c r="IZ22" s="65"/>
      <c r="JA22" s="65"/>
      <c r="JB22" s="65"/>
      <c r="JC22" s="65"/>
      <c r="JD22" s="65"/>
      <c r="JE22" s="65"/>
      <c r="JF22" s="65"/>
      <c r="JG22" s="65"/>
      <c r="JH22" s="65"/>
      <c r="JI22" s="65"/>
      <c r="JJ22" s="65"/>
      <c r="JK22" s="65"/>
      <c r="JL22" s="65"/>
      <c r="JM22" s="65"/>
      <c r="JN22" s="65"/>
      <c r="JO22" s="65"/>
      <c r="JP22" s="65"/>
      <c r="JQ22" s="65"/>
      <c r="JR22" s="65"/>
      <c r="JS22" s="65"/>
      <c r="JT22" s="65"/>
      <c r="JU22" s="65"/>
      <c r="JV22" s="65"/>
      <c r="JW22" s="65"/>
      <c r="JX22" s="65"/>
      <c r="JY22" s="65"/>
      <c r="JZ22" s="65"/>
      <c r="KA22" s="65"/>
      <c r="KB22" s="65"/>
      <c r="KC22" s="65"/>
      <c r="KD22" s="65"/>
      <c r="KE22" s="65"/>
      <c r="KF22" s="65"/>
      <c r="KG22" s="65"/>
      <c r="KH22" s="65"/>
      <c r="KI22" s="65"/>
      <c r="KJ22" s="65"/>
      <c r="KK22" s="65"/>
      <c r="KL22" s="65"/>
      <c r="KM22" s="65"/>
      <c r="KN22" s="65"/>
      <c r="KO22" s="65"/>
      <c r="KP22" s="65"/>
      <c r="KQ22" s="65"/>
      <c r="KR22" s="65"/>
      <c r="KS22" s="65"/>
      <c r="KT22" s="65"/>
      <c r="KU22" s="65"/>
      <c r="KV22" s="65"/>
      <c r="KW22" s="65"/>
      <c r="KX22" s="65"/>
      <c r="KY22" s="65"/>
      <c r="KZ22" s="65"/>
      <c r="LA22" s="65"/>
      <c r="LB22" s="65"/>
      <c r="LC22" s="65"/>
      <c r="LD22" s="65"/>
      <c r="LE22" s="65"/>
      <c r="LF22" s="65"/>
      <c r="LG22" s="65"/>
      <c r="LH22" s="65"/>
      <c r="LI22" s="65"/>
      <c r="LJ22" s="65"/>
      <c r="LK22" s="65"/>
      <c r="LL22" s="65"/>
      <c r="LM22" s="65"/>
      <c r="LN22" s="65"/>
      <c r="LO22" s="65"/>
      <c r="LP22" s="65"/>
      <c r="LQ22" s="65"/>
      <c r="LR22" s="65"/>
      <c r="LS22" s="65"/>
      <c r="LT22" s="65"/>
      <c r="LU22" s="65"/>
      <c r="LV22" s="65"/>
      <c r="LW22" s="65"/>
      <c r="LX22" s="65"/>
      <c r="LY22" s="65"/>
      <c r="LZ22" s="65"/>
      <c r="MA22" s="65"/>
      <c r="MB22" s="65"/>
      <c r="MC22" s="65"/>
      <c r="MD22" s="65"/>
      <c r="ME22" s="65"/>
      <c r="MF22" s="65"/>
      <c r="MG22" s="65"/>
      <c r="MH22" s="65"/>
      <c r="MI22" s="65"/>
      <c r="MJ22" s="65"/>
      <c r="MK22" s="65"/>
      <c r="ML22" s="65"/>
      <c r="MM22" s="65"/>
      <c r="MN22" s="65"/>
      <c r="MO22" s="65"/>
      <c r="MP22" s="65"/>
      <c r="MQ22" s="65"/>
      <c r="MR22" s="65"/>
      <c r="MS22" s="65"/>
      <c r="MT22" s="65"/>
      <c r="MU22" s="65"/>
      <c r="MV22" s="65"/>
      <c r="MW22" s="65"/>
      <c r="MX22" s="65"/>
      <c r="MY22" s="65"/>
      <c r="MZ22" s="65"/>
      <c r="NA22" s="65"/>
      <c r="NB22" s="65"/>
      <c r="NC22" s="65"/>
      <c r="ND22" s="65"/>
      <c r="NE22" s="65"/>
      <c r="NF22" s="65"/>
      <c r="NG22" s="65"/>
      <c r="NH22" s="65"/>
      <c r="NI22" s="65"/>
      <c r="NJ22" s="65"/>
      <c r="NK22" s="65"/>
      <c r="NL22" s="65"/>
      <c r="NM22" s="65"/>
      <c r="NN22" s="65"/>
      <c r="NO22" s="65"/>
      <c r="NP22" s="65"/>
      <c r="NQ22" s="65"/>
      <c r="NR22" s="65"/>
      <c r="NS22" s="65"/>
      <c r="NT22" s="65"/>
      <c r="NU22" s="65"/>
      <c r="NV22" s="65"/>
      <c r="NW22" s="65"/>
      <c r="NX22" s="65"/>
      <c r="NY22" s="65"/>
      <c r="NZ22" s="65"/>
      <c r="OA22" s="65"/>
      <c r="OB22" s="65"/>
      <c r="OC22" s="65"/>
      <c r="OD22" s="65"/>
      <c r="OE22" s="65"/>
      <c r="OF22" s="65"/>
      <c r="OG22" s="65"/>
      <c r="OH22" s="65"/>
      <c r="OI22" s="65"/>
      <c r="OJ22" s="65"/>
      <c r="OK22" s="65"/>
      <c r="OL22" s="65"/>
      <c r="OM22" s="65"/>
      <c r="ON22" s="65"/>
      <c r="OO22" s="65"/>
      <c r="OP22" s="65"/>
      <c r="OQ22" s="65"/>
      <c r="OR22" s="65"/>
      <c r="OS22" s="65"/>
      <c r="OT22" s="65"/>
      <c r="OU22" s="65"/>
      <c r="OV22" s="65"/>
      <c r="OW22" s="65"/>
      <c r="OX22" s="65"/>
      <c r="OY22" s="65"/>
      <c r="OZ22" s="65"/>
      <c r="PA22" s="65"/>
      <c r="PB22" s="65"/>
      <c r="PC22" s="65"/>
      <c r="PD22" s="65"/>
      <c r="PE22" s="65"/>
      <c r="PF22" s="65"/>
      <c r="PG22" s="65"/>
      <c r="PH22" s="65"/>
      <c r="PI22" s="65"/>
      <c r="PJ22" s="65"/>
      <c r="PK22" s="65"/>
      <c r="PL22" s="65"/>
      <c r="PM22" s="65"/>
      <c r="PN22" s="65"/>
      <c r="PO22" s="65"/>
      <c r="PP22" s="65"/>
      <c r="PQ22" s="65"/>
      <c r="PR22" s="65"/>
      <c r="PS22" s="65"/>
      <c r="PT22" s="65"/>
      <c r="PU22" s="65"/>
      <c r="PV22" s="65"/>
      <c r="PW22" s="65"/>
      <c r="PX22" s="65"/>
      <c r="PY22" s="65"/>
      <c r="PZ22" s="65"/>
      <c r="QA22" s="65"/>
      <c r="QB22" s="65"/>
      <c r="QC22" s="65"/>
      <c r="QD22" s="65"/>
      <c r="QE22" s="65"/>
      <c r="QF22" s="65"/>
      <c r="QG22" s="65"/>
      <c r="QH22" s="65"/>
      <c r="QI22" s="65"/>
      <c r="QJ22" s="65"/>
      <c r="QK22" s="65"/>
      <c r="QL22" s="65"/>
      <c r="QM22" s="65"/>
      <c r="QN22" s="65"/>
      <c r="QO22" s="65"/>
      <c r="QP22" s="65"/>
      <c r="QQ22" s="65"/>
      <c r="QR22" s="65"/>
      <c r="QS22" s="65"/>
      <c r="QT22" s="65"/>
      <c r="QU22" s="65"/>
      <c r="QV22" s="65"/>
      <c r="QW22" s="65"/>
      <c r="QX22" s="65"/>
      <c r="QY22" s="65"/>
      <c r="QZ22" s="65"/>
      <c r="RA22" s="65"/>
      <c r="RB22" s="65"/>
      <c r="RC22" s="65"/>
      <c r="RD22" s="65"/>
      <c r="RE22" s="65"/>
      <c r="RF22" s="65"/>
      <c r="RG22" s="65"/>
      <c r="RH22" s="65"/>
      <c r="RI22" s="65"/>
      <c r="RJ22" s="65"/>
      <c r="RK22" s="65"/>
      <c r="RL22" s="65"/>
      <c r="RM22" s="65"/>
      <c r="RN22" s="65"/>
      <c r="RO22" s="65"/>
      <c r="RP22" s="65"/>
      <c r="RQ22" s="65"/>
      <c r="RR22" s="65"/>
      <c r="RS22" s="65"/>
      <c r="RT22" s="65"/>
      <c r="RU22" s="65"/>
      <c r="RV22" s="65"/>
      <c r="RW22" s="65"/>
      <c r="RX22" s="65"/>
      <c r="RY22" s="65"/>
      <c r="RZ22" s="65"/>
      <c r="SA22" s="65"/>
      <c r="SB22" s="65"/>
      <c r="SC22" s="65"/>
      <c r="SD22" s="65"/>
      <c r="SE22" s="65"/>
      <c r="SF22" s="65"/>
      <c r="SG22" s="65"/>
      <c r="SH22" s="65"/>
      <c r="SI22" s="65"/>
      <c r="SJ22" s="65"/>
      <c r="SK22" s="65"/>
      <c r="SL22" s="65"/>
      <c r="SM22" s="65"/>
      <c r="SN22" s="65"/>
      <c r="SO22" s="65"/>
      <c r="SP22" s="65"/>
      <c r="SQ22" s="65"/>
      <c r="SR22" s="65"/>
      <c r="SS22" s="65"/>
      <c r="ST22" s="65"/>
      <c r="SU22" s="65"/>
      <c r="SV22" s="65"/>
      <c r="SW22" s="65"/>
      <c r="SX22" s="65"/>
      <c r="SY22" s="65"/>
      <c r="SZ22" s="65"/>
      <c r="TA22" s="65"/>
      <c r="TB22" s="65"/>
      <c r="TC22" s="65"/>
      <c r="TD22" s="65"/>
      <c r="TE22" s="65"/>
      <c r="TF22" s="65"/>
      <c r="TG22" s="65"/>
      <c r="TH22" s="65"/>
      <c r="TI22" s="65"/>
      <c r="TJ22" s="65"/>
      <c r="TK22" s="65"/>
      <c r="TL22" s="65"/>
      <c r="TM22" s="65"/>
      <c r="TN22" s="65"/>
      <c r="TO22" s="65"/>
      <c r="TP22" s="65"/>
      <c r="TQ22" s="65"/>
      <c r="TR22" s="65"/>
      <c r="TS22" s="65"/>
      <c r="TT22" s="65"/>
      <c r="TU22" s="65"/>
      <c r="TV22" s="65"/>
      <c r="TW22" s="65"/>
      <c r="TX22" s="65"/>
      <c r="TY22" s="65"/>
      <c r="TZ22" s="65"/>
      <c r="UA22" s="65"/>
      <c r="UB22" s="65"/>
      <c r="UC22" s="65"/>
      <c r="UD22" s="65"/>
      <c r="UE22" s="65"/>
      <c r="UF22" s="65"/>
      <c r="UG22" s="65"/>
      <c r="UH22" s="65"/>
      <c r="UI22" s="65"/>
      <c r="UJ22" s="65"/>
      <c r="UK22" s="65"/>
      <c r="UL22" s="65"/>
      <c r="UM22" s="65"/>
      <c r="UN22" s="65"/>
      <c r="UO22" s="65"/>
      <c r="UP22" s="65"/>
      <c r="UQ22" s="65"/>
      <c r="UR22" s="65"/>
      <c r="US22" s="65"/>
      <c r="UT22" s="65"/>
      <c r="UU22" s="65"/>
      <c r="UV22" s="65"/>
      <c r="UW22" s="65"/>
      <c r="UX22" s="65"/>
      <c r="UY22" s="65"/>
      <c r="UZ22" s="65"/>
      <c r="VA22" s="65"/>
      <c r="VB22" s="65"/>
      <c r="VC22" s="65"/>
      <c r="VD22" s="65"/>
      <c r="VE22" s="65"/>
      <c r="VF22" s="65"/>
      <c r="VG22" s="65"/>
      <c r="VH22" s="65"/>
      <c r="VI22" s="65"/>
      <c r="VJ22" s="65"/>
      <c r="VK22" s="65"/>
      <c r="VL22" s="65"/>
      <c r="VM22" s="65"/>
      <c r="VN22" s="65"/>
      <c r="VO22" s="65"/>
      <c r="VP22" s="65"/>
      <c r="VQ22" s="65"/>
      <c r="VR22" s="65"/>
      <c r="VS22" s="65"/>
      <c r="VT22" s="65"/>
      <c r="VU22" s="65"/>
      <c r="VV22" s="65"/>
      <c r="VW22" s="65"/>
      <c r="VX22" s="65"/>
      <c r="VY22" s="65"/>
      <c r="VZ22" s="65"/>
      <c r="WA22" s="65"/>
      <c r="WB22" s="65"/>
      <c r="WC22" s="65"/>
      <c r="WD22" s="65"/>
      <c r="WE22" s="65"/>
      <c r="WF22" s="65"/>
      <c r="WG22" s="65"/>
      <c r="WH22" s="65"/>
      <c r="WI22" s="65"/>
      <c r="WJ22" s="65"/>
      <c r="WK22" s="65"/>
      <c r="WL22" s="65"/>
      <c r="WM22" s="65"/>
      <c r="WN22" s="65"/>
      <c r="WO22" s="65"/>
      <c r="WP22" s="65"/>
      <c r="WQ22" s="65"/>
      <c r="WR22" s="65"/>
      <c r="WS22" s="65"/>
      <c r="WT22" s="65"/>
      <c r="WU22" s="65"/>
      <c r="WV22" s="65"/>
      <c r="WW22" s="65"/>
      <c r="WX22" s="65"/>
      <c r="WY22" s="65"/>
      <c r="WZ22" s="65"/>
      <c r="XA22" s="65"/>
      <c r="XB22" s="65"/>
      <c r="XC22" s="65"/>
      <c r="XD22" s="65"/>
      <c r="XE22" s="65"/>
      <c r="XF22" s="65"/>
      <c r="XG22" s="65"/>
      <c r="XH22" s="65"/>
      <c r="XI22" s="65"/>
      <c r="XJ22" s="65"/>
      <c r="XK22" s="65"/>
      <c r="XL22" s="65"/>
      <c r="XM22" s="65"/>
      <c r="XN22" s="65"/>
      <c r="XO22" s="65"/>
      <c r="XP22" s="65"/>
      <c r="XQ22" s="65"/>
      <c r="XR22" s="65"/>
      <c r="XS22" s="65"/>
      <c r="XT22" s="65"/>
      <c r="XU22" s="65"/>
      <c r="XV22" s="65"/>
      <c r="XW22" s="65"/>
      <c r="XX22" s="65"/>
      <c r="XY22" s="65"/>
      <c r="XZ22" s="65"/>
      <c r="YA22" s="65"/>
      <c r="YB22" s="65"/>
      <c r="YC22" s="65"/>
      <c r="YD22" s="65"/>
      <c r="YE22" s="65"/>
      <c r="YF22" s="65"/>
      <c r="YG22" s="65"/>
      <c r="YH22" s="65"/>
      <c r="YI22" s="65"/>
      <c r="YJ22" s="65"/>
      <c r="YK22" s="65"/>
      <c r="YL22" s="65"/>
      <c r="YM22" s="65"/>
      <c r="YN22" s="65"/>
      <c r="YO22" s="65"/>
      <c r="YP22" s="65"/>
      <c r="YQ22" s="65"/>
      <c r="YR22" s="65"/>
      <c r="YS22" s="65"/>
      <c r="YT22" s="65"/>
      <c r="YU22" s="65"/>
      <c r="YV22" s="65"/>
      <c r="YW22" s="65"/>
      <c r="YX22" s="65"/>
      <c r="YY22" s="65"/>
      <c r="YZ22" s="65"/>
      <c r="ZA22" s="65"/>
      <c r="ZB22" s="65"/>
      <c r="ZC22" s="65"/>
      <c r="ZD22" s="65"/>
      <c r="ZE22" s="65"/>
      <c r="ZF22" s="65"/>
      <c r="ZG22" s="65"/>
      <c r="ZH22" s="65"/>
      <c r="ZI22" s="65"/>
      <c r="ZJ22" s="65"/>
      <c r="ZK22" s="65"/>
      <c r="ZL22" s="65"/>
      <c r="ZM22" s="65"/>
      <c r="ZN22" s="65"/>
      <c r="ZO22" s="65"/>
      <c r="ZP22" s="65"/>
      <c r="ZQ22" s="65"/>
      <c r="ZR22" s="65"/>
      <c r="ZS22" s="65"/>
      <c r="ZT22" s="65"/>
      <c r="ZU22" s="65"/>
      <c r="ZV22" s="65"/>
      <c r="ZW22" s="65"/>
      <c r="ZX22" s="65"/>
      <c r="ZY22" s="65"/>
      <c r="ZZ22" s="65"/>
      <c r="AAA22" s="65"/>
      <c r="AAB22" s="65"/>
      <c r="AAC22" s="65"/>
      <c r="AAD22" s="65"/>
      <c r="AAE22" s="65"/>
      <c r="AAF22" s="65"/>
      <c r="AAG22" s="65"/>
      <c r="AAH22" s="65"/>
      <c r="AAI22" s="65"/>
      <c r="AAJ22" s="65"/>
      <c r="AAK22" s="65"/>
      <c r="AAL22" s="65"/>
      <c r="AAM22" s="65"/>
      <c r="AAN22" s="65"/>
      <c r="AAO22" s="65"/>
      <c r="AAP22" s="65"/>
      <c r="AAQ22" s="65"/>
      <c r="AAR22" s="65"/>
      <c r="AAS22" s="65"/>
      <c r="AAT22" s="65"/>
      <c r="AAU22" s="65"/>
      <c r="AAV22" s="65"/>
      <c r="AAW22" s="65"/>
      <c r="AAX22" s="65"/>
      <c r="AAY22" s="65"/>
      <c r="AAZ22" s="65"/>
      <c r="ABA22" s="65"/>
      <c r="ABB22" s="65"/>
      <c r="ABC22" s="65"/>
      <c r="ABD22" s="65"/>
      <c r="ABE22" s="65"/>
      <c r="ABF22" s="65"/>
      <c r="ABG22" s="65"/>
      <c r="ABH22" s="65"/>
      <c r="ABI22" s="65"/>
      <c r="ABJ22" s="65"/>
      <c r="ABK22" s="65"/>
      <c r="ABL22" s="65"/>
      <c r="ABM22" s="65"/>
      <c r="ABN22" s="65"/>
      <c r="ABO22" s="65"/>
      <c r="ABP22" s="65"/>
      <c r="ABQ22" s="65"/>
      <c r="ABR22" s="65"/>
      <c r="ABS22" s="65"/>
      <c r="ABT22" s="65"/>
      <c r="ABU22" s="65"/>
      <c r="ABV22" s="65"/>
      <c r="ABW22" s="65"/>
      <c r="ABX22" s="65"/>
      <c r="ABY22" s="65"/>
      <c r="ABZ22" s="65"/>
      <c r="ACA22" s="65"/>
      <c r="ACB22" s="65"/>
      <c r="ACC22" s="65"/>
      <c r="ACD22" s="65"/>
      <c r="ACE22" s="65"/>
      <c r="ACF22" s="65"/>
      <c r="ACG22" s="65"/>
      <c r="ACH22" s="65"/>
      <c r="ACI22" s="65"/>
      <c r="ACJ22" s="65"/>
      <c r="ACK22" s="65"/>
      <c r="ACL22" s="65"/>
      <c r="ACM22" s="65"/>
      <c r="ACN22" s="65"/>
      <c r="ACO22" s="65"/>
      <c r="ACP22" s="65"/>
      <c r="ACQ22" s="65"/>
      <c r="ACR22" s="65"/>
      <c r="ACS22" s="65"/>
      <c r="ACT22" s="65"/>
      <c r="ACU22" s="65"/>
      <c r="ACV22" s="65"/>
      <c r="ACW22" s="65"/>
      <c r="ACX22" s="65"/>
      <c r="ACY22" s="65"/>
      <c r="ACZ22" s="65"/>
      <c r="ADA22" s="65"/>
      <c r="ADB22" s="65"/>
      <c r="ADC22" s="65"/>
      <c r="ADD22" s="65"/>
      <c r="ADE22" s="65"/>
      <c r="ADF22" s="65"/>
      <c r="ADG22" s="65"/>
      <c r="ADH22" s="65"/>
      <c r="ADI22" s="65"/>
      <c r="ADJ22" s="65"/>
      <c r="ADK22" s="65"/>
      <c r="ADL22" s="65"/>
      <c r="ADM22" s="65"/>
      <c r="ADN22" s="65"/>
      <c r="ADO22" s="65"/>
      <c r="ADP22" s="65"/>
      <c r="ADQ22" s="65"/>
      <c r="ADR22" s="65"/>
      <c r="ADS22" s="65"/>
      <c r="ADT22" s="65"/>
      <c r="ADU22" s="65"/>
      <c r="ADV22" s="65"/>
      <c r="ADW22" s="65"/>
      <c r="ADX22" s="65"/>
      <c r="ADY22" s="65"/>
      <c r="ADZ22" s="65"/>
      <c r="AEA22" s="65"/>
      <c r="AEB22" s="65"/>
      <c r="AEC22" s="65"/>
      <c r="AED22" s="65"/>
      <c r="AEE22" s="65"/>
      <c r="AEF22" s="65"/>
      <c r="AEG22" s="65"/>
      <c r="AEH22" s="65"/>
      <c r="AEI22" s="65"/>
      <c r="AEJ22" s="65"/>
      <c r="AEK22" s="65"/>
      <c r="AEL22" s="65"/>
      <c r="AEM22" s="65"/>
      <c r="AEN22" s="65"/>
      <c r="AEO22" s="65"/>
      <c r="AEP22" s="65"/>
      <c r="AEQ22" s="65"/>
      <c r="AER22" s="65"/>
      <c r="AES22" s="65"/>
      <c r="AET22" s="65"/>
      <c r="AEU22" s="65"/>
      <c r="AEV22" s="65"/>
      <c r="AEW22" s="65"/>
      <c r="AEX22" s="65"/>
      <c r="AEY22" s="65"/>
      <c r="AEZ22" s="65"/>
      <c r="AFA22" s="65"/>
      <c r="AFB22" s="65"/>
      <c r="AFC22" s="65"/>
      <c r="AFD22" s="65"/>
      <c r="AFE22" s="65"/>
      <c r="AFF22" s="65"/>
      <c r="AFG22" s="65"/>
      <c r="AFH22" s="65"/>
      <c r="AFI22" s="65"/>
      <c r="AFJ22" s="65"/>
      <c r="AFK22" s="65"/>
      <c r="AFL22" s="65"/>
      <c r="AFM22" s="65"/>
      <c r="AFN22" s="65"/>
      <c r="AFO22" s="65"/>
      <c r="AFP22" s="65"/>
      <c r="AFQ22" s="65"/>
      <c r="AFR22" s="65"/>
      <c r="AFS22" s="65"/>
      <c r="AFT22" s="65"/>
      <c r="AFU22" s="65"/>
      <c r="AFV22" s="65"/>
      <c r="AFW22" s="65"/>
      <c r="AFX22" s="65"/>
      <c r="AFY22" s="65"/>
      <c r="AFZ22" s="65"/>
      <c r="AGA22" s="65"/>
      <c r="AGB22" s="65"/>
      <c r="AGC22" s="65"/>
      <c r="AGD22" s="65"/>
      <c r="AGE22" s="65"/>
      <c r="AGF22" s="65"/>
      <c r="AGG22" s="65"/>
      <c r="AGH22" s="65"/>
      <c r="AGI22" s="65"/>
      <c r="AGJ22" s="65"/>
      <c r="AGK22" s="65"/>
      <c r="AGL22" s="65"/>
      <c r="AGM22" s="65"/>
      <c r="AGN22" s="65"/>
      <c r="AGO22" s="65"/>
      <c r="AGP22" s="65"/>
      <c r="AGQ22" s="65"/>
      <c r="AGR22" s="65"/>
      <c r="AGS22" s="65"/>
      <c r="AGT22" s="65"/>
      <c r="AGU22" s="65"/>
      <c r="AGV22" s="65"/>
      <c r="AGW22" s="65"/>
      <c r="AGX22" s="65"/>
      <c r="AGY22" s="65"/>
      <c r="AGZ22" s="65"/>
      <c r="AHA22" s="65"/>
      <c r="AHB22" s="65"/>
      <c r="AHC22" s="65"/>
      <c r="AHD22" s="65"/>
      <c r="AHE22" s="65"/>
      <c r="AHF22" s="65"/>
      <c r="AHG22" s="65"/>
      <c r="AHH22" s="65"/>
      <c r="AHI22" s="65"/>
      <c r="AHJ22" s="65"/>
      <c r="AHK22" s="65"/>
      <c r="AHL22" s="65"/>
      <c r="AHM22" s="65"/>
      <c r="AHN22" s="65"/>
      <c r="AHO22" s="65"/>
      <c r="AHP22" s="65"/>
      <c r="AHQ22" s="65"/>
      <c r="AHR22" s="65"/>
      <c r="AHS22" s="65"/>
      <c r="AHT22" s="65"/>
      <c r="AHU22" s="65"/>
      <c r="AHV22" s="65"/>
      <c r="AHW22" s="65"/>
      <c r="AHX22" s="65"/>
      <c r="AHY22" s="65"/>
      <c r="AHZ22" s="65"/>
      <c r="AIA22" s="65"/>
      <c r="AIB22" s="65"/>
      <c r="AIC22" s="65"/>
      <c r="AID22" s="65"/>
      <c r="AIE22" s="65"/>
      <c r="AIF22" s="65"/>
      <c r="AIG22" s="65"/>
      <c r="AIH22" s="65"/>
      <c r="AII22" s="65"/>
      <c r="AIJ22" s="65"/>
      <c r="AIK22" s="65"/>
      <c r="AIL22" s="65"/>
      <c r="AIM22" s="65"/>
      <c r="AIN22" s="65"/>
      <c r="AIO22" s="65"/>
      <c r="AIP22" s="65"/>
      <c r="AIQ22" s="65"/>
      <c r="AIR22" s="65"/>
      <c r="AIS22" s="65"/>
      <c r="AIT22" s="65"/>
      <c r="AIU22" s="65"/>
      <c r="AIV22" s="65"/>
      <c r="AIW22" s="65"/>
      <c r="AIX22" s="65"/>
      <c r="AIY22" s="65"/>
      <c r="AIZ22" s="65"/>
      <c r="AJA22" s="65"/>
      <c r="AJB22" s="65"/>
      <c r="AJC22" s="65"/>
      <c r="AJD22" s="65"/>
      <c r="AJE22" s="65"/>
      <c r="AJF22" s="65"/>
      <c r="AJG22" s="65"/>
      <c r="AJH22" s="65"/>
      <c r="AJI22" s="65"/>
      <c r="AJJ22" s="65"/>
      <c r="AJK22" s="65"/>
      <c r="AJL22" s="65"/>
      <c r="AJM22" s="65"/>
      <c r="AJN22" s="65"/>
      <c r="AJO22" s="65"/>
      <c r="AJP22" s="65"/>
      <c r="AJQ22" s="65"/>
      <c r="AJR22" s="65"/>
      <c r="AJS22" s="65"/>
      <c r="AJT22" s="65"/>
      <c r="AJU22" s="65"/>
      <c r="AJV22" s="65"/>
      <c r="AJW22" s="65"/>
      <c r="AJX22" s="65"/>
      <c r="AJY22" s="65"/>
      <c r="AJZ22" s="65"/>
      <c r="AKA22" s="65"/>
      <c r="AKB22" s="65"/>
      <c r="AKC22" s="65"/>
      <c r="AKD22" s="65"/>
      <c r="AKE22" s="65"/>
      <c r="AKF22" s="65"/>
      <c r="AKG22" s="65"/>
      <c r="AKH22" s="65"/>
      <c r="AKI22" s="65"/>
      <c r="AKJ22" s="65"/>
      <c r="AKK22" s="65"/>
      <c r="AKL22" s="65"/>
      <c r="AKM22" s="65"/>
      <c r="AKN22" s="65"/>
      <c r="AKO22" s="65"/>
      <c r="AKP22" s="65"/>
      <c r="AKQ22" s="65"/>
      <c r="AKR22" s="65"/>
      <c r="AKS22" s="65"/>
      <c r="AKT22" s="65"/>
      <c r="AKU22" s="65"/>
      <c r="AKV22" s="65"/>
      <c r="AKW22" s="65"/>
      <c r="AKX22" s="65"/>
      <c r="AKY22" s="65"/>
      <c r="AKZ22" s="65"/>
      <c r="ALA22" s="65"/>
      <c r="ALB22" s="65"/>
      <c r="ALC22" s="65"/>
      <c r="ALD22" s="65"/>
      <c r="ALE22" s="65"/>
      <c r="ALF22" s="65"/>
      <c r="ALG22" s="65"/>
      <c r="ALH22" s="65"/>
      <c r="ALI22" s="65"/>
      <c r="ALJ22" s="65"/>
      <c r="ALK22" s="65"/>
      <c r="ALL22" s="65"/>
      <c r="ALM22" s="65"/>
      <c r="ALN22" s="65"/>
      <c r="ALO22" s="65"/>
      <c r="ALP22" s="65"/>
      <c r="ALQ22" s="65"/>
      <c r="ALR22" s="65"/>
      <c r="ALS22" s="65"/>
      <c r="ALT22" s="65"/>
      <c r="ALU22" s="65"/>
      <c r="ALV22" s="65"/>
      <c r="ALW22" s="65"/>
      <c r="ALX22" s="65"/>
      <c r="ALY22" s="65"/>
      <c r="ALZ22" s="65"/>
      <c r="AMA22" s="65"/>
      <c r="AMB22" s="65"/>
      <c r="AMC22" s="65"/>
      <c r="AMD22" s="65"/>
      <c r="AME22" s="65"/>
      <c r="AMF22" s="65"/>
      <c r="AMG22" s="65"/>
      <c r="AMH22" s="65"/>
      <c r="AMI22" s="65"/>
      <c r="AMJ22" s="65"/>
      <c r="AMK22" s="65"/>
      <c r="AML22" s="65"/>
      <c r="AMM22" s="65"/>
      <c r="AMN22" s="65"/>
      <c r="AMO22" s="65"/>
      <c r="AMP22" s="65"/>
      <c r="AMQ22" s="65"/>
      <c r="AMR22" s="65"/>
      <c r="AMS22" s="65"/>
      <c r="AMT22" s="65"/>
      <c r="AMU22" s="65"/>
      <c r="AMV22" s="65"/>
      <c r="AMW22" s="65"/>
      <c r="AMX22" s="65"/>
      <c r="AMY22" s="65"/>
      <c r="AMZ22" s="65"/>
      <c r="ANA22" s="65"/>
      <c r="ANB22" s="65"/>
      <c r="ANC22" s="65"/>
      <c r="AND22" s="65"/>
      <c r="ANE22" s="65"/>
      <c r="ANF22" s="65"/>
      <c r="ANG22" s="65"/>
      <c r="ANH22" s="65"/>
      <c r="ANI22" s="65"/>
      <c r="ANJ22" s="65"/>
      <c r="ANK22" s="65"/>
      <c r="ANL22" s="65"/>
      <c r="ANM22" s="65"/>
      <c r="ANN22" s="65"/>
      <c r="ANO22" s="65"/>
      <c r="ANP22" s="65"/>
      <c r="ANQ22" s="65"/>
      <c r="ANR22" s="65"/>
      <c r="ANS22" s="65"/>
      <c r="ANT22" s="65"/>
      <c r="ANU22" s="65"/>
      <c r="ANV22" s="65"/>
      <c r="ANW22" s="65"/>
      <c r="ANX22" s="65"/>
      <c r="ANY22" s="65"/>
      <c r="ANZ22" s="65"/>
      <c r="AOA22" s="65"/>
      <c r="AOB22" s="65"/>
      <c r="AOC22" s="65"/>
      <c r="AOD22" s="65"/>
      <c r="AOE22" s="65"/>
      <c r="AOF22" s="65"/>
      <c r="AOG22" s="65"/>
      <c r="AOH22" s="65"/>
      <c r="AOI22" s="65"/>
      <c r="AOJ22" s="65"/>
      <c r="AOK22" s="65"/>
      <c r="AOL22" s="65"/>
      <c r="AOM22" s="65"/>
      <c r="AON22" s="65"/>
      <c r="AOO22" s="65"/>
      <c r="AOP22" s="65"/>
      <c r="AOQ22" s="65"/>
      <c r="AOR22" s="65"/>
      <c r="AOS22" s="65"/>
      <c r="AOT22" s="65"/>
      <c r="AOU22" s="65"/>
      <c r="AOV22" s="65"/>
      <c r="AOW22" s="65"/>
      <c r="AOX22" s="65"/>
      <c r="AOY22" s="65"/>
      <c r="AOZ22" s="65"/>
      <c r="APA22" s="65"/>
      <c r="APB22" s="65"/>
      <c r="APC22" s="65"/>
      <c r="APD22" s="65"/>
      <c r="APE22" s="65"/>
      <c r="APF22" s="65"/>
      <c r="APG22" s="65"/>
      <c r="APH22" s="65"/>
      <c r="API22" s="65"/>
      <c r="APJ22" s="65"/>
      <c r="APK22" s="65"/>
      <c r="APL22" s="65"/>
      <c r="APM22" s="65"/>
      <c r="APN22" s="65"/>
      <c r="APO22" s="65"/>
      <c r="APP22" s="65"/>
      <c r="APQ22" s="65"/>
      <c r="APR22" s="65"/>
      <c r="APS22" s="65"/>
      <c r="APT22" s="65"/>
      <c r="APU22" s="65"/>
      <c r="APV22" s="65"/>
      <c r="APW22" s="65"/>
      <c r="APX22" s="65"/>
      <c r="APY22" s="65"/>
      <c r="APZ22" s="65"/>
      <c r="AQA22" s="65"/>
      <c r="AQB22" s="65"/>
      <c r="AQC22" s="65"/>
      <c r="AQD22" s="65"/>
      <c r="AQE22" s="65"/>
      <c r="AQF22" s="65"/>
      <c r="AQG22" s="65"/>
      <c r="AQH22" s="65"/>
      <c r="AQI22" s="65"/>
      <c r="AQJ22" s="65"/>
      <c r="AQK22" s="65"/>
      <c r="AQL22" s="65"/>
      <c r="AQM22" s="65"/>
      <c r="AQN22" s="65"/>
      <c r="AQO22" s="65"/>
      <c r="AQP22" s="65"/>
      <c r="AQQ22" s="65"/>
      <c r="AQR22" s="65"/>
      <c r="AQS22" s="65"/>
      <c r="AQT22" s="65"/>
      <c r="AQU22" s="65"/>
      <c r="AQV22" s="65"/>
      <c r="AQW22" s="65"/>
      <c r="AQX22" s="65"/>
      <c r="AQY22" s="65"/>
      <c r="AQZ22" s="65"/>
      <c r="ARA22" s="65"/>
      <c r="ARB22" s="65"/>
      <c r="ARC22" s="65"/>
      <c r="ARD22" s="65"/>
      <c r="ARE22" s="65"/>
      <c r="ARF22" s="65"/>
      <c r="ARG22" s="65"/>
      <c r="ARH22" s="65"/>
      <c r="ARI22" s="65"/>
      <c r="ARJ22" s="65"/>
      <c r="ARK22" s="65"/>
      <c r="ARL22" s="65"/>
      <c r="ARM22" s="65"/>
      <c r="ARN22" s="65"/>
      <c r="ARO22" s="65"/>
      <c r="ARP22" s="65"/>
      <c r="ARQ22" s="65"/>
      <c r="ARR22" s="65"/>
      <c r="ARS22" s="65"/>
      <c r="ART22" s="65"/>
      <c r="ARU22" s="65"/>
      <c r="ARV22" s="65"/>
      <c r="ARW22" s="65"/>
      <c r="ARX22" s="65"/>
      <c r="ARY22" s="65"/>
      <c r="ARZ22" s="65"/>
      <c r="ASA22" s="65"/>
      <c r="ASB22" s="65"/>
      <c r="ASC22" s="65"/>
      <c r="ASD22" s="65"/>
      <c r="ASE22" s="65"/>
      <c r="ASF22" s="65"/>
      <c r="ASG22" s="65"/>
      <c r="ASH22" s="65"/>
      <c r="ASI22" s="65"/>
      <c r="ASJ22" s="65"/>
      <c r="ASK22" s="65"/>
      <c r="ASL22" s="65"/>
      <c r="ASM22" s="65"/>
      <c r="ASN22" s="65"/>
      <c r="ASO22" s="65"/>
      <c r="ASP22" s="65"/>
      <c r="ASQ22" s="65"/>
      <c r="ASR22" s="65"/>
      <c r="ASS22" s="65"/>
      <c r="AST22" s="65"/>
      <c r="ASU22" s="65"/>
      <c r="ASV22" s="65"/>
      <c r="ASW22" s="65"/>
      <c r="ASX22" s="65"/>
      <c r="ASY22" s="65"/>
      <c r="ASZ22" s="65"/>
      <c r="ATA22" s="65"/>
      <c r="ATB22" s="65"/>
      <c r="ATC22" s="65"/>
      <c r="ATD22" s="65"/>
      <c r="ATE22" s="65"/>
      <c r="ATF22" s="65"/>
      <c r="ATG22" s="65"/>
      <c r="ATH22" s="65"/>
      <c r="ATI22" s="65"/>
      <c r="ATJ22" s="65"/>
      <c r="ATK22" s="65"/>
      <c r="ATL22" s="65"/>
      <c r="ATM22" s="65"/>
      <c r="ATN22" s="65"/>
      <c r="ATO22" s="65"/>
      <c r="ATP22" s="65"/>
      <c r="ATQ22" s="65"/>
      <c r="ATR22" s="65"/>
      <c r="ATS22" s="65"/>
      <c r="ATT22" s="65"/>
      <c r="ATU22" s="65"/>
      <c r="ATV22" s="65"/>
      <c r="ATW22" s="65"/>
      <c r="ATX22" s="65"/>
      <c r="ATY22" s="65"/>
      <c r="ATZ22" s="65"/>
      <c r="AUA22" s="65"/>
      <c r="AUB22" s="65"/>
      <c r="AUC22" s="65"/>
      <c r="AUD22" s="65"/>
      <c r="AUE22" s="65"/>
      <c r="AUF22" s="65"/>
      <c r="AUG22" s="65"/>
      <c r="AUH22" s="65"/>
      <c r="AUI22" s="65"/>
      <c r="AUJ22" s="65"/>
      <c r="AUK22" s="65"/>
      <c r="AUL22" s="65"/>
      <c r="AUM22" s="65"/>
      <c r="AUN22" s="65"/>
      <c r="AUO22" s="65"/>
      <c r="AUP22" s="65"/>
      <c r="AUQ22" s="65"/>
      <c r="AUR22" s="65"/>
      <c r="AUS22" s="65"/>
      <c r="AUT22" s="65"/>
      <c r="AUU22" s="65"/>
      <c r="AUV22" s="65"/>
      <c r="AUW22" s="65"/>
      <c r="AUX22" s="65"/>
      <c r="AUY22" s="65"/>
      <c r="AUZ22" s="65"/>
      <c r="AVA22" s="65"/>
      <c r="AVB22" s="65"/>
      <c r="AVC22" s="65"/>
      <c r="AVD22" s="65"/>
      <c r="AVE22" s="65"/>
      <c r="AVF22" s="65"/>
      <c r="AVG22" s="65"/>
      <c r="AVH22" s="65"/>
      <c r="AVI22" s="65"/>
      <c r="AVJ22" s="65"/>
      <c r="AVK22" s="65"/>
      <c r="AVL22" s="65"/>
      <c r="AVM22" s="65"/>
      <c r="AVN22" s="65"/>
      <c r="AVO22" s="65"/>
      <c r="AVP22" s="65"/>
      <c r="AVQ22" s="65"/>
      <c r="AVR22" s="65"/>
      <c r="AVS22" s="65"/>
      <c r="AVT22" s="65"/>
      <c r="AVU22" s="65"/>
      <c r="AVV22" s="65"/>
      <c r="AVW22" s="65"/>
      <c r="AVX22" s="65"/>
      <c r="AVY22" s="65"/>
      <c r="AVZ22" s="65"/>
      <c r="AWA22" s="65"/>
      <c r="AWB22" s="65"/>
      <c r="AWC22" s="65"/>
      <c r="AWD22" s="65"/>
      <c r="AWE22" s="65"/>
      <c r="AWF22" s="65"/>
      <c r="AWG22" s="65"/>
      <c r="AWH22" s="65"/>
      <c r="AWI22" s="65"/>
      <c r="AWJ22" s="65"/>
      <c r="AWK22" s="65"/>
      <c r="AWL22" s="65"/>
      <c r="AWM22" s="65"/>
      <c r="AWN22" s="65"/>
      <c r="AWO22" s="65"/>
      <c r="AWP22" s="65"/>
      <c r="AWQ22" s="65"/>
      <c r="AWR22" s="65"/>
      <c r="AWS22" s="65"/>
      <c r="AWT22" s="65"/>
      <c r="AWU22" s="65"/>
      <c r="AWV22" s="65"/>
      <c r="AWW22" s="65"/>
      <c r="AWX22" s="65"/>
      <c r="AWY22" s="65"/>
      <c r="AWZ22" s="65"/>
      <c r="AXA22" s="65"/>
      <c r="AXB22" s="65"/>
      <c r="AXC22" s="65"/>
      <c r="AXD22" s="65"/>
      <c r="AXE22" s="65"/>
      <c r="AXF22" s="65"/>
      <c r="AXG22" s="65"/>
      <c r="AXH22" s="65"/>
      <c r="AXI22" s="65"/>
      <c r="AXJ22" s="65"/>
      <c r="AXK22" s="65"/>
      <c r="AXL22" s="65"/>
      <c r="AXM22" s="65"/>
      <c r="AXN22" s="65"/>
      <c r="AXO22" s="65"/>
      <c r="AXP22" s="65"/>
      <c r="AXQ22" s="65"/>
      <c r="AXR22" s="65"/>
      <c r="AXS22" s="65"/>
      <c r="AXT22" s="65"/>
      <c r="AXU22" s="65"/>
      <c r="AXV22" s="65"/>
      <c r="AXW22" s="65"/>
      <c r="AXX22" s="65"/>
      <c r="AXY22" s="65"/>
      <c r="AXZ22" s="65"/>
      <c r="AYA22" s="65"/>
      <c r="AYB22" s="65"/>
      <c r="AYC22" s="65"/>
      <c r="AYD22" s="65"/>
      <c r="AYE22" s="65"/>
      <c r="AYF22" s="65"/>
      <c r="AYG22" s="65"/>
      <c r="AYH22" s="65"/>
      <c r="AYI22" s="65"/>
      <c r="AYJ22" s="65"/>
      <c r="AYK22" s="65"/>
      <c r="AYL22" s="65"/>
      <c r="AYM22" s="65"/>
      <c r="AYN22" s="65"/>
      <c r="AYO22" s="65"/>
      <c r="AYP22" s="65"/>
      <c r="AYQ22" s="65"/>
      <c r="AYR22" s="65"/>
      <c r="AYS22" s="65"/>
      <c r="AYT22" s="65"/>
      <c r="AYU22" s="65"/>
      <c r="AYV22" s="65"/>
      <c r="AYW22" s="65"/>
      <c r="AYX22" s="65"/>
      <c r="AYY22" s="65"/>
      <c r="AYZ22" s="65"/>
      <c r="AZA22" s="65"/>
      <c r="AZB22" s="65"/>
      <c r="AZC22" s="65"/>
      <c r="AZD22" s="65"/>
      <c r="AZE22" s="65"/>
      <c r="AZF22" s="65"/>
      <c r="AZG22" s="65"/>
      <c r="AZH22" s="65"/>
      <c r="AZI22" s="65"/>
      <c r="AZJ22" s="65"/>
      <c r="AZK22" s="65"/>
      <c r="AZL22" s="65"/>
      <c r="AZM22" s="65"/>
      <c r="AZN22" s="65"/>
      <c r="AZO22" s="65"/>
      <c r="AZP22" s="65"/>
      <c r="AZQ22" s="65"/>
      <c r="AZR22" s="65"/>
      <c r="AZS22" s="65"/>
      <c r="AZT22" s="65"/>
      <c r="AZU22" s="65"/>
      <c r="AZV22" s="65"/>
      <c r="AZW22" s="65"/>
      <c r="AZX22" s="65"/>
      <c r="AZY22" s="65"/>
      <c r="AZZ22" s="65"/>
      <c r="BAA22" s="65"/>
      <c r="BAB22" s="65"/>
      <c r="BAC22" s="65"/>
      <c r="BAD22" s="65"/>
      <c r="BAE22" s="65"/>
      <c r="BAF22" s="65"/>
      <c r="BAG22" s="65"/>
      <c r="BAH22" s="65"/>
      <c r="BAI22" s="65"/>
      <c r="BAJ22" s="65"/>
      <c r="BAK22" s="65"/>
      <c r="BAL22" s="65"/>
      <c r="BAM22" s="65"/>
      <c r="BAN22" s="65"/>
      <c r="BAO22" s="65"/>
      <c r="BAP22" s="65"/>
      <c r="BAQ22" s="65"/>
      <c r="BAR22" s="65"/>
      <c r="BAS22" s="65"/>
      <c r="BAT22" s="65"/>
      <c r="BAU22" s="65"/>
      <c r="BAV22" s="65"/>
      <c r="BAW22" s="65"/>
      <c r="BAX22" s="65"/>
      <c r="BAY22" s="65"/>
      <c r="BAZ22" s="65"/>
      <c r="BBA22" s="65"/>
      <c r="BBB22" s="65"/>
      <c r="BBC22" s="65"/>
      <c r="BBD22" s="65"/>
      <c r="BBE22" s="65"/>
      <c r="BBF22" s="65"/>
      <c r="BBG22" s="65"/>
      <c r="BBH22" s="65"/>
      <c r="BBI22" s="65"/>
      <c r="BBJ22" s="65"/>
      <c r="BBK22" s="65"/>
      <c r="BBL22" s="65"/>
      <c r="BBM22" s="65"/>
      <c r="BBN22" s="65"/>
      <c r="BBO22" s="65"/>
      <c r="BBP22" s="65"/>
      <c r="BBQ22" s="65"/>
      <c r="BBR22" s="65"/>
      <c r="BBS22" s="65"/>
      <c r="BBT22" s="65"/>
      <c r="BBU22" s="65"/>
      <c r="BBV22" s="65"/>
      <c r="BBW22" s="65"/>
      <c r="BBX22" s="65"/>
      <c r="BBY22" s="65"/>
      <c r="BBZ22" s="65"/>
      <c r="BCA22" s="65"/>
      <c r="BCB22" s="65"/>
      <c r="BCC22" s="65"/>
      <c r="BCD22" s="65"/>
      <c r="BCE22" s="65"/>
      <c r="BCF22" s="65"/>
      <c r="BCG22" s="65"/>
      <c r="BCH22" s="65"/>
      <c r="BCI22" s="65"/>
      <c r="BCJ22" s="65"/>
      <c r="BCK22" s="65"/>
      <c r="BCL22" s="65"/>
      <c r="BCM22" s="65"/>
      <c r="BCN22" s="65"/>
      <c r="BCO22" s="65"/>
      <c r="BCP22" s="65"/>
      <c r="BCQ22" s="65"/>
      <c r="BCR22" s="65"/>
      <c r="BCS22" s="65"/>
      <c r="BCT22" s="65"/>
      <c r="BCU22" s="65"/>
      <c r="BCV22" s="65"/>
      <c r="BCW22" s="65"/>
      <c r="BCX22" s="65"/>
      <c r="BCY22" s="65"/>
      <c r="BCZ22" s="65"/>
      <c r="BDA22" s="65"/>
      <c r="BDB22" s="65"/>
      <c r="BDC22" s="65"/>
      <c r="BDD22" s="65"/>
      <c r="BDE22" s="65"/>
      <c r="BDF22" s="65"/>
      <c r="BDG22" s="65"/>
      <c r="BDH22" s="65"/>
      <c r="BDI22" s="65"/>
      <c r="BDJ22" s="65"/>
      <c r="BDK22" s="65"/>
      <c r="BDL22" s="65"/>
      <c r="BDM22" s="65"/>
      <c r="BDN22" s="65"/>
      <c r="BDO22" s="65"/>
      <c r="BDP22" s="65"/>
      <c r="BDQ22" s="65"/>
      <c r="BDR22" s="65"/>
      <c r="BDS22" s="65"/>
      <c r="BDT22" s="65"/>
      <c r="BDU22" s="65"/>
      <c r="BDV22" s="65"/>
      <c r="BDW22" s="65"/>
      <c r="BDX22" s="65"/>
      <c r="BDY22" s="65"/>
      <c r="BDZ22" s="65"/>
      <c r="BEA22" s="65"/>
      <c r="BEB22" s="65"/>
      <c r="BEC22" s="65"/>
      <c r="BED22" s="65"/>
      <c r="BEE22" s="65"/>
      <c r="BEF22" s="65"/>
      <c r="BEG22" s="65"/>
      <c r="BEH22" s="65"/>
      <c r="BEI22" s="65"/>
      <c r="BEJ22" s="65"/>
      <c r="BEK22" s="65"/>
      <c r="BEL22" s="65"/>
      <c r="BEM22" s="65"/>
      <c r="BEN22" s="65"/>
      <c r="BEO22" s="65"/>
      <c r="BEP22" s="65"/>
      <c r="BEQ22" s="65"/>
      <c r="BER22" s="65"/>
      <c r="BES22" s="65"/>
      <c r="BET22" s="65"/>
      <c r="BEU22" s="65"/>
      <c r="BEV22" s="65"/>
      <c r="BEW22" s="65"/>
      <c r="BEX22" s="65"/>
      <c r="BEY22" s="65"/>
      <c r="BEZ22" s="65"/>
      <c r="BFA22" s="65"/>
      <c r="BFB22" s="65"/>
      <c r="BFC22" s="65"/>
      <c r="BFD22" s="65"/>
      <c r="BFE22" s="65"/>
      <c r="BFF22" s="65"/>
      <c r="BFG22" s="65"/>
      <c r="BFH22" s="65"/>
      <c r="BFI22" s="65"/>
      <c r="BFJ22" s="65"/>
      <c r="BFK22" s="65"/>
      <c r="BFL22" s="65"/>
      <c r="BFM22" s="65"/>
      <c r="BFN22" s="65"/>
      <c r="BFO22" s="65"/>
      <c r="BFP22" s="65"/>
      <c r="BFQ22" s="65"/>
      <c r="BFR22" s="65"/>
      <c r="BFS22" s="65"/>
      <c r="BFT22" s="65"/>
      <c r="BFU22" s="65"/>
      <c r="BFV22" s="65"/>
      <c r="BFW22" s="65"/>
      <c r="BFX22" s="65"/>
      <c r="BFY22" s="65"/>
      <c r="BFZ22" s="65"/>
      <c r="BGA22" s="65"/>
      <c r="BGB22" s="65"/>
      <c r="BGC22" s="65"/>
      <c r="BGD22" s="65"/>
      <c r="BGE22" s="65"/>
      <c r="BGF22" s="65"/>
      <c r="BGG22" s="65"/>
      <c r="BGH22" s="65"/>
      <c r="BGI22" s="65"/>
      <c r="BGJ22" s="65"/>
      <c r="BGK22" s="65"/>
      <c r="BGL22" s="65"/>
      <c r="BGM22" s="65"/>
      <c r="BGN22" s="65"/>
      <c r="BGO22" s="65"/>
      <c r="BGP22" s="65"/>
      <c r="BGQ22" s="65"/>
      <c r="BGR22" s="65"/>
      <c r="BGS22" s="65"/>
      <c r="BGT22" s="65"/>
      <c r="BGU22" s="65"/>
      <c r="BGV22" s="65"/>
      <c r="BGW22" s="65"/>
      <c r="BGX22" s="65"/>
      <c r="BGY22" s="65"/>
      <c r="BGZ22" s="65"/>
      <c r="BHA22" s="65"/>
      <c r="BHB22" s="65"/>
      <c r="BHC22" s="65"/>
      <c r="BHD22" s="65"/>
      <c r="BHE22" s="65"/>
      <c r="BHF22" s="65"/>
      <c r="BHG22" s="65"/>
      <c r="BHH22" s="65"/>
      <c r="BHI22" s="65"/>
      <c r="BHJ22" s="65"/>
      <c r="BHK22" s="65"/>
      <c r="BHL22" s="65"/>
      <c r="BHM22" s="65"/>
      <c r="BHN22" s="65"/>
      <c r="BHO22" s="65"/>
      <c r="BHP22" s="65"/>
      <c r="BHQ22" s="65"/>
      <c r="BHR22" s="65"/>
      <c r="BHS22" s="65"/>
      <c r="BHT22" s="65"/>
      <c r="BHU22" s="65"/>
      <c r="BHV22" s="65"/>
      <c r="BHW22" s="65"/>
      <c r="BHX22" s="65"/>
      <c r="BHY22" s="65"/>
      <c r="BHZ22" s="65"/>
      <c r="BIA22" s="65"/>
      <c r="BIB22" s="65"/>
      <c r="BIC22" s="65"/>
      <c r="BID22" s="65"/>
      <c r="BIE22" s="65"/>
      <c r="BIF22" s="65"/>
      <c r="BIG22" s="65"/>
      <c r="BIH22" s="65"/>
      <c r="BII22" s="65"/>
      <c r="BIJ22" s="65"/>
      <c r="BIK22" s="65"/>
      <c r="BIL22" s="65"/>
      <c r="BIM22" s="65"/>
      <c r="BIN22" s="65"/>
      <c r="BIO22" s="65"/>
      <c r="BIP22" s="65"/>
      <c r="BIQ22" s="65"/>
      <c r="BIR22" s="65"/>
      <c r="BIS22" s="65"/>
      <c r="BIT22" s="65"/>
      <c r="BIU22" s="65"/>
      <c r="BIV22" s="65"/>
      <c r="BIW22" s="65"/>
      <c r="BIX22" s="65"/>
      <c r="BIY22" s="65"/>
      <c r="BIZ22" s="65"/>
      <c r="BJA22" s="65"/>
      <c r="BJB22" s="65"/>
      <c r="BJC22" s="65"/>
      <c r="BJD22" s="65"/>
      <c r="BJE22" s="65"/>
      <c r="BJF22" s="65"/>
      <c r="BJG22" s="65"/>
      <c r="BJH22" s="65"/>
      <c r="BJI22" s="65"/>
      <c r="BJJ22" s="65"/>
      <c r="BJK22" s="65"/>
      <c r="BJL22" s="65"/>
      <c r="BJM22" s="65"/>
      <c r="BJN22" s="65"/>
      <c r="BJO22" s="65"/>
      <c r="BJP22" s="65"/>
      <c r="BJQ22" s="65"/>
      <c r="BJR22" s="65"/>
      <c r="BJS22" s="65"/>
      <c r="BJT22" s="65"/>
      <c r="BJU22" s="65"/>
      <c r="BJV22" s="65"/>
      <c r="BJW22" s="65"/>
      <c r="BJX22" s="65"/>
      <c r="BJY22" s="65"/>
      <c r="BJZ22" s="65"/>
      <c r="BKA22" s="65"/>
      <c r="BKB22" s="65"/>
      <c r="BKC22" s="65"/>
      <c r="BKD22" s="65"/>
      <c r="BKE22" s="65"/>
      <c r="BKF22" s="65"/>
      <c r="BKG22" s="65"/>
      <c r="BKH22" s="65"/>
      <c r="BKI22" s="65"/>
      <c r="BKJ22" s="65"/>
      <c r="BKK22" s="65"/>
      <c r="BKL22" s="65"/>
      <c r="BKM22" s="65"/>
      <c r="BKN22" s="65"/>
      <c r="BKO22" s="65"/>
      <c r="BKP22" s="65"/>
      <c r="BKQ22" s="65"/>
      <c r="BKR22" s="65"/>
      <c r="BKS22" s="65"/>
      <c r="BKT22" s="65"/>
      <c r="BKU22" s="65"/>
      <c r="BKV22" s="65"/>
      <c r="BKW22" s="65"/>
      <c r="BKX22" s="65"/>
      <c r="BKY22" s="65"/>
      <c r="BKZ22" s="65"/>
      <c r="BLA22" s="65"/>
      <c r="BLB22" s="65"/>
      <c r="BLC22" s="65"/>
      <c r="BLD22" s="65"/>
      <c r="BLE22" s="65"/>
      <c r="BLF22" s="65"/>
      <c r="BLG22" s="65"/>
      <c r="BLH22" s="65"/>
      <c r="BLI22" s="65"/>
      <c r="BLJ22" s="65"/>
      <c r="BLK22" s="65"/>
      <c r="BLL22" s="65"/>
      <c r="BLM22" s="65"/>
      <c r="BLN22" s="65"/>
      <c r="BLO22" s="65"/>
      <c r="BLP22" s="65"/>
      <c r="BLQ22" s="65"/>
      <c r="BLR22" s="65"/>
      <c r="BLS22" s="65"/>
      <c r="BLT22" s="65"/>
      <c r="BLU22" s="65"/>
      <c r="BLV22" s="65"/>
      <c r="BLW22" s="65"/>
      <c r="BLX22" s="65"/>
      <c r="BLY22" s="65"/>
      <c r="BLZ22" s="65"/>
      <c r="BMA22" s="65"/>
      <c r="BMB22" s="65"/>
      <c r="BMC22" s="65"/>
      <c r="BMD22" s="65"/>
      <c r="BME22" s="65"/>
      <c r="BMF22" s="65"/>
      <c r="BMG22" s="65"/>
      <c r="BMH22" s="65"/>
      <c r="BMI22" s="65"/>
      <c r="BMJ22" s="65"/>
      <c r="BMK22" s="65"/>
      <c r="BML22" s="65"/>
      <c r="BMM22" s="65"/>
      <c r="BMN22" s="65"/>
      <c r="BMO22" s="65"/>
      <c r="BMP22" s="65"/>
      <c r="BMQ22" s="65"/>
      <c r="BMR22" s="65"/>
      <c r="BMS22" s="65"/>
      <c r="BMT22" s="65"/>
      <c r="BMU22" s="65"/>
      <c r="BMV22" s="65"/>
      <c r="BMW22" s="65"/>
      <c r="BMX22" s="65"/>
      <c r="BMY22" s="65"/>
      <c r="BMZ22" s="65"/>
      <c r="BNA22" s="65"/>
      <c r="BNB22" s="65"/>
      <c r="BNC22" s="65"/>
      <c r="BND22" s="65"/>
      <c r="BNE22" s="65"/>
      <c r="BNF22" s="65"/>
      <c r="BNG22" s="65"/>
      <c r="BNH22" s="65"/>
      <c r="BNI22" s="65"/>
      <c r="BNJ22" s="65"/>
      <c r="BNK22" s="65"/>
      <c r="BNL22" s="65"/>
      <c r="BNM22" s="65"/>
      <c r="BNN22" s="65"/>
      <c r="BNO22" s="65"/>
      <c r="BNP22" s="65"/>
      <c r="BNQ22" s="65"/>
      <c r="BNR22" s="65"/>
      <c r="BNS22" s="65"/>
      <c r="BNT22" s="65"/>
      <c r="BNU22" s="65"/>
      <c r="BNV22" s="65"/>
      <c r="BNW22" s="65"/>
      <c r="BNX22" s="65"/>
      <c r="BNY22" s="65"/>
      <c r="BNZ22" s="65"/>
      <c r="BOA22" s="65"/>
      <c r="BOB22" s="65"/>
      <c r="BOC22" s="65"/>
      <c r="BOD22" s="65"/>
      <c r="BOE22" s="65"/>
      <c r="BOF22" s="65"/>
      <c r="BOG22" s="65"/>
      <c r="BOH22" s="65"/>
      <c r="BOI22" s="65"/>
      <c r="BOJ22" s="65"/>
      <c r="BOK22" s="65"/>
      <c r="BOL22" s="65"/>
      <c r="BOM22" s="65"/>
      <c r="BON22" s="65"/>
      <c r="BOO22" s="65"/>
      <c r="BOP22" s="65"/>
      <c r="BOQ22" s="65"/>
      <c r="BOR22" s="65"/>
      <c r="BOS22" s="65"/>
      <c r="BOT22" s="65"/>
      <c r="BOU22" s="65"/>
      <c r="BOV22" s="65"/>
      <c r="BOW22" s="65"/>
      <c r="BOX22" s="65"/>
      <c r="BOY22" s="65"/>
      <c r="BOZ22" s="65"/>
      <c r="BPA22" s="65"/>
      <c r="BPB22" s="65"/>
      <c r="BPC22" s="65"/>
      <c r="BPD22" s="65"/>
      <c r="BPE22" s="65"/>
      <c r="BPF22" s="65"/>
      <c r="BPG22" s="65"/>
      <c r="BPH22" s="65"/>
      <c r="BPI22" s="65"/>
      <c r="BPJ22" s="65"/>
      <c r="BPK22" s="65"/>
      <c r="BPL22" s="65"/>
      <c r="BPM22" s="65"/>
      <c r="BPN22" s="65"/>
      <c r="BPO22" s="65"/>
      <c r="BPP22" s="65"/>
      <c r="BPQ22" s="65"/>
      <c r="BPR22" s="65"/>
      <c r="BPS22" s="65"/>
      <c r="BPT22" s="65"/>
      <c r="BPU22" s="65"/>
      <c r="BPV22" s="65"/>
      <c r="BPW22" s="65"/>
      <c r="BPX22" s="65"/>
      <c r="BPY22" s="65"/>
      <c r="BPZ22" s="65"/>
      <c r="BQA22" s="65"/>
      <c r="BQB22" s="65"/>
      <c r="BQC22" s="65"/>
      <c r="BQD22" s="65"/>
      <c r="BQE22" s="65"/>
      <c r="BQF22" s="65"/>
      <c r="BQG22" s="65"/>
      <c r="BQH22" s="65"/>
      <c r="BQI22" s="65"/>
      <c r="BQJ22" s="65"/>
      <c r="BQK22" s="65"/>
      <c r="BQL22" s="65"/>
      <c r="BQM22" s="65"/>
      <c r="BQN22" s="65"/>
      <c r="BQO22" s="65"/>
      <c r="BQP22" s="65"/>
      <c r="BQQ22" s="65"/>
      <c r="BQR22" s="65"/>
      <c r="BQS22" s="65"/>
      <c r="BQT22" s="65"/>
      <c r="BQU22" s="65"/>
      <c r="BQV22" s="65"/>
      <c r="BQW22" s="65"/>
      <c r="BQX22" s="65"/>
      <c r="BQY22" s="65"/>
      <c r="BQZ22" s="65"/>
      <c r="BRA22" s="65"/>
      <c r="BRB22" s="65"/>
      <c r="BRC22" s="65"/>
      <c r="BRD22" s="65"/>
      <c r="BRE22" s="65"/>
      <c r="BRF22" s="65"/>
      <c r="BRG22" s="65"/>
      <c r="BRH22" s="65"/>
      <c r="BRI22" s="65"/>
      <c r="BRJ22" s="65"/>
      <c r="BRK22" s="65"/>
      <c r="BRL22" s="65"/>
      <c r="BRM22" s="65"/>
      <c r="BRN22" s="65"/>
      <c r="BRO22" s="65"/>
      <c r="BRP22" s="65"/>
      <c r="BRQ22" s="65"/>
      <c r="BRR22" s="65"/>
      <c r="BRS22" s="65"/>
      <c r="BRT22" s="65"/>
      <c r="BRU22" s="65"/>
      <c r="BRV22" s="65"/>
      <c r="BRW22" s="65"/>
      <c r="BRX22" s="65"/>
      <c r="BRY22" s="65"/>
      <c r="BRZ22" s="65"/>
      <c r="BSA22" s="65"/>
      <c r="BSB22" s="65"/>
      <c r="BSC22" s="65"/>
      <c r="BSD22" s="65"/>
      <c r="BSE22" s="65"/>
      <c r="BSF22" s="65"/>
      <c r="BSG22" s="65"/>
      <c r="BSH22" s="65"/>
      <c r="BSI22" s="65"/>
      <c r="BSJ22" s="65"/>
      <c r="BSK22" s="65"/>
      <c r="BSL22" s="65"/>
      <c r="BSM22" s="65"/>
      <c r="BSN22" s="65"/>
      <c r="BSO22" s="65"/>
      <c r="BSP22" s="65"/>
      <c r="BSQ22" s="65"/>
      <c r="BSR22" s="65"/>
      <c r="BSS22" s="65"/>
      <c r="BST22" s="65"/>
      <c r="BSU22" s="65"/>
      <c r="BSV22" s="65"/>
      <c r="BSW22" s="65"/>
      <c r="BSX22" s="65"/>
      <c r="BSY22" s="65"/>
      <c r="BSZ22" s="65"/>
      <c r="BTA22" s="65"/>
      <c r="BTB22" s="65"/>
      <c r="BTC22" s="65"/>
      <c r="BTD22" s="65"/>
      <c r="BTE22" s="65"/>
      <c r="BTF22" s="65"/>
      <c r="BTG22" s="65"/>
      <c r="BTH22" s="65"/>
      <c r="BTI22" s="65"/>
      <c r="BTJ22" s="65"/>
      <c r="BTK22" s="65"/>
      <c r="BTL22" s="65"/>
      <c r="BTM22" s="65"/>
      <c r="BTN22" s="65"/>
      <c r="BTO22" s="65"/>
      <c r="BTP22" s="65"/>
      <c r="BTQ22" s="65"/>
      <c r="BTR22" s="65"/>
      <c r="BTS22" s="65"/>
      <c r="BTT22" s="65"/>
      <c r="BTU22" s="65"/>
      <c r="BTV22" s="65"/>
      <c r="BTW22" s="65"/>
      <c r="BTX22" s="65"/>
      <c r="BTY22" s="65"/>
      <c r="BTZ22" s="65"/>
      <c r="BUA22" s="65"/>
      <c r="BUB22" s="65"/>
      <c r="BUC22" s="65"/>
      <c r="BUD22" s="65"/>
      <c r="BUE22" s="65"/>
      <c r="BUF22" s="65"/>
      <c r="BUG22" s="65"/>
      <c r="BUH22" s="65"/>
      <c r="BUI22" s="65"/>
      <c r="BUJ22" s="65"/>
      <c r="BUK22" s="65"/>
      <c r="BUL22" s="65"/>
      <c r="BUM22" s="65"/>
      <c r="BUN22" s="65"/>
      <c r="BUO22" s="65"/>
      <c r="BUP22" s="65"/>
      <c r="BUQ22" s="65"/>
      <c r="BUR22" s="65"/>
      <c r="BUS22" s="65"/>
      <c r="BUT22" s="65"/>
      <c r="BUU22" s="65"/>
      <c r="BUV22" s="65"/>
      <c r="BUW22" s="65"/>
      <c r="BUX22" s="65"/>
      <c r="BUY22" s="65"/>
      <c r="BUZ22" s="65"/>
      <c r="BVA22" s="65"/>
      <c r="BVB22" s="65"/>
      <c r="BVC22" s="65"/>
      <c r="BVD22" s="65"/>
      <c r="BVE22" s="65"/>
      <c r="BVF22" s="65"/>
      <c r="BVG22" s="65"/>
      <c r="BVH22" s="65"/>
      <c r="BVI22" s="65"/>
      <c r="BVJ22" s="65"/>
      <c r="BVK22" s="65"/>
      <c r="BVL22" s="65"/>
      <c r="BVM22" s="65"/>
      <c r="BVN22" s="65"/>
      <c r="BVO22" s="65"/>
      <c r="BVP22" s="65"/>
      <c r="BVQ22" s="65"/>
      <c r="BVR22" s="65"/>
      <c r="BVS22" s="65"/>
      <c r="BVT22" s="65"/>
      <c r="BVU22" s="65"/>
      <c r="BVV22" s="65"/>
      <c r="BVW22" s="65"/>
      <c r="BVX22" s="65"/>
      <c r="BVY22" s="65"/>
      <c r="BVZ22" s="65"/>
      <c r="BWA22" s="65"/>
      <c r="BWB22" s="65"/>
      <c r="BWC22" s="65"/>
      <c r="BWD22" s="65"/>
      <c r="BWE22" s="65"/>
      <c r="BWF22" s="65"/>
      <c r="BWG22" s="65"/>
      <c r="BWH22" s="65"/>
      <c r="BWI22" s="65"/>
      <c r="BWJ22" s="65"/>
      <c r="BWK22" s="65"/>
      <c r="BWL22" s="65"/>
      <c r="BWM22" s="65"/>
      <c r="BWN22" s="65"/>
      <c r="BWO22" s="65"/>
      <c r="BWP22" s="65"/>
      <c r="BWQ22" s="65"/>
      <c r="BWR22" s="65"/>
      <c r="BWS22" s="65"/>
      <c r="BWT22" s="65"/>
      <c r="BWU22" s="65"/>
      <c r="BWV22" s="65"/>
      <c r="BWW22" s="65"/>
      <c r="BWX22" s="65"/>
      <c r="BWY22" s="65"/>
      <c r="BWZ22" s="65"/>
      <c r="BXA22" s="65"/>
      <c r="BXB22" s="65"/>
      <c r="BXC22" s="65"/>
      <c r="BXD22" s="65"/>
      <c r="BXE22" s="65"/>
      <c r="BXF22" s="65"/>
      <c r="BXG22" s="65"/>
      <c r="BXH22" s="65"/>
      <c r="BXI22" s="65"/>
      <c r="BXJ22" s="65"/>
      <c r="BXK22" s="65"/>
      <c r="BXL22" s="65"/>
      <c r="BXM22" s="65"/>
      <c r="BXN22" s="65"/>
      <c r="BXO22" s="65"/>
      <c r="BXP22" s="65"/>
      <c r="BXQ22" s="65"/>
      <c r="BXR22" s="65"/>
      <c r="BXS22" s="65"/>
      <c r="BXT22" s="65"/>
      <c r="BXU22" s="65"/>
      <c r="BXV22" s="65"/>
      <c r="BXW22" s="65"/>
      <c r="BXX22" s="65"/>
      <c r="BXY22" s="65"/>
      <c r="BXZ22" s="65"/>
      <c r="BYA22" s="65"/>
      <c r="BYB22" s="65"/>
      <c r="BYC22" s="65"/>
      <c r="BYD22" s="65"/>
      <c r="BYE22" s="65"/>
      <c r="BYF22" s="65"/>
      <c r="BYG22" s="65"/>
      <c r="BYH22" s="65"/>
      <c r="BYI22" s="65"/>
      <c r="BYJ22" s="65"/>
      <c r="BYK22" s="65"/>
      <c r="BYL22" s="65"/>
      <c r="BYM22" s="65"/>
      <c r="BYN22" s="65"/>
      <c r="BYO22" s="65"/>
      <c r="BYP22" s="65"/>
      <c r="BYQ22" s="65"/>
      <c r="BYR22" s="65"/>
      <c r="BYS22" s="65"/>
      <c r="BYT22" s="65"/>
      <c r="BYU22" s="65"/>
      <c r="BYV22" s="65"/>
      <c r="BYW22" s="65"/>
      <c r="BYX22" s="65"/>
      <c r="BYY22" s="65"/>
      <c r="BYZ22" s="65"/>
      <c r="BZA22" s="65"/>
      <c r="BZB22" s="65"/>
      <c r="BZC22" s="65"/>
      <c r="BZD22" s="65"/>
      <c r="BZE22" s="65"/>
      <c r="BZF22" s="65"/>
      <c r="BZG22" s="65"/>
      <c r="BZH22" s="65"/>
      <c r="BZI22" s="65"/>
      <c r="BZJ22" s="65"/>
      <c r="BZK22" s="65"/>
      <c r="BZL22" s="65"/>
      <c r="BZM22" s="65"/>
      <c r="BZN22" s="65"/>
      <c r="BZO22" s="65"/>
      <c r="BZP22" s="65"/>
      <c r="BZQ22" s="65"/>
      <c r="BZR22" s="65"/>
      <c r="BZS22" s="65"/>
      <c r="BZT22" s="65"/>
      <c r="BZU22" s="65"/>
      <c r="BZV22" s="65"/>
      <c r="BZW22" s="65"/>
      <c r="BZX22" s="65"/>
      <c r="BZY22" s="65"/>
      <c r="BZZ22" s="65"/>
      <c r="CAA22" s="65"/>
      <c r="CAB22" s="65"/>
      <c r="CAC22" s="65"/>
      <c r="CAD22" s="65"/>
      <c r="CAE22" s="65"/>
      <c r="CAF22" s="65"/>
      <c r="CAG22" s="65"/>
      <c r="CAH22" s="65"/>
      <c r="CAI22" s="65"/>
      <c r="CAJ22" s="65"/>
      <c r="CAK22" s="65"/>
      <c r="CAL22" s="65"/>
      <c r="CAM22" s="65"/>
      <c r="CAN22" s="65"/>
      <c r="CAO22" s="65"/>
      <c r="CAP22" s="65"/>
      <c r="CAQ22" s="65"/>
      <c r="CAR22" s="65"/>
      <c r="CAS22" s="65"/>
      <c r="CAT22" s="65"/>
      <c r="CAU22" s="65"/>
      <c r="CAV22" s="65"/>
      <c r="CAW22" s="65"/>
      <c r="CAX22" s="65"/>
      <c r="CAY22" s="65"/>
      <c r="CAZ22" s="65"/>
      <c r="CBA22" s="65"/>
      <c r="CBB22" s="65"/>
      <c r="CBC22" s="65"/>
      <c r="CBD22" s="65"/>
      <c r="CBE22" s="65"/>
      <c r="CBF22" s="65"/>
      <c r="CBG22" s="65"/>
      <c r="CBH22" s="65"/>
      <c r="CBI22" s="65"/>
      <c r="CBJ22" s="65"/>
      <c r="CBK22" s="65"/>
      <c r="CBL22" s="65"/>
      <c r="CBM22" s="65"/>
      <c r="CBN22" s="65"/>
      <c r="CBO22" s="65"/>
      <c r="CBP22" s="65"/>
      <c r="CBQ22" s="65"/>
      <c r="CBR22" s="65"/>
      <c r="CBS22" s="65"/>
      <c r="CBT22" s="65"/>
      <c r="CBU22" s="65"/>
      <c r="CBV22" s="65"/>
      <c r="CBW22" s="65"/>
      <c r="CBX22" s="65"/>
      <c r="CBY22" s="65"/>
      <c r="CBZ22" s="65"/>
      <c r="CCA22" s="65"/>
      <c r="CCB22" s="65"/>
      <c r="CCC22" s="65"/>
      <c r="CCD22" s="65"/>
      <c r="CCE22" s="65"/>
      <c r="CCF22" s="65"/>
      <c r="CCG22" s="65"/>
      <c r="CCH22" s="65"/>
      <c r="CCI22" s="65"/>
      <c r="CCJ22" s="65"/>
      <c r="CCK22" s="65"/>
      <c r="CCL22" s="65"/>
      <c r="CCM22" s="65"/>
      <c r="CCN22" s="65"/>
      <c r="CCO22" s="65"/>
      <c r="CCP22" s="65"/>
      <c r="CCQ22" s="65"/>
      <c r="CCR22" s="65"/>
      <c r="CCS22" s="65"/>
      <c r="CCT22" s="65"/>
      <c r="CCU22" s="65"/>
      <c r="CCV22" s="65"/>
      <c r="CCW22" s="65"/>
      <c r="CCX22" s="65"/>
      <c r="CCY22" s="65"/>
      <c r="CCZ22" s="65"/>
      <c r="CDA22" s="65"/>
      <c r="CDB22" s="65"/>
      <c r="CDC22" s="65"/>
      <c r="CDD22" s="65"/>
      <c r="CDE22" s="65"/>
      <c r="CDF22" s="65"/>
      <c r="CDG22" s="65"/>
      <c r="CDH22" s="65"/>
      <c r="CDI22" s="65"/>
      <c r="CDJ22" s="65"/>
      <c r="CDK22" s="65"/>
      <c r="CDL22" s="65"/>
      <c r="CDM22" s="65"/>
      <c r="CDN22" s="65"/>
      <c r="CDO22" s="65"/>
      <c r="CDP22" s="65"/>
      <c r="CDQ22" s="65"/>
      <c r="CDR22" s="65"/>
      <c r="CDS22" s="65"/>
      <c r="CDT22" s="65"/>
      <c r="CDU22" s="65"/>
      <c r="CDV22" s="65"/>
      <c r="CDW22" s="65"/>
      <c r="CDX22" s="65"/>
      <c r="CDY22" s="65"/>
      <c r="CDZ22" s="65"/>
      <c r="CEA22" s="65"/>
      <c r="CEB22" s="65"/>
      <c r="CEC22" s="65"/>
      <c r="CED22" s="65"/>
      <c r="CEE22" s="65"/>
      <c r="CEF22" s="65"/>
      <c r="CEG22" s="65"/>
      <c r="CEH22" s="65"/>
      <c r="CEI22" s="65"/>
      <c r="CEJ22" s="65"/>
      <c r="CEK22" s="65"/>
      <c r="CEL22" s="65"/>
      <c r="CEM22" s="65"/>
      <c r="CEN22" s="65"/>
      <c r="CEO22" s="65"/>
      <c r="CEP22" s="65"/>
      <c r="CEQ22" s="65"/>
      <c r="CER22" s="65"/>
      <c r="CES22" s="65"/>
      <c r="CET22" s="65"/>
      <c r="CEU22" s="65"/>
      <c r="CEV22" s="65"/>
      <c r="CEW22" s="65"/>
      <c r="CEX22" s="65"/>
      <c r="CEY22" s="65"/>
      <c r="CEZ22" s="65"/>
      <c r="CFA22" s="65"/>
      <c r="CFB22" s="65"/>
      <c r="CFC22" s="65"/>
      <c r="CFD22" s="65"/>
      <c r="CFE22" s="65"/>
      <c r="CFF22" s="65"/>
      <c r="CFG22" s="65"/>
      <c r="CFH22" s="65"/>
      <c r="CFI22" s="65"/>
      <c r="CFJ22" s="65"/>
      <c r="CFK22" s="65"/>
      <c r="CFL22" s="65"/>
      <c r="CFM22" s="65"/>
      <c r="CFN22" s="65"/>
      <c r="CFO22" s="65"/>
      <c r="CFP22" s="65"/>
      <c r="CFQ22" s="65"/>
      <c r="CFR22" s="65"/>
      <c r="CFS22" s="65"/>
      <c r="CFT22" s="65"/>
      <c r="CFU22" s="65"/>
      <c r="CFV22" s="65"/>
      <c r="CFW22" s="65"/>
      <c r="CFX22" s="65"/>
      <c r="CFY22" s="65"/>
      <c r="CFZ22" s="65"/>
      <c r="CGA22" s="65"/>
      <c r="CGB22" s="65"/>
      <c r="CGC22" s="65"/>
      <c r="CGD22" s="65"/>
      <c r="CGE22" s="65"/>
      <c r="CGF22" s="65"/>
      <c r="CGG22" s="65"/>
      <c r="CGH22" s="65"/>
      <c r="CGI22" s="65"/>
      <c r="CGJ22" s="65"/>
      <c r="CGK22" s="65"/>
      <c r="CGL22" s="65"/>
      <c r="CGM22" s="65"/>
      <c r="CGN22" s="65"/>
      <c r="CGO22" s="65"/>
      <c r="CGP22" s="65"/>
      <c r="CGQ22" s="65"/>
      <c r="CGR22" s="65"/>
      <c r="CGS22" s="65"/>
      <c r="CGT22" s="65"/>
      <c r="CGU22" s="65"/>
      <c r="CGV22" s="65"/>
      <c r="CGW22" s="65"/>
      <c r="CGX22" s="65"/>
      <c r="CGY22" s="65"/>
      <c r="CGZ22" s="65"/>
      <c r="CHA22" s="65"/>
      <c r="CHB22" s="65"/>
      <c r="CHC22" s="65"/>
      <c r="CHD22" s="65"/>
      <c r="CHE22" s="65"/>
      <c r="CHF22" s="65"/>
      <c r="CHG22" s="65"/>
      <c r="CHH22" s="65"/>
      <c r="CHI22" s="65"/>
      <c r="CHJ22" s="65"/>
      <c r="CHK22" s="65"/>
      <c r="CHL22" s="65"/>
      <c r="CHM22" s="65"/>
      <c r="CHN22" s="65"/>
      <c r="CHO22" s="65"/>
      <c r="CHP22" s="65"/>
      <c r="CHQ22" s="65"/>
      <c r="CHR22" s="65"/>
      <c r="CHS22" s="65"/>
      <c r="CHT22" s="65"/>
      <c r="CHU22" s="65"/>
      <c r="CHV22" s="65"/>
      <c r="CHW22" s="65"/>
      <c r="CHX22" s="65"/>
      <c r="CHY22" s="65"/>
      <c r="CHZ22" s="65"/>
      <c r="CIA22" s="65"/>
      <c r="CIB22" s="65"/>
      <c r="CIC22" s="65"/>
      <c r="CID22" s="65"/>
      <c r="CIE22" s="65"/>
      <c r="CIF22" s="65"/>
      <c r="CIG22" s="65"/>
      <c r="CIH22" s="65"/>
      <c r="CII22" s="65"/>
      <c r="CIJ22" s="65"/>
      <c r="CIK22" s="65"/>
      <c r="CIL22" s="65"/>
      <c r="CIM22" s="65"/>
      <c r="CIN22" s="65"/>
      <c r="CIO22" s="65"/>
      <c r="CIP22" s="65"/>
      <c r="CIQ22" s="65"/>
      <c r="CIR22" s="65"/>
      <c r="CIS22" s="65"/>
      <c r="CIT22" s="65"/>
      <c r="CIU22" s="65"/>
      <c r="CIV22" s="65"/>
      <c r="CIW22" s="65"/>
      <c r="CIX22" s="65"/>
      <c r="CIY22" s="65"/>
      <c r="CIZ22" s="65"/>
      <c r="CJA22" s="65"/>
      <c r="CJB22" s="65"/>
      <c r="CJC22" s="65"/>
      <c r="CJD22" s="65"/>
      <c r="CJE22" s="65"/>
      <c r="CJF22" s="65"/>
      <c r="CJG22" s="65"/>
      <c r="CJH22" s="65"/>
      <c r="CJI22" s="65"/>
      <c r="CJJ22" s="65"/>
      <c r="CJK22" s="65"/>
      <c r="CJL22" s="65"/>
      <c r="CJM22" s="65"/>
      <c r="CJN22" s="65"/>
      <c r="CJO22" s="65"/>
      <c r="CJP22" s="65"/>
      <c r="CJQ22" s="65"/>
      <c r="CJR22" s="65"/>
      <c r="CJS22" s="65"/>
      <c r="CJT22" s="65"/>
      <c r="CJU22" s="65"/>
      <c r="CJV22" s="65"/>
      <c r="CJW22" s="65"/>
      <c r="CJX22" s="65"/>
      <c r="CJY22" s="65"/>
      <c r="CJZ22" s="65"/>
      <c r="CKA22" s="65"/>
      <c r="CKB22" s="65"/>
      <c r="CKC22" s="65"/>
      <c r="CKD22" s="65"/>
      <c r="CKE22" s="65"/>
      <c r="CKF22" s="65"/>
      <c r="CKG22" s="65"/>
      <c r="CKH22" s="65"/>
      <c r="CKI22" s="65"/>
      <c r="CKJ22" s="65"/>
      <c r="CKK22" s="65"/>
      <c r="CKL22" s="65"/>
      <c r="CKM22" s="65"/>
      <c r="CKN22" s="65"/>
      <c r="CKO22" s="65"/>
      <c r="CKP22" s="65"/>
      <c r="CKQ22" s="65"/>
      <c r="CKR22" s="65"/>
      <c r="CKS22" s="65"/>
      <c r="CKT22" s="65"/>
      <c r="CKU22" s="65"/>
      <c r="CKV22" s="65"/>
      <c r="CKW22" s="65"/>
      <c r="CKX22" s="65"/>
      <c r="CKY22" s="65"/>
      <c r="CKZ22" s="65"/>
      <c r="CLA22" s="65"/>
      <c r="CLB22" s="65"/>
      <c r="CLC22" s="65"/>
      <c r="CLD22" s="65"/>
      <c r="CLE22" s="65"/>
      <c r="CLF22" s="65"/>
      <c r="CLG22" s="65"/>
      <c r="CLH22" s="65"/>
      <c r="CLI22" s="65"/>
      <c r="CLJ22" s="65"/>
      <c r="CLK22" s="65"/>
      <c r="CLL22" s="65"/>
      <c r="CLM22" s="65"/>
      <c r="CLN22" s="65"/>
      <c r="CLO22" s="65"/>
      <c r="CLP22" s="65"/>
      <c r="CLQ22" s="65"/>
      <c r="CLR22" s="65"/>
      <c r="CLS22" s="65"/>
      <c r="CLT22" s="65"/>
      <c r="CLU22" s="65"/>
      <c r="CLV22" s="65"/>
      <c r="CLW22" s="65"/>
      <c r="CLX22" s="65"/>
      <c r="CLY22" s="65"/>
      <c r="CLZ22" s="65"/>
      <c r="CMA22" s="65"/>
      <c r="CMB22" s="65"/>
      <c r="CMC22" s="65"/>
      <c r="CMD22" s="65"/>
      <c r="CME22" s="65"/>
      <c r="CMF22" s="65"/>
      <c r="CMG22" s="65"/>
      <c r="CMH22" s="65"/>
      <c r="CMI22" s="65"/>
      <c r="CMJ22" s="65"/>
      <c r="CMK22" s="65"/>
      <c r="CML22" s="65"/>
      <c r="CMM22" s="65"/>
      <c r="CMN22" s="65"/>
      <c r="CMO22" s="65"/>
      <c r="CMP22" s="65"/>
      <c r="CMQ22" s="65"/>
      <c r="CMR22" s="65"/>
      <c r="CMS22" s="65"/>
      <c r="CMT22" s="65"/>
      <c r="CMU22" s="65"/>
      <c r="CMV22" s="65"/>
      <c r="CMW22" s="65"/>
      <c r="CMX22" s="65"/>
      <c r="CMY22" s="65"/>
      <c r="CMZ22" s="65"/>
      <c r="CNA22" s="65"/>
      <c r="CNB22" s="65"/>
      <c r="CNC22" s="65"/>
      <c r="CND22" s="65"/>
      <c r="CNE22" s="65"/>
      <c r="CNF22" s="65"/>
      <c r="CNG22" s="65"/>
      <c r="CNH22" s="65"/>
      <c r="CNI22" s="65"/>
      <c r="CNJ22" s="65"/>
      <c r="CNK22" s="65"/>
      <c r="CNL22" s="65"/>
      <c r="CNM22" s="65"/>
      <c r="CNN22" s="65"/>
      <c r="CNO22" s="65"/>
      <c r="CNP22" s="65"/>
      <c r="CNQ22" s="65"/>
      <c r="CNR22" s="65"/>
      <c r="CNS22" s="65"/>
      <c r="CNT22" s="65"/>
      <c r="CNU22" s="65"/>
      <c r="CNV22" s="65"/>
      <c r="CNW22" s="65"/>
      <c r="CNX22" s="65"/>
      <c r="CNY22" s="65"/>
      <c r="CNZ22" s="65"/>
      <c r="COA22" s="65"/>
      <c r="COB22" s="65"/>
      <c r="COC22" s="65"/>
      <c r="COD22" s="65"/>
      <c r="COE22" s="65"/>
      <c r="COF22" s="65"/>
      <c r="COG22" s="65"/>
      <c r="COH22" s="65"/>
      <c r="COI22" s="65"/>
      <c r="COJ22" s="65"/>
      <c r="COK22" s="65"/>
      <c r="COL22" s="65"/>
      <c r="COM22" s="65"/>
      <c r="CON22" s="65"/>
      <c r="COO22" s="65"/>
      <c r="COP22" s="65"/>
      <c r="COQ22" s="65"/>
      <c r="COR22" s="65"/>
      <c r="COS22" s="65"/>
      <c r="COT22" s="65"/>
      <c r="COU22" s="65"/>
      <c r="COV22" s="65"/>
      <c r="COW22" s="65"/>
      <c r="COX22" s="65"/>
      <c r="COY22" s="65"/>
      <c r="COZ22" s="65"/>
      <c r="CPA22" s="65"/>
      <c r="CPB22" s="65"/>
      <c r="CPC22" s="65"/>
      <c r="CPD22" s="65"/>
      <c r="CPE22" s="65"/>
      <c r="CPF22" s="65"/>
      <c r="CPG22" s="65"/>
      <c r="CPH22" s="65"/>
      <c r="CPI22" s="65"/>
      <c r="CPJ22" s="65"/>
      <c r="CPK22" s="65"/>
      <c r="CPL22" s="65"/>
      <c r="CPM22" s="65"/>
      <c r="CPN22" s="65"/>
      <c r="CPO22" s="65"/>
      <c r="CPP22" s="65"/>
      <c r="CPQ22" s="65"/>
      <c r="CPR22" s="65"/>
      <c r="CPS22" s="65"/>
      <c r="CPT22" s="65"/>
      <c r="CPU22" s="65"/>
      <c r="CPV22" s="65"/>
      <c r="CPW22" s="65"/>
      <c r="CPX22" s="65"/>
      <c r="CPY22" s="65"/>
      <c r="CPZ22" s="65"/>
      <c r="CQA22" s="65"/>
      <c r="CQB22" s="65"/>
      <c r="CQC22" s="65"/>
      <c r="CQD22" s="65"/>
      <c r="CQE22" s="65"/>
      <c r="CQF22" s="65"/>
      <c r="CQG22" s="65"/>
      <c r="CQH22" s="65"/>
      <c r="CQI22" s="65"/>
      <c r="CQJ22" s="65"/>
      <c r="CQK22" s="65"/>
      <c r="CQL22" s="65"/>
      <c r="CQM22" s="65"/>
      <c r="CQN22" s="65"/>
      <c r="CQO22" s="65"/>
      <c r="CQP22" s="65"/>
      <c r="CQQ22" s="65"/>
      <c r="CQR22" s="65"/>
      <c r="CQS22" s="65"/>
      <c r="CQT22" s="65"/>
      <c r="CQU22" s="65"/>
      <c r="CQV22" s="65"/>
      <c r="CQW22" s="65"/>
      <c r="CQX22" s="65"/>
      <c r="CQY22" s="65"/>
      <c r="CQZ22" s="65"/>
      <c r="CRA22" s="65"/>
      <c r="CRB22" s="65"/>
      <c r="CRC22" s="65"/>
      <c r="CRD22" s="65"/>
      <c r="CRE22" s="65"/>
      <c r="CRF22" s="65"/>
      <c r="CRG22" s="65"/>
      <c r="CRH22" s="65"/>
      <c r="CRI22" s="65"/>
      <c r="CRJ22" s="65"/>
      <c r="CRK22" s="65"/>
      <c r="CRL22" s="65"/>
      <c r="CRM22" s="65"/>
      <c r="CRN22" s="65"/>
      <c r="CRO22" s="65"/>
      <c r="CRP22" s="65"/>
      <c r="CRQ22" s="65"/>
      <c r="CRR22" s="65"/>
      <c r="CRS22" s="65"/>
      <c r="CRT22" s="65"/>
      <c r="CRU22" s="65"/>
      <c r="CRV22" s="65"/>
      <c r="CRW22" s="65"/>
      <c r="CRX22" s="65"/>
      <c r="CRY22" s="65"/>
      <c r="CRZ22" s="65"/>
      <c r="CSA22" s="65"/>
      <c r="CSB22" s="65"/>
      <c r="CSC22" s="65"/>
      <c r="CSD22" s="65"/>
      <c r="CSE22" s="65"/>
      <c r="CSF22" s="65"/>
      <c r="CSG22" s="65"/>
      <c r="CSH22" s="65"/>
      <c r="CSI22" s="65"/>
      <c r="CSJ22" s="65"/>
      <c r="CSK22" s="65"/>
      <c r="CSL22" s="65"/>
      <c r="CSM22" s="65"/>
      <c r="CSN22" s="65"/>
      <c r="CSO22" s="65"/>
      <c r="CSP22" s="65"/>
      <c r="CSQ22" s="65"/>
      <c r="CSR22" s="65"/>
      <c r="CSS22" s="65"/>
      <c r="CST22" s="65"/>
      <c r="CSU22" s="65"/>
      <c r="CSV22" s="65"/>
      <c r="CSW22" s="65"/>
      <c r="CSX22" s="65"/>
      <c r="CSY22" s="65"/>
      <c r="CSZ22" s="65"/>
      <c r="CTA22" s="65"/>
      <c r="CTB22" s="65"/>
      <c r="CTC22" s="65"/>
      <c r="CTD22" s="65"/>
      <c r="CTE22" s="65"/>
      <c r="CTF22" s="65"/>
      <c r="CTG22" s="65"/>
      <c r="CTH22" s="65"/>
      <c r="CTI22" s="65"/>
      <c r="CTJ22" s="65"/>
      <c r="CTK22" s="65"/>
      <c r="CTL22" s="65"/>
      <c r="CTM22" s="65"/>
      <c r="CTN22" s="65"/>
      <c r="CTO22" s="65"/>
      <c r="CTP22" s="65"/>
      <c r="CTQ22" s="65"/>
      <c r="CTR22" s="65"/>
      <c r="CTS22" s="65"/>
      <c r="CTT22" s="65"/>
      <c r="CTU22" s="65"/>
      <c r="CTV22" s="65"/>
      <c r="CTW22" s="65"/>
      <c r="CTX22" s="65"/>
      <c r="CTY22" s="65"/>
      <c r="CTZ22" s="65"/>
      <c r="CUA22" s="65"/>
      <c r="CUB22" s="65"/>
      <c r="CUC22" s="65"/>
      <c r="CUD22" s="65"/>
      <c r="CUE22" s="65"/>
      <c r="CUF22" s="65"/>
      <c r="CUG22" s="65"/>
      <c r="CUH22" s="65"/>
      <c r="CUI22" s="65"/>
      <c r="CUJ22" s="65"/>
      <c r="CUK22" s="65"/>
      <c r="CUL22" s="65"/>
      <c r="CUM22" s="65"/>
      <c r="CUN22" s="65"/>
      <c r="CUO22" s="65"/>
      <c r="CUP22" s="65"/>
      <c r="CUQ22" s="65"/>
      <c r="CUR22" s="65"/>
      <c r="CUS22" s="65"/>
      <c r="CUT22" s="65"/>
      <c r="CUU22" s="65"/>
      <c r="CUV22" s="65"/>
      <c r="CUW22" s="65"/>
      <c r="CUX22" s="65"/>
      <c r="CUY22" s="65"/>
      <c r="CUZ22" s="65"/>
      <c r="CVA22" s="65"/>
      <c r="CVB22" s="65"/>
      <c r="CVC22" s="65"/>
      <c r="CVD22" s="65"/>
      <c r="CVE22" s="65"/>
      <c r="CVF22" s="65"/>
      <c r="CVG22" s="65"/>
      <c r="CVH22" s="65"/>
      <c r="CVI22" s="65"/>
      <c r="CVJ22" s="65"/>
      <c r="CVK22" s="65"/>
      <c r="CVL22" s="65"/>
      <c r="CVM22" s="65"/>
      <c r="CVN22" s="65"/>
      <c r="CVO22" s="65"/>
      <c r="CVP22" s="65"/>
      <c r="CVQ22" s="65"/>
      <c r="CVR22" s="65"/>
      <c r="CVS22" s="65"/>
      <c r="CVT22" s="65"/>
      <c r="CVU22" s="65"/>
      <c r="CVV22" s="65"/>
      <c r="CVW22" s="65"/>
      <c r="CVX22" s="65"/>
      <c r="CVY22" s="65"/>
      <c r="CVZ22" s="65"/>
      <c r="CWA22" s="65"/>
      <c r="CWB22" s="65"/>
      <c r="CWC22" s="65"/>
      <c r="CWD22" s="65"/>
      <c r="CWE22" s="65"/>
      <c r="CWF22" s="65"/>
      <c r="CWG22" s="65"/>
      <c r="CWH22" s="65"/>
      <c r="CWI22" s="65"/>
      <c r="CWJ22" s="65"/>
      <c r="CWK22" s="65"/>
      <c r="CWL22" s="65"/>
      <c r="CWM22" s="65"/>
      <c r="CWN22" s="65"/>
      <c r="CWO22" s="65"/>
      <c r="CWP22" s="65"/>
      <c r="CWQ22" s="65"/>
      <c r="CWR22" s="65"/>
      <c r="CWS22" s="65"/>
      <c r="CWT22" s="65"/>
      <c r="CWU22" s="65"/>
      <c r="CWV22" s="65"/>
      <c r="CWW22" s="65"/>
      <c r="CWX22" s="65"/>
      <c r="CWY22" s="65"/>
      <c r="CWZ22" s="65"/>
      <c r="CXA22" s="65"/>
      <c r="CXB22" s="65"/>
      <c r="CXC22" s="65"/>
      <c r="CXD22" s="65"/>
      <c r="CXE22" s="65"/>
      <c r="CXF22" s="65"/>
      <c r="CXG22" s="65"/>
      <c r="CXH22" s="65"/>
      <c r="CXI22" s="65"/>
      <c r="CXJ22" s="65"/>
      <c r="CXK22" s="65"/>
      <c r="CXL22" s="65"/>
      <c r="CXM22" s="65"/>
      <c r="CXN22" s="65"/>
      <c r="CXO22" s="65"/>
      <c r="CXP22" s="65"/>
      <c r="CXQ22" s="65"/>
      <c r="CXR22" s="65"/>
      <c r="CXS22" s="65"/>
      <c r="CXT22" s="65"/>
      <c r="CXU22" s="65"/>
      <c r="CXV22" s="65"/>
      <c r="CXW22" s="65"/>
      <c r="CXX22" s="65"/>
      <c r="CXY22" s="65"/>
      <c r="CXZ22" s="65"/>
      <c r="CYA22" s="65"/>
      <c r="CYB22" s="65"/>
      <c r="CYC22" s="65"/>
      <c r="CYD22" s="65"/>
      <c r="CYE22" s="65"/>
      <c r="CYF22" s="65"/>
      <c r="CYG22" s="65"/>
      <c r="CYH22" s="65"/>
      <c r="CYI22" s="65"/>
      <c r="CYJ22" s="65"/>
      <c r="CYK22" s="65"/>
      <c r="CYL22" s="65"/>
      <c r="CYM22" s="65"/>
      <c r="CYN22" s="65"/>
      <c r="CYO22" s="65"/>
      <c r="CYP22" s="65"/>
      <c r="CYQ22" s="65"/>
      <c r="CYR22" s="65"/>
      <c r="CYS22" s="65"/>
      <c r="CYT22" s="65"/>
      <c r="CYU22" s="65"/>
      <c r="CYV22" s="65"/>
      <c r="CYW22" s="65"/>
      <c r="CYX22" s="65"/>
      <c r="CYY22" s="65"/>
      <c r="CYZ22" s="65"/>
      <c r="CZA22" s="65"/>
      <c r="CZB22" s="65"/>
      <c r="CZC22" s="65"/>
      <c r="CZD22" s="65"/>
      <c r="CZE22" s="65"/>
      <c r="CZF22" s="65"/>
      <c r="CZG22" s="65"/>
      <c r="CZH22" s="65"/>
      <c r="CZI22" s="65"/>
      <c r="CZJ22" s="65"/>
      <c r="CZK22" s="65"/>
      <c r="CZL22" s="65"/>
      <c r="CZM22" s="65"/>
      <c r="CZN22" s="65"/>
      <c r="CZO22" s="65"/>
      <c r="CZP22" s="65"/>
      <c r="CZQ22" s="65"/>
      <c r="CZR22" s="65"/>
      <c r="CZS22" s="65"/>
      <c r="CZT22" s="65"/>
      <c r="CZU22" s="65"/>
      <c r="CZV22" s="65"/>
      <c r="CZW22" s="65"/>
      <c r="CZX22" s="65"/>
      <c r="CZY22" s="65"/>
      <c r="CZZ22" s="65"/>
      <c r="DAA22" s="65"/>
      <c r="DAB22" s="65"/>
      <c r="DAC22" s="65"/>
      <c r="DAD22" s="65"/>
      <c r="DAE22" s="65"/>
      <c r="DAF22" s="65"/>
      <c r="DAG22" s="65"/>
      <c r="DAH22" s="65"/>
      <c r="DAI22" s="65"/>
      <c r="DAJ22" s="65"/>
      <c r="DAK22" s="65"/>
      <c r="DAL22" s="65"/>
      <c r="DAM22" s="65"/>
      <c r="DAN22" s="65"/>
      <c r="DAO22" s="65"/>
      <c r="DAP22" s="65"/>
      <c r="DAQ22" s="65"/>
      <c r="DAR22" s="65"/>
      <c r="DAS22" s="65"/>
      <c r="DAT22" s="65"/>
      <c r="DAU22" s="65"/>
      <c r="DAV22" s="65"/>
      <c r="DAW22" s="65"/>
      <c r="DAX22" s="65"/>
      <c r="DAY22" s="65"/>
      <c r="DAZ22" s="65"/>
      <c r="DBA22" s="65"/>
      <c r="DBB22" s="65"/>
      <c r="DBC22" s="65"/>
      <c r="DBD22" s="65"/>
      <c r="DBE22" s="65"/>
      <c r="DBF22" s="65"/>
      <c r="DBG22" s="65"/>
      <c r="DBH22" s="65"/>
      <c r="DBI22" s="65"/>
      <c r="DBJ22" s="65"/>
      <c r="DBK22" s="65"/>
      <c r="DBL22" s="65"/>
      <c r="DBM22" s="65"/>
      <c r="DBN22" s="65"/>
      <c r="DBO22" s="65"/>
      <c r="DBP22" s="65"/>
      <c r="DBQ22" s="65"/>
      <c r="DBR22" s="65"/>
      <c r="DBS22" s="65"/>
      <c r="DBT22" s="65"/>
      <c r="DBU22" s="65"/>
      <c r="DBV22" s="65"/>
      <c r="DBW22" s="65"/>
      <c r="DBX22" s="65"/>
      <c r="DBY22" s="65"/>
      <c r="DBZ22" s="65"/>
      <c r="DCA22" s="65"/>
      <c r="DCB22" s="65"/>
      <c r="DCC22" s="65"/>
      <c r="DCD22" s="65"/>
      <c r="DCE22" s="65"/>
      <c r="DCF22" s="65"/>
      <c r="DCG22" s="65"/>
      <c r="DCH22" s="65"/>
      <c r="DCI22" s="65"/>
      <c r="DCJ22" s="65"/>
      <c r="DCK22" s="65"/>
      <c r="DCL22" s="65"/>
      <c r="DCM22" s="65"/>
      <c r="DCN22" s="65"/>
      <c r="DCO22" s="65"/>
      <c r="DCP22" s="65"/>
      <c r="DCQ22" s="65"/>
      <c r="DCR22" s="65"/>
      <c r="DCS22" s="65"/>
      <c r="DCT22" s="65"/>
      <c r="DCU22" s="65"/>
      <c r="DCV22" s="65"/>
      <c r="DCW22" s="65"/>
      <c r="DCX22" s="65"/>
      <c r="DCY22" s="65"/>
      <c r="DCZ22" s="65"/>
      <c r="DDA22" s="65"/>
      <c r="DDB22" s="65"/>
      <c r="DDC22" s="65"/>
      <c r="DDD22" s="65"/>
      <c r="DDE22" s="65"/>
      <c r="DDF22" s="65"/>
      <c r="DDG22" s="65"/>
      <c r="DDH22" s="65"/>
      <c r="DDI22" s="65"/>
      <c r="DDJ22" s="65"/>
      <c r="DDK22" s="65"/>
      <c r="DDL22" s="65"/>
      <c r="DDM22" s="65"/>
      <c r="DDN22" s="65"/>
      <c r="DDO22" s="65"/>
      <c r="DDP22" s="65"/>
      <c r="DDQ22" s="65"/>
      <c r="DDR22" s="65"/>
      <c r="DDS22" s="65"/>
      <c r="DDT22" s="65"/>
      <c r="DDU22" s="65"/>
      <c r="DDV22" s="65"/>
      <c r="DDW22" s="65"/>
      <c r="DDX22" s="65"/>
      <c r="DDY22" s="65"/>
      <c r="DDZ22" s="65"/>
      <c r="DEA22" s="65"/>
      <c r="DEB22" s="65"/>
      <c r="DEC22" s="65"/>
      <c r="DED22" s="65"/>
      <c r="DEE22" s="65"/>
      <c r="DEF22" s="65"/>
      <c r="DEG22" s="65"/>
      <c r="DEH22" s="65"/>
      <c r="DEI22" s="65"/>
      <c r="DEJ22" s="65"/>
      <c r="DEK22" s="65"/>
      <c r="DEL22" s="65"/>
      <c r="DEM22" s="65"/>
      <c r="DEN22" s="65"/>
      <c r="DEO22" s="65"/>
      <c r="DEP22" s="65"/>
      <c r="DEQ22" s="65"/>
      <c r="DER22" s="65"/>
      <c r="DES22" s="65"/>
      <c r="DET22" s="65"/>
      <c r="DEU22" s="65"/>
      <c r="DEV22" s="65"/>
      <c r="DEW22" s="65"/>
      <c r="DEX22" s="65"/>
      <c r="DEY22" s="65"/>
      <c r="DEZ22" s="65"/>
      <c r="DFA22" s="65"/>
      <c r="DFB22" s="65"/>
      <c r="DFC22" s="65"/>
      <c r="DFD22" s="65"/>
      <c r="DFE22" s="65"/>
      <c r="DFF22" s="65"/>
      <c r="DFG22" s="65"/>
      <c r="DFH22" s="65"/>
      <c r="DFI22" s="65"/>
      <c r="DFJ22" s="65"/>
      <c r="DFK22" s="65"/>
      <c r="DFL22" s="65"/>
      <c r="DFM22" s="65"/>
      <c r="DFN22" s="65"/>
      <c r="DFO22" s="65"/>
      <c r="DFP22" s="65"/>
      <c r="DFQ22" s="65"/>
      <c r="DFR22" s="65"/>
      <c r="DFS22" s="65"/>
      <c r="DFT22" s="65"/>
      <c r="DFU22" s="65"/>
      <c r="DFV22" s="65"/>
      <c r="DFW22" s="65"/>
      <c r="DFX22" s="65"/>
      <c r="DFY22" s="65"/>
      <c r="DFZ22" s="65"/>
      <c r="DGA22" s="65"/>
      <c r="DGB22" s="65"/>
      <c r="DGC22" s="65"/>
      <c r="DGD22" s="65"/>
      <c r="DGE22" s="65"/>
      <c r="DGF22" s="65"/>
      <c r="DGG22" s="65"/>
      <c r="DGH22" s="65"/>
      <c r="DGI22" s="65"/>
      <c r="DGJ22" s="65"/>
      <c r="DGK22" s="65"/>
      <c r="DGL22" s="65"/>
      <c r="DGM22" s="65"/>
      <c r="DGN22" s="65"/>
      <c r="DGO22" s="65"/>
      <c r="DGP22" s="65"/>
      <c r="DGQ22" s="65"/>
      <c r="DGR22" s="65"/>
      <c r="DGS22" s="65"/>
      <c r="DGT22" s="65"/>
      <c r="DGU22" s="65"/>
      <c r="DGV22" s="65"/>
      <c r="DGW22" s="65"/>
      <c r="DGX22" s="65"/>
      <c r="DGY22" s="65"/>
      <c r="DGZ22" s="65"/>
      <c r="DHA22" s="65"/>
      <c r="DHB22" s="65"/>
      <c r="DHC22" s="65"/>
      <c r="DHD22" s="65"/>
      <c r="DHE22" s="65"/>
      <c r="DHF22" s="65"/>
      <c r="DHG22" s="65"/>
      <c r="DHH22" s="65"/>
      <c r="DHI22" s="65"/>
      <c r="DHJ22" s="65"/>
      <c r="DHK22" s="65"/>
      <c r="DHL22" s="65"/>
      <c r="DHM22" s="65"/>
      <c r="DHN22" s="65"/>
      <c r="DHO22" s="65"/>
      <c r="DHP22" s="65"/>
      <c r="DHQ22" s="65"/>
      <c r="DHR22" s="65"/>
      <c r="DHS22" s="65"/>
      <c r="DHT22" s="65"/>
      <c r="DHU22" s="65"/>
      <c r="DHV22" s="65"/>
      <c r="DHW22" s="65"/>
      <c r="DHX22" s="65"/>
      <c r="DHY22" s="65"/>
      <c r="DHZ22" s="65"/>
      <c r="DIA22" s="65"/>
      <c r="DIB22" s="65"/>
      <c r="DIC22" s="65"/>
      <c r="DID22" s="65"/>
      <c r="DIE22" s="65"/>
      <c r="DIF22" s="65"/>
      <c r="DIG22" s="65"/>
      <c r="DIH22" s="65"/>
      <c r="DII22" s="65"/>
      <c r="DIJ22" s="65"/>
      <c r="DIK22" s="65"/>
      <c r="DIL22" s="65"/>
      <c r="DIM22" s="65"/>
      <c r="DIN22" s="65"/>
      <c r="DIO22" s="65"/>
      <c r="DIP22" s="65"/>
      <c r="DIQ22" s="65"/>
      <c r="DIR22" s="65"/>
      <c r="DIS22" s="65"/>
      <c r="DIT22" s="65"/>
      <c r="DIU22" s="65"/>
      <c r="DIV22" s="65"/>
      <c r="DIW22" s="65"/>
      <c r="DIX22" s="65"/>
      <c r="DIY22" s="65"/>
      <c r="DIZ22" s="65"/>
      <c r="DJA22" s="65"/>
      <c r="DJB22" s="65"/>
      <c r="DJC22" s="65"/>
      <c r="DJD22" s="65"/>
      <c r="DJE22" s="65"/>
      <c r="DJF22" s="65"/>
      <c r="DJG22" s="65"/>
      <c r="DJH22" s="65"/>
      <c r="DJI22" s="65"/>
      <c r="DJJ22" s="65"/>
      <c r="DJK22" s="65"/>
      <c r="DJL22" s="65"/>
      <c r="DJM22" s="65"/>
      <c r="DJN22" s="65"/>
      <c r="DJO22" s="65"/>
      <c r="DJP22" s="65"/>
      <c r="DJQ22" s="65"/>
      <c r="DJR22" s="65"/>
      <c r="DJS22" s="65"/>
      <c r="DJT22" s="65"/>
      <c r="DJU22" s="65"/>
      <c r="DJV22" s="65"/>
      <c r="DJW22" s="65"/>
      <c r="DJX22" s="65"/>
      <c r="DJY22" s="65"/>
      <c r="DJZ22" s="65"/>
      <c r="DKA22" s="65"/>
      <c r="DKB22" s="65"/>
      <c r="DKC22" s="65"/>
      <c r="DKD22" s="65"/>
      <c r="DKE22" s="65"/>
      <c r="DKF22" s="65"/>
      <c r="DKG22" s="65"/>
      <c r="DKH22" s="65"/>
      <c r="DKI22" s="65"/>
      <c r="DKJ22" s="65"/>
      <c r="DKK22" s="65"/>
      <c r="DKL22" s="65"/>
      <c r="DKM22" s="65"/>
      <c r="DKN22" s="65"/>
      <c r="DKO22" s="65"/>
      <c r="DKP22" s="65"/>
      <c r="DKQ22" s="65"/>
      <c r="DKR22" s="65"/>
      <c r="DKS22" s="65"/>
      <c r="DKT22" s="65"/>
      <c r="DKU22" s="65"/>
      <c r="DKV22" s="65"/>
      <c r="DKW22" s="65"/>
      <c r="DKX22" s="65"/>
      <c r="DKY22" s="65"/>
      <c r="DKZ22" s="65"/>
      <c r="DLA22" s="65"/>
      <c r="DLB22" s="65"/>
      <c r="DLC22" s="65"/>
      <c r="DLD22" s="65"/>
      <c r="DLE22" s="65"/>
      <c r="DLF22" s="65"/>
      <c r="DLG22" s="65"/>
      <c r="DLH22" s="65"/>
      <c r="DLI22" s="65"/>
      <c r="DLJ22" s="65"/>
      <c r="DLK22" s="65"/>
      <c r="DLL22" s="65"/>
      <c r="DLM22" s="65"/>
      <c r="DLN22" s="65"/>
      <c r="DLO22" s="65"/>
      <c r="DLP22" s="65"/>
      <c r="DLQ22" s="65"/>
      <c r="DLR22" s="65"/>
      <c r="DLS22" s="65"/>
      <c r="DLT22" s="65"/>
      <c r="DLU22" s="65"/>
      <c r="DLV22" s="65"/>
      <c r="DLW22" s="65"/>
      <c r="DLX22" s="65"/>
      <c r="DLY22" s="65"/>
      <c r="DLZ22" s="65"/>
      <c r="DMA22" s="65"/>
      <c r="DMB22" s="65"/>
      <c r="DMC22" s="65"/>
      <c r="DMD22" s="65"/>
      <c r="DME22" s="65"/>
      <c r="DMF22" s="65"/>
      <c r="DMG22" s="65"/>
      <c r="DMH22" s="65"/>
      <c r="DMI22" s="65"/>
      <c r="DMJ22" s="65"/>
      <c r="DMK22" s="65"/>
      <c r="DML22" s="65"/>
      <c r="DMM22" s="65"/>
      <c r="DMN22" s="65"/>
      <c r="DMO22" s="65"/>
      <c r="DMP22" s="65"/>
      <c r="DMQ22" s="65"/>
      <c r="DMR22" s="65"/>
      <c r="DMS22" s="65"/>
      <c r="DMT22" s="65"/>
      <c r="DMU22" s="65"/>
      <c r="DMV22" s="65"/>
      <c r="DMW22" s="65"/>
      <c r="DMX22" s="65"/>
      <c r="DMY22" s="65"/>
      <c r="DMZ22" s="65"/>
      <c r="DNA22" s="65"/>
      <c r="DNB22" s="65"/>
      <c r="DNC22" s="65"/>
      <c r="DND22" s="65"/>
      <c r="DNE22" s="65"/>
      <c r="DNF22" s="65"/>
      <c r="DNG22" s="65"/>
      <c r="DNH22" s="65"/>
      <c r="DNI22" s="65"/>
      <c r="DNJ22" s="65"/>
      <c r="DNK22" s="65"/>
      <c r="DNL22" s="65"/>
      <c r="DNM22" s="65"/>
      <c r="DNN22" s="65"/>
      <c r="DNO22" s="65"/>
      <c r="DNP22" s="65"/>
      <c r="DNQ22" s="65"/>
      <c r="DNR22" s="65"/>
      <c r="DNS22" s="65"/>
      <c r="DNT22" s="65"/>
      <c r="DNU22" s="65"/>
      <c r="DNV22" s="65"/>
      <c r="DNW22" s="65"/>
      <c r="DNX22" s="65"/>
      <c r="DNY22" s="65"/>
      <c r="DNZ22" s="65"/>
      <c r="DOA22" s="65"/>
      <c r="DOB22" s="65"/>
      <c r="DOC22" s="65"/>
      <c r="DOD22" s="65"/>
      <c r="DOE22" s="65"/>
      <c r="DOF22" s="65"/>
      <c r="DOG22" s="65"/>
      <c r="DOH22" s="65"/>
      <c r="DOI22" s="65"/>
      <c r="DOJ22" s="65"/>
      <c r="DOK22" s="65"/>
      <c r="DOL22" s="65"/>
      <c r="DOM22" s="65"/>
      <c r="DON22" s="65"/>
      <c r="DOO22" s="65"/>
      <c r="DOP22" s="65"/>
      <c r="DOQ22" s="65"/>
      <c r="DOR22" s="65"/>
      <c r="DOS22" s="65"/>
      <c r="DOT22" s="65"/>
      <c r="DOU22" s="65"/>
      <c r="DOV22" s="65"/>
      <c r="DOW22" s="65"/>
      <c r="DOX22" s="65"/>
      <c r="DOY22" s="65"/>
      <c r="DOZ22" s="65"/>
      <c r="DPA22" s="65"/>
      <c r="DPB22" s="65"/>
      <c r="DPC22" s="65"/>
      <c r="DPD22" s="65"/>
      <c r="DPE22" s="65"/>
      <c r="DPF22" s="65"/>
      <c r="DPG22" s="65"/>
      <c r="DPH22" s="65"/>
      <c r="DPI22" s="65"/>
      <c r="DPJ22" s="65"/>
      <c r="DPK22" s="65"/>
      <c r="DPL22" s="65"/>
      <c r="DPM22" s="65"/>
      <c r="DPN22" s="65"/>
      <c r="DPO22" s="65"/>
      <c r="DPP22" s="65"/>
      <c r="DPQ22" s="65"/>
      <c r="DPR22" s="65"/>
      <c r="DPS22" s="65"/>
      <c r="DPT22" s="65"/>
      <c r="DPU22" s="65"/>
      <c r="DPV22" s="65"/>
      <c r="DPW22" s="65"/>
      <c r="DPX22" s="65"/>
      <c r="DPY22" s="65"/>
      <c r="DPZ22" s="65"/>
      <c r="DQA22" s="65"/>
      <c r="DQB22" s="65"/>
      <c r="DQC22" s="65"/>
      <c r="DQD22" s="65"/>
      <c r="DQE22" s="65"/>
      <c r="DQF22" s="65"/>
      <c r="DQG22" s="65"/>
      <c r="DQH22" s="65"/>
      <c r="DQI22" s="65"/>
      <c r="DQJ22" s="65"/>
      <c r="DQK22" s="65"/>
      <c r="DQL22" s="65"/>
      <c r="DQM22" s="65"/>
      <c r="DQN22" s="65"/>
      <c r="DQO22" s="65"/>
      <c r="DQP22" s="65"/>
      <c r="DQQ22" s="65"/>
      <c r="DQR22" s="65"/>
      <c r="DQS22" s="65"/>
      <c r="DQT22" s="65"/>
      <c r="DQU22" s="65"/>
      <c r="DQV22" s="65"/>
      <c r="DQW22" s="65"/>
      <c r="DQX22" s="65"/>
      <c r="DQY22" s="65"/>
      <c r="DQZ22" s="65"/>
      <c r="DRA22" s="65"/>
      <c r="DRB22" s="65"/>
      <c r="DRC22" s="65"/>
      <c r="DRD22" s="65"/>
      <c r="DRE22" s="65"/>
      <c r="DRF22" s="65"/>
      <c r="DRG22" s="65"/>
      <c r="DRH22" s="65"/>
      <c r="DRI22" s="65"/>
      <c r="DRJ22" s="65"/>
      <c r="DRK22" s="65"/>
      <c r="DRL22" s="65"/>
      <c r="DRM22" s="65"/>
      <c r="DRN22" s="65"/>
      <c r="DRO22" s="65"/>
      <c r="DRP22" s="65"/>
      <c r="DRQ22" s="65"/>
      <c r="DRR22" s="65"/>
      <c r="DRS22" s="65"/>
      <c r="DRT22" s="65"/>
      <c r="DRU22" s="65"/>
      <c r="DRV22" s="65"/>
      <c r="DRW22" s="65"/>
      <c r="DRX22" s="65"/>
      <c r="DRY22" s="65"/>
      <c r="DRZ22" s="65"/>
      <c r="DSA22" s="65"/>
      <c r="DSB22" s="65"/>
      <c r="DSC22" s="65"/>
      <c r="DSD22" s="65"/>
      <c r="DSE22" s="65"/>
      <c r="DSF22" s="65"/>
      <c r="DSG22" s="65"/>
      <c r="DSH22" s="65"/>
      <c r="DSI22" s="65"/>
      <c r="DSJ22" s="65"/>
      <c r="DSK22" s="65"/>
      <c r="DSL22" s="65"/>
      <c r="DSM22" s="65"/>
      <c r="DSN22" s="65"/>
      <c r="DSO22" s="65"/>
      <c r="DSP22" s="65"/>
      <c r="DSQ22" s="65"/>
      <c r="DSR22" s="65"/>
      <c r="DSS22" s="65"/>
      <c r="DST22" s="65"/>
      <c r="DSU22" s="65"/>
      <c r="DSV22" s="65"/>
      <c r="DSW22" s="65"/>
      <c r="DSX22" s="65"/>
      <c r="DSY22" s="65"/>
      <c r="DSZ22" s="65"/>
      <c r="DTA22" s="65"/>
      <c r="DTB22" s="65"/>
      <c r="DTC22" s="65"/>
      <c r="DTD22" s="65"/>
      <c r="DTE22" s="65"/>
      <c r="DTF22" s="65"/>
      <c r="DTG22" s="65"/>
      <c r="DTH22" s="65"/>
      <c r="DTI22" s="65"/>
      <c r="DTJ22" s="65"/>
      <c r="DTK22" s="65"/>
      <c r="DTL22" s="65"/>
      <c r="DTM22" s="65"/>
      <c r="DTN22" s="65"/>
      <c r="DTO22" s="65"/>
      <c r="DTP22" s="65"/>
      <c r="DTQ22" s="65"/>
      <c r="DTR22" s="65"/>
      <c r="DTS22" s="65"/>
      <c r="DTT22" s="65"/>
      <c r="DTU22" s="65"/>
      <c r="DTV22" s="65"/>
      <c r="DTW22" s="65"/>
      <c r="DTX22" s="65"/>
      <c r="DTY22" s="65"/>
      <c r="DTZ22" s="65"/>
      <c r="DUA22" s="65"/>
      <c r="DUB22" s="65"/>
      <c r="DUC22" s="65"/>
      <c r="DUD22" s="65"/>
      <c r="DUE22" s="65"/>
      <c r="DUF22" s="65"/>
      <c r="DUG22" s="65"/>
      <c r="DUH22" s="65"/>
      <c r="DUI22" s="65"/>
      <c r="DUJ22" s="65"/>
      <c r="DUK22" s="65"/>
      <c r="DUL22" s="65"/>
      <c r="DUM22" s="65"/>
      <c r="DUN22" s="65"/>
      <c r="DUO22" s="65"/>
      <c r="DUP22" s="65"/>
      <c r="DUQ22" s="65"/>
      <c r="DUR22" s="65"/>
      <c r="DUS22" s="65"/>
      <c r="DUT22" s="65"/>
      <c r="DUU22" s="65"/>
      <c r="DUV22" s="65"/>
      <c r="DUW22" s="65"/>
      <c r="DUX22" s="65"/>
      <c r="DUY22" s="65"/>
      <c r="DUZ22" s="65"/>
      <c r="DVA22" s="65"/>
      <c r="DVB22" s="65"/>
      <c r="DVC22" s="65"/>
      <c r="DVD22" s="65"/>
      <c r="DVE22" s="65"/>
      <c r="DVF22" s="65"/>
      <c r="DVG22" s="65"/>
      <c r="DVH22" s="65"/>
      <c r="DVI22" s="65"/>
      <c r="DVJ22" s="65"/>
      <c r="DVK22" s="65"/>
      <c r="DVL22" s="65"/>
      <c r="DVM22" s="65"/>
      <c r="DVN22" s="65"/>
      <c r="DVO22" s="65"/>
      <c r="DVP22" s="65"/>
      <c r="DVQ22" s="65"/>
      <c r="DVR22" s="65"/>
      <c r="DVS22" s="65"/>
      <c r="DVT22" s="65"/>
      <c r="DVU22" s="65"/>
      <c r="DVV22" s="65"/>
      <c r="DVW22" s="65"/>
      <c r="DVX22" s="65"/>
      <c r="DVY22" s="65"/>
      <c r="DVZ22" s="65"/>
      <c r="DWA22" s="65"/>
      <c r="DWB22" s="65"/>
      <c r="DWC22" s="65"/>
      <c r="DWD22" s="65"/>
      <c r="DWE22" s="65"/>
      <c r="DWF22" s="65"/>
      <c r="DWG22" s="65"/>
      <c r="DWH22" s="65"/>
      <c r="DWI22" s="65"/>
      <c r="DWJ22" s="65"/>
      <c r="DWK22" s="65"/>
      <c r="DWL22" s="65"/>
      <c r="DWM22" s="65"/>
      <c r="DWN22" s="65"/>
      <c r="DWO22" s="65"/>
      <c r="DWP22" s="65"/>
      <c r="DWQ22" s="65"/>
      <c r="DWR22" s="65"/>
      <c r="DWS22" s="65"/>
      <c r="DWT22" s="65"/>
      <c r="DWU22" s="65"/>
      <c r="DWV22" s="65"/>
      <c r="DWW22" s="65"/>
      <c r="DWX22" s="65"/>
      <c r="DWY22" s="65"/>
      <c r="DWZ22" s="65"/>
      <c r="DXA22" s="65"/>
      <c r="DXB22" s="65"/>
      <c r="DXC22" s="65"/>
      <c r="DXD22" s="65"/>
      <c r="DXE22" s="65"/>
      <c r="DXF22" s="65"/>
      <c r="DXG22" s="65"/>
      <c r="DXH22" s="65"/>
      <c r="DXI22" s="65"/>
      <c r="DXJ22" s="65"/>
      <c r="DXK22" s="65"/>
      <c r="DXL22" s="65"/>
      <c r="DXM22" s="65"/>
      <c r="DXN22" s="65"/>
      <c r="DXO22" s="65"/>
      <c r="DXP22" s="65"/>
      <c r="DXQ22" s="65"/>
      <c r="DXR22" s="65"/>
      <c r="DXS22" s="65"/>
      <c r="DXT22" s="65"/>
      <c r="DXU22" s="65"/>
      <c r="DXV22" s="65"/>
      <c r="DXW22" s="65"/>
      <c r="DXX22" s="65"/>
      <c r="DXY22" s="65"/>
      <c r="DXZ22" s="65"/>
      <c r="DYA22" s="65"/>
      <c r="DYB22" s="65"/>
      <c r="DYC22" s="65"/>
      <c r="DYD22" s="65"/>
      <c r="DYE22" s="65"/>
      <c r="DYF22" s="65"/>
      <c r="DYG22" s="65"/>
      <c r="DYH22" s="65"/>
      <c r="DYI22" s="65"/>
      <c r="DYJ22" s="65"/>
      <c r="DYK22" s="65"/>
      <c r="DYL22" s="65"/>
      <c r="DYM22" s="65"/>
      <c r="DYN22" s="65"/>
      <c r="DYO22" s="65"/>
      <c r="DYP22" s="65"/>
      <c r="DYQ22" s="65"/>
      <c r="DYR22" s="65"/>
      <c r="DYS22" s="65"/>
      <c r="DYT22" s="65"/>
      <c r="DYU22" s="65"/>
      <c r="DYV22" s="65"/>
      <c r="DYW22" s="65"/>
      <c r="DYX22" s="65"/>
      <c r="DYY22" s="65"/>
      <c r="DYZ22" s="65"/>
      <c r="DZA22" s="65"/>
      <c r="DZB22" s="65"/>
      <c r="DZC22" s="65"/>
      <c r="DZD22" s="65"/>
      <c r="DZE22" s="65"/>
      <c r="DZF22" s="65"/>
      <c r="DZG22" s="65"/>
      <c r="DZH22" s="65"/>
      <c r="DZI22" s="65"/>
      <c r="DZJ22" s="65"/>
      <c r="DZK22" s="65"/>
      <c r="DZL22" s="65"/>
      <c r="DZM22" s="65"/>
      <c r="DZN22" s="65"/>
      <c r="DZO22" s="65"/>
      <c r="DZP22" s="65"/>
      <c r="DZQ22" s="65"/>
      <c r="DZR22" s="65"/>
      <c r="DZS22" s="65"/>
      <c r="DZT22" s="65"/>
      <c r="DZU22" s="65"/>
      <c r="DZV22" s="65"/>
      <c r="DZW22" s="65"/>
      <c r="DZX22" s="65"/>
      <c r="DZY22" s="65"/>
      <c r="DZZ22" s="65"/>
      <c r="EAA22" s="65"/>
      <c r="EAB22" s="65"/>
      <c r="EAC22" s="65"/>
      <c r="EAD22" s="65"/>
      <c r="EAE22" s="65"/>
      <c r="EAF22" s="65"/>
      <c r="EAG22" s="65"/>
      <c r="EAH22" s="65"/>
      <c r="EAI22" s="65"/>
      <c r="EAJ22" s="65"/>
      <c r="EAK22" s="65"/>
      <c r="EAL22" s="65"/>
      <c r="EAM22" s="65"/>
      <c r="EAN22" s="65"/>
      <c r="EAO22" s="65"/>
      <c r="EAP22" s="65"/>
      <c r="EAQ22" s="65"/>
      <c r="EAR22" s="65"/>
      <c r="EAS22" s="65"/>
      <c r="EAT22" s="65"/>
      <c r="EAU22" s="65"/>
      <c r="EAV22" s="65"/>
      <c r="EAW22" s="65"/>
      <c r="EAX22" s="65"/>
      <c r="EAY22" s="65"/>
      <c r="EAZ22" s="65"/>
      <c r="EBA22" s="65"/>
      <c r="EBB22" s="65"/>
      <c r="EBC22" s="65"/>
      <c r="EBD22" s="65"/>
      <c r="EBE22" s="65"/>
      <c r="EBF22" s="65"/>
      <c r="EBG22" s="65"/>
      <c r="EBH22" s="65"/>
      <c r="EBI22" s="65"/>
      <c r="EBJ22" s="65"/>
      <c r="EBK22" s="65"/>
      <c r="EBL22" s="65"/>
      <c r="EBM22" s="65"/>
      <c r="EBN22" s="65"/>
      <c r="EBO22" s="65"/>
      <c r="EBP22" s="65"/>
      <c r="EBQ22" s="65"/>
      <c r="EBR22" s="65"/>
      <c r="EBS22" s="65"/>
      <c r="EBT22" s="65"/>
      <c r="EBU22" s="65"/>
      <c r="EBV22" s="65"/>
      <c r="EBW22" s="65"/>
      <c r="EBX22" s="65"/>
      <c r="EBY22" s="65"/>
      <c r="EBZ22" s="65"/>
      <c r="ECA22" s="65"/>
      <c r="ECB22" s="65"/>
      <c r="ECC22" s="65"/>
      <c r="ECD22" s="65"/>
      <c r="ECE22" s="65"/>
      <c r="ECF22" s="65"/>
      <c r="ECG22" s="65"/>
      <c r="ECH22" s="65"/>
      <c r="ECI22" s="65"/>
      <c r="ECJ22" s="65"/>
      <c r="ECK22" s="65"/>
      <c r="ECL22" s="65"/>
      <c r="ECM22" s="65"/>
      <c r="ECN22" s="65"/>
      <c r="ECO22" s="65"/>
      <c r="ECP22" s="65"/>
      <c r="ECQ22" s="65"/>
      <c r="ECR22" s="65"/>
      <c r="ECS22" s="65"/>
      <c r="ECT22" s="65"/>
      <c r="ECU22" s="65"/>
      <c r="ECV22" s="65"/>
      <c r="ECW22" s="65"/>
      <c r="ECX22" s="65"/>
      <c r="ECY22" s="65"/>
      <c r="ECZ22" s="65"/>
      <c r="EDA22" s="65"/>
      <c r="EDB22" s="65"/>
      <c r="EDC22" s="65"/>
      <c r="EDD22" s="65"/>
      <c r="EDE22" s="65"/>
      <c r="EDF22" s="65"/>
      <c r="EDG22" s="65"/>
      <c r="EDH22" s="65"/>
      <c r="EDI22" s="65"/>
      <c r="EDJ22" s="65"/>
      <c r="EDK22" s="65"/>
      <c r="EDL22" s="65"/>
      <c r="EDM22" s="65"/>
      <c r="EDN22" s="65"/>
      <c r="EDO22" s="65"/>
      <c r="EDP22" s="65"/>
      <c r="EDQ22" s="65"/>
      <c r="EDR22" s="65"/>
      <c r="EDS22" s="65"/>
      <c r="EDT22" s="65"/>
      <c r="EDU22" s="65"/>
      <c r="EDV22" s="65"/>
      <c r="EDW22" s="65"/>
      <c r="EDX22" s="65"/>
      <c r="EDY22" s="65"/>
      <c r="EDZ22" s="65"/>
      <c r="EEA22" s="65"/>
      <c r="EEB22" s="65"/>
      <c r="EEC22" s="65"/>
      <c r="EED22" s="65"/>
      <c r="EEE22" s="65"/>
      <c r="EEF22" s="65"/>
      <c r="EEG22" s="65"/>
      <c r="EEH22" s="65"/>
      <c r="EEI22" s="65"/>
      <c r="EEJ22" s="65"/>
      <c r="EEK22" s="65"/>
      <c r="EEL22" s="65"/>
      <c r="EEM22" s="65"/>
      <c r="EEN22" s="65"/>
      <c r="EEO22" s="65"/>
      <c r="EEP22" s="65"/>
      <c r="EEQ22" s="65"/>
      <c r="EER22" s="65"/>
      <c r="EES22" s="65"/>
      <c r="EET22" s="65"/>
      <c r="EEU22" s="65"/>
      <c r="EEV22" s="65"/>
      <c r="EEW22" s="65"/>
      <c r="EEX22" s="65"/>
      <c r="EEY22" s="65"/>
      <c r="EEZ22" s="65"/>
      <c r="EFA22" s="65"/>
      <c r="EFB22" s="65"/>
      <c r="EFC22" s="65"/>
      <c r="EFD22" s="65"/>
      <c r="EFE22" s="65"/>
      <c r="EFF22" s="65"/>
      <c r="EFG22" s="65"/>
      <c r="EFH22" s="65"/>
      <c r="EFI22" s="65"/>
      <c r="EFJ22" s="65"/>
      <c r="EFK22" s="65"/>
      <c r="EFL22" s="65"/>
      <c r="EFM22" s="65"/>
      <c r="EFN22" s="65"/>
      <c r="EFO22" s="65"/>
      <c r="EFP22" s="65"/>
      <c r="EFQ22" s="65"/>
      <c r="EFR22" s="65"/>
      <c r="EFS22" s="65"/>
      <c r="EFT22" s="65"/>
      <c r="EFU22" s="65"/>
      <c r="EFV22" s="65"/>
      <c r="EFW22" s="65"/>
      <c r="EFX22" s="65"/>
      <c r="EFY22" s="65"/>
      <c r="EFZ22" s="65"/>
      <c r="EGA22" s="65"/>
      <c r="EGB22" s="65"/>
      <c r="EGC22" s="65"/>
      <c r="EGD22" s="65"/>
      <c r="EGE22" s="65"/>
      <c r="EGF22" s="65"/>
      <c r="EGG22" s="65"/>
      <c r="EGH22" s="65"/>
      <c r="EGI22" s="65"/>
      <c r="EGJ22" s="65"/>
      <c r="EGK22" s="65"/>
      <c r="EGL22" s="65"/>
      <c r="EGM22" s="65"/>
      <c r="EGN22" s="65"/>
      <c r="EGO22" s="65"/>
      <c r="EGP22" s="65"/>
      <c r="EGQ22" s="65"/>
      <c r="EGR22" s="65"/>
      <c r="EGS22" s="65"/>
      <c r="EGT22" s="65"/>
      <c r="EGU22" s="65"/>
      <c r="EGV22" s="65"/>
      <c r="EGW22" s="65"/>
      <c r="EGX22" s="65"/>
      <c r="EGY22" s="65"/>
      <c r="EGZ22" s="65"/>
      <c r="EHA22" s="65"/>
      <c r="EHB22" s="65"/>
      <c r="EHC22" s="65"/>
      <c r="EHD22" s="65"/>
      <c r="EHE22" s="65"/>
      <c r="EHF22" s="65"/>
      <c r="EHG22" s="65"/>
      <c r="EHH22" s="65"/>
      <c r="EHI22" s="65"/>
      <c r="EHJ22" s="65"/>
      <c r="EHK22" s="65"/>
      <c r="EHL22" s="65"/>
      <c r="EHM22" s="65"/>
      <c r="EHN22" s="65"/>
      <c r="EHO22" s="65"/>
      <c r="EHP22" s="65"/>
      <c r="EHQ22" s="65"/>
      <c r="EHR22" s="65"/>
      <c r="EHS22" s="65"/>
      <c r="EHT22" s="65"/>
      <c r="EHU22" s="65"/>
      <c r="EHV22" s="65"/>
      <c r="EHW22" s="65"/>
      <c r="EHX22" s="65"/>
      <c r="EHY22" s="65"/>
      <c r="EHZ22" s="65"/>
      <c r="EIA22" s="65"/>
      <c r="EIB22" s="65"/>
      <c r="EIC22" s="65"/>
      <c r="EID22" s="65"/>
      <c r="EIE22" s="65"/>
      <c r="EIF22" s="65"/>
      <c r="EIG22" s="65"/>
      <c r="EIH22" s="65"/>
      <c r="EII22" s="65"/>
      <c r="EIJ22" s="65"/>
      <c r="EIK22" s="65"/>
      <c r="EIL22" s="65"/>
      <c r="EIM22" s="65"/>
      <c r="EIN22" s="65"/>
      <c r="EIO22" s="65"/>
      <c r="EIP22" s="65"/>
      <c r="EIQ22" s="65"/>
      <c r="EIR22" s="65"/>
      <c r="EIS22" s="65"/>
      <c r="EIT22" s="65"/>
      <c r="EIU22" s="65"/>
      <c r="EIV22" s="65"/>
      <c r="EIW22" s="65"/>
      <c r="EIX22" s="65"/>
      <c r="EIY22" s="65"/>
      <c r="EIZ22" s="65"/>
      <c r="EJA22" s="65"/>
      <c r="EJB22" s="65"/>
      <c r="EJC22" s="65"/>
      <c r="EJD22" s="65"/>
      <c r="EJE22" s="65"/>
      <c r="EJF22" s="65"/>
      <c r="EJG22" s="65"/>
      <c r="EJH22" s="65"/>
      <c r="EJI22" s="65"/>
      <c r="EJJ22" s="65"/>
      <c r="EJK22" s="65"/>
      <c r="EJL22" s="65"/>
      <c r="EJM22" s="65"/>
      <c r="EJN22" s="65"/>
      <c r="EJO22" s="65"/>
      <c r="EJP22" s="65"/>
      <c r="EJQ22" s="65"/>
      <c r="EJR22" s="65"/>
      <c r="EJS22" s="65"/>
      <c r="EJT22" s="65"/>
      <c r="EJU22" s="65"/>
      <c r="EJV22" s="65"/>
      <c r="EJW22" s="65"/>
      <c r="EJX22" s="65"/>
      <c r="EJY22" s="65"/>
      <c r="EJZ22" s="65"/>
      <c r="EKA22" s="65"/>
      <c r="EKB22" s="65"/>
      <c r="EKC22" s="65"/>
      <c r="EKD22" s="65"/>
      <c r="EKE22" s="65"/>
      <c r="EKF22" s="65"/>
      <c r="EKG22" s="65"/>
      <c r="EKH22" s="65"/>
      <c r="EKI22" s="65"/>
      <c r="EKJ22" s="65"/>
      <c r="EKK22" s="65"/>
      <c r="EKL22" s="65"/>
      <c r="EKM22" s="65"/>
      <c r="EKN22" s="65"/>
      <c r="EKO22" s="65"/>
      <c r="EKP22" s="65"/>
      <c r="EKQ22" s="65"/>
      <c r="EKR22" s="65"/>
      <c r="EKS22" s="65"/>
      <c r="EKT22" s="65"/>
      <c r="EKU22" s="65"/>
      <c r="EKV22" s="65"/>
      <c r="EKW22" s="65"/>
      <c r="EKX22" s="65"/>
      <c r="EKY22" s="65"/>
      <c r="EKZ22" s="65"/>
      <c r="ELA22" s="65"/>
      <c r="ELB22" s="65"/>
      <c r="ELC22" s="65"/>
      <c r="ELD22" s="65"/>
      <c r="ELE22" s="65"/>
      <c r="ELF22" s="65"/>
      <c r="ELG22" s="65"/>
      <c r="ELH22" s="65"/>
      <c r="ELI22" s="65"/>
      <c r="ELJ22" s="65"/>
      <c r="ELK22" s="65"/>
      <c r="ELL22" s="65"/>
      <c r="ELM22" s="65"/>
      <c r="ELN22" s="65"/>
      <c r="ELO22" s="65"/>
      <c r="ELP22" s="65"/>
      <c r="ELQ22" s="65"/>
      <c r="ELR22" s="65"/>
      <c r="ELS22" s="65"/>
      <c r="ELT22" s="65"/>
      <c r="ELU22" s="65"/>
      <c r="ELV22" s="65"/>
      <c r="ELW22" s="65"/>
      <c r="ELX22" s="65"/>
      <c r="ELY22" s="65"/>
      <c r="ELZ22" s="65"/>
      <c r="EMA22" s="65"/>
      <c r="EMB22" s="65"/>
      <c r="EMC22" s="65"/>
      <c r="EMD22" s="65"/>
      <c r="EME22" s="65"/>
      <c r="EMF22" s="65"/>
      <c r="EMG22" s="65"/>
      <c r="EMH22" s="65"/>
      <c r="EMI22" s="65"/>
      <c r="EMJ22" s="65"/>
      <c r="EMK22" s="65"/>
      <c r="EML22" s="65"/>
      <c r="EMM22" s="65"/>
      <c r="EMN22" s="65"/>
      <c r="EMO22" s="65"/>
      <c r="EMP22" s="65"/>
      <c r="EMQ22" s="65"/>
      <c r="EMR22" s="65"/>
      <c r="EMS22" s="65"/>
      <c r="EMT22" s="65"/>
      <c r="EMU22" s="65"/>
      <c r="EMV22" s="65"/>
      <c r="EMW22" s="65"/>
      <c r="EMX22" s="65"/>
      <c r="EMY22" s="65"/>
      <c r="EMZ22" s="65"/>
      <c r="ENA22" s="65"/>
      <c r="ENB22" s="65"/>
      <c r="ENC22" s="65"/>
      <c r="END22" s="65"/>
      <c r="ENE22" s="65"/>
      <c r="ENF22" s="65"/>
      <c r="ENG22" s="65"/>
      <c r="ENH22" s="65"/>
      <c r="ENI22" s="65"/>
      <c r="ENJ22" s="65"/>
      <c r="ENK22" s="65"/>
      <c r="ENL22" s="65"/>
      <c r="ENM22" s="65"/>
      <c r="ENN22" s="65"/>
      <c r="ENO22" s="65"/>
      <c r="ENP22" s="65"/>
      <c r="ENQ22" s="65"/>
      <c r="ENR22" s="65"/>
      <c r="ENS22" s="65"/>
      <c r="ENT22" s="65"/>
      <c r="ENU22" s="65"/>
      <c r="ENV22" s="65"/>
      <c r="ENW22" s="65"/>
      <c r="ENX22" s="65"/>
      <c r="ENY22" s="65"/>
      <c r="ENZ22" s="65"/>
      <c r="EOA22" s="65"/>
      <c r="EOB22" s="65"/>
      <c r="EOC22" s="65"/>
      <c r="EOD22" s="65"/>
      <c r="EOE22" s="65"/>
      <c r="EOF22" s="65"/>
      <c r="EOG22" s="65"/>
      <c r="EOH22" s="65"/>
      <c r="EOI22" s="65"/>
      <c r="EOJ22" s="65"/>
      <c r="EOK22" s="65"/>
      <c r="EOL22" s="65"/>
      <c r="EOM22" s="65"/>
      <c r="EON22" s="65"/>
      <c r="EOO22" s="65"/>
      <c r="EOP22" s="65"/>
      <c r="EOQ22" s="65"/>
      <c r="EOR22" s="65"/>
      <c r="EOS22" s="65"/>
      <c r="EOT22" s="65"/>
      <c r="EOU22" s="65"/>
      <c r="EOV22" s="65"/>
      <c r="EOW22" s="65"/>
      <c r="EOX22" s="65"/>
      <c r="EOY22" s="65"/>
      <c r="EOZ22" s="65"/>
      <c r="EPA22" s="65"/>
      <c r="EPB22" s="65"/>
      <c r="EPC22" s="65"/>
      <c r="EPD22" s="65"/>
      <c r="EPE22" s="65"/>
      <c r="EPF22" s="65"/>
      <c r="EPG22" s="65"/>
      <c r="EPH22" s="65"/>
      <c r="EPI22" s="65"/>
      <c r="EPJ22" s="65"/>
      <c r="EPK22" s="65"/>
      <c r="EPL22" s="65"/>
      <c r="EPM22" s="65"/>
      <c r="EPN22" s="65"/>
      <c r="EPO22" s="65"/>
      <c r="EPP22" s="65"/>
      <c r="EPQ22" s="65"/>
      <c r="EPR22" s="65"/>
      <c r="EPS22" s="65"/>
      <c r="EPT22" s="65"/>
      <c r="EPU22" s="65"/>
      <c r="EPV22" s="65"/>
      <c r="EPW22" s="65"/>
      <c r="EPX22" s="65"/>
      <c r="EPY22" s="65"/>
      <c r="EPZ22" s="65"/>
      <c r="EQA22" s="65"/>
      <c r="EQB22" s="65"/>
      <c r="EQC22" s="65"/>
      <c r="EQD22" s="65"/>
      <c r="EQE22" s="65"/>
      <c r="EQF22" s="65"/>
      <c r="EQG22" s="65"/>
      <c r="EQH22" s="65"/>
      <c r="EQI22" s="65"/>
      <c r="EQJ22" s="65"/>
      <c r="EQK22" s="65"/>
      <c r="EQL22" s="65"/>
      <c r="EQM22" s="65"/>
      <c r="EQN22" s="65"/>
      <c r="EQO22" s="65"/>
      <c r="EQP22" s="65"/>
      <c r="EQQ22" s="65"/>
      <c r="EQR22" s="65"/>
      <c r="EQS22" s="65"/>
      <c r="EQT22" s="65"/>
      <c r="EQU22" s="65"/>
      <c r="EQV22" s="65"/>
      <c r="EQW22" s="65"/>
      <c r="EQX22" s="65"/>
      <c r="EQY22" s="65"/>
      <c r="EQZ22" s="65"/>
      <c r="ERA22" s="65"/>
      <c r="ERB22" s="65"/>
      <c r="ERC22" s="65"/>
      <c r="ERD22" s="65"/>
      <c r="ERE22" s="65"/>
      <c r="ERF22" s="65"/>
      <c r="ERG22" s="65"/>
      <c r="ERH22" s="65"/>
      <c r="ERI22" s="65"/>
      <c r="ERJ22" s="65"/>
      <c r="ERK22" s="65"/>
      <c r="ERL22" s="65"/>
      <c r="ERM22" s="65"/>
      <c r="ERN22" s="65"/>
      <c r="ERO22" s="65"/>
      <c r="ERP22" s="65"/>
      <c r="ERQ22" s="65"/>
      <c r="ERR22" s="65"/>
      <c r="ERS22" s="65"/>
      <c r="ERT22" s="65"/>
      <c r="ERU22" s="65"/>
      <c r="ERV22" s="65"/>
      <c r="ERW22" s="65"/>
      <c r="ERX22" s="65"/>
      <c r="ERY22" s="65"/>
      <c r="ERZ22" s="65"/>
      <c r="ESA22" s="65"/>
      <c r="ESB22" s="65"/>
      <c r="ESC22" s="65"/>
      <c r="ESD22" s="65"/>
      <c r="ESE22" s="65"/>
      <c r="ESF22" s="65"/>
      <c r="ESG22" s="65"/>
      <c r="ESH22" s="65"/>
      <c r="ESI22" s="65"/>
      <c r="ESJ22" s="65"/>
      <c r="ESK22" s="65"/>
      <c r="ESL22" s="65"/>
      <c r="ESM22" s="65"/>
      <c r="ESN22" s="65"/>
      <c r="ESO22" s="65"/>
      <c r="ESP22" s="65"/>
      <c r="ESQ22" s="65"/>
      <c r="ESR22" s="65"/>
      <c r="ESS22" s="65"/>
      <c r="EST22" s="65"/>
      <c r="ESU22" s="65"/>
      <c r="ESV22" s="65"/>
      <c r="ESW22" s="65"/>
      <c r="ESX22" s="65"/>
      <c r="ESY22" s="65"/>
      <c r="ESZ22" s="65"/>
      <c r="ETA22" s="65"/>
      <c r="ETB22" s="65"/>
      <c r="ETC22" s="65"/>
      <c r="ETD22" s="65"/>
      <c r="ETE22" s="65"/>
      <c r="ETF22" s="65"/>
      <c r="ETG22" s="65"/>
      <c r="ETH22" s="65"/>
      <c r="ETI22" s="65"/>
      <c r="ETJ22" s="65"/>
      <c r="ETK22" s="65"/>
      <c r="ETL22" s="65"/>
      <c r="ETM22" s="65"/>
      <c r="ETN22" s="65"/>
      <c r="ETO22" s="65"/>
      <c r="ETP22" s="65"/>
      <c r="ETQ22" s="65"/>
      <c r="ETR22" s="65"/>
      <c r="ETS22" s="65"/>
      <c r="ETT22" s="65"/>
      <c r="ETU22" s="65"/>
      <c r="ETV22" s="65"/>
      <c r="ETW22" s="65"/>
      <c r="ETX22" s="65"/>
      <c r="ETY22" s="65"/>
      <c r="ETZ22" s="65"/>
      <c r="EUA22" s="65"/>
      <c r="EUB22" s="65"/>
      <c r="EUC22" s="65"/>
      <c r="EUD22" s="65"/>
      <c r="EUE22" s="65"/>
      <c r="EUF22" s="65"/>
      <c r="EUG22" s="65"/>
      <c r="EUH22" s="65"/>
      <c r="EUI22" s="65"/>
      <c r="EUJ22" s="65"/>
      <c r="EUK22" s="65"/>
      <c r="EUL22" s="65"/>
      <c r="EUM22" s="65"/>
      <c r="EUN22" s="65"/>
      <c r="EUO22" s="65"/>
      <c r="EUP22" s="65"/>
      <c r="EUQ22" s="65"/>
      <c r="EUR22" s="65"/>
      <c r="EUS22" s="65"/>
      <c r="EUT22" s="65"/>
      <c r="EUU22" s="65"/>
      <c r="EUV22" s="65"/>
      <c r="EUW22" s="65"/>
      <c r="EUX22" s="65"/>
      <c r="EUY22" s="65"/>
      <c r="EUZ22" s="65"/>
      <c r="EVA22" s="65"/>
      <c r="EVB22" s="65"/>
      <c r="EVC22" s="65"/>
      <c r="EVD22" s="65"/>
      <c r="EVE22" s="65"/>
      <c r="EVF22" s="65"/>
      <c r="EVG22" s="65"/>
      <c r="EVH22" s="65"/>
      <c r="EVI22" s="65"/>
      <c r="EVJ22" s="65"/>
      <c r="EVK22" s="65"/>
      <c r="EVL22" s="65"/>
      <c r="EVM22" s="65"/>
      <c r="EVN22" s="65"/>
      <c r="EVO22" s="65"/>
      <c r="EVP22" s="65"/>
      <c r="EVQ22" s="65"/>
      <c r="EVR22" s="65"/>
      <c r="EVS22" s="65"/>
      <c r="EVT22" s="65"/>
      <c r="EVU22" s="65"/>
      <c r="EVV22" s="65"/>
      <c r="EVW22" s="65"/>
      <c r="EVX22" s="65"/>
      <c r="EVY22" s="65"/>
      <c r="EVZ22" s="65"/>
      <c r="EWA22" s="65"/>
      <c r="EWB22" s="65"/>
      <c r="EWC22" s="65"/>
      <c r="EWD22" s="65"/>
      <c r="EWE22" s="65"/>
      <c r="EWF22" s="65"/>
      <c r="EWG22" s="65"/>
      <c r="EWH22" s="65"/>
      <c r="EWI22" s="65"/>
      <c r="EWJ22" s="65"/>
      <c r="EWK22" s="65"/>
      <c r="EWL22" s="65"/>
      <c r="EWM22" s="65"/>
      <c r="EWN22" s="65"/>
      <c r="EWO22" s="65"/>
      <c r="EWP22" s="65"/>
      <c r="EWQ22" s="65"/>
      <c r="EWR22" s="65"/>
      <c r="EWS22" s="65"/>
      <c r="EWT22" s="65"/>
      <c r="EWU22" s="65"/>
      <c r="EWV22" s="65"/>
      <c r="EWW22" s="65"/>
      <c r="EWX22" s="65"/>
      <c r="EWY22" s="65"/>
      <c r="EWZ22" s="65"/>
      <c r="EXA22" s="65"/>
      <c r="EXB22" s="65"/>
      <c r="EXC22" s="65"/>
      <c r="EXD22" s="65"/>
      <c r="EXE22" s="65"/>
      <c r="EXF22" s="65"/>
      <c r="EXG22" s="65"/>
      <c r="EXH22" s="65"/>
      <c r="EXI22" s="65"/>
      <c r="EXJ22" s="65"/>
      <c r="EXK22" s="65"/>
      <c r="EXL22" s="65"/>
      <c r="EXM22" s="65"/>
      <c r="EXN22" s="65"/>
      <c r="EXO22" s="65"/>
      <c r="EXP22" s="65"/>
      <c r="EXQ22" s="65"/>
      <c r="EXR22" s="65"/>
      <c r="EXS22" s="65"/>
      <c r="EXT22" s="65"/>
      <c r="EXU22" s="65"/>
      <c r="EXV22" s="65"/>
      <c r="EXW22" s="65"/>
      <c r="EXX22" s="65"/>
      <c r="EXY22" s="65"/>
      <c r="EXZ22" s="65"/>
      <c r="EYA22" s="65"/>
      <c r="EYB22" s="65"/>
      <c r="EYC22" s="65"/>
      <c r="EYD22" s="65"/>
      <c r="EYE22" s="65"/>
      <c r="EYF22" s="65"/>
      <c r="EYG22" s="65"/>
      <c r="EYH22" s="65"/>
      <c r="EYI22" s="65"/>
      <c r="EYJ22" s="65"/>
      <c r="EYK22" s="65"/>
      <c r="EYL22" s="65"/>
      <c r="EYM22" s="65"/>
      <c r="EYN22" s="65"/>
      <c r="EYO22" s="65"/>
      <c r="EYP22" s="65"/>
      <c r="EYQ22" s="65"/>
      <c r="EYR22" s="65"/>
      <c r="EYS22" s="65"/>
      <c r="EYT22" s="65"/>
      <c r="EYU22" s="65"/>
      <c r="EYV22" s="65"/>
      <c r="EYW22" s="65"/>
      <c r="EYX22" s="65"/>
      <c r="EYY22" s="65"/>
      <c r="EYZ22" s="65"/>
      <c r="EZA22" s="65"/>
      <c r="EZB22" s="65"/>
      <c r="EZC22" s="65"/>
      <c r="EZD22" s="65"/>
      <c r="EZE22" s="65"/>
      <c r="EZF22" s="65"/>
      <c r="EZG22" s="65"/>
      <c r="EZH22" s="65"/>
      <c r="EZI22" s="65"/>
      <c r="EZJ22" s="65"/>
      <c r="EZK22" s="65"/>
      <c r="EZL22" s="65"/>
      <c r="EZM22" s="65"/>
      <c r="EZN22" s="65"/>
      <c r="EZO22" s="65"/>
      <c r="EZP22" s="65"/>
      <c r="EZQ22" s="65"/>
      <c r="EZR22" s="65"/>
      <c r="EZS22" s="65"/>
      <c r="EZT22" s="65"/>
      <c r="EZU22" s="65"/>
      <c r="EZV22" s="65"/>
      <c r="EZW22" s="65"/>
      <c r="EZX22" s="65"/>
      <c r="EZY22" s="65"/>
      <c r="EZZ22" s="65"/>
      <c r="FAA22" s="65"/>
      <c r="FAB22" s="65"/>
      <c r="FAC22" s="65"/>
      <c r="FAD22" s="65"/>
      <c r="FAE22" s="65"/>
      <c r="FAF22" s="65"/>
      <c r="FAG22" s="65"/>
      <c r="FAH22" s="65"/>
      <c r="FAI22" s="65"/>
      <c r="FAJ22" s="65"/>
      <c r="FAK22" s="65"/>
      <c r="FAL22" s="65"/>
      <c r="FAM22" s="65"/>
      <c r="FAN22" s="65"/>
      <c r="FAO22" s="65"/>
      <c r="FAP22" s="65"/>
      <c r="FAQ22" s="65"/>
      <c r="FAR22" s="65"/>
      <c r="FAS22" s="65"/>
      <c r="FAT22" s="65"/>
      <c r="FAU22" s="65"/>
      <c r="FAV22" s="65"/>
      <c r="FAW22" s="65"/>
      <c r="FAX22" s="65"/>
      <c r="FAY22" s="65"/>
      <c r="FAZ22" s="65"/>
      <c r="FBA22" s="65"/>
      <c r="FBB22" s="65"/>
      <c r="FBC22" s="65"/>
      <c r="FBD22" s="65"/>
      <c r="FBE22" s="65"/>
      <c r="FBF22" s="65"/>
      <c r="FBG22" s="65"/>
      <c r="FBH22" s="65"/>
      <c r="FBI22" s="65"/>
      <c r="FBJ22" s="65"/>
      <c r="FBK22" s="65"/>
      <c r="FBL22" s="65"/>
      <c r="FBM22" s="65"/>
      <c r="FBN22" s="65"/>
      <c r="FBO22" s="65"/>
      <c r="FBP22" s="65"/>
      <c r="FBQ22" s="65"/>
      <c r="FBR22" s="65"/>
      <c r="FBS22" s="65"/>
      <c r="FBT22" s="65"/>
      <c r="FBU22" s="65"/>
      <c r="FBV22" s="65"/>
      <c r="FBW22" s="65"/>
      <c r="FBX22" s="65"/>
      <c r="FBY22" s="65"/>
      <c r="FBZ22" s="65"/>
      <c r="FCA22" s="65"/>
      <c r="FCB22" s="65"/>
      <c r="FCC22" s="65"/>
      <c r="FCD22" s="65"/>
      <c r="FCE22" s="65"/>
      <c r="FCF22" s="65"/>
      <c r="FCG22" s="65"/>
      <c r="FCH22" s="65"/>
      <c r="FCI22" s="65"/>
      <c r="FCJ22" s="65"/>
      <c r="FCK22" s="65"/>
      <c r="FCL22" s="65"/>
      <c r="FCM22" s="65"/>
      <c r="FCN22" s="65"/>
      <c r="FCO22" s="65"/>
      <c r="FCP22" s="65"/>
      <c r="FCQ22" s="65"/>
      <c r="FCR22" s="65"/>
      <c r="FCS22" s="65"/>
      <c r="FCT22" s="65"/>
      <c r="FCU22" s="65"/>
      <c r="FCV22" s="65"/>
      <c r="FCW22" s="65"/>
      <c r="FCX22" s="65"/>
      <c r="FCY22" s="65"/>
      <c r="FCZ22" s="65"/>
      <c r="FDA22" s="65"/>
      <c r="FDB22" s="65"/>
      <c r="FDC22" s="65"/>
      <c r="FDD22" s="65"/>
      <c r="FDE22" s="65"/>
      <c r="FDF22" s="65"/>
      <c r="FDG22" s="65"/>
      <c r="FDH22" s="65"/>
      <c r="FDI22" s="65"/>
      <c r="FDJ22" s="65"/>
      <c r="FDK22" s="65"/>
      <c r="FDL22" s="65"/>
      <c r="FDM22" s="65"/>
      <c r="FDN22" s="65"/>
      <c r="FDO22" s="65"/>
      <c r="FDP22" s="65"/>
      <c r="FDQ22" s="65"/>
      <c r="FDR22" s="65"/>
      <c r="FDS22" s="65"/>
      <c r="FDT22" s="65"/>
      <c r="FDU22" s="65"/>
      <c r="FDV22" s="65"/>
      <c r="FDW22" s="65"/>
      <c r="FDX22" s="65"/>
      <c r="FDY22" s="65"/>
      <c r="FDZ22" s="65"/>
      <c r="FEA22" s="65"/>
      <c r="FEB22" s="65"/>
      <c r="FEC22" s="65"/>
      <c r="FED22" s="65"/>
      <c r="FEE22" s="65"/>
      <c r="FEF22" s="65"/>
      <c r="FEG22" s="65"/>
      <c r="FEH22" s="65"/>
      <c r="FEI22" s="65"/>
      <c r="FEJ22" s="65"/>
      <c r="FEK22" s="65"/>
      <c r="FEL22" s="65"/>
      <c r="FEM22" s="65"/>
      <c r="FEN22" s="65"/>
      <c r="FEO22" s="65"/>
      <c r="FEP22" s="65"/>
      <c r="FEQ22" s="65"/>
      <c r="FER22" s="65"/>
      <c r="FES22" s="65"/>
      <c r="FET22" s="65"/>
      <c r="FEU22" s="65"/>
      <c r="FEV22" s="65"/>
      <c r="FEW22" s="65"/>
      <c r="FEX22" s="65"/>
      <c r="FEY22" s="65"/>
      <c r="FEZ22" s="65"/>
      <c r="FFA22" s="65"/>
      <c r="FFB22" s="65"/>
      <c r="FFC22" s="65"/>
      <c r="FFD22" s="65"/>
      <c r="FFE22" s="65"/>
      <c r="FFF22" s="65"/>
      <c r="FFG22" s="65"/>
      <c r="FFH22" s="65"/>
      <c r="FFI22" s="65"/>
      <c r="FFJ22" s="65"/>
      <c r="FFK22" s="65"/>
      <c r="FFL22" s="65"/>
      <c r="FFM22" s="65"/>
      <c r="FFN22" s="65"/>
      <c r="FFO22" s="65"/>
      <c r="FFP22" s="65"/>
      <c r="FFQ22" s="65"/>
      <c r="FFR22" s="65"/>
      <c r="FFS22" s="65"/>
      <c r="FFT22" s="65"/>
      <c r="FFU22" s="65"/>
      <c r="FFV22" s="65"/>
      <c r="FFW22" s="65"/>
      <c r="FFX22" s="65"/>
      <c r="FFY22" s="65"/>
      <c r="FFZ22" s="65"/>
      <c r="FGA22" s="65"/>
      <c r="FGB22" s="65"/>
      <c r="FGC22" s="65"/>
      <c r="FGD22" s="65"/>
      <c r="FGE22" s="65"/>
      <c r="FGF22" s="65"/>
      <c r="FGG22" s="65"/>
      <c r="FGH22" s="65"/>
      <c r="FGI22" s="65"/>
      <c r="FGJ22" s="65"/>
      <c r="FGK22" s="65"/>
      <c r="FGL22" s="65"/>
      <c r="FGM22" s="65"/>
      <c r="FGN22" s="65"/>
      <c r="FGO22" s="65"/>
      <c r="FGP22" s="65"/>
      <c r="FGQ22" s="65"/>
      <c r="FGR22" s="65"/>
      <c r="FGS22" s="65"/>
      <c r="FGT22" s="65"/>
      <c r="FGU22" s="65"/>
      <c r="FGV22" s="65"/>
      <c r="FGW22" s="65"/>
      <c r="FGX22" s="65"/>
      <c r="FGY22" s="65"/>
      <c r="FGZ22" s="65"/>
      <c r="FHA22" s="65"/>
      <c r="FHB22" s="65"/>
      <c r="FHC22" s="65"/>
      <c r="FHD22" s="65"/>
      <c r="FHE22" s="65"/>
      <c r="FHF22" s="65"/>
      <c r="FHG22" s="65"/>
      <c r="FHH22" s="65"/>
      <c r="FHI22" s="65"/>
      <c r="FHJ22" s="65"/>
      <c r="FHK22" s="65"/>
      <c r="FHL22" s="65"/>
      <c r="FHM22" s="65"/>
      <c r="FHN22" s="65"/>
      <c r="FHO22" s="65"/>
      <c r="FHP22" s="65"/>
      <c r="FHQ22" s="65"/>
      <c r="FHR22" s="65"/>
      <c r="FHS22" s="65"/>
      <c r="FHT22" s="65"/>
      <c r="FHU22" s="65"/>
      <c r="FHV22" s="65"/>
      <c r="FHW22" s="65"/>
      <c r="FHX22" s="65"/>
      <c r="FHY22" s="65"/>
      <c r="FHZ22" s="65"/>
      <c r="FIA22" s="65"/>
      <c r="FIB22" s="65"/>
      <c r="FIC22" s="65"/>
      <c r="FID22" s="65"/>
      <c r="FIE22" s="65"/>
      <c r="FIF22" s="65"/>
      <c r="FIG22" s="65"/>
      <c r="FIH22" s="65"/>
      <c r="FII22" s="65"/>
      <c r="FIJ22" s="65"/>
      <c r="FIK22" s="65"/>
      <c r="FIL22" s="65"/>
      <c r="FIM22" s="65"/>
      <c r="FIN22" s="65"/>
      <c r="FIO22" s="65"/>
      <c r="FIP22" s="65"/>
      <c r="FIQ22" s="65"/>
      <c r="FIR22" s="65"/>
      <c r="FIS22" s="65"/>
      <c r="FIT22" s="65"/>
      <c r="FIU22" s="65"/>
      <c r="FIV22" s="65"/>
      <c r="FIW22" s="65"/>
      <c r="FIX22" s="65"/>
      <c r="FIY22" s="65"/>
      <c r="FIZ22" s="65"/>
      <c r="FJA22" s="65"/>
      <c r="FJB22" s="65"/>
      <c r="FJC22" s="65"/>
      <c r="FJD22" s="65"/>
      <c r="FJE22" s="65"/>
      <c r="FJF22" s="65"/>
      <c r="FJG22" s="65"/>
      <c r="FJH22" s="65"/>
      <c r="FJI22" s="65"/>
      <c r="FJJ22" s="65"/>
      <c r="FJK22" s="65"/>
      <c r="FJL22" s="65"/>
      <c r="FJM22" s="65"/>
      <c r="FJN22" s="65"/>
      <c r="FJO22" s="65"/>
      <c r="FJP22" s="65"/>
      <c r="FJQ22" s="65"/>
      <c r="FJR22" s="65"/>
      <c r="FJS22" s="65"/>
      <c r="FJT22" s="65"/>
      <c r="FJU22" s="65"/>
      <c r="FJV22" s="65"/>
      <c r="FJW22" s="65"/>
      <c r="FJX22" s="65"/>
      <c r="FJY22" s="65"/>
      <c r="FJZ22" s="65"/>
      <c r="FKA22" s="65"/>
      <c r="FKB22" s="65"/>
      <c r="FKC22" s="65"/>
      <c r="FKD22" s="65"/>
      <c r="FKE22" s="65"/>
      <c r="FKF22" s="65"/>
      <c r="FKG22" s="65"/>
      <c r="FKH22" s="65"/>
      <c r="FKI22" s="65"/>
      <c r="FKJ22" s="65"/>
      <c r="FKK22" s="65"/>
      <c r="FKL22" s="65"/>
      <c r="FKM22" s="65"/>
      <c r="FKN22" s="65"/>
      <c r="FKO22" s="65"/>
      <c r="FKP22" s="65"/>
      <c r="FKQ22" s="65"/>
      <c r="FKR22" s="65"/>
      <c r="FKS22" s="65"/>
      <c r="FKT22" s="65"/>
      <c r="FKU22" s="65"/>
      <c r="FKV22" s="65"/>
      <c r="FKW22" s="65"/>
      <c r="FKX22" s="65"/>
      <c r="FKY22" s="65"/>
      <c r="FKZ22" s="65"/>
      <c r="FLA22" s="65"/>
      <c r="FLB22" s="65"/>
      <c r="FLC22" s="65"/>
      <c r="FLD22" s="65"/>
      <c r="FLE22" s="65"/>
      <c r="FLF22" s="65"/>
      <c r="FLG22" s="65"/>
      <c r="FLH22" s="65"/>
      <c r="FLI22" s="65"/>
      <c r="FLJ22" s="65"/>
      <c r="FLK22" s="65"/>
      <c r="FLL22" s="65"/>
      <c r="FLM22" s="65"/>
      <c r="FLN22" s="65"/>
      <c r="FLO22" s="65"/>
      <c r="FLP22" s="65"/>
      <c r="FLQ22" s="65"/>
      <c r="FLR22" s="65"/>
      <c r="FLS22" s="65"/>
      <c r="FLT22" s="65"/>
      <c r="FLU22" s="65"/>
      <c r="FLV22" s="65"/>
      <c r="FLW22" s="65"/>
      <c r="FLX22" s="65"/>
      <c r="FLY22" s="65"/>
      <c r="FLZ22" s="65"/>
      <c r="FMA22" s="65"/>
      <c r="FMB22" s="65"/>
      <c r="FMC22" s="65"/>
      <c r="FMD22" s="65"/>
      <c r="FME22" s="65"/>
      <c r="FMF22" s="65"/>
      <c r="FMG22" s="65"/>
      <c r="FMH22" s="65"/>
      <c r="FMI22" s="65"/>
      <c r="FMJ22" s="65"/>
      <c r="FMK22" s="65"/>
      <c r="FML22" s="65"/>
      <c r="FMM22" s="65"/>
      <c r="FMN22" s="65"/>
      <c r="FMO22" s="65"/>
      <c r="FMP22" s="65"/>
      <c r="FMQ22" s="65"/>
      <c r="FMR22" s="65"/>
      <c r="FMS22" s="65"/>
      <c r="FMT22" s="65"/>
      <c r="FMU22" s="65"/>
      <c r="FMV22" s="65"/>
      <c r="FMW22" s="65"/>
      <c r="FMX22" s="65"/>
      <c r="FMY22" s="65"/>
      <c r="FMZ22" s="65"/>
      <c r="FNA22" s="65"/>
      <c r="FNB22" s="65"/>
      <c r="FNC22" s="65"/>
      <c r="FND22" s="65"/>
      <c r="FNE22" s="65"/>
      <c r="FNF22" s="65"/>
      <c r="FNG22" s="65"/>
      <c r="FNH22" s="65"/>
      <c r="FNI22" s="65"/>
      <c r="FNJ22" s="65"/>
      <c r="FNK22" s="65"/>
      <c r="FNL22" s="65"/>
      <c r="FNM22" s="65"/>
      <c r="FNN22" s="65"/>
      <c r="FNO22" s="65"/>
      <c r="FNP22" s="65"/>
      <c r="FNQ22" s="65"/>
      <c r="FNR22" s="65"/>
      <c r="FNS22" s="65"/>
      <c r="FNT22" s="65"/>
      <c r="FNU22" s="65"/>
      <c r="FNV22" s="65"/>
      <c r="FNW22" s="65"/>
      <c r="FNX22" s="65"/>
      <c r="FNY22" s="65"/>
      <c r="FNZ22" s="65"/>
      <c r="FOA22" s="65"/>
      <c r="FOB22" s="65"/>
      <c r="FOC22" s="65"/>
      <c r="FOD22" s="65"/>
      <c r="FOE22" s="65"/>
      <c r="FOF22" s="65"/>
      <c r="FOG22" s="65"/>
      <c r="FOH22" s="65"/>
      <c r="FOI22" s="65"/>
      <c r="FOJ22" s="65"/>
      <c r="FOK22" s="65"/>
      <c r="FOL22" s="65"/>
      <c r="FOM22" s="65"/>
      <c r="FON22" s="65"/>
      <c r="FOO22" s="65"/>
      <c r="FOP22" s="65"/>
      <c r="FOQ22" s="65"/>
      <c r="FOR22" s="65"/>
      <c r="FOS22" s="65"/>
      <c r="FOT22" s="65"/>
      <c r="FOU22" s="65"/>
      <c r="FOV22" s="65"/>
      <c r="FOW22" s="65"/>
      <c r="FOX22" s="65"/>
      <c r="FOY22" s="65"/>
      <c r="FOZ22" s="65"/>
      <c r="FPA22" s="65"/>
      <c r="FPB22" s="65"/>
      <c r="FPC22" s="65"/>
      <c r="FPD22" s="65"/>
      <c r="FPE22" s="65"/>
      <c r="FPF22" s="65"/>
      <c r="FPG22" s="65"/>
      <c r="FPH22" s="65"/>
      <c r="FPI22" s="65"/>
      <c r="FPJ22" s="65"/>
      <c r="FPK22" s="65"/>
      <c r="FPL22" s="65"/>
      <c r="FPM22" s="65"/>
      <c r="FPN22" s="65"/>
      <c r="FPO22" s="65"/>
      <c r="FPP22" s="65"/>
      <c r="FPQ22" s="65"/>
      <c r="FPR22" s="65"/>
      <c r="FPS22" s="65"/>
      <c r="FPT22" s="65"/>
      <c r="FPU22" s="65"/>
      <c r="FPV22" s="65"/>
      <c r="FPW22" s="65"/>
      <c r="FPX22" s="65"/>
      <c r="FPY22" s="65"/>
      <c r="FPZ22" s="65"/>
      <c r="FQA22" s="65"/>
      <c r="FQB22" s="65"/>
      <c r="FQC22" s="65"/>
      <c r="FQD22" s="65"/>
      <c r="FQE22" s="65"/>
      <c r="FQF22" s="65"/>
      <c r="FQG22" s="65"/>
      <c r="FQH22" s="65"/>
      <c r="FQI22" s="65"/>
      <c r="FQJ22" s="65"/>
      <c r="FQK22" s="65"/>
      <c r="FQL22" s="65"/>
      <c r="FQM22" s="65"/>
      <c r="FQN22" s="65"/>
      <c r="FQO22" s="65"/>
      <c r="FQP22" s="65"/>
      <c r="FQQ22" s="65"/>
      <c r="FQR22" s="65"/>
      <c r="FQS22" s="65"/>
      <c r="FQT22" s="65"/>
      <c r="FQU22" s="65"/>
      <c r="FQV22" s="65"/>
      <c r="FQW22" s="65"/>
      <c r="FQX22" s="65"/>
      <c r="FQY22" s="65"/>
      <c r="FQZ22" s="65"/>
      <c r="FRA22" s="65"/>
      <c r="FRB22" s="65"/>
      <c r="FRC22" s="65"/>
      <c r="FRD22" s="65"/>
      <c r="FRE22" s="65"/>
      <c r="FRF22" s="65"/>
      <c r="FRG22" s="65"/>
      <c r="FRH22" s="65"/>
      <c r="FRI22" s="65"/>
      <c r="FRJ22" s="65"/>
      <c r="FRK22" s="65"/>
      <c r="FRL22" s="65"/>
      <c r="FRM22" s="65"/>
      <c r="FRN22" s="65"/>
      <c r="FRO22" s="65"/>
      <c r="FRP22" s="65"/>
      <c r="FRQ22" s="65"/>
      <c r="FRR22" s="65"/>
      <c r="FRS22" s="65"/>
      <c r="FRT22" s="65"/>
      <c r="FRU22" s="65"/>
      <c r="FRV22" s="65"/>
      <c r="FRW22" s="65"/>
      <c r="FRX22" s="65"/>
      <c r="FRY22" s="65"/>
      <c r="FRZ22" s="65"/>
      <c r="FSA22" s="65"/>
      <c r="FSB22" s="65"/>
      <c r="FSC22" s="65"/>
      <c r="FSD22" s="65"/>
      <c r="FSE22" s="65"/>
      <c r="FSF22" s="65"/>
      <c r="FSG22" s="65"/>
      <c r="FSH22" s="65"/>
      <c r="FSI22" s="65"/>
      <c r="FSJ22" s="65"/>
      <c r="FSK22" s="65"/>
      <c r="FSL22" s="65"/>
      <c r="FSM22" s="65"/>
      <c r="FSN22" s="65"/>
      <c r="FSO22" s="65"/>
      <c r="FSP22" s="65"/>
      <c r="FSQ22" s="65"/>
      <c r="FSR22" s="65"/>
      <c r="FSS22" s="65"/>
      <c r="FST22" s="65"/>
      <c r="FSU22" s="65"/>
      <c r="FSV22" s="65"/>
      <c r="FSW22" s="65"/>
      <c r="FSX22" s="65"/>
      <c r="FSY22" s="65"/>
      <c r="FSZ22" s="65"/>
      <c r="FTA22" s="65"/>
      <c r="FTB22" s="65"/>
      <c r="FTC22" s="65"/>
      <c r="FTD22" s="65"/>
      <c r="FTE22" s="65"/>
      <c r="FTF22" s="65"/>
      <c r="FTG22" s="65"/>
      <c r="FTH22" s="65"/>
      <c r="FTI22" s="65"/>
      <c r="FTJ22" s="65"/>
      <c r="FTK22" s="65"/>
      <c r="FTL22" s="65"/>
      <c r="FTM22" s="65"/>
      <c r="FTN22" s="65"/>
      <c r="FTO22" s="65"/>
      <c r="FTP22" s="65"/>
      <c r="FTQ22" s="65"/>
      <c r="FTR22" s="65"/>
      <c r="FTS22" s="65"/>
      <c r="FTT22" s="65"/>
      <c r="FTU22" s="65"/>
      <c r="FTV22" s="65"/>
      <c r="FTW22" s="65"/>
      <c r="FTX22" s="65"/>
      <c r="FTY22" s="65"/>
      <c r="FTZ22" s="65"/>
      <c r="FUA22" s="65"/>
      <c r="FUB22" s="65"/>
      <c r="FUC22" s="65"/>
      <c r="FUD22" s="65"/>
      <c r="FUE22" s="65"/>
      <c r="FUF22" s="65"/>
      <c r="FUG22" s="65"/>
      <c r="FUH22" s="65"/>
      <c r="FUI22" s="65"/>
      <c r="FUJ22" s="65"/>
      <c r="FUK22" s="65"/>
      <c r="FUL22" s="65"/>
      <c r="FUM22" s="65"/>
      <c r="FUN22" s="65"/>
      <c r="FUO22" s="65"/>
      <c r="FUP22" s="65"/>
      <c r="FUQ22" s="65"/>
      <c r="FUR22" s="65"/>
      <c r="FUS22" s="65"/>
      <c r="FUT22" s="65"/>
      <c r="FUU22" s="65"/>
      <c r="FUV22" s="65"/>
      <c r="FUW22" s="65"/>
      <c r="FUX22" s="65"/>
      <c r="FUY22" s="65"/>
      <c r="FUZ22" s="65"/>
      <c r="FVA22" s="65"/>
      <c r="FVB22" s="65"/>
      <c r="FVC22" s="65"/>
      <c r="FVD22" s="65"/>
      <c r="FVE22" s="65"/>
      <c r="FVF22" s="65"/>
      <c r="FVG22" s="65"/>
      <c r="FVH22" s="65"/>
      <c r="FVI22" s="65"/>
      <c r="FVJ22" s="65"/>
      <c r="FVK22" s="65"/>
      <c r="FVL22" s="65"/>
      <c r="FVM22" s="65"/>
      <c r="FVN22" s="65"/>
      <c r="FVO22" s="65"/>
      <c r="FVP22" s="65"/>
      <c r="FVQ22" s="65"/>
      <c r="FVR22" s="65"/>
      <c r="FVS22" s="65"/>
      <c r="FVT22" s="65"/>
      <c r="FVU22" s="65"/>
      <c r="FVV22" s="65"/>
      <c r="FVW22" s="65"/>
      <c r="FVX22" s="65"/>
      <c r="FVY22" s="65"/>
      <c r="FVZ22" s="65"/>
      <c r="FWA22" s="65"/>
      <c r="FWB22" s="65"/>
      <c r="FWC22" s="65"/>
      <c r="FWD22" s="65"/>
      <c r="FWE22" s="65"/>
      <c r="FWF22" s="65"/>
      <c r="FWG22" s="65"/>
      <c r="FWH22" s="65"/>
      <c r="FWI22" s="65"/>
      <c r="FWJ22" s="65"/>
      <c r="FWK22" s="65"/>
      <c r="FWL22" s="65"/>
      <c r="FWM22" s="65"/>
      <c r="FWN22" s="65"/>
      <c r="FWO22" s="65"/>
      <c r="FWP22" s="65"/>
      <c r="FWQ22" s="65"/>
      <c r="FWR22" s="65"/>
      <c r="FWS22" s="65"/>
      <c r="FWT22" s="65"/>
      <c r="FWU22" s="65"/>
      <c r="FWV22" s="65"/>
      <c r="FWW22" s="65"/>
      <c r="FWX22" s="65"/>
      <c r="FWY22" s="65"/>
      <c r="FWZ22" s="65"/>
      <c r="FXA22" s="65"/>
      <c r="FXB22" s="65"/>
      <c r="FXC22" s="65"/>
      <c r="FXD22" s="65"/>
      <c r="FXE22" s="65"/>
      <c r="FXF22" s="65"/>
      <c r="FXG22" s="65"/>
      <c r="FXH22" s="65"/>
      <c r="FXI22" s="65"/>
      <c r="FXJ22" s="65"/>
      <c r="FXK22" s="65"/>
      <c r="FXL22" s="65"/>
      <c r="FXM22" s="65"/>
      <c r="FXN22" s="65"/>
      <c r="FXO22" s="65"/>
      <c r="FXP22" s="65"/>
      <c r="FXQ22" s="65"/>
      <c r="FXR22" s="65"/>
      <c r="FXS22" s="65"/>
      <c r="FXT22" s="65"/>
      <c r="FXU22" s="65"/>
      <c r="FXV22" s="65"/>
      <c r="FXW22" s="65"/>
      <c r="FXX22" s="65"/>
      <c r="FXY22" s="65"/>
      <c r="FXZ22" s="65"/>
      <c r="FYA22" s="65"/>
      <c r="FYB22" s="65"/>
      <c r="FYC22" s="65"/>
      <c r="FYD22" s="65"/>
      <c r="FYE22" s="65"/>
      <c r="FYF22" s="65"/>
      <c r="FYG22" s="65"/>
      <c r="FYH22" s="65"/>
      <c r="FYI22" s="65"/>
      <c r="FYJ22" s="65"/>
      <c r="FYK22" s="65"/>
      <c r="FYL22" s="65"/>
      <c r="FYM22" s="65"/>
      <c r="FYN22" s="65"/>
      <c r="FYO22" s="65"/>
      <c r="FYP22" s="65"/>
      <c r="FYQ22" s="65"/>
      <c r="FYR22" s="65"/>
      <c r="FYS22" s="65"/>
      <c r="FYT22" s="65"/>
      <c r="FYU22" s="65"/>
      <c r="FYV22" s="65"/>
      <c r="FYW22" s="65"/>
      <c r="FYX22" s="65"/>
      <c r="FYY22" s="65"/>
      <c r="FYZ22" s="65"/>
      <c r="FZA22" s="65"/>
      <c r="FZB22" s="65"/>
      <c r="FZC22" s="65"/>
      <c r="FZD22" s="65"/>
      <c r="FZE22" s="65"/>
      <c r="FZF22" s="65"/>
      <c r="FZG22" s="65"/>
      <c r="FZH22" s="65"/>
      <c r="FZI22" s="65"/>
      <c r="FZJ22" s="65"/>
      <c r="FZK22" s="65"/>
      <c r="FZL22" s="65"/>
      <c r="FZM22" s="65"/>
      <c r="FZN22" s="65"/>
      <c r="FZO22" s="65"/>
      <c r="FZP22" s="65"/>
      <c r="FZQ22" s="65"/>
      <c r="FZR22" s="65"/>
      <c r="FZS22" s="65"/>
      <c r="FZT22" s="65"/>
      <c r="FZU22" s="65"/>
      <c r="FZV22" s="65"/>
      <c r="FZW22" s="65"/>
      <c r="FZX22" s="65"/>
      <c r="FZY22" s="65"/>
      <c r="FZZ22" s="65"/>
      <c r="GAA22" s="65"/>
      <c r="GAB22" s="65"/>
      <c r="GAC22" s="65"/>
      <c r="GAD22" s="65"/>
      <c r="GAE22" s="65"/>
      <c r="GAF22" s="65"/>
      <c r="GAG22" s="65"/>
      <c r="GAH22" s="65"/>
      <c r="GAI22" s="65"/>
      <c r="GAJ22" s="65"/>
      <c r="GAK22" s="65"/>
      <c r="GAL22" s="65"/>
      <c r="GAM22" s="65"/>
      <c r="GAN22" s="65"/>
      <c r="GAO22" s="65"/>
      <c r="GAP22" s="65"/>
      <c r="GAQ22" s="65"/>
      <c r="GAR22" s="65"/>
      <c r="GAS22" s="65"/>
      <c r="GAT22" s="65"/>
      <c r="GAU22" s="65"/>
      <c r="GAV22" s="65"/>
      <c r="GAW22" s="65"/>
      <c r="GAX22" s="65"/>
      <c r="GAY22" s="65"/>
      <c r="GAZ22" s="65"/>
      <c r="GBA22" s="65"/>
      <c r="GBB22" s="65"/>
      <c r="GBC22" s="65"/>
      <c r="GBD22" s="65"/>
      <c r="GBE22" s="65"/>
      <c r="GBF22" s="65"/>
      <c r="GBG22" s="65"/>
      <c r="GBH22" s="65"/>
      <c r="GBI22" s="65"/>
      <c r="GBJ22" s="65"/>
      <c r="GBK22" s="65"/>
      <c r="GBL22" s="65"/>
      <c r="GBM22" s="65"/>
      <c r="GBN22" s="65"/>
      <c r="GBO22" s="65"/>
      <c r="GBP22" s="65"/>
      <c r="GBQ22" s="65"/>
      <c r="GBR22" s="65"/>
      <c r="GBS22" s="65"/>
      <c r="GBT22" s="65"/>
      <c r="GBU22" s="65"/>
      <c r="GBV22" s="65"/>
      <c r="GBW22" s="65"/>
      <c r="GBX22" s="65"/>
      <c r="GBY22" s="65"/>
      <c r="GBZ22" s="65"/>
      <c r="GCA22" s="65"/>
      <c r="GCB22" s="65"/>
      <c r="GCC22" s="65"/>
      <c r="GCD22" s="65"/>
      <c r="GCE22" s="65"/>
      <c r="GCF22" s="65"/>
      <c r="GCG22" s="65"/>
      <c r="GCH22" s="65"/>
      <c r="GCI22" s="65"/>
      <c r="GCJ22" s="65"/>
      <c r="GCK22" s="65"/>
      <c r="GCL22" s="65"/>
      <c r="GCM22" s="65"/>
      <c r="GCN22" s="65"/>
      <c r="GCO22" s="65"/>
      <c r="GCP22" s="65"/>
      <c r="GCQ22" s="65"/>
      <c r="GCR22" s="65"/>
      <c r="GCS22" s="65"/>
      <c r="GCT22" s="65"/>
      <c r="GCU22" s="65"/>
      <c r="GCV22" s="65"/>
      <c r="GCW22" s="65"/>
      <c r="GCX22" s="65"/>
      <c r="GCY22" s="65"/>
      <c r="GCZ22" s="65"/>
      <c r="GDA22" s="65"/>
      <c r="GDB22" s="65"/>
      <c r="GDC22" s="65"/>
      <c r="GDD22" s="65"/>
      <c r="GDE22" s="65"/>
      <c r="GDF22" s="65"/>
      <c r="GDG22" s="65"/>
      <c r="GDH22" s="65"/>
      <c r="GDI22" s="65"/>
      <c r="GDJ22" s="65"/>
      <c r="GDK22" s="65"/>
      <c r="GDL22" s="65"/>
      <c r="GDM22" s="65"/>
      <c r="GDN22" s="65"/>
      <c r="GDO22" s="65"/>
      <c r="GDP22" s="65"/>
      <c r="GDQ22" s="65"/>
      <c r="GDR22" s="65"/>
      <c r="GDS22" s="65"/>
      <c r="GDT22" s="65"/>
      <c r="GDU22" s="65"/>
      <c r="GDV22" s="65"/>
      <c r="GDW22" s="65"/>
      <c r="GDX22" s="65"/>
      <c r="GDY22" s="65"/>
      <c r="GDZ22" s="65"/>
      <c r="GEA22" s="65"/>
      <c r="GEB22" s="65"/>
      <c r="GEC22" s="65"/>
      <c r="GED22" s="65"/>
      <c r="GEE22" s="65"/>
      <c r="GEF22" s="65"/>
      <c r="GEG22" s="65"/>
      <c r="GEH22" s="65"/>
      <c r="GEI22" s="65"/>
      <c r="GEJ22" s="65"/>
      <c r="GEK22" s="65"/>
      <c r="GEL22" s="65"/>
      <c r="GEM22" s="65"/>
      <c r="GEN22" s="65"/>
      <c r="GEO22" s="65"/>
      <c r="GEP22" s="65"/>
      <c r="GEQ22" s="65"/>
      <c r="GER22" s="65"/>
      <c r="GES22" s="65"/>
      <c r="GET22" s="65"/>
      <c r="GEU22" s="65"/>
      <c r="GEV22" s="65"/>
      <c r="GEW22" s="65"/>
      <c r="GEX22" s="65"/>
      <c r="GEY22" s="65"/>
      <c r="GEZ22" s="65"/>
      <c r="GFA22" s="65"/>
      <c r="GFB22" s="65"/>
      <c r="GFC22" s="65"/>
      <c r="GFD22" s="65"/>
      <c r="GFE22" s="65"/>
      <c r="GFF22" s="65"/>
      <c r="GFG22" s="65"/>
      <c r="GFH22" s="65"/>
      <c r="GFI22" s="65"/>
      <c r="GFJ22" s="65"/>
      <c r="GFK22" s="65"/>
      <c r="GFL22" s="65"/>
      <c r="GFM22" s="65"/>
      <c r="GFN22" s="65"/>
      <c r="GFO22" s="65"/>
      <c r="GFP22" s="65"/>
      <c r="GFQ22" s="65"/>
      <c r="GFR22" s="65"/>
      <c r="GFS22" s="65"/>
      <c r="GFT22" s="65"/>
      <c r="GFU22" s="65"/>
      <c r="GFV22" s="65"/>
      <c r="GFW22" s="65"/>
      <c r="GFX22" s="65"/>
      <c r="GFY22" s="65"/>
      <c r="GFZ22" s="65"/>
      <c r="GGA22" s="65"/>
      <c r="GGB22" s="65"/>
      <c r="GGC22" s="65"/>
      <c r="GGD22" s="65"/>
      <c r="GGE22" s="65"/>
      <c r="GGF22" s="65"/>
      <c r="GGG22" s="65"/>
      <c r="GGH22" s="65"/>
      <c r="GGI22" s="65"/>
      <c r="GGJ22" s="65"/>
      <c r="GGK22" s="65"/>
      <c r="GGL22" s="65"/>
      <c r="GGM22" s="65"/>
      <c r="GGN22" s="65"/>
      <c r="GGO22" s="65"/>
      <c r="GGP22" s="65"/>
      <c r="GGQ22" s="65"/>
      <c r="GGR22" s="65"/>
      <c r="GGS22" s="65"/>
      <c r="GGT22" s="65"/>
      <c r="GGU22" s="65"/>
      <c r="GGV22" s="65"/>
      <c r="GGW22" s="65"/>
      <c r="GGX22" s="65"/>
      <c r="GGY22" s="65"/>
      <c r="GGZ22" s="65"/>
      <c r="GHA22" s="65"/>
      <c r="GHB22" s="65"/>
      <c r="GHC22" s="65"/>
      <c r="GHD22" s="65"/>
      <c r="GHE22" s="65"/>
      <c r="GHF22" s="65"/>
      <c r="GHG22" s="65"/>
      <c r="GHH22" s="65"/>
      <c r="GHI22" s="65"/>
      <c r="GHJ22" s="65"/>
      <c r="GHK22" s="65"/>
      <c r="GHL22" s="65"/>
      <c r="GHM22" s="65"/>
      <c r="GHN22" s="65"/>
      <c r="GHO22" s="65"/>
      <c r="GHP22" s="65"/>
      <c r="GHQ22" s="65"/>
      <c r="GHR22" s="65"/>
      <c r="GHS22" s="65"/>
      <c r="GHT22" s="65"/>
      <c r="GHU22" s="65"/>
      <c r="GHV22" s="65"/>
      <c r="GHW22" s="65"/>
      <c r="GHX22" s="65"/>
      <c r="GHY22" s="65"/>
      <c r="GHZ22" s="65"/>
      <c r="GIA22" s="65"/>
      <c r="GIB22" s="65"/>
      <c r="GIC22" s="65"/>
      <c r="GID22" s="65"/>
      <c r="GIE22" s="65"/>
      <c r="GIF22" s="65"/>
      <c r="GIG22" s="65"/>
      <c r="GIH22" s="65"/>
      <c r="GII22" s="65"/>
      <c r="GIJ22" s="65"/>
      <c r="GIK22" s="65"/>
      <c r="GIL22" s="65"/>
      <c r="GIM22" s="65"/>
      <c r="GIN22" s="65"/>
      <c r="GIO22" s="65"/>
      <c r="GIP22" s="65"/>
      <c r="GIQ22" s="65"/>
      <c r="GIR22" s="65"/>
      <c r="GIS22" s="65"/>
      <c r="GIT22" s="65"/>
      <c r="GIU22" s="65"/>
      <c r="GIV22" s="65"/>
      <c r="GIW22" s="65"/>
      <c r="GIX22" s="65"/>
      <c r="GIY22" s="65"/>
      <c r="GIZ22" s="65"/>
      <c r="GJA22" s="65"/>
      <c r="GJB22" s="65"/>
      <c r="GJC22" s="65"/>
      <c r="GJD22" s="65"/>
      <c r="GJE22" s="65"/>
      <c r="GJF22" s="65"/>
      <c r="GJG22" s="65"/>
      <c r="GJH22" s="65"/>
      <c r="GJI22" s="65"/>
      <c r="GJJ22" s="65"/>
      <c r="GJK22" s="65"/>
      <c r="GJL22" s="65"/>
      <c r="GJM22" s="65"/>
      <c r="GJN22" s="65"/>
      <c r="GJO22" s="65"/>
      <c r="GJP22" s="65"/>
      <c r="GJQ22" s="65"/>
      <c r="GJR22" s="65"/>
      <c r="GJS22" s="65"/>
      <c r="GJT22" s="65"/>
      <c r="GJU22" s="65"/>
      <c r="GJV22" s="65"/>
      <c r="GJW22" s="65"/>
      <c r="GJX22" s="65"/>
      <c r="GJY22" s="65"/>
      <c r="GJZ22" s="65"/>
      <c r="GKA22" s="65"/>
      <c r="GKB22" s="65"/>
      <c r="GKC22" s="65"/>
      <c r="GKD22" s="65"/>
      <c r="GKE22" s="65"/>
      <c r="GKF22" s="65"/>
      <c r="GKG22" s="65"/>
      <c r="GKH22" s="65"/>
      <c r="GKI22" s="65"/>
      <c r="GKJ22" s="65"/>
      <c r="GKK22" s="65"/>
      <c r="GKL22" s="65"/>
      <c r="GKM22" s="65"/>
      <c r="GKN22" s="65"/>
      <c r="GKO22" s="65"/>
      <c r="GKP22" s="65"/>
      <c r="GKQ22" s="65"/>
      <c r="GKR22" s="65"/>
      <c r="GKS22" s="65"/>
      <c r="GKT22" s="65"/>
      <c r="GKU22" s="65"/>
      <c r="GKV22" s="65"/>
      <c r="GKW22" s="65"/>
      <c r="GKX22" s="65"/>
      <c r="GKY22" s="65"/>
      <c r="GKZ22" s="65"/>
      <c r="GLA22" s="65"/>
      <c r="GLB22" s="65"/>
      <c r="GLC22" s="65"/>
      <c r="GLD22" s="65"/>
      <c r="GLE22" s="65"/>
      <c r="GLF22" s="65"/>
      <c r="GLG22" s="65"/>
      <c r="GLH22" s="65"/>
      <c r="GLI22" s="65"/>
      <c r="GLJ22" s="65"/>
      <c r="GLK22" s="65"/>
      <c r="GLL22" s="65"/>
      <c r="GLM22" s="65"/>
      <c r="GLN22" s="65"/>
      <c r="GLO22" s="65"/>
      <c r="GLP22" s="65"/>
      <c r="GLQ22" s="65"/>
      <c r="GLR22" s="65"/>
      <c r="GLS22" s="65"/>
      <c r="GLT22" s="65"/>
      <c r="GLU22" s="65"/>
      <c r="GLV22" s="65"/>
      <c r="GLW22" s="65"/>
      <c r="GLX22" s="65"/>
      <c r="GLY22" s="65"/>
      <c r="GLZ22" s="65"/>
      <c r="GMA22" s="65"/>
      <c r="GMB22" s="65"/>
      <c r="GMC22" s="65"/>
      <c r="GMD22" s="65"/>
      <c r="GME22" s="65"/>
      <c r="GMF22" s="65"/>
      <c r="GMG22" s="65"/>
      <c r="GMH22" s="65"/>
      <c r="GMI22" s="65"/>
      <c r="GMJ22" s="65"/>
      <c r="GMK22" s="65"/>
      <c r="GML22" s="65"/>
      <c r="GMM22" s="65"/>
      <c r="GMN22" s="65"/>
      <c r="GMO22" s="65"/>
      <c r="GMP22" s="65"/>
      <c r="GMQ22" s="65"/>
      <c r="GMR22" s="65"/>
      <c r="GMS22" s="65"/>
      <c r="GMT22" s="65"/>
      <c r="GMU22" s="65"/>
      <c r="GMV22" s="65"/>
      <c r="GMW22" s="65"/>
      <c r="GMX22" s="65"/>
      <c r="GMY22" s="65"/>
      <c r="GMZ22" s="65"/>
      <c r="GNA22" s="65"/>
      <c r="GNB22" s="65"/>
      <c r="GNC22" s="65"/>
      <c r="GND22" s="65"/>
      <c r="GNE22" s="65"/>
      <c r="GNF22" s="65"/>
      <c r="GNG22" s="65"/>
      <c r="GNH22" s="65"/>
      <c r="GNI22" s="65"/>
      <c r="GNJ22" s="65"/>
      <c r="GNK22" s="65"/>
      <c r="GNL22" s="65"/>
      <c r="GNM22" s="65"/>
      <c r="GNN22" s="65"/>
      <c r="GNO22" s="65"/>
      <c r="GNP22" s="65"/>
      <c r="GNQ22" s="65"/>
      <c r="GNR22" s="65"/>
      <c r="GNS22" s="65"/>
      <c r="GNT22" s="65"/>
      <c r="GNU22" s="65"/>
      <c r="GNV22" s="65"/>
      <c r="GNW22" s="65"/>
      <c r="GNX22" s="65"/>
      <c r="GNY22" s="65"/>
      <c r="GNZ22" s="65"/>
      <c r="GOA22" s="65"/>
      <c r="GOB22" s="65"/>
      <c r="GOC22" s="65"/>
      <c r="GOD22" s="65"/>
      <c r="GOE22" s="65"/>
      <c r="GOF22" s="65"/>
      <c r="GOG22" s="65"/>
      <c r="GOH22" s="65"/>
      <c r="GOI22" s="65"/>
      <c r="GOJ22" s="65"/>
      <c r="GOK22" s="65"/>
      <c r="GOL22" s="65"/>
      <c r="GOM22" s="65"/>
      <c r="GON22" s="65"/>
      <c r="GOO22" s="65"/>
      <c r="GOP22" s="65"/>
      <c r="GOQ22" s="65"/>
      <c r="GOR22" s="65"/>
      <c r="GOS22" s="65"/>
      <c r="GOT22" s="65"/>
      <c r="GOU22" s="65"/>
      <c r="GOV22" s="65"/>
      <c r="GOW22" s="65"/>
      <c r="GOX22" s="65"/>
      <c r="GOY22" s="65"/>
      <c r="GOZ22" s="65"/>
      <c r="GPA22" s="65"/>
      <c r="GPB22" s="65"/>
      <c r="GPC22" s="65"/>
      <c r="GPD22" s="65"/>
      <c r="GPE22" s="65"/>
      <c r="GPF22" s="65"/>
      <c r="GPG22" s="65"/>
      <c r="GPH22" s="65"/>
      <c r="GPI22" s="65"/>
      <c r="GPJ22" s="65"/>
      <c r="GPK22" s="65"/>
      <c r="GPL22" s="65"/>
      <c r="GPM22" s="65"/>
      <c r="GPN22" s="65"/>
      <c r="GPO22" s="65"/>
      <c r="GPP22" s="65"/>
      <c r="GPQ22" s="65"/>
      <c r="GPR22" s="65"/>
      <c r="GPS22" s="65"/>
      <c r="GPT22" s="65"/>
      <c r="GPU22" s="65"/>
      <c r="GPV22" s="65"/>
      <c r="GPW22" s="65"/>
      <c r="GPX22" s="65"/>
      <c r="GPY22" s="65"/>
      <c r="GPZ22" s="65"/>
      <c r="GQA22" s="65"/>
      <c r="GQB22" s="65"/>
      <c r="GQC22" s="65"/>
      <c r="GQD22" s="65"/>
      <c r="GQE22" s="65"/>
      <c r="GQF22" s="65"/>
      <c r="GQG22" s="65"/>
      <c r="GQH22" s="65"/>
      <c r="GQI22" s="65"/>
      <c r="GQJ22" s="65"/>
      <c r="GQK22" s="65"/>
      <c r="GQL22" s="65"/>
      <c r="GQM22" s="65"/>
      <c r="GQN22" s="65"/>
      <c r="GQO22" s="65"/>
      <c r="GQP22" s="65"/>
      <c r="GQQ22" s="65"/>
      <c r="GQR22" s="65"/>
      <c r="GQS22" s="65"/>
      <c r="GQT22" s="65"/>
      <c r="GQU22" s="65"/>
      <c r="GQV22" s="65"/>
      <c r="GQW22" s="65"/>
      <c r="GQX22" s="65"/>
      <c r="GQY22" s="65"/>
      <c r="GQZ22" s="65"/>
      <c r="GRA22" s="65"/>
      <c r="GRB22" s="65"/>
      <c r="GRC22" s="65"/>
      <c r="GRD22" s="65"/>
      <c r="GRE22" s="65"/>
      <c r="GRF22" s="65"/>
      <c r="GRG22" s="65"/>
      <c r="GRH22" s="65"/>
      <c r="GRI22" s="65"/>
      <c r="GRJ22" s="65"/>
      <c r="GRK22" s="65"/>
      <c r="GRL22" s="65"/>
      <c r="GRM22" s="65"/>
      <c r="GRN22" s="65"/>
      <c r="GRO22" s="65"/>
      <c r="GRP22" s="65"/>
      <c r="GRQ22" s="65"/>
      <c r="GRR22" s="65"/>
      <c r="GRS22" s="65"/>
      <c r="GRT22" s="65"/>
      <c r="GRU22" s="65"/>
      <c r="GRV22" s="65"/>
      <c r="GRW22" s="65"/>
      <c r="GRX22" s="65"/>
      <c r="GRY22" s="65"/>
      <c r="GRZ22" s="65"/>
      <c r="GSA22" s="65"/>
      <c r="GSB22" s="65"/>
      <c r="GSC22" s="65"/>
      <c r="GSD22" s="65"/>
      <c r="GSE22" s="65"/>
      <c r="GSF22" s="65"/>
      <c r="GSG22" s="65"/>
      <c r="GSH22" s="65"/>
      <c r="GSI22" s="65"/>
      <c r="GSJ22" s="65"/>
      <c r="GSK22" s="65"/>
      <c r="GSL22" s="65"/>
      <c r="GSM22" s="65"/>
      <c r="GSN22" s="65"/>
      <c r="GSO22" s="65"/>
      <c r="GSP22" s="65"/>
      <c r="GSQ22" s="65"/>
      <c r="GSR22" s="65"/>
      <c r="GSS22" s="65"/>
      <c r="GST22" s="65"/>
      <c r="GSU22" s="65"/>
      <c r="GSV22" s="65"/>
      <c r="GSW22" s="65"/>
      <c r="GSX22" s="65"/>
      <c r="GSY22" s="65"/>
      <c r="GSZ22" s="65"/>
      <c r="GTA22" s="65"/>
      <c r="GTB22" s="65"/>
      <c r="GTC22" s="65"/>
      <c r="GTD22" s="65"/>
      <c r="GTE22" s="65"/>
      <c r="GTF22" s="65"/>
      <c r="GTG22" s="65"/>
      <c r="GTH22" s="65"/>
      <c r="GTI22" s="65"/>
      <c r="GTJ22" s="65"/>
      <c r="GTK22" s="65"/>
      <c r="GTL22" s="65"/>
      <c r="GTM22" s="65"/>
      <c r="GTN22" s="65"/>
      <c r="GTO22" s="65"/>
      <c r="GTP22" s="65"/>
      <c r="GTQ22" s="65"/>
      <c r="GTR22" s="65"/>
      <c r="GTS22" s="65"/>
      <c r="GTT22" s="65"/>
      <c r="GTU22" s="65"/>
      <c r="GTV22" s="65"/>
      <c r="GTW22" s="65"/>
      <c r="GTX22" s="65"/>
      <c r="GTY22" s="65"/>
      <c r="GTZ22" s="65"/>
      <c r="GUA22" s="65"/>
      <c r="GUB22" s="65"/>
      <c r="GUC22" s="65"/>
      <c r="GUD22" s="65"/>
      <c r="GUE22" s="65"/>
      <c r="GUF22" s="65"/>
      <c r="GUG22" s="65"/>
      <c r="GUH22" s="65"/>
      <c r="GUI22" s="65"/>
      <c r="GUJ22" s="65"/>
      <c r="GUK22" s="65"/>
      <c r="GUL22" s="65"/>
      <c r="GUM22" s="65"/>
      <c r="GUN22" s="65"/>
      <c r="GUO22" s="65"/>
      <c r="GUP22" s="65"/>
      <c r="GUQ22" s="65"/>
      <c r="GUR22" s="65"/>
      <c r="GUS22" s="65"/>
      <c r="GUT22" s="65"/>
      <c r="GUU22" s="65"/>
      <c r="GUV22" s="65"/>
      <c r="GUW22" s="65"/>
      <c r="GUX22" s="65"/>
      <c r="GUY22" s="65"/>
      <c r="GUZ22" s="65"/>
      <c r="GVA22" s="65"/>
      <c r="GVB22" s="65"/>
      <c r="GVC22" s="65"/>
      <c r="GVD22" s="65"/>
      <c r="GVE22" s="65"/>
      <c r="GVF22" s="65"/>
      <c r="GVG22" s="65"/>
      <c r="GVH22" s="65"/>
      <c r="GVI22" s="65"/>
      <c r="GVJ22" s="65"/>
      <c r="GVK22" s="65"/>
      <c r="GVL22" s="65"/>
      <c r="GVM22" s="65"/>
      <c r="GVN22" s="65"/>
      <c r="GVO22" s="65"/>
      <c r="GVP22" s="65"/>
      <c r="GVQ22" s="65"/>
      <c r="GVR22" s="65"/>
      <c r="GVS22" s="65"/>
      <c r="GVT22" s="65"/>
      <c r="GVU22" s="65"/>
      <c r="GVV22" s="65"/>
      <c r="GVW22" s="65"/>
      <c r="GVX22" s="65"/>
      <c r="GVY22" s="65"/>
      <c r="GVZ22" s="65"/>
      <c r="GWA22" s="65"/>
      <c r="GWB22" s="65"/>
      <c r="GWC22" s="65"/>
      <c r="GWD22" s="65"/>
      <c r="GWE22" s="65"/>
      <c r="GWF22" s="65"/>
      <c r="GWG22" s="65"/>
      <c r="GWH22" s="65"/>
      <c r="GWI22" s="65"/>
      <c r="GWJ22" s="65"/>
      <c r="GWK22" s="65"/>
      <c r="GWL22" s="65"/>
      <c r="GWM22" s="65"/>
      <c r="GWN22" s="65"/>
      <c r="GWO22" s="65"/>
      <c r="GWP22" s="65"/>
      <c r="GWQ22" s="65"/>
      <c r="GWR22" s="65"/>
      <c r="GWS22" s="65"/>
      <c r="GWT22" s="65"/>
      <c r="GWU22" s="65"/>
      <c r="GWV22" s="65"/>
      <c r="GWW22" s="65"/>
      <c r="GWX22" s="65"/>
      <c r="GWY22" s="65"/>
      <c r="GWZ22" s="65"/>
      <c r="GXA22" s="65"/>
      <c r="GXB22" s="65"/>
      <c r="GXC22" s="65"/>
      <c r="GXD22" s="65"/>
      <c r="GXE22" s="65"/>
      <c r="GXF22" s="65"/>
      <c r="GXG22" s="65"/>
      <c r="GXH22" s="65"/>
      <c r="GXI22" s="65"/>
      <c r="GXJ22" s="65"/>
      <c r="GXK22" s="65"/>
      <c r="GXL22" s="65"/>
      <c r="GXM22" s="65"/>
      <c r="GXN22" s="65"/>
      <c r="GXO22" s="65"/>
      <c r="GXP22" s="65"/>
      <c r="GXQ22" s="65"/>
      <c r="GXR22" s="65"/>
      <c r="GXS22" s="65"/>
      <c r="GXT22" s="65"/>
      <c r="GXU22" s="65"/>
      <c r="GXV22" s="65"/>
      <c r="GXW22" s="65"/>
      <c r="GXX22" s="65"/>
      <c r="GXY22" s="65"/>
      <c r="GXZ22" s="65"/>
      <c r="GYA22" s="65"/>
      <c r="GYB22" s="65"/>
      <c r="GYC22" s="65"/>
      <c r="GYD22" s="65"/>
      <c r="GYE22" s="65"/>
      <c r="GYF22" s="65"/>
      <c r="GYG22" s="65"/>
      <c r="GYH22" s="65"/>
      <c r="GYI22" s="65"/>
      <c r="GYJ22" s="65"/>
      <c r="GYK22" s="65"/>
      <c r="GYL22" s="65"/>
      <c r="GYM22" s="65"/>
      <c r="GYN22" s="65"/>
      <c r="GYO22" s="65"/>
      <c r="GYP22" s="65"/>
      <c r="GYQ22" s="65"/>
      <c r="GYR22" s="65"/>
      <c r="GYS22" s="65"/>
      <c r="GYT22" s="65"/>
      <c r="GYU22" s="65"/>
      <c r="GYV22" s="65"/>
      <c r="GYW22" s="65"/>
      <c r="GYX22" s="65"/>
      <c r="GYY22" s="65"/>
      <c r="GYZ22" s="65"/>
      <c r="GZA22" s="65"/>
      <c r="GZB22" s="65"/>
      <c r="GZC22" s="65"/>
      <c r="GZD22" s="65"/>
      <c r="GZE22" s="65"/>
      <c r="GZF22" s="65"/>
      <c r="GZG22" s="65"/>
      <c r="GZH22" s="65"/>
      <c r="GZI22" s="65"/>
      <c r="GZJ22" s="65"/>
      <c r="GZK22" s="65"/>
      <c r="GZL22" s="65"/>
      <c r="GZM22" s="65"/>
      <c r="GZN22" s="65"/>
      <c r="GZO22" s="65"/>
      <c r="GZP22" s="65"/>
      <c r="GZQ22" s="65"/>
      <c r="GZR22" s="65"/>
      <c r="GZS22" s="65"/>
      <c r="GZT22" s="65"/>
      <c r="GZU22" s="65"/>
      <c r="GZV22" s="65"/>
      <c r="GZW22" s="65"/>
      <c r="GZX22" s="65"/>
      <c r="GZY22" s="65"/>
      <c r="GZZ22" s="65"/>
      <c r="HAA22" s="65"/>
      <c r="HAB22" s="65"/>
      <c r="HAC22" s="65"/>
      <c r="HAD22" s="65"/>
      <c r="HAE22" s="65"/>
      <c r="HAF22" s="65"/>
      <c r="HAG22" s="65"/>
      <c r="HAH22" s="65"/>
      <c r="HAI22" s="65"/>
      <c r="HAJ22" s="65"/>
      <c r="HAK22" s="65"/>
      <c r="HAL22" s="65"/>
      <c r="HAM22" s="65"/>
      <c r="HAN22" s="65"/>
      <c r="HAO22" s="65"/>
      <c r="HAP22" s="65"/>
      <c r="HAQ22" s="65"/>
      <c r="HAR22" s="65"/>
      <c r="HAS22" s="65"/>
      <c r="HAT22" s="65"/>
      <c r="HAU22" s="65"/>
      <c r="HAV22" s="65"/>
      <c r="HAW22" s="65"/>
      <c r="HAX22" s="65"/>
      <c r="HAY22" s="65"/>
      <c r="HAZ22" s="65"/>
      <c r="HBA22" s="65"/>
      <c r="HBB22" s="65"/>
      <c r="HBC22" s="65"/>
      <c r="HBD22" s="65"/>
      <c r="HBE22" s="65"/>
      <c r="HBF22" s="65"/>
      <c r="HBG22" s="65"/>
      <c r="HBH22" s="65"/>
      <c r="HBI22" s="65"/>
      <c r="HBJ22" s="65"/>
      <c r="HBK22" s="65"/>
      <c r="HBL22" s="65"/>
      <c r="HBM22" s="65"/>
      <c r="HBN22" s="65"/>
      <c r="HBO22" s="65"/>
      <c r="HBP22" s="65"/>
      <c r="HBQ22" s="65"/>
      <c r="HBR22" s="65"/>
      <c r="HBS22" s="65"/>
      <c r="HBT22" s="65"/>
      <c r="HBU22" s="65"/>
      <c r="HBV22" s="65"/>
      <c r="HBW22" s="65"/>
      <c r="HBX22" s="65"/>
      <c r="HBY22" s="65"/>
      <c r="HBZ22" s="65"/>
      <c r="HCA22" s="65"/>
      <c r="HCB22" s="65"/>
      <c r="HCC22" s="65"/>
      <c r="HCD22" s="65"/>
      <c r="HCE22" s="65"/>
      <c r="HCF22" s="65"/>
      <c r="HCG22" s="65"/>
      <c r="HCH22" s="65"/>
      <c r="HCI22" s="65"/>
      <c r="HCJ22" s="65"/>
      <c r="HCK22" s="65"/>
      <c r="HCL22" s="65"/>
      <c r="HCM22" s="65"/>
      <c r="HCN22" s="65"/>
      <c r="HCO22" s="65"/>
      <c r="HCP22" s="65"/>
      <c r="HCQ22" s="65"/>
      <c r="HCR22" s="65"/>
      <c r="HCS22" s="65"/>
      <c r="HCT22" s="65"/>
      <c r="HCU22" s="65"/>
      <c r="HCV22" s="65"/>
      <c r="HCW22" s="65"/>
      <c r="HCX22" s="65"/>
      <c r="HCY22" s="65"/>
      <c r="HCZ22" s="65"/>
      <c r="HDA22" s="65"/>
      <c r="HDB22" s="65"/>
      <c r="HDC22" s="65"/>
      <c r="HDD22" s="65"/>
      <c r="HDE22" s="65"/>
      <c r="HDF22" s="65"/>
      <c r="HDG22" s="65"/>
      <c r="HDH22" s="65"/>
      <c r="HDI22" s="65"/>
      <c r="HDJ22" s="65"/>
      <c r="HDK22" s="65"/>
      <c r="HDL22" s="65"/>
      <c r="HDM22" s="65"/>
      <c r="HDN22" s="65"/>
      <c r="HDO22" s="65"/>
      <c r="HDP22" s="65"/>
      <c r="HDQ22" s="65"/>
      <c r="HDR22" s="65"/>
      <c r="HDS22" s="65"/>
      <c r="HDT22" s="65"/>
      <c r="HDU22" s="65"/>
      <c r="HDV22" s="65"/>
      <c r="HDW22" s="65"/>
      <c r="HDX22" s="65"/>
      <c r="HDY22" s="65"/>
      <c r="HDZ22" s="65"/>
      <c r="HEA22" s="65"/>
      <c r="HEB22" s="65"/>
      <c r="HEC22" s="65"/>
      <c r="HED22" s="65"/>
      <c r="HEE22" s="65"/>
      <c r="HEF22" s="65"/>
      <c r="HEG22" s="65"/>
      <c r="HEH22" s="65"/>
      <c r="HEI22" s="65"/>
      <c r="HEJ22" s="65"/>
      <c r="HEK22" s="65"/>
      <c r="HEL22" s="65"/>
      <c r="HEM22" s="65"/>
      <c r="HEN22" s="65"/>
      <c r="HEO22" s="65"/>
      <c r="HEP22" s="65"/>
      <c r="HEQ22" s="65"/>
      <c r="HER22" s="65"/>
      <c r="HES22" s="65"/>
      <c r="HET22" s="65"/>
      <c r="HEU22" s="65"/>
      <c r="HEV22" s="65"/>
      <c r="HEW22" s="65"/>
      <c r="HEX22" s="65"/>
      <c r="HEY22" s="65"/>
      <c r="HEZ22" s="65"/>
      <c r="HFA22" s="65"/>
      <c r="HFB22" s="65"/>
      <c r="HFC22" s="65"/>
      <c r="HFD22" s="65"/>
      <c r="HFE22" s="65"/>
      <c r="HFF22" s="65"/>
      <c r="HFG22" s="65"/>
      <c r="HFH22" s="65"/>
      <c r="HFI22" s="65"/>
      <c r="HFJ22" s="65"/>
      <c r="HFK22" s="65"/>
      <c r="HFL22" s="65"/>
      <c r="HFM22" s="65"/>
      <c r="HFN22" s="65"/>
      <c r="HFO22" s="65"/>
      <c r="HFP22" s="65"/>
      <c r="HFQ22" s="65"/>
      <c r="HFR22" s="65"/>
      <c r="HFS22" s="65"/>
      <c r="HFT22" s="65"/>
      <c r="HFU22" s="65"/>
      <c r="HFV22" s="65"/>
      <c r="HFW22" s="65"/>
      <c r="HFX22" s="65"/>
      <c r="HFY22" s="65"/>
      <c r="HFZ22" s="65"/>
      <c r="HGA22" s="65"/>
      <c r="HGB22" s="65"/>
      <c r="HGC22" s="65"/>
      <c r="HGD22" s="65"/>
      <c r="HGE22" s="65"/>
      <c r="HGF22" s="65"/>
      <c r="HGG22" s="65"/>
      <c r="HGH22" s="65"/>
      <c r="HGI22" s="65"/>
      <c r="HGJ22" s="65"/>
      <c r="HGK22" s="65"/>
      <c r="HGL22" s="65"/>
      <c r="HGM22" s="65"/>
      <c r="HGN22" s="65"/>
      <c r="HGO22" s="65"/>
      <c r="HGP22" s="65"/>
      <c r="HGQ22" s="65"/>
      <c r="HGR22" s="65"/>
      <c r="HGS22" s="65"/>
      <c r="HGT22" s="65"/>
      <c r="HGU22" s="65"/>
      <c r="HGV22" s="65"/>
      <c r="HGW22" s="65"/>
      <c r="HGX22" s="65"/>
      <c r="HGY22" s="65"/>
      <c r="HGZ22" s="65"/>
      <c r="HHA22" s="65"/>
      <c r="HHB22" s="65"/>
      <c r="HHC22" s="65"/>
      <c r="HHD22" s="65"/>
      <c r="HHE22" s="65"/>
      <c r="HHF22" s="65"/>
      <c r="HHG22" s="65"/>
      <c r="HHH22" s="65"/>
      <c r="HHI22" s="65"/>
      <c r="HHJ22" s="65"/>
      <c r="HHK22" s="65"/>
      <c r="HHL22" s="65"/>
      <c r="HHM22" s="65"/>
      <c r="HHN22" s="65"/>
      <c r="HHO22" s="65"/>
      <c r="HHP22" s="65"/>
      <c r="HHQ22" s="65"/>
      <c r="HHR22" s="65"/>
      <c r="HHS22" s="65"/>
      <c r="HHT22" s="65"/>
      <c r="HHU22" s="65"/>
      <c r="HHV22" s="65"/>
      <c r="HHW22" s="65"/>
      <c r="HHX22" s="65"/>
      <c r="HHY22" s="65"/>
      <c r="HHZ22" s="65"/>
      <c r="HIA22" s="65"/>
      <c r="HIB22" s="65"/>
      <c r="HIC22" s="65"/>
      <c r="HID22" s="65"/>
      <c r="HIE22" s="65"/>
      <c r="HIF22" s="65"/>
      <c r="HIG22" s="65"/>
      <c r="HIH22" s="65"/>
      <c r="HII22" s="65"/>
      <c r="HIJ22" s="65"/>
      <c r="HIK22" s="65"/>
      <c r="HIL22" s="65"/>
      <c r="HIM22" s="65"/>
      <c r="HIN22" s="65"/>
      <c r="HIO22" s="65"/>
      <c r="HIP22" s="65"/>
      <c r="HIQ22" s="65"/>
      <c r="HIR22" s="65"/>
      <c r="HIS22" s="65"/>
      <c r="HIT22" s="65"/>
      <c r="HIU22" s="65"/>
      <c r="HIV22" s="65"/>
      <c r="HIW22" s="65"/>
      <c r="HIX22" s="65"/>
      <c r="HIY22" s="65"/>
      <c r="HIZ22" s="65"/>
      <c r="HJA22" s="65"/>
      <c r="HJB22" s="65"/>
      <c r="HJC22" s="65"/>
      <c r="HJD22" s="65"/>
      <c r="HJE22" s="65"/>
      <c r="HJF22" s="65"/>
      <c r="HJG22" s="65"/>
      <c r="HJH22" s="65"/>
      <c r="HJI22" s="65"/>
      <c r="HJJ22" s="65"/>
      <c r="HJK22" s="65"/>
      <c r="HJL22" s="65"/>
      <c r="HJM22" s="65"/>
      <c r="HJN22" s="65"/>
      <c r="HJO22" s="65"/>
      <c r="HJP22" s="65"/>
      <c r="HJQ22" s="65"/>
      <c r="HJR22" s="65"/>
      <c r="HJS22" s="65"/>
      <c r="HJT22" s="65"/>
      <c r="HJU22" s="65"/>
      <c r="HJV22" s="65"/>
      <c r="HJW22" s="65"/>
      <c r="HJX22" s="65"/>
      <c r="HJY22" s="65"/>
      <c r="HJZ22" s="65"/>
      <c r="HKA22" s="65"/>
      <c r="HKB22" s="65"/>
      <c r="HKC22" s="65"/>
      <c r="HKD22" s="65"/>
      <c r="HKE22" s="65"/>
      <c r="HKF22" s="65"/>
      <c r="HKG22" s="65"/>
      <c r="HKH22" s="65"/>
      <c r="HKI22" s="65"/>
      <c r="HKJ22" s="65"/>
      <c r="HKK22" s="65"/>
      <c r="HKL22" s="65"/>
      <c r="HKM22" s="65"/>
      <c r="HKN22" s="65"/>
      <c r="HKO22" s="65"/>
      <c r="HKP22" s="65"/>
      <c r="HKQ22" s="65"/>
      <c r="HKR22" s="65"/>
      <c r="HKS22" s="65"/>
      <c r="HKT22" s="65"/>
      <c r="HKU22" s="65"/>
      <c r="HKV22" s="65"/>
      <c r="HKW22" s="65"/>
      <c r="HKX22" s="65"/>
      <c r="HKY22" s="65"/>
      <c r="HKZ22" s="65"/>
      <c r="HLA22" s="65"/>
      <c r="HLB22" s="65"/>
      <c r="HLC22" s="65"/>
      <c r="HLD22" s="65"/>
      <c r="HLE22" s="65"/>
      <c r="HLF22" s="65"/>
      <c r="HLG22" s="65"/>
      <c r="HLH22" s="65"/>
      <c r="HLI22" s="65"/>
      <c r="HLJ22" s="65"/>
      <c r="HLK22" s="65"/>
      <c r="HLL22" s="65"/>
      <c r="HLM22" s="65"/>
      <c r="HLN22" s="65"/>
      <c r="HLO22" s="65"/>
      <c r="HLP22" s="65"/>
      <c r="HLQ22" s="65"/>
      <c r="HLR22" s="65"/>
      <c r="HLS22" s="65"/>
      <c r="HLT22" s="65"/>
      <c r="HLU22" s="65"/>
      <c r="HLV22" s="65"/>
      <c r="HLW22" s="65"/>
      <c r="HLX22" s="65"/>
      <c r="HLY22" s="65"/>
      <c r="HLZ22" s="65"/>
      <c r="HMA22" s="65"/>
      <c r="HMB22" s="65"/>
      <c r="HMC22" s="65"/>
      <c r="HMD22" s="65"/>
      <c r="HME22" s="65"/>
      <c r="HMF22" s="65"/>
      <c r="HMG22" s="65"/>
      <c r="HMH22" s="65"/>
      <c r="HMI22" s="65"/>
      <c r="HMJ22" s="65"/>
      <c r="HMK22" s="65"/>
      <c r="HML22" s="65"/>
      <c r="HMM22" s="65"/>
      <c r="HMN22" s="65"/>
      <c r="HMO22" s="65"/>
      <c r="HMP22" s="65"/>
      <c r="HMQ22" s="65"/>
      <c r="HMR22" s="65"/>
      <c r="HMS22" s="65"/>
      <c r="HMT22" s="65"/>
      <c r="HMU22" s="65"/>
      <c r="HMV22" s="65"/>
      <c r="HMW22" s="65"/>
      <c r="HMX22" s="65"/>
      <c r="HMY22" s="65"/>
      <c r="HMZ22" s="65"/>
      <c r="HNA22" s="65"/>
      <c r="HNB22" s="65"/>
      <c r="HNC22" s="65"/>
      <c r="HND22" s="65"/>
      <c r="HNE22" s="65"/>
      <c r="HNF22" s="65"/>
      <c r="HNG22" s="65"/>
      <c r="HNH22" s="65"/>
      <c r="HNI22" s="65"/>
      <c r="HNJ22" s="65"/>
      <c r="HNK22" s="65"/>
      <c r="HNL22" s="65"/>
      <c r="HNM22" s="65"/>
      <c r="HNN22" s="65"/>
      <c r="HNO22" s="65"/>
      <c r="HNP22" s="65"/>
      <c r="HNQ22" s="65"/>
      <c r="HNR22" s="65"/>
      <c r="HNS22" s="65"/>
      <c r="HNT22" s="65"/>
      <c r="HNU22" s="65"/>
      <c r="HNV22" s="65"/>
      <c r="HNW22" s="65"/>
      <c r="HNX22" s="65"/>
      <c r="HNY22" s="65"/>
      <c r="HNZ22" s="65"/>
      <c r="HOA22" s="65"/>
      <c r="HOB22" s="65"/>
      <c r="HOC22" s="65"/>
      <c r="HOD22" s="65"/>
      <c r="HOE22" s="65"/>
      <c r="HOF22" s="65"/>
      <c r="HOG22" s="65"/>
      <c r="HOH22" s="65"/>
      <c r="HOI22" s="65"/>
      <c r="HOJ22" s="65"/>
      <c r="HOK22" s="65"/>
      <c r="HOL22" s="65"/>
      <c r="HOM22" s="65"/>
      <c r="HON22" s="65"/>
      <c r="HOO22" s="65"/>
      <c r="HOP22" s="65"/>
      <c r="HOQ22" s="65"/>
      <c r="HOR22" s="65"/>
      <c r="HOS22" s="65"/>
      <c r="HOT22" s="65"/>
      <c r="HOU22" s="65"/>
      <c r="HOV22" s="65"/>
      <c r="HOW22" s="65"/>
      <c r="HOX22" s="65"/>
      <c r="HOY22" s="65"/>
      <c r="HOZ22" s="65"/>
      <c r="HPA22" s="65"/>
      <c r="HPB22" s="65"/>
      <c r="HPC22" s="65"/>
      <c r="HPD22" s="65"/>
      <c r="HPE22" s="65"/>
      <c r="HPF22" s="65"/>
      <c r="HPG22" s="65"/>
      <c r="HPH22" s="65"/>
      <c r="HPI22" s="65"/>
      <c r="HPJ22" s="65"/>
      <c r="HPK22" s="65"/>
      <c r="HPL22" s="65"/>
      <c r="HPM22" s="65"/>
      <c r="HPN22" s="65"/>
      <c r="HPO22" s="65"/>
      <c r="HPP22" s="65"/>
      <c r="HPQ22" s="65"/>
      <c r="HPR22" s="65"/>
      <c r="HPS22" s="65"/>
      <c r="HPT22" s="65"/>
      <c r="HPU22" s="65"/>
      <c r="HPV22" s="65"/>
      <c r="HPW22" s="65"/>
      <c r="HPX22" s="65"/>
      <c r="HPY22" s="65"/>
      <c r="HPZ22" s="65"/>
      <c r="HQA22" s="65"/>
      <c r="HQB22" s="65"/>
      <c r="HQC22" s="65"/>
      <c r="HQD22" s="65"/>
      <c r="HQE22" s="65"/>
      <c r="HQF22" s="65"/>
      <c r="HQG22" s="65"/>
      <c r="HQH22" s="65"/>
      <c r="HQI22" s="65"/>
      <c r="HQJ22" s="65"/>
      <c r="HQK22" s="65"/>
      <c r="HQL22" s="65"/>
      <c r="HQM22" s="65"/>
      <c r="HQN22" s="65"/>
      <c r="HQO22" s="65"/>
      <c r="HQP22" s="65"/>
      <c r="HQQ22" s="65"/>
      <c r="HQR22" s="65"/>
      <c r="HQS22" s="65"/>
      <c r="HQT22" s="65"/>
      <c r="HQU22" s="65"/>
      <c r="HQV22" s="65"/>
      <c r="HQW22" s="65"/>
      <c r="HQX22" s="65"/>
      <c r="HQY22" s="65"/>
      <c r="HQZ22" s="65"/>
      <c r="HRA22" s="65"/>
      <c r="HRB22" s="65"/>
      <c r="HRC22" s="65"/>
      <c r="HRD22" s="65"/>
      <c r="HRE22" s="65"/>
      <c r="HRF22" s="65"/>
      <c r="HRG22" s="65"/>
      <c r="HRH22" s="65"/>
      <c r="HRI22" s="65"/>
      <c r="HRJ22" s="65"/>
      <c r="HRK22" s="65"/>
      <c r="HRL22" s="65"/>
      <c r="HRM22" s="65"/>
      <c r="HRN22" s="65"/>
      <c r="HRO22" s="65"/>
      <c r="HRP22" s="65"/>
      <c r="HRQ22" s="65"/>
      <c r="HRR22" s="65"/>
      <c r="HRS22" s="65"/>
      <c r="HRT22" s="65"/>
      <c r="HRU22" s="65"/>
      <c r="HRV22" s="65"/>
      <c r="HRW22" s="65"/>
      <c r="HRX22" s="65"/>
      <c r="HRY22" s="65"/>
      <c r="HRZ22" s="65"/>
      <c r="HSA22" s="65"/>
      <c r="HSB22" s="65"/>
      <c r="HSC22" s="65"/>
      <c r="HSD22" s="65"/>
      <c r="HSE22" s="65"/>
      <c r="HSF22" s="65"/>
      <c r="HSG22" s="65"/>
      <c r="HSH22" s="65"/>
      <c r="HSI22" s="65"/>
      <c r="HSJ22" s="65"/>
      <c r="HSK22" s="65"/>
      <c r="HSL22" s="65"/>
      <c r="HSM22" s="65"/>
      <c r="HSN22" s="65"/>
      <c r="HSO22" s="65"/>
      <c r="HSP22" s="65"/>
      <c r="HSQ22" s="65"/>
      <c r="HSR22" s="65"/>
      <c r="HSS22" s="65"/>
      <c r="HST22" s="65"/>
      <c r="HSU22" s="65"/>
      <c r="HSV22" s="65"/>
      <c r="HSW22" s="65"/>
      <c r="HSX22" s="65"/>
      <c r="HSY22" s="65"/>
      <c r="HSZ22" s="65"/>
      <c r="HTA22" s="65"/>
      <c r="HTB22" s="65"/>
      <c r="HTC22" s="65"/>
      <c r="HTD22" s="65"/>
      <c r="HTE22" s="65"/>
      <c r="HTF22" s="65"/>
      <c r="HTG22" s="65"/>
      <c r="HTH22" s="65"/>
      <c r="HTI22" s="65"/>
      <c r="HTJ22" s="65"/>
      <c r="HTK22" s="65"/>
      <c r="HTL22" s="65"/>
      <c r="HTM22" s="65"/>
      <c r="HTN22" s="65"/>
      <c r="HTO22" s="65"/>
      <c r="HTP22" s="65"/>
      <c r="HTQ22" s="65"/>
      <c r="HTR22" s="65"/>
      <c r="HTS22" s="65"/>
      <c r="HTT22" s="65"/>
      <c r="HTU22" s="65"/>
      <c r="HTV22" s="65"/>
      <c r="HTW22" s="65"/>
      <c r="HTX22" s="65"/>
      <c r="HTY22" s="65"/>
      <c r="HTZ22" s="65"/>
      <c r="HUA22" s="65"/>
      <c r="HUB22" s="65"/>
      <c r="HUC22" s="65"/>
      <c r="HUD22" s="65"/>
      <c r="HUE22" s="65"/>
      <c r="HUF22" s="65"/>
      <c r="HUG22" s="65"/>
      <c r="HUH22" s="65"/>
      <c r="HUI22" s="65"/>
      <c r="HUJ22" s="65"/>
      <c r="HUK22" s="65"/>
      <c r="HUL22" s="65"/>
      <c r="HUM22" s="65"/>
      <c r="HUN22" s="65"/>
      <c r="HUO22" s="65"/>
      <c r="HUP22" s="65"/>
      <c r="HUQ22" s="65"/>
      <c r="HUR22" s="65"/>
      <c r="HUS22" s="65"/>
      <c r="HUT22" s="65"/>
      <c r="HUU22" s="65"/>
      <c r="HUV22" s="65"/>
      <c r="HUW22" s="65"/>
      <c r="HUX22" s="65"/>
      <c r="HUY22" s="65"/>
      <c r="HUZ22" s="65"/>
      <c r="HVA22" s="65"/>
      <c r="HVB22" s="65"/>
      <c r="HVC22" s="65"/>
      <c r="HVD22" s="65"/>
      <c r="HVE22" s="65"/>
      <c r="HVF22" s="65"/>
      <c r="HVG22" s="65"/>
      <c r="HVH22" s="65"/>
      <c r="HVI22" s="65"/>
      <c r="HVJ22" s="65"/>
      <c r="HVK22" s="65"/>
      <c r="HVL22" s="65"/>
      <c r="HVM22" s="65"/>
      <c r="HVN22" s="65"/>
      <c r="HVO22" s="65"/>
      <c r="HVP22" s="65"/>
      <c r="HVQ22" s="65"/>
      <c r="HVR22" s="65"/>
      <c r="HVS22" s="65"/>
      <c r="HVT22" s="65"/>
      <c r="HVU22" s="65"/>
      <c r="HVV22" s="65"/>
      <c r="HVW22" s="65"/>
      <c r="HVX22" s="65"/>
      <c r="HVY22" s="65"/>
      <c r="HVZ22" s="65"/>
      <c r="HWA22" s="65"/>
      <c r="HWB22" s="65"/>
      <c r="HWC22" s="65"/>
      <c r="HWD22" s="65"/>
      <c r="HWE22" s="65"/>
      <c r="HWF22" s="65"/>
      <c r="HWG22" s="65"/>
      <c r="HWH22" s="65"/>
      <c r="HWI22" s="65"/>
      <c r="HWJ22" s="65"/>
      <c r="HWK22" s="65"/>
      <c r="HWL22" s="65"/>
      <c r="HWM22" s="65"/>
      <c r="HWN22" s="65"/>
      <c r="HWO22" s="65"/>
      <c r="HWP22" s="65"/>
      <c r="HWQ22" s="65"/>
      <c r="HWR22" s="65"/>
      <c r="HWS22" s="65"/>
      <c r="HWT22" s="65"/>
      <c r="HWU22" s="65"/>
      <c r="HWV22" s="65"/>
      <c r="HWW22" s="65"/>
      <c r="HWX22" s="65"/>
      <c r="HWY22" s="65"/>
      <c r="HWZ22" s="65"/>
      <c r="HXA22" s="65"/>
      <c r="HXB22" s="65"/>
      <c r="HXC22" s="65"/>
      <c r="HXD22" s="65"/>
      <c r="HXE22" s="65"/>
      <c r="HXF22" s="65"/>
      <c r="HXG22" s="65"/>
      <c r="HXH22" s="65"/>
      <c r="HXI22" s="65"/>
      <c r="HXJ22" s="65"/>
      <c r="HXK22" s="65"/>
      <c r="HXL22" s="65"/>
      <c r="HXM22" s="65"/>
      <c r="HXN22" s="65"/>
      <c r="HXO22" s="65"/>
      <c r="HXP22" s="65"/>
      <c r="HXQ22" s="65"/>
      <c r="HXR22" s="65"/>
      <c r="HXS22" s="65"/>
      <c r="HXT22" s="65"/>
      <c r="HXU22" s="65"/>
      <c r="HXV22" s="65"/>
      <c r="HXW22" s="65"/>
      <c r="HXX22" s="65"/>
      <c r="HXY22" s="65"/>
      <c r="HXZ22" s="65"/>
      <c r="HYA22" s="65"/>
      <c r="HYB22" s="65"/>
      <c r="HYC22" s="65"/>
      <c r="HYD22" s="65"/>
      <c r="HYE22" s="65"/>
      <c r="HYF22" s="65"/>
      <c r="HYG22" s="65"/>
      <c r="HYH22" s="65"/>
      <c r="HYI22" s="65"/>
      <c r="HYJ22" s="65"/>
      <c r="HYK22" s="65"/>
      <c r="HYL22" s="65"/>
      <c r="HYM22" s="65"/>
      <c r="HYN22" s="65"/>
      <c r="HYO22" s="65"/>
      <c r="HYP22" s="65"/>
      <c r="HYQ22" s="65"/>
      <c r="HYR22" s="65"/>
      <c r="HYS22" s="65"/>
      <c r="HYT22" s="65"/>
      <c r="HYU22" s="65"/>
      <c r="HYV22" s="65"/>
      <c r="HYW22" s="65"/>
      <c r="HYX22" s="65"/>
      <c r="HYY22" s="65"/>
      <c r="HYZ22" s="65"/>
      <c r="HZA22" s="65"/>
      <c r="HZB22" s="65"/>
      <c r="HZC22" s="65"/>
      <c r="HZD22" s="65"/>
      <c r="HZE22" s="65"/>
      <c r="HZF22" s="65"/>
      <c r="HZG22" s="65"/>
      <c r="HZH22" s="65"/>
      <c r="HZI22" s="65"/>
      <c r="HZJ22" s="65"/>
      <c r="HZK22" s="65"/>
      <c r="HZL22" s="65"/>
      <c r="HZM22" s="65"/>
      <c r="HZN22" s="65"/>
      <c r="HZO22" s="65"/>
      <c r="HZP22" s="65"/>
      <c r="HZQ22" s="65"/>
      <c r="HZR22" s="65"/>
      <c r="HZS22" s="65"/>
      <c r="HZT22" s="65"/>
      <c r="HZU22" s="65"/>
      <c r="HZV22" s="65"/>
      <c r="HZW22" s="65"/>
      <c r="HZX22" s="65"/>
      <c r="HZY22" s="65"/>
      <c r="HZZ22" s="65"/>
      <c r="IAA22" s="65"/>
      <c r="IAB22" s="65"/>
      <c r="IAC22" s="65"/>
      <c r="IAD22" s="65"/>
      <c r="IAE22" s="65"/>
      <c r="IAF22" s="65"/>
      <c r="IAG22" s="65"/>
      <c r="IAH22" s="65"/>
      <c r="IAI22" s="65"/>
      <c r="IAJ22" s="65"/>
      <c r="IAK22" s="65"/>
      <c r="IAL22" s="65"/>
      <c r="IAM22" s="65"/>
      <c r="IAN22" s="65"/>
      <c r="IAO22" s="65"/>
      <c r="IAP22" s="65"/>
      <c r="IAQ22" s="65"/>
      <c r="IAR22" s="65"/>
      <c r="IAS22" s="65"/>
      <c r="IAT22" s="65"/>
      <c r="IAU22" s="65"/>
      <c r="IAV22" s="65"/>
      <c r="IAW22" s="65"/>
      <c r="IAX22" s="65"/>
      <c r="IAY22" s="65"/>
      <c r="IAZ22" s="65"/>
      <c r="IBA22" s="65"/>
      <c r="IBB22" s="65"/>
      <c r="IBC22" s="65"/>
      <c r="IBD22" s="65"/>
      <c r="IBE22" s="65"/>
      <c r="IBF22" s="65"/>
      <c r="IBG22" s="65"/>
      <c r="IBH22" s="65"/>
      <c r="IBI22" s="65"/>
      <c r="IBJ22" s="65"/>
      <c r="IBK22" s="65"/>
      <c r="IBL22" s="65"/>
      <c r="IBM22" s="65"/>
      <c r="IBN22" s="65"/>
      <c r="IBO22" s="65"/>
      <c r="IBP22" s="65"/>
      <c r="IBQ22" s="65"/>
      <c r="IBR22" s="65"/>
      <c r="IBS22" s="65"/>
      <c r="IBT22" s="65"/>
      <c r="IBU22" s="65"/>
      <c r="IBV22" s="65"/>
      <c r="IBW22" s="65"/>
      <c r="IBX22" s="65"/>
      <c r="IBY22" s="65"/>
      <c r="IBZ22" s="65"/>
      <c r="ICA22" s="65"/>
      <c r="ICB22" s="65"/>
      <c r="ICC22" s="65"/>
      <c r="ICD22" s="65"/>
      <c r="ICE22" s="65"/>
      <c r="ICF22" s="65"/>
      <c r="ICG22" s="65"/>
      <c r="ICH22" s="65"/>
      <c r="ICI22" s="65"/>
      <c r="ICJ22" s="65"/>
      <c r="ICK22" s="65"/>
      <c r="ICL22" s="65"/>
      <c r="ICM22" s="65"/>
      <c r="ICN22" s="65"/>
      <c r="ICO22" s="65"/>
      <c r="ICP22" s="65"/>
      <c r="ICQ22" s="65"/>
      <c r="ICR22" s="65"/>
      <c r="ICS22" s="65"/>
      <c r="ICT22" s="65"/>
      <c r="ICU22" s="65"/>
      <c r="ICV22" s="65"/>
      <c r="ICW22" s="65"/>
      <c r="ICX22" s="65"/>
      <c r="ICY22" s="65"/>
      <c r="ICZ22" s="65"/>
      <c r="IDA22" s="65"/>
      <c r="IDB22" s="65"/>
      <c r="IDC22" s="65"/>
      <c r="IDD22" s="65"/>
      <c r="IDE22" s="65"/>
      <c r="IDF22" s="65"/>
      <c r="IDG22" s="65"/>
      <c r="IDH22" s="65"/>
      <c r="IDI22" s="65"/>
      <c r="IDJ22" s="65"/>
      <c r="IDK22" s="65"/>
      <c r="IDL22" s="65"/>
      <c r="IDM22" s="65"/>
      <c r="IDN22" s="65"/>
      <c r="IDO22" s="65"/>
      <c r="IDP22" s="65"/>
      <c r="IDQ22" s="65"/>
      <c r="IDR22" s="65"/>
      <c r="IDS22" s="65"/>
      <c r="IDT22" s="65"/>
      <c r="IDU22" s="65"/>
      <c r="IDV22" s="65"/>
      <c r="IDW22" s="65"/>
      <c r="IDX22" s="65"/>
      <c r="IDY22" s="65"/>
      <c r="IDZ22" s="65"/>
      <c r="IEA22" s="65"/>
      <c r="IEB22" s="65"/>
      <c r="IEC22" s="65"/>
      <c r="IED22" s="65"/>
      <c r="IEE22" s="65"/>
      <c r="IEF22" s="65"/>
      <c r="IEG22" s="65"/>
      <c r="IEH22" s="65"/>
      <c r="IEI22" s="65"/>
      <c r="IEJ22" s="65"/>
      <c r="IEK22" s="65"/>
      <c r="IEL22" s="65"/>
      <c r="IEM22" s="65"/>
      <c r="IEN22" s="65"/>
      <c r="IEO22" s="65"/>
      <c r="IEP22" s="65"/>
      <c r="IEQ22" s="65"/>
      <c r="IER22" s="65"/>
      <c r="IES22" s="65"/>
      <c r="IET22" s="65"/>
      <c r="IEU22" s="65"/>
      <c r="IEV22" s="65"/>
      <c r="IEW22" s="65"/>
      <c r="IEX22" s="65"/>
      <c r="IEY22" s="65"/>
      <c r="IEZ22" s="65"/>
      <c r="IFA22" s="65"/>
      <c r="IFB22" s="65"/>
      <c r="IFC22" s="65"/>
      <c r="IFD22" s="65"/>
      <c r="IFE22" s="65"/>
      <c r="IFF22" s="65"/>
      <c r="IFG22" s="65"/>
      <c r="IFH22" s="65"/>
      <c r="IFI22" s="65"/>
      <c r="IFJ22" s="65"/>
      <c r="IFK22" s="65"/>
      <c r="IFL22" s="65"/>
      <c r="IFM22" s="65"/>
      <c r="IFN22" s="65"/>
      <c r="IFO22" s="65"/>
      <c r="IFP22" s="65"/>
      <c r="IFQ22" s="65"/>
      <c r="IFR22" s="65"/>
      <c r="IFS22" s="65"/>
      <c r="IFT22" s="65"/>
      <c r="IFU22" s="65"/>
      <c r="IFV22" s="65"/>
      <c r="IFW22" s="65"/>
      <c r="IFX22" s="65"/>
      <c r="IFY22" s="65"/>
      <c r="IFZ22" s="65"/>
      <c r="IGA22" s="65"/>
      <c r="IGB22" s="65"/>
      <c r="IGC22" s="65"/>
      <c r="IGD22" s="65"/>
      <c r="IGE22" s="65"/>
      <c r="IGF22" s="65"/>
      <c r="IGG22" s="65"/>
      <c r="IGH22" s="65"/>
      <c r="IGI22" s="65"/>
      <c r="IGJ22" s="65"/>
      <c r="IGK22" s="65"/>
      <c r="IGL22" s="65"/>
      <c r="IGM22" s="65"/>
      <c r="IGN22" s="65"/>
      <c r="IGO22" s="65"/>
      <c r="IGP22" s="65"/>
      <c r="IGQ22" s="65"/>
      <c r="IGR22" s="65"/>
      <c r="IGS22" s="65"/>
      <c r="IGT22" s="65"/>
      <c r="IGU22" s="65"/>
      <c r="IGV22" s="65"/>
      <c r="IGW22" s="65"/>
      <c r="IGX22" s="65"/>
      <c r="IGY22" s="65"/>
      <c r="IGZ22" s="65"/>
      <c r="IHA22" s="65"/>
      <c r="IHB22" s="65"/>
      <c r="IHC22" s="65"/>
      <c r="IHD22" s="65"/>
      <c r="IHE22" s="65"/>
      <c r="IHF22" s="65"/>
      <c r="IHG22" s="65"/>
      <c r="IHH22" s="65"/>
      <c r="IHI22" s="65"/>
      <c r="IHJ22" s="65"/>
      <c r="IHK22" s="65"/>
      <c r="IHL22" s="65"/>
      <c r="IHM22" s="65"/>
      <c r="IHN22" s="65"/>
      <c r="IHO22" s="65"/>
      <c r="IHP22" s="65"/>
      <c r="IHQ22" s="65"/>
      <c r="IHR22" s="65"/>
      <c r="IHS22" s="65"/>
      <c r="IHT22" s="65"/>
      <c r="IHU22" s="65"/>
      <c r="IHV22" s="65"/>
      <c r="IHW22" s="65"/>
      <c r="IHX22" s="65"/>
      <c r="IHY22" s="65"/>
      <c r="IHZ22" s="65"/>
      <c r="IIA22" s="65"/>
      <c r="IIB22" s="65"/>
      <c r="IIC22" s="65"/>
      <c r="IID22" s="65"/>
      <c r="IIE22" s="65"/>
      <c r="IIF22" s="65"/>
      <c r="IIG22" s="65"/>
      <c r="IIH22" s="65"/>
      <c r="III22" s="65"/>
      <c r="IIJ22" s="65"/>
      <c r="IIK22" s="65"/>
      <c r="IIL22" s="65"/>
      <c r="IIM22" s="65"/>
      <c r="IIN22" s="65"/>
      <c r="IIO22" s="65"/>
      <c r="IIP22" s="65"/>
      <c r="IIQ22" s="65"/>
      <c r="IIR22" s="65"/>
      <c r="IIS22" s="65"/>
      <c r="IIT22" s="65"/>
      <c r="IIU22" s="65"/>
      <c r="IIV22" s="65"/>
      <c r="IIW22" s="65"/>
      <c r="IIX22" s="65"/>
      <c r="IIY22" s="65"/>
      <c r="IIZ22" s="65"/>
      <c r="IJA22" s="65"/>
      <c r="IJB22" s="65"/>
      <c r="IJC22" s="65"/>
      <c r="IJD22" s="65"/>
      <c r="IJE22" s="65"/>
      <c r="IJF22" s="65"/>
      <c r="IJG22" s="65"/>
      <c r="IJH22" s="65"/>
      <c r="IJI22" s="65"/>
      <c r="IJJ22" s="65"/>
      <c r="IJK22" s="65"/>
      <c r="IJL22" s="65"/>
      <c r="IJM22" s="65"/>
      <c r="IJN22" s="65"/>
      <c r="IJO22" s="65"/>
      <c r="IJP22" s="65"/>
      <c r="IJQ22" s="65"/>
      <c r="IJR22" s="65"/>
      <c r="IJS22" s="65"/>
      <c r="IJT22" s="65"/>
      <c r="IJU22" s="65"/>
      <c r="IJV22" s="65"/>
      <c r="IJW22" s="65"/>
      <c r="IJX22" s="65"/>
      <c r="IJY22" s="65"/>
      <c r="IJZ22" s="65"/>
      <c r="IKA22" s="65"/>
      <c r="IKB22" s="65"/>
      <c r="IKC22" s="65"/>
      <c r="IKD22" s="65"/>
      <c r="IKE22" s="65"/>
      <c r="IKF22" s="65"/>
      <c r="IKG22" s="65"/>
      <c r="IKH22" s="65"/>
      <c r="IKI22" s="65"/>
      <c r="IKJ22" s="65"/>
      <c r="IKK22" s="65"/>
      <c r="IKL22" s="65"/>
      <c r="IKM22" s="65"/>
      <c r="IKN22" s="65"/>
      <c r="IKO22" s="65"/>
      <c r="IKP22" s="65"/>
      <c r="IKQ22" s="65"/>
      <c r="IKR22" s="65"/>
      <c r="IKS22" s="65"/>
      <c r="IKT22" s="65"/>
      <c r="IKU22" s="65"/>
      <c r="IKV22" s="65"/>
      <c r="IKW22" s="65"/>
      <c r="IKX22" s="65"/>
      <c r="IKY22" s="65"/>
      <c r="IKZ22" s="65"/>
      <c r="ILA22" s="65"/>
      <c r="ILB22" s="65"/>
      <c r="ILC22" s="65"/>
      <c r="ILD22" s="65"/>
      <c r="ILE22" s="65"/>
      <c r="ILF22" s="65"/>
      <c r="ILG22" s="65"/>
      <c r="ILH22" s="65"/>
      <c r="ILI22" s="65"/>
      <c r="ILJ22" s="65"/>
      <c r="ILK22" s="65"/>
      <c r="ILL22" s="65"/>
      <c r="ILM22" s="65"/>
      <c r="ILN22" s="65"/>
      <c r="ILO22" s="65"/>
      <c r="ILP22" s="65"/>
      <c r="ILQ22" s="65"/>
      <c r="ILR22" s="65"/>
      <c r="ILS22" s="65"/>
      <c r="ILT22" s="65"/>
      <c r="ILU22" s="65"/>
      <c r="ILV22" s="65"/>
      <c r="ILW22" s="65"/>
      <c r="ILX22" s="65"/>
      <c r="ILY22" s="65"/>
      <c r="ILZ22" s="65"/>
      <c r="IMA22" s="65"/>
      <c r="IMB22" s="65"/>
      <c r="IMC22" s="65"/>
      <c r="IMD22" s="65"/>
      <c r="IME22" s="65"/>
      <c r="IMF22" s="65"/>
      <c r="IMG22" s="65"/>
      <c r="IMH22" s="65"/>
      <c r="IMI22" s="65"/>
      <c r="IMJ22" s="65"/>
      <c r="IMK22" s="65"/>
      <c r="IML22" s="65"/>
      <c r="IMM22" s="65"/>
      <c r="IMN22" s="65"/>
      <c r="IMO22" s="65"/>
      <c r="IMP22" s="65"/>
      <c r="IMQ22" s="65"/>
      <c r="IMR22" s="65"/>
      <c r="IMS22" s="65"/>
      <c r="IMT22" s="65"/>
      <c r="IMU22" s="65"/>
      <c r="IMV22" s="65"/>
      <c r="IMW22" s="65"/>
      <c r="IMX22" s="65"/>
      <c r="IMY22" s="65"/>
      <c r="IMZ22" s="65"/>
      <c r="INA22" s="65"/>
      <c r="INB22" s="65"/>
      <c r="INC22" s="65"/>
      <c r="IND22" s="65"/>
      <c r="INE22" s="65"/>
      <c r="INF22" s="65"/>
      <c r="ING22" s="65"/>
      <c r="INH22" s="65"/>
      <c r="INI22" s="65"/>
      <c r="INJ22" s="65"/>
      <c r="INK22" s="65"/>
      <c r="INL22" s="65"/>
      <c r="INM22" s="65"/>
      <c r="INN22" s="65"/>
      <c r="INO22" s="65"/>
      <c r="INP22" s="65"/>
      <c r="INQ22" s="65"/>
      <c r="INR22" s="65"/>
      <c r="INS22" s="65"/>
      <c r="INT22" s="65"/>
      <c r="INU22" s="65"/>
      <c r="INV22" s="65"/>
      <c r="INW22" s="65"/>
      <c r="INX22" s="65"/>
      <c r="INY22" s="65"/>
      <c r="INZ22" s="65"/>
      <c r="IOA22" s="65"/>
      <c r="IOB22" s="65"/>
      <c r="IOC22" s="65"/>
      <c r="IOD22" s="65"/>
      <c r="IOE22" s="65"/>
      <c r="IOF22" s="65"/>
      <c r="IOG22" s="65"/>
      <c r="IOH22" s="65"/>
      <c r="IOI22" s="65"/>
      <c r="IOJ22" s="65"/>
      <c r="IOK22" s="65"/>
      <c r="IOL22" s="65"/>
      <c r="IOM22" s="65"/>
      <c r="ION22" s="65"/>
      <c r="IOO22" s="65"/>
      <c r="IOP22" s="65"/>
      <c r="IOQ22" s="65"/>
      <c r="IOR22" s="65"/>
      <c r="IOS22" s="65"/>
      <c r="IOT22" s="65"/>
      <c r="IOU22" s="65"/>
      <c r="IOV22" s="65"/>
      <c r="IOW22" s="65"/>
      <c r="IOX22" s="65"/>
      <c r="IOY22" s="65"/>
      <c r="IOZ22" s="65"/>
      <c r="IPA22" s="65"/>
      <c r="IPB22" s="65"/>
      <c r="IPC22" s="65"/>
      <c r="IPD22" s="65"/>
      <c r="IPE22" s="65"/>
      <c r="IPF22" s="65"/>
      <c r="IPG22" s="65"/>
      <c r="IPH22" s="65"/>
      <c r="IPI22" s="65"/>
      <c r="IPJ22" s="65"/>
      <c r="IPK22" s="65"/>
      <c r="IPL22" s="65"/>
      <c r="IPM22" s="65"/>
      <c r="IPN22" s="65"/>
      <c r="IPO22" s="65"/>
      <c r="IPP22" s="65"/>
      <c r="IPQ22" s="65"/>
      <c r="IPR22" s="65"/>
      <c r="IPS22" s="65"/>
      <c r="IPT22" s="65"/>
      <c r="IPU22" s="65"/>
      <c r="IPV22" s="65"/>
      <c r="IPW22" s="65"/>
      <c r="IPX22" s="65"/>
      <c r="IPY22" s="65"/>
      <c r="IPZ22" s="65"/>
      <c r="IQA22" s="65"/>
      <c r="IQB22" s="65"/>
      <c r="IQC22" s="65"/>
      <c r="IQD22" s="65"/>
      <c r="IQE22" s="65"/>
      <c r="IQF22" s="65"/>
      <c r="IQG22" s="65"/>
      <c r="IQH22" s="65"/>
      <c r="IQI22" s="65"/>
      <c r="IQJ22" s="65"/>
      <c r="IQK22" s="65"/>
      <c r="IQL22" s="65"/>
      <c r="IQM22" s="65"/>
      <c r="IQN22" s="65"/>
      <c r="IQO22" s="65"/>
      <c r="IQP22" s="65"/>
      <c r="IQQ22" s="65"/>
      <c r="IQR22" s="65"/>
      <c r="IQS22" s="65"/>
      <c r="IQT22" s="65"/>
      <c r="IQU22" s="65"/>
      <c r="IQV22" s="65"/>
      <c r="IQW22" s="65"/>
      <c r="IQX22" s="65"/>
      <c r="IQY22" s="65"/>
      <c r="IQZ22" s="65"/>
      <c r="IRA22" s="65"/>
      <c r="IRB22" s="65"/>
      <c r="IRC22" s="65"/>
      <c r="IRD22" s="65"/>
      <c r="IRE22" s="65"/>
      <c r="IRF22" s="65"/>
      <c r="IRG22" s="65"/>
      <c r="IRH22" s="65"/>
      <c r="IRI22" s="65"/>
      <c r="IRJ22" s="65"/>
      <c r="IRK22" s="65"/>
      <c r="IRL22" s="65"/>
      <c r="IRM22" s="65"/>
      <c r="IRN22" s="65"/>
      <c r="IRO22" s="65"/>
      <c r="IRP22" s="65"/>
      <c r="IRQ22" s="65"/>
      <c r="IRR22" s="65"/>
      <c r="IRS22" s="65"/>
      <c r="IRT22" s="65"/>
      <c r="IRU22" s="65"/>
      <c r="IRV22" s="65"/>
      <c r="IRW22" s="65"/>
      <c r="IRX22" s="65"/>
      <c r="IRY22" s="65"/>
      <c r="IRZ22" s="65"/>
      <c r="ISA22" s="65"/>
      <c r="ISB22" s="65"/>
      <c r="ISC22" s="65"/>
      <c r="ISD22" s="65"/>
      <c r="ISE22" s="65"/>
      <c r="ISF22" s="65"/>
      <c r="ISG22" s="65"/>
      <c r="ISH22" s="65"/>
      <c r="ISI22" s="65"/>
      <c r="ISJ22" s="65"/>
      <c r="ISK22" s="65"/>
      <c r="ISL22" s="65"/>
      <c r="ISM22" s="65"/>
      <c r="ISN22" s="65"/>
      <c r="ISO22" s="65"/>
      <c r="ISP22" s="65"/>
      <c r="ISQ22" s="65"/>
      <c r="ISR22" s="65"/>
      <c r="ISS22" s="65"/>
      <c r="IST22" s="65"/>
      <c r="ISU22" s="65"/>
      <c r="ISV22" s="65"/>
      <c r="ISW22" s="65"/>
      <c r="ISX22" s="65"/>
      <c r="ISY22" s="65"/>
      <c r="ISZ22" s="65"/>
      <c r="ITA22" s="65"/>
      <c r="ITB22" s="65"/>
      <c r="ITC22" s="65"/>
      <c r="ITD22" s="65"/>
      <c r="ITE22" s="65"/>
      <c r="ITF22" s="65"/>
      <c r="ITG22" s="65"/>
      <c r="ITH22" s="65"/>
      <c r="ITI22" s="65"/>
      <c r="ITJ22" s="65"/>
      <c r="ITK22" s="65"/>
      <c r="ITL22" s="65"/>
      <c r="ITM22" s="65"/>
      <c r="ITN22" s="65"/>
      <c r="ITO22" s="65"/>
      <c r="ITP22" s="65"/>
      <c r="ITQ22" s="65"/>
      <c r="ITR22" s="65"/>
      <c r="ITS22" s="65"/>
      <c r="ITT22" s="65"/>
      <c r="ITU22" s="65"/>
      <c r="ITV22" s="65"/>
      <c r="ITW22" s="65"/>
      <c r="ITX22" s="65"/>
      <c r="ITY22" s="65"/>
      <c r="ITZ22" s="65"/>
      <c r="IUA22" s="65"/>
      <c r="IUB22" s="65"/>
      <c r="IUC22" s="65"/>
      <c r="IUD22" s="65"/>
      <c r="IUE22" s="65"/>
      <c r="IUF22" s="65"/>
      <c r="IUG22" s="65"/>
      <c r="IUH22" s="65"/>
      <c r="IUI22" s="65"/>
      <c r="IUJ22" s="65"/>
      <c r="IUK22" s="65"/>
      <c r="IUL22" s="65"/>
      <c r="IUM22" s="65"/>
      <c r="IUN22" s="65"/>
      <c r="IUO22" s="65"/>
      <c r="IUP22" s="65"/>
      <c r="IUQ22" s="65"/>
      <c r="IUR22" s="65"/>
      <c r="IUS22" s="65"/>
      <c r="IUT22" s="65"/>
      <c r="IUU22" s="65"/>
      <c r="IUV22" s="65"/>
      <c r="IUW22" s="65"/>
      <c r="IUX22" s="65"/>
      <c r="IUY22" s="65"/>
      <c r="IUZ22" s="65"/>
      <c r="IVA22" s="65"/>
      <c r="IVB22" s="65"/>
      <c r="IVC22" s="65"/>
      <c r="IVD22" s="65"/>
      <c r="IVE22" s="65"/>
      <c r="IVF22" s="65"/>
      <c r="IVG22" s="65"/>
      <c r="IVH22" s="65"/>
      <c r="IVI22" s="65"/>
      <c r="IVJ22" s="65"/>
      <c r="IVK22" s="65"/>
      <c r="IVL22" s="65"/>
      <c r="IVM22" s="65"/>
      <c r="IVN22" s="65"/>
      <c r="IVO22" s="65"/>
      <c r="IVP22" s="65"/>
      <c r="IVQ22" s="65"/>
      <c r="IVR22" s="65"/>
      <c r="IVS22" s="65"/>
      <c r="IVT22" s="65"/>
      <c r="IVU22" s="65"/>
      <c r="IVV22" s="65"/>
      <c r="IVW22" s="65"/>
      <c r="IVX22" s="65"/>
      <c r="IVY22" s="65"/>
      <c r="IVZ22" s="65"/>
      <c r="IWA22" s="65"/>
      <c r="IWB22" s="65"/>
      <c r="IWC22" s="65"/>
      <c r="IWD22" s="65"/>
      <c r="IWE22" s="65"/>
      <c r="IWF22" s="65"/>
      <c r="IWG22" s="65"/>
      <c r="IWH22" s="65"/>
      <c r="IWI22" s="65"/>
      <c r="IWJ22" s="65"/>
      <c r="IWK22" s="65"/>
      <c r="IWL22" s="65"/>
      <c r="IWM22" s="65"/>
      <c r="IWN22" s="65"/>
      <c r="IWO22" s="65"/>
      <c r="IWP22" s="65"/>
      <c r="IWQ22" s="65"/>
      <c r="IWR22" s="65"/>
      <c r="IWS22" s="65"/>
      <c r="IWT22" s="65"/>
      <c r="IWU22" s="65"/>
      <c r="IWV22" s="65"/>
      <c r="IWW22" s="65"/>
      <c r="IWX22" s="65"/>
      <c r="IWY22" s="65"/>
      <c r="IWZ22" s="65"/>
      <c r="IXA22" s="65"/>
      <c r="IXB22" s="65"/>
      <c r="IXC22" s="65"/>
      <c r="IXD22" s="65"/>
      <c r="IXE22" s="65"/>
      <c r="IXF22" s="65"/>
      <c r="IXG22" s="65"/>
      <c r="IXH22" s="65"/>
      <c r="IXI22" s="65"/>
      <c r="IXJ22" s="65"/>
      <c r="IXK22" s="65"/>
      <c r="IXL22" s="65"/>
      <c r="IXM22" s="65"/>
      <c r="IXN22" s="65"/>
      <c r="IXO22" s="65"/>
      <c r="IXP22" s="65"/>
      <c r="IXQ22" s="65"/>
      <c r="IXR22" s="65"/>
      <c r="IXS22" s="65"/>
      <c r="IXT22" s="65"/>
      <c r="IXU22" s="65"/>
      <c r="IXV22" s="65"/>
      <c r="IXW22" s="65"/>
      <c r="IXX22" s="65"/>
      <c r="IXY22" s="65"/>
      <c r="IXZ22" s="65"/>
      <c r="IYA22" s="65"/>
      <c r="IYB22" s="65"/>
      <c r="IYC22" s="65"/>
      <c r="IYD22" s="65"/>
      <c r="IYE22" s="65"/>
      <c r="IYF22" s="65"/>
      <c r="IYG22" s="65"/>
      <c r="IYH22" s="65"/>
      <c r="IYI22" s="65"/>
      <c r="IYJ22" s="65"/>
      <c r="IYK22" s="65"/>
      <c r="IYL22" s="65"/>
      <c r="IYM22" s="65"/>
      <c r="IYN22" s="65"/>
      <c r="IYO22" s="65"/>
      <c r="IYP22" s="65"/>
      <c r="IYQ22" s="65"/>
      <c r="IYR22" s="65"/>
      <c r="IYS22" s="65"/>
      <c r="IYT22" s="65"/>
      <c r="IYU22" s="65"/>
      <c r="IYV22" s="65"/>
      <c r="IYW22" s="65"/>
      <c r="IYX22" s="65"/>
      <c r="IYY22" s="65"/>
      <c r="IYZ22" s="65"/>
      <c r="IZA22" s="65"/>
      <c r="IZB22" s="65"/>
      <c r="IZC22" s="65"/>
      <c r="IZD22" s="65"/>
      <c r="IZE22" s="65"/>
      <c r="IZF22" s="65"/>
      <c r="IZG22" s="65"/>
      <c r="IZH22" s="65"/>
      <c r="IZI22" s="65"/>
      <c r="IZJ22" s="65"/>
      <c r="IZK22" s="65"/>
      <c r="IZL22" s="65"/>
      <c r="IZM22" s="65"/>
      <c r="IZN22" s="65"/>
      <c r="IZO22" s="65"/>
      <c r="IZP22" s="65"/>
      <c r="IZQ22" s="65"/>
      <c r="IZR22" s="65"/>
      <c r="IZS22" s="65"/>
      <c r="IZT22" s="65"/>
      <c r="IZU22" s="65"/>
      <c r="IZV22" s="65"/>
      <c r="IZW22" s="65"/>
      <c r="IZX22" s="65"/>
      <c r="IZY22" s="65"/>
      <c r="IZZ22" s="65"/>
      <c r="JAA22" s="65"/>
      <c r="JAB22" s="65"/>
      <c r="JAC22" s="65"/>
      <c r="JAD22" s="65"/>
      <c r="JAE22" s="65"/>
      <c r="JAF22" s="65"/>
      <c r="JAG22" s="65"/>
      <c r="JAH22" s="65"/>
      <c r="JAI22" s="65"/>
      <c r="JAJ22" s="65"/>
      <c r="JAK22" s="65"/>
      <c r="JAL22" s="65"/>
      <c r="JAM22" s="65"/>
      <c r="JAN22" s="65"/>
      <c r="JAO22" s="65"/>
      <c r="JAP22" s="65"/>
      <c r="JAQ22" s="65"/>
      <c r="JAR22" s="65"/>
      <c r="JAS22" s="65"/>
      <c r="JAT22" s="65"/>
      <c r="JAU22" s="65"/>
      <c r="JAV22" s="65"/>
      <c r="JAW22" s="65"/>
      <c r="JAX22" s="65"/>
      <c r="JAY22" s="65"/>
      <c r="JAZ22" s="65"/>
      <c r="JBA22" s="65"/>
      <c r="JBB22" s="65"/>
      <c r="JBC22" s="65"/>
      <c r="JBD22" s="65"/>
      <c r="JBE22" s="65"/>
      <c r="JBF22" s="65"/>
      <c r="JBG22" s="65"/>
      <c r="JBH22" s="65"/>
      <c r="JBI22" s="65"/>
      <c r="JBJ22" s="65"/>
      <c r="JBK22" s="65"/>
      <c r="JBL22" s="65"/>
      <c r="JBM22" s="65"/>
      <c r="JBN22" s="65"/>
      <c r="JBO22" s="65"/>
      <c r="JBP22" s="65"/>
      <c r="JBQ22" s="65"/>
      <c r="JBR22" s="65"/>
      <c r="JBS22" s="65"/>
      <c r="JBT22" s="65"/>
      <c r="JBU22" s="65"/>
      <c r="JBV22" s="65"/>
      <c r="JBW22" s="65"/>
      <c r="JBX22" s="65"/>
      <c r="JBY22" s="65"/>
      <c r="JBZ22" s="65"/>
      <c r="JCA22" s="65"/>
      <c r="JCB22" s="65"/>
      <c r="JCC22" s="65"/>
      <c r="JCD22" s="65"/>
      <c r="JCE22" s="65"/>
      <c r="JCF22" s="65"/>
      <c r="JCG22" s="65"/>
      <c r="JCH22" s="65"/>
      <c r="JCI22" s="65"/>
      <c r="JCJ22" s="65"/>
      <c r="JCK22" s="65"/>
      <c r="JCL22" s="65"/>
      <c r="JCM22" s="65"/>
      <c r="JCN22" s="65"/>
      <c r="JCO22" s="65"/>
      <c r="JCP22" s="65"/>
      <c r="JCQ22" s="65"/>
      <c r="JCR22" s="65"/>
      <c r="JCS22" s="65"/>
      <c r="JCT22" s="65"/>
      <c r="JCU22" s="65"/>
      <c r="JCV22" s="65"/>
      <c r="JCW22" s="65"/>
      <c r="JCX22" s="65"/>
      <c r="JCY22" s="65"/>
      <c r="JCZ22" s="65"/>
      <c r="JDA22" s="65"/>
      <c r="JDB22" s="65"/>
      <c r="JDC22" s="65"/>
      <c r="JDD22" s="65"/>
      <c r="JDE22" s="65"/>
      <c r="JDF22" s="65"/>
      <c r="JDG22" s="65"/>
      <c r="JDH22" s="65"/>
      <c r="JDI22" s="65"/>
      <c r="JDJ22" s="65"/>
      <c r="JDK22" s="65"/>
      <c r="JDL22" s="65"/>
      <c r="JDM22" s="65"/>
      <c r="JDN22" s="65"/>
      <c r="JDO22" s="65"/>
      <c r="JDP22" s="65"/>
      <c r="JDQ22" s="65"/>
      <c r="JDR22" s="65"/>
      <c r="JDS22" s="65"/>
      <c r="JDT22" s="65"/>
      <c r="JDU22" s="65"/>
      <c r="JDV22" s="65"/>
      <c r="JDW22" s="65"/>
      <c r="JDX22" s="65"/>
      <c r="JDY22" s="65"/>
      <c r="JDZ22" s="65"/>
      <c r="JEA22" s="65"/>
      <c r="JEB22" s="65"/>
      <c r="JEC22" s="65"/>
      <c r="JED22" s="65"/>
      <c r="JEE22" s="65"/>
      <c r="JEF22" s="65"/>
      <c r="JEG22" s="65"/>
      <c r="JEH22" s="65"/>
      <c r="JEI22" s="65"/>
      <c r="JEJ22" s="65"/>
      <c r="JEK22" s="65"/>
      <c r="JEL22" s="65"/>
      <c r="JEM22" s="65"/>
      <c r="JEN22" s="65"/>
      <c r="JEO22" s="65"/>
      <c r="JEP22" s="65"/>
      <c r="JEQ22" s="65"/>
      <c r="JER22" s="65"/>
      <c r="JES22" s="65"/>
      <c r="JET22" s="65"/>
      <c r="JEU22" s="65"/>
      <c r="JEV22" s="65"/>
      <c r="JEW22" s="65"/>
      <c r="JEX22" s="65"/>
      <c r="JEY22" s="65"/>
      <c r="JEZ22" s="65"/>
      <c r="JFA22" s="65"/>
      <c r="JFB22" s="65"/>
      <c r="JFC22" s="65"/>
      <c r="JFD22" s="65"/>
      <c r="JFE22" s="65"/>
      <c r="JFF22" s="65"/>
      <c r="JFG22" s="65"/>
      <c r="JFH22" s="65"/>
      <c r="JFI22" s="65"/>
      <c r="JFJ22" s="65"/>
      <c r="JFK22" s="65"/>
      <c r="JFL22" s="65"/>
      <c r="JFM22" s="65"/>
      <c r="JFN22" s="65"/>
      <c r="JFO22" s="65"/>
      <c r="JFP22" s="65"/>
      <c r="JFQ22" s="65"/>
      <c r="JFR22" s="65"/>
      <c r="JFS22" s="65"/>
      <c r="JFT22" s="65"/>
      <c r="JFU22" s="65"/>
      <c r="JFV22" s="65"/>
      <c r="JFW22" s="65"/>
      <c r="JFX22" s="65"/>
      <c r="JFY22" s="65"/>
      <c r="JFZ22" s="65"/>
      <c r="JGA22" s="65"/>
      <c r="JGB22" s="65"/>
      <c r="JGC22" s="65"/>
      <c r="JGD22" s="65"/>
      <c r="JGE22" s="65"/>
      <c r="JGF22" s="65"/>
      <c r="JGG22" s="65"/>
      <c r="JGH22" s="65"/>
      <c r="JGI22" s="65"/>
      <c r="JGJ22" s="65"/>
      <c r="JGK22" s="65"/>
      <c r="JGL22" s="65"/>
      <c r="JGM22" s="65"/>
      <c r="JGN22" s="65"/>
      <c r="JGO22" s="65"/>
      <c r="JGP22" s="65"/>
      <c r="JGQ22" s="65"/>
      <c r="JGR22" s="65"/>
      <c r="JGS22" s="65"/>
      <c r="JGT22" s="65"/>
      <c r="JGU22" s="65"/>
      <c r="JGV22" s="65"/>
      <c r="JGW22" s="65"/>
      <c r="JGX22" s="65"/>
      <c r="JGY22" s="65"/>
      <c r="JGZ22" s="65"/>
      <c r="JHA22" s="65"/>
      <c r="JHB22" s="65"/>
      <c r="JHC22" s="65"/>
      <c r="JHD22" s="65"/>
      <c r="JHE22" s="65"/>
      <c r="JHF22" s="65"/>
      <c r="JHG22" s="65"/>
      <c r="JHH22" s="65"/>
      <c r="JHI22" s="65"/>
      <c r="JHJ22" s="65"/>
      <c r="JHK22" s="65"/>
      <c r="JHL22" s="65"/>
      <c r="JHM22" s="65"/>
      <c r="JHN22" s="65"/>
      <c r="JHO22" s="65"/>
      <c r="JHP22" s="65"/>
      <c r="JHQ22" s="65"/>
      <c r="JHR22" s="65"/>
      <c r="JHS22" s="65"/>
      <c r="JHT22" s="65"/>
      <c r="JHU22" s="65"/>
      <c r="JHV22" s="65"/>
      <c r="JHW22" s="65"/>
      <c r="JHX22" s="65"/>
      <c r="JHY22" s="65"/>
      <c r="JHZ22" s="65"/>
      <c r="JIA22" s="65"/>
      <c r="JIB22" s="65"/>
      <c r="JIC22" s="65"/>
      <c r="JID22" s="65"/>
      <c r="JIE22" s="65"/>
      <c r="JIF22" s="65"/>
      <c r="JIG22" s="65"/>
      <c r="JIH22" s="65"/>
      <c r="JII22" s="65"/>
      <c r="JIJ22" s="65"/>
      <c r="JIK22" s="65"/>
      <c r="JIL22" s="65"/>
      <c r="JIM22" s="65"/>
      <c r="JIN22" s="65"/>
      <c r="JIO22" s="65"/>
      <c r="JIP22" s="65"/>
      <c r="JIQ22" s="65"/>
      <c r="JIR22" s="65"/>
      <c r="JIS22" s="65"/>
      <c r="JIT22" s="65"/>
      <c r="JIU22" s="65"/>
      <c r="JIV22" s="65"/>
      <c r="JIW22" s="65"/>
      <c r="JIX22" s="65"/>
      <c r="JIY22" s="65"/>
      <c r="JIZ22" s="65"/>
      <c r="JJA22" s="65"/>
      <c r="JJB22" s="65"/>
      <c r="JJC22" s="65"/>
      <c r="JJD22" s="65"/>
      <c r="JJE22" s="65"/>
      <c r="JJF22" s="65"/>
      <c r="JJG22" s="65"/>
      <c r="JJH22" s="65"/>
      <c r="JJI22" s="65"/>
      <c r="JJJ22" s="65"/>
      <c r="JJK22" s="65"/>
      <c r="JJL22" s="65"/>
      <c r="JJM22" s="65"/>
      <c r="JJN22" s="65"/>
      <c r="JJO22" s="65"/>
      <c r="JJP22" s="65"/>
      <c r="JJQ22" s="65"/>
      <c r="JJR22" s="65"/>
      <c r="JJS22" s="65"/>
      <c r="JJT22" s="65"/>
      <c r="JJU22" s="65"/>
      <c r="JJV22" s="65"/>
      <c r="JJW22" s="65"/>
      <c r="JJX22" s="65"/>
      <c r="JJY22" s="65"/>
      <c r="JJZ22" s="65"/>
      <c r="JKA22" s="65"/>
      <c r="JKB22" s="65"/>
      <c r="JKC22" s="65"/>
      <c r="JKD22" s="65"/>
      <c r="JKE22" s="65"/>
      <c r="JKF22" s="65"/>
      <c r="JKG22" s="65"/>
      <c r="JKH22" s="65"/>
      <c r="JKI22" s="65"/>
      <c r="JKJ22" s="65"/>
      <c r="JKK22" s="65"/>
      <c r="JKL22" s="65"/>
      <c r="JKM22" s="65"/>
      <c r="JKN22" s="65"/>
      <c r="JKO22" s="65"/>
      <c r="JKP22" s="65"/>
      <c r="JKQ22" s="65"/>
      <c r="JKR22" s="65"/>
      <c r="JKS22" s="65"/>
      <c r="JKT22" s="65"/>
      <c r="JKU22" s="65"/>
      <c r="JKV22" s="65"/>
      <c r="JKW22" s="65"/>
      <c r="JKX22" s="65"/>
      <c r="JKY22" s="65"/>
      <c r="JKZ22" s="65"/>
      <c r="JLA22" s="65"/>
      <c r="JLB22" s="65"/>
      <c r="JLC22" s="65"/>
      <c r="JLD22" s="65"/>
      <c r="JLE22" s="65"/>
      <c r="JLF22" s="65"/>
      <c r="JLG22" s="65"/>
      <c r="JLH22" s="65"/>
      <c r="JLI22" s="65"/>
      <c r="JLJ22" s="65"/>
      <c r="JLK22" s="65"/>
      <c r="JLL22" s="65"/>
      <c r="JLM22" s="65"/>
      <c r="JLN22" s="65"/>
      <c r="JLO22" s="65"/>
      <c r="JLP22" s="65"/>
      <c r="JLQ22" s="65"/>
      <c r="JLR22" s="65"/>
      <c r="JLS22" s="65"/>
      <c r="JLT22" s="65"/>
      <c r="JLU22" s="65"/>
      <c r="JLV22" s="65"/>
      <c r="JLW22" s="65"/>
      <c r="JLX22" s="65"/>
      <c r="JLY22" s="65"/>
      <c r="JLZ22" s="65"/>
      <c r="JMA22" s="65"/>
      <c r="JMB22" s="65"/>
      <c r="JMC22" s="65"/>
      <c r="JMD22" s="65"/>
      <c r="JME22" s="65"/>
      <c r="JMF22" s="65"/>
      <c r="JMG22" s="65"/>
      <c r="JMH22" s="65"/>
      <c r="JMI22" s="65"/>
      <c r="JMJ22" s="65"/>
      <c r="JMK22" s="65"/>
      <c r="JML22" s="65"/>
      <c r="JMM22" s="65"/>
      <c r="JMN22" s="65"/>
      <c r="JMO22" s="65"/>
      <c r="JMP22" s="65"/>
      <c r="JMQ22" s="65"/>
      <c r="JMR22" s="65"/>
      <c r="JMS22" s="65"/>
      <c r="JMT22" s="65"/>
      <c r="JMU22" s="65"/>
      <c r="JMV22" s="65"/>
      <c r="JMW22" s="65"/>
      <c r="JMX22" s="65"/>
      <c r="JMY22" s="65"/>
      <c r="JMZ22" s="65"/>
      <c r="JNA22" s="65"/>
      <c r="JNB22" s="65"/>
      <c r="JNC22" s="65"/>
      <c r="JND22" s="65"/>
      <c r="JNE22" s="65"/>
      <c r="JNF22" s="65"/>
      <c r="JNG22" s="65"/>
      <c r="JNH22" s="65"/>
      <c r="JNI22" s="65"/>
      <c r="JNJ22" s="65"/>
      <c r="JNK22" s="65"/>
      <c r="JNL22" s="65"/>
      <c r="JNM22" s="65"/>
      <c r="JNN22" s="65"/>
      <c r="JNO22" s="65"/>
      <c r="JNP22" s="65"/>
      <c r="JNQ22" s="65"/>
      <c r="JNR22" s="65"/>
      <c r="JNS22" s="65"/>
      <c r="JNT22" s="65"/>
      <c r="JNU22" s="65"/>
      <c r="JNV22" s="65"/>
      <c r="JNW22" s="65"/>
      <c r="JNX22" s="65"/>
      <c r="JNY22" s="65"/>
      <c r="JNZ22" s="65"/>
      <c r="JOA22" s="65"/>
      <c r="JOB22" s="65"/>
      <c r="JOC22" s="65"/>
      <c r="JOD22" s="65"/>
      <c r="JOE22" s="65"/>
      <c r="JOF22" s="65"/>
      <c r="JOG22" s="65"/>
      <c r="JOH22" s="65"/>
      <c r="JOI22" s="65"/>
      <c r="JOJ22" s="65"/>
      <c r="JOK22" s="65"/>
      <c r="JOL22" s="65"/>
      <c r="JOM22" s="65"/>
      <c r="JON22" s="65"/>
      <c r="JOO22" s="65"/>
      <c r="JOP22" s="65"/>
      <c r="JOQ22" s="65"/>
      <c r="JOR22" s="65"/>
      <c r="JOS22" s="65"/>
      <c r="JOT22" s="65"/>
      <c r="JOU22" s="65"/>
      <c r="JOV22" s="65"/>
      <c r="JOW22" s="65"/>
      <c r="JOX22" s="65"/>
      <c r="JOY22" s="65"/>
      <c r="JOZ22" s="65"/>
      <c r="JPA22" s="65"/>
      <c r="JPB22" s="65"/>
      <c r="JPC22" s="65"/>
      <c r="JPD22" s="65"/>
      <c r="JPE22" s="65"/>
      <c r="JPF22" s="65"/>
      <c r="JPG22" s="65"/>
      <c r="JPH22" s="65"/>
      <c r="JPI22" s="65"/>
      <c r="JPJ22" s="65"/>
      <c r="JPK22" s="65"/>
      <c r="JPL22" s="65"/>
      <c r="JPM22" s="65"/>
      <c r="JPN22" s="65"/>
      <c r="JPO22" s="65"/>
      <c r="JPP22" s="65"/>
      <c r="JPQ22" s="65"/>
      <c r="JPR22" s="65"/>
      <c r="JPS22" s="65"/>
      <c r="JPT22" s="65"/>
      <c r="JPU22" s="65"/>
      <c r="JPV22" s="65"/>
      <c r="JPW22" s="65"/>
      <c r="JPX22" s="65"/>
      <c r="JPY22" s="65"/>
      <c r="JPZ22" s="65"/>
      <c r="JQA22" s="65"/>
      <c r="JQB22" s="65"/>
      <c r="JQC22" s="65"/>
      <c r="JQD22" s="65"/>
      <c r="JQE22" s="65"/>
      <c r="JQF22" s="65"/>
      <c r="JQG22" s="65"/>
      <c r="JQH22" s="65"/>
      <c r="JQI22" s="65"/>
      <c r="JQJ22" s="65"/>
      <c r="JQK22" s="65"/>
      <c r="JQL22" s="65"/>
      <c r="JQM22" s="65"/>
      <c r="JQN22" s="65"/>
      <c r="JQO22" s="65"/>
      <c r="JQP22" s="65"/>
      <c r="JQQ22" s="65"/>
      <c r="JQR22" s="65"/>
      <c r="JQS22" s="65"/>
      <c r="JQT22" s="65"/>
      <c r="JQU22" s="65"/>
      <c r="JQV22" s="65"/>
      <c r="JQW22" s="65"/>
      <c r="JQX22" s="65"/>
      <c r="JQY22" s="65"/>
      <c r="JQZ22" s="65"/>
      <c r="JRA22" s="65"/>
      <c r="JRB22" s="65"/>
      <c r="JRC22" s="65"/>
      <c r="JRD22" s="65"/>
      <c r="JRE22" s="65"/>
      <c r="JRF22" s="65"/>
      <c r="JRG22" s="65"/>
      <c r="JRH22" s="65"/>
      <c r="JRI22" s="65"/>
      <c r="JRJ22" s="65"/>
      <c r="JRK22" s="65"/>
      <c r="JRL22" s="65"/>
      <c r="JRM22" s="65"/>
      <c r="JRN22" s="65"/>
      <c r="JRO22" s="65"/>
      <c r="JRP22" s="65"/>
      <c r="JRQ22" s="65"/>
      <c r="JRR22" s="65"/>
      <c r="JRS22" s="65"/>
      <c r="JRT22" s="65"/>
      <c r="JRU22" s="65"/>
      <c r="JRV22" s="65"/>
      <c r="JRW22" s="65"/>
      <c r="JRX22" s="65"/>
      <c r="JRY22" s="65"/>
      <c r="JRZ22" s="65"/>
      <c r="JSA22" s="65"/>
      <c r="JSB22" s="65"/>
      <c r="JSC22" s="65"/>
      <c r="JSD22" s="65"/>
      <c r="JSE22" s="65"/>
      <c r="JSF22" s="65"/>
      <c r="JSG22" s="65"/>
      <c r="JSH22" s="65"/>
      <c r="JSI22" s="65"/>
      <c r="JSJ22" s="65"/>
      <c r="JSK22" s="65"/>
      <c r="JSL22" s="65"/>
      <c r="JSM22" s="65"/>
      <c r="JSN22" s="65"/>
      <c r="JSO22" s="65"/>
      <c r="JSP22" s="65"/>
      <c r="JSQ22" s="65"/>
      <c r="JSR22" s="65"/>
      <c r="JSS22" s="65"/>
      <c r="JST22" s="65"/>
      <c r="JSU22" s="65"/>
      <c r="JSV22" s="65"/>
      <c r="JSW22" s="65"/>
      <c r="JSX22" s="65"/>
      <c r="JSY22" s="65"/>
      <c r="JSZ22" s="65"/>
      <c r="JTA22" s="65"/>
      <c r="JTB22" s="65"/>
      <c r="JTC22" s="65"/>
      <c r="JTD22" s="65"/>
      <c r="JTE22" s="65"/>
      <c r="JTF22" s="65"/>
      <c r="JTG22" s="65"/>
      <c r="JTH22" s="65"/>
      <c r="JTI22" s="65"/>
      <c r="JTJ22" s="65"/>
      <c r="JTK22" s="65"/>
      <c r="JTL22" s="65"/>
      <c r="JTM22" s="65"/>
      <c r="JTN22" s="65"/>
      <c r="JTO22" s="65"/>
      <c r="JTP22" s="65"/>
      <c r="JTQ22" s="65"/>
      <c r="JTR22" s="65"/>
      <c r="JTS22" s="65"/>
      <c r="JTT22" s="65"/>
      <c r="JTU22" s="65"/>
      <c r="JTV22" s="65"/>
      <c r="JTW22" s="65"/>
      <c r="JTX22" s="65"/>
      <c r="JTY22" s="65"/>
      <c r="JTZ22" s="65"/>
      <c r="JUA22" s="65"/>
      <c r="JUB22" s="65"/>
      <c r="JUC22" s="65"/>
      <c r="JUD22" s="65"/>
      <c r="JUE22" s="65"/>
      <c r="JUF22" s="65"/>
      <c r="JUG22" s="65"/>
      <c r="JUH22" s="65"/>
      <c r="JUI22" s="65"/>
      <c r="JUJ22" s="65"/>
      <c r="JUK22" s="65"/>
      <c r="JUL22" s="65"/>
      <c r="JUM22" s="65"/>
      <c r="JUN22" s="65"/>
      <c r="JUO22" s="65"/>
      <c r="JUP22" s="65"/>
      <c r="JUQ22" s="65"/>
      <c r="JUR22" s="65"/>
      <c r="JUS22" s="65"/>
      <c r="JUT22" s="65"/>
      <c r="JUU22" s="65"/>
      <c r="JUV22" s="65"/>
      <c r="JUW22" s="65"/>
      <c r="JUX22" s="65"/>
      <c r="JUY22" s="65"/>
      <c r="JUZ22" s="65"/>
      <c r="JVA22" s="65"/>
      <c r="JVB22" s="65"/>
      <c r="JVC22" s="65"/>
      <c r="JVD22" s="65"/>
      <c r="JVE22" s="65"/>
      <c r="JVF22" s="65"/>
      <c r="JVG22" s="65"/>
      <c r="JVH22" s="65"/>
      <c r="JVI22" s="65"/>
      <c r="JVJ22" s="65"/>
      <c r="JVK22" s="65"/>
      <c r="JVL22" s="65"/>
      <c r="JVM22" s="65"/>
      <c r="JVN22" s="65"/>
      <c r="JVO22" s="65"/>
      <c r="JVP22" s="65"/>
      <c r="JVQ22" s="65"/>
      <c r="JVR22" s="65"/>
      <c r="JVS22" s="65"/>
      <c r="JVT22" s="65"/>
      <c r="JVU22" s="65"/>
      <c r="JVV22" s="65"/>
      <c r="JVW22" s="65"/>
      <c r="JVX22" s="65"/>
      <c r="JVY22" s="65"/>
      <c r="JVZ22" s="65"/>
      <c r="JWA22" s="65"/>
      <c r="JWB22" s="65"/>
      <c r="JWC22" s="65"/>
      <c r="JWD22" s="65"/>
      <c r="JWE22" s="65"/>
      <c r="JWF22" s="65"/>
      <c r="JWG22" s="65"/>
      <c r="JWH22" s="65"/>
      <c r="JWI22" s="65"/>
      <c r="JWJ22" s="65"/>
      <c r="JWK22" s="65"/>
      <c r="JWL22" s="65"/>
      <c r="JWM22" s="65"/>
      <c r="JWN22" s="65"/>
      <c r="JWO22" s="65"/>
      <c r="JWP22" s="65"/>
      <c r="JWQ22" s="65"/>
      <c r="JWR22" s="65"/>
      <c r="JWS22" s="65"/>
      <c r="JWT22" s="65"/>
      <c r="JWU22" s="65"/>
      <c r="JWV22" s="65"/>
      <c r="JWW22" s="65"/>
      <c r="JWX22" s="65"/>
      <c r="JWY22" s="65"/>
      <c r="JWZ22" s="65"/>
      <c r="JXA22" s="65"/>
      <c r="JXB22" s="65"/>
      <c r="JXC22" s="65"/>
      <c r="JXD22" s="65"/>
      <c r="JXE22" s="65"/>
      <c r="JXF22" s="65"/>
      <c r="JXG22" s="65"/>
      <c r="JXH22" s="65"/>
      <c r="JXI22" s="65"/>
      <c r="JXJ22" s="65"/>
      <c r="JXK22" s="65"/>
      <c r="JXL22" s="65"/>
      <c r="JXM22" s="65"/>
      <c r="JXN22" s="65"/>
      <c r="JXO22" s="65"/>
      <c r="JXP22" s="65"/>
      <c r="JXQ22" s="65"/>
      <c r="JXR22" s="65"/>
      <c r="JXS22" s="65"/>
      <c r="JXT22" s="65"/>
      <c r="JXU22" s="65"/>
      <c r="JXV22" s="65"/>
      <c r="JXW22" s="65"/>
      <c r="JXX22" s="65"/>
      <c r="JXY22" s="65"/>
      <c r="JXZ22" s="65"/>
      <c r="JYA22" s="65"/>
      <c r="JYB22" s="65"/>
      <c r="JYC22" s="65"/>
      <c r="JYD22" s="65"/>
      <c r="JYE22" s="65"/>
      <c r="JYF22" s="65"/>
      <c r="JYG22" s="65"/>
      <c r="JYH22" s="65"/>
      <c r="JYI22" s="65"/>
      <c r="JYJ22" s="65"/>
      <c r="JYK22" s="65"/>
      <c r="JYL22" s="65"/>
      <c r="JYM22" s="65"/>
      <c r="JYN22" s="65"/>
      <c r="JYO22" s="65"/>
      <c r="JYP22" s="65"/>
      <c r="JYQ22" s="65"/>
      <c r="JYR22" s="65"/>
      <c r="JYS22" s="65"/>
      <c r="JYT22" s="65"/>
      <c r="JYU22" s="65"/>
      <c r="JYV22" s="65"/>
      <c r="JYW22" s="65"/>
      <c r="JYX22" s="65"/>
      <c r="JYY22" s="65"/>
      <c r="JYZ22" s="65"/>
      <c r="JZA22" s="65"/>
      <c r="JZB22" s="65"/>
      <c r="JZC22" s="65"/>
      <c r="JZD22" s="65"/>
      <c r="JZE22" s="65"/>
      <c r="JZF22" s="65"/>
      <c r="JZG22" s="65"/>
      <c r="JZH22" s="65"/>
      <c r="JZI22" s="65"/>
      <c r="JZJ22" s="65"/>
      <c r="JZK22" s="65"/>
      <c r="JZL22" s="65"/>
      <c r="JZM22" s="65"/>
      <c r="JZN22" s="65"/>
      <c r="JZO22" s="65"/>
      <c r="JZP22" s="65"/>
      <c r="JZQ22" s="65"/>
      <c r="JZR22" s="65"/>
      <c r="JZS22" s="65"/>
      <c r="JZT22" s="65"/>
      <c r="JZU22" s="65"/>
      <c r="JZV22" s="65"/>
      <c r="JZW22" s="65"/>
      <c r="JZX22" s="65"/>
      <c r="JZY22" s="65"/>
      <c r="JZZ22" s="65"/>
      <c r="KAA22" s="65"/>
      <c r="KAB22" s="65"/>
      <c r="KAC22" s="65"/>
      <c r="KAD22" s="65"/>
      <c r="KAE22" s="65"/>
      <c r="KAF22" s="65"/>
      <c r="KAG22" s="65"/>
      <c r="KAH22" s="65"/>
      <c r="KAI22" s="65"/>
      <c r="KAJ22" s="65"/>
      <c r="KAK22" s="65"/>
      <c r="KAL22" s="65"/>
      <c r="KAM22" s="65"/>
      <c r="KAN22" s="65"/>
      <c r="KAO22" s="65"/>
      <c r="KAP22" s="65"/>
      <c r="KAQ22" s="65"/>
      <c r="KAR22" s="65"/>
      <c r="KAS22" s="65"/>
      <c r="KAT22" s="65"/>
      <c r="KAU22" s="65"/>
      <c r="KAV22" s="65"/>
      <c r="KAW22" s="65"/>
      <c r="KAX22" s="65"/>
      <c r="KAY22" s="65"/>
      <c r="KAZ22" s="65"/>
      <c r="KBA22" s="65"/>
      <c r="KBB22" s="65"/>
      <c r="KBC22" s="65"/>
      <c r="KBD22" s="65"/>
      <c r="KBE22" s="65"/>
      <c r="KBF22" s="65"/>
      <c r="KBG22" s="65"/>
      <c r="KBH22" s="65"/>
      <c r="KBI22" s="65"/>
      <c r="KBJ22" s="65"/>
      <c r="KBK22" s="65"/>
      <c r="KBL22" s="65"/>
      <c r="KBM22" s="65"/>
      <c r="KBN22" s="65"/>
      <c r="KBO22" s="65"/>
      <c r="KBP22" s="65"/>
      <c r="KBQ22" s="65"/>
      <c r="KBR22" s="65"/>
      <c r="KBS22" s="65"/>
      <c r="KBT22" s="65"/>
      <c r="KBU22" s="65"/>
      <c r="KBV22" s="65"/>
      <c r="KBW22" s="65"/>
      <c r="KBX22" s="65"/>
      <c r="KBY22" s="65"/>
      <c r="KBZ22" s="65"/>
      <c r="KCA22" s="65"/>
      <c r="KCB22" s="65"/>
      <c r="KCC22" s="65"/>
      <c r="KCD22" s="65"/>
      <c r="KCE22" s="65"/>
      <c r="KCF22" s="65"/>
      <c r="KCG22" s="65"/>
      <c r="KCH22" s="65"/>
      <c r="KCI22" s="65"/>
      <c r="KCJ22" s="65"/>
      <c r="KCK22" s="65"/>
      <c r="KCL22" s="65"/>
      <c r="KCM22" s="65"/>
      <c r="KCN22" s="65"/>
      <c r="KCO22" s="65"/>
      <c r="KCP22" s="65"/>
      <c r="KCQ22" s="65"/>
      <c r="KCR22" s="65"/>
      <c r="KCS22" s="65"/>
      <c r="KCT22" s="65"/>
      <c r="KCU22" s="65"/>
      <c r="KCV22" s="65"/>
      <c r="KCW22" s="65"/>
      <c r="KCX22" s="65"/>
      <c r="KCY22" s="65"/>
      <c r="KCZ22" s="65"/>
      <c r="KDA22" s="65"/>
      <c r="KDB22" s="65"/>
      <c r="KDC22" s="65"/>
      <c r="KDD22" s="65"/>
      <c r="KDE22" s="65"/>
      <c r="KDF22" s="65"/>
      <c r="KDG22" s="65"/>
      <c r="KDH22" s="65"/>
      <c r="KDI22" s="65"/>
      <c r="KDJ22" s="65"/>
      <c r="KDK22" s="65"/>
      <c r="KDL22" s="65"/>
      <c r="KDM22" s="65"/>
      <c r="KDN22" s="65"/>
      <c r="KDO22" s="65"/>
      <c r="KDP22" s="65"/>
      <c r="KDQ22" s="65"/>
      <c r="KDR22" s="65"/>
      <c r="KDS22" s="65"/>
      <c r="KDT22" s="65"/>
      <c r="KDU22" s="65"/>
      <c r="KDV22" s="65"/>
      <c r="KDW22" s="65"/>
      <c r="KDX22" s="65"/>
      <c r="KDY22" s="65"/>
      <c r="KDZ22" s="65"/>
      <c r="KEA22" s="65"/>
      <c r="KEB22" s="65"/>
      <c r="KEC22" s="65"/>
      <c r="KED22" s="65"/>
      <c r="KEE22" s="65"/>
      <c r="KEF22" s="65"/>
      <c r="KEG22" s="65"/>
      <c r="KEH22" s="65"/>
      <c r="KEI22" s="65"/>
      <c r="KEJ22" s="65"/>
      <c r="KEK22" s="65"/>
      <c r="KEL22" s="65"/>
      <c r="KEM22" s="65"/>
      <c r="KEN22" s="65"/>
      <c r="KEO22" s="65"/>
      <c r="KEP22" s="65"/>
      <c r="KEQ22" s="65"/>
      <c r="KER22" s="65"/>
      <c r="KES22" s="65"/>
      <c r="KET22" s="65"/>
      <c r="KEU22" s="65"/>
      <c r="KEV22" s="65"/>
      <c r="KEW22" s="65"/>
      <c r="KEX22" s="65"/>
      <c r="KEY22" s="65"/>
      <c r="KEZ22" s="65"/>
      <c r="KFA22" s="65"/>
      <c r="KFB22" s="65"/>
      <c r="KFC22" s="65"/>
      <c r="KFD22" s="65"/>
      <c r="KFE22" s="65"/>
      <c r="KFF22" s="65"/>
      <c r="KFG22" s="65"/>
      <c r="KFH22" s="65"/>
      <c r="KFI22" s="65"/>
      <c r="KFJ22" s="65"/>
      <c r="KFK22" s="65"/>
      <c r="KFL22" s="65"/>
      <c r="KFM22" s="65"/>
      <c r="KFN22" s="65"/>
      <c r="KFO22" s="65"/>
      <c r="KFP22" s="65"/>
      <c r="KFQ22" s="65"/>
      <c r="KFR22" s="65"/>
      <c r="KFS22" s="65"/>
      <c r="KFT22" s="65"/>
      <c r="KFU22" s="65"/>
      <c r="KFV22" s="65"/>
      <c r="KFW22" s="65"/>
      <c r="KFX22" s="65"/>
      <c r="KFY22" s="65"/>
      <c r="KFZ22" s="65"/>
      <c r="KGA22" s="65"/>
      <c r="KGB22" s="65"/>
      <c r="KGC22" s="65"/>
      <c r="KGD22" s="65"/>
      <c r="KGE22" s="65"/>
      <c r="KGF22" s="65"/>
      <c r="KGG22" s="65"/>
      <c r="KGH22" s="65"/>
      <c r="KGI22" s="65"/>
      <c r="KGJ22" s="65"/>
      <c r="KGK22" s="65"/>
      <c r="KGL22" s="65"/>
      <c r="KGM22" s="65"/>
      <c r="KGN22" s="65"/>
      <c r="KGO22" s="65"/>
      <c r="KGP22" s="65"/>
      <c r="KGQ22" s="65"/>
      <c r="KGR22" s="65"/>
      <c r="KGS22" s="65"/>
      <c r="KGT22" s="65"/>
      <c r="KGU22" s="65"/>
      <c r="KGV22" s="65"/>
      <c r="KGW22" s="65"/>
      <c r="KGX22" s="65"/>
      <c r="KGY22" s="65"/>
      <c r="KGZ22" s="65"/>
      <c r="KHA22" s="65"/>
      <c r="KHB22" s="65"/>
      <c r="KHC22" s="65"/>
      <c r="KHD22" s="65"/>
      <c r="KHE22" s="65"/>
      <c r="KHF22" s="65"/>
      <c r="KHG22" s="65"/>
      <c r="KHH22" s="65"/>
      <c r="KHI22" s="65"/>
      <c r="KHJ22" s="65"/>
      <c r="KHK22" s="65"/>
      <c r="KHL22" s="65"/>
      <c r="KHM22" s="65"/>
      <c r="KHN22" s="65"/>
      <c r="KHO22" s="65"/>
      <c r="KHP22" s="65"/>
      <c r="KHQ22" s="65"/>
      <c r="KHR22" s="65"/>
      <c r="KHS22" s="65"/>
      <c r="KHT22" s="65"/>
      <c r="KHU22" s="65"/>
      <c r="KHV22" s="65"/>
      <c r="KHW22" s="65"/>
      <c r="KHX22" s="65"/>
      <c r="KHY22" s="65"/>
      <c r="KHZ22" s="65"/>
      <c r="KIA22" s="65"/>
      <c r="KIB22" s="65"/>
      <c r="KIC22" s="65"/>
      <c r="KID22" s="65"/>
      <c r="KIE22" s="65"/>
      <c r="KIF22" s="65"/>
      <c r="KIG22" s="65"/>
      <c r="KIH22" s="65"/>
      <c r="KII22" s="65"/>
      <c r="KIJ22" s="65"/>
      <c r="KIK22" s="65"/>
      <c r="KIL22" s="65"/>
      <c r="KIM22" s="65"/>
      <c r="KIN22" s="65"/>
      <c r="KIO22" s="65"/>
      <c r="KIP22" s="65"/>
      <c r="KIQ22" s="65"/>
      <c r="KIR22" s="65"/>
      <c r="KIS22" s="65"/>
      <c r="KIT22" s="65"/>
      <c r="KIU22" s="65"/>
      <c r="KIV22" s="65"/>
      <c r="KIW22" s="65"/>
      <c r="KIX22" s="65"/>
      <c r="KIY22" s="65"/>
      <c r="KIZ22" s="65"/>
      <c r="KJA22" s="65"/>
      <c r="KJB22" s="65"/>
      <c r="KJC22" s="65"/>
      <c r="KJD22" s="65"/>
      <c r="KJE22" s="65"/>
      <c r="KJF22" s="65"/>
      <c r="KJG22" s="65"/>
      <c r="KJH22" s="65"/>
      <c r="KJI22" s="65"/>
      <c r="KJJ22" s="65"/>
      <c r="KJK22" s="65"/>
      <c r="KJL22" s="65"/>
      <c r="KJM22" s="65"/>
      <c r="KJN22" s="65"/>
      <c r="KJO22" s="65"/>
      <c r="KJP22" s="65"/>
      <c r="KJQ22" s="65"/>
      <c r="KJR22" s="65"/>
      <c r="KJS22" s="65"/>
      <c r="KJT22" s="65"/>
      <c r="KJU22" s="65"/>
      <c r="KJV22" s="65"/>
      <c r="KJW22" s="65"/>
      <c r="KJX22" s="65"/>
      <c r="KJY22" s="65"/>
      <c r="KJZ22" s="65"/>
      <c r="KKA22" s="65"/>
      <c r="KKB22" s="65"/>
      <c r="KKC22" s="65"/>
      <c r="KKD22" s="65"/>
      <c r="KKE22" s="65"/>
      <c r="KKF22" s="65"/>
      <c r="KKG22" s="65"/>
      <c r="KKH22" s="65"/>
      <c r="KKI22" s="65"/>
      <c r="KKJ22" s="65"/>
      <c r="KKK22" s="65"/>
      <c r="KKL22" s="65"/>
      <c r="KKM22" s="65"/>
      <c r="KKN22" s="65"/>
      <c r="KKO22" s="65"/>
      <c r="KKP22" s="65"/>
      <c r="KKQ22" s="65"/>
      <c r="KKR22" s="65"/>
      <c r="KKS22" s="65"/>
      <c r="KKT22" s="65"/>
      <c r="KKU22" s="65"/>
      <c r="KKV22" s="65"/>
      <c r="KKW22" s="65"/>
      <c r="KKX22" s="65"/>
      <c r="KKY22" s="65"/>
      <c r="KKZ22" s="65"/>
      <c r="KLA22" s="65"/>
      <c r="KLB22" s="65"/>
      <c r="KLC22" s="65"/>
      <c r="KLD22" s="65"/>
      <c r="KLE22" s="65"/>
      <c r="KLF22" s="65"/>
      <c r="KLG22" s="65"/>
      <c r="KLH22" s="65"/>
      <c r="KLI22" s="65"/>
      <c r="KLJ22" s="65"/>
      <c r="KLK22" s="65"/>
      <c r="KLL22" s="65"/>
      <c r="KLM22" s="65"/>
      <c r="KLN22" s="65"/>
      <c r="KLO22" s="65"/>
      <c r="KLP22" s="65"/>
      <c r="KLQ22" s="65"/>
      <c r="KLR22" s="65"/>
      <c r="KLS22" s="65"/>
      <c r="KLT22" s="65"/>
      <c r="KLU22" s="65"/>
      <c r="KLV22" s="65"/>
      <c r="KLW22" s="65"/>
      <c r="KLX22" s="65"/>
      <c r="KLY22" s="65"/>
      <c r="KLZ22" s="65"/>
      <c r="KMA22" s="65"/>
      <c r="KMB22" s="65"/>
      <c r="KMC22" s="65"/>
      <c r="KMD22" s="65"/>
      <c r="KME22" s="65"/>
      <c r="KMF22" s="65"/>
      <c r="KMG22" s="65"/>
      <c r="KMH22" s="65"/>
      <c r="KMI22" s="65"/>
      <c r="KMJ22" s="65"/>
      <c r="KMK22" s="65"/>
      <c r="KML22" s="65"/>
      <c r="KMM22" s="65"/>
      <c r="KMN22" s="65"/>
      <c r="KMO22" s="65"/>
      <c r="KMP22" s="65"/>
      <c r="KMQ22" s="65"/>
      <c r="KMR22" s="65"/>
      <c r="KMS22" s="65"/>
      <c r="KMT22" s="65"/>
      <c r="KMU22" s="65"/>
      <c r="KMV22" s="65"/>
      <c r="KMW22" s="65"/>
      <c r="KMX22" s="65"/>
      <c r="KMY22" s="65"/>
      <c r="KMZ22" s="65"/>
      <c r="KNA22" s="65"/>
      <c r="KNB22" s="65"/>
      <c r="KNC22" s="65"/>
      <c r="KND22" s="65"/>
      <c r="KNE22" s="65"/>
      <c r="KNF22" s="65"/>
      <c r="KNG22" s="65"/>
      <c r="KNH22" s="65"/>
      <c r="KNI22" s="65"/>
      <c r="KNJ22" s="65"/>
      <c r="KNK22" s="65"/>
      <c r="KNL22" s="65"/>
      <c r="KNM22" s="65"/>
      <c r="KNN22" s="65"/>
      <c r="KNO22" s="65"/>
      <c r="KNP22" s="65"/>
      <c r="KNQ22" s="65"/>
      <c r="KNR22" s="65"/>
      <c r="KNS22" s="65"/>
      <c r="KNT22" s="65"/>
      <c r="KNU22" s="65"/>
      <c r="KNV22" s="65"/>
      <c r="KNW22" s="65"/>
      <c r="KNX22" s="65"/>
      <c r="KNY22" s="65"/>
      <c r="KNZ22" s="65"/>
      <c r="KOA22" s="65"/>
      <c r="KOB22" s="65"/>
      <c r="KOC22" s="65"/>
      <c r="KOD22" s="65"/>
      <c r="KOE22" s="65"/>
      <c r="KOF22" s="65"/>
      <c r="KOG22" s="65"/>
      <c r="KOH22" s="65"/>
      <c r="KOI22" s="65"/>
      <c r="KOJ22" s="65"/>
      <c r="KOK22" s="65"/>
      <c r="KOL22" s="65"/>
      <c r="KOM22" s="65"/>
      <c r="KON22" s="65"/>
      <c r="KOO22" s="65"/>
      <c r="KOP22" s="65"/>
      <c r="KOQ22" s="65"/>
      <c r="KOR22" s="65"/>
      <c r="KOS22" s="65"/>
      <c r="KOT22" s="65"/>
      <c r="KOU22" s="65"/>
      <c r="KOV22" s="65"/>
      <c r="KOW22" s="65"/>
      <c r="KOX22" s="65"/>
      <c r="KOY22" s="65"/>
      <c r="KOZ22" s="65"/>
      <c r="KPA22" s="65"/>
      <c r="KPB22" s="65"/>
      <c r="KPC22" s="65"/>
      <c r="KPD22" s="65"/>
      <c r="KPE22" s="65"/>
      <c r="KPF22" s="65"/>
      <c r="KPG22" s="65"/>
      <c r="KPH22" s="65"/>
      <c r="KPI22" s="65"/>
      <c r="KPJ22" s="65"/>
      <c r="KPK22" s="65"/>
      <c r="KPL22" s="65"/>
      <c r="KPM22" s="65"/>
      <c r="KPN22" s="65"/>
      <c r="KPO22" s="65"/>
      <c r="KPP22" s="65"/>
      <c r="KPQ22" s="65"/>
      <c r="KPR22" s="65"/>
      <c r="KPS22" s="65"/>
      <c r="KPT22" s="65"/>
      <c r="KPU22" s="65"/>
      <c r="KPV22" s="65"/>
      <c r="KPW22" s="65"/>
      <c r="KPX22" s="65"/>
      <c r="KPY22" s="65"/>
      <c r="KPZ22" s="65"/>
      <c r="KQA22" s="65"/>
      <c r="KQB22" s="65"/>
      <c r="KQC22" s="65"/>
      <c r="KQD22" s="65"/>
      <c r="KQE22" s="65"/>
      <c r="KQF22" s="65"/>
      <c r="KQG22" s="65"/>
      <c r="KQH22" s="65"/>
      <c r="KQI22" s="65"/>
      <c r="KQJ22" s="65"/>
      <c r="KQK22" s="65"/>
      <c r="KQL22" s="65"/>
      <c r="KQM22" s="65"/>
      <c r="KQN22" s="65"/>
      <c r="KQO22" s="65"/>
      <c r="KQP22" s="65"/>
      <c r="KQQ22" s="65"/>
      <c r="KQR22" s="65"/>
      <c r="KQS22" s="65"/>
      <c r="KQT22" s="65"/>
      <c r="KQU22" s="65"/>
      <c r="KQV22" s="65"/>
      <c r="KQW22" s="65"/>
      <c r="KQX22" s="65"/>
      <c r="KQY22" s="65"/>
      <c r="KQZ22" s="65"/>
      <c r="KRA22" s="65"/>
      <c r="KRB22" s="65"/>
      <c r="KRC22" s="65"/>
      <c r="KRD22" s="65"/>
      <c r="KRE22" s="65"/>
      <c r="KRF22" s="65"/>
      <c r="KRG22" s="65"/>
      <c r="KRH22" s="65"/>
      <c r="KRI22" s="65"/>
      <c r="KRJ22" s="65"/>
      <c r="KRK22" s="65"/>
      <c r="KRL22" s="65"/>
      <c r="KRM22" s="65"/>
      <c r="KRN22" s="65"/>
      <c r="KRO22" s="65"/>
      <c r="KRP22" s="65"/>
      <c r="KRQ22" s="65"/>
      <c r="KRR22" s="65"/>
      <c r="KRS22" s="65"/>
      <c r="KRT22" s="65"/>
      <c r="KRU22" s="65"/>
      <c r="KRV22" s="65"/>
      <c r="KRW22" s="65"/>
      <c r="KRX22" s="65"/>
      <c r="KRY22" s="65"/>
      <c r="KRZ22" s="65"/>
      <c r="KSA22" s="65"/>
      <c r="KSB22" s="65"/>
      <c r="KSC22" s="65"/>
      <c r="KSD22" s="65"/>
      <c r="KSE22" s="65"/>
      <c r="KSF22" s="65"/>
      <c r="KSG22" s="65"/>
      <c r="KSH22" s="65"/>
      <c r="KSI22" s="65"/>
      <c r="KSJ22" s="65"/>
      <c r="KSK22" s="65"/>
      <c r="KSL22" s="65"/>
      <c r="KSM22" s="65"/>
      <c r="KSN22" s="65"/>
      <c r="KSO22" s="65"/>
      <c r="KSP22" s="65"/>
      <c r="KSQ22" s="65"/>
      <c r="KSR22" s="65"/>
      <c r="KSS22" s="65"/>
      <c r="KST22" s="65"/>
      <c r="KSU22" s="65"/>
      <c r="KSV22" s="65"/>
      <c r="KSW22" s="65"/>
      <c r="KSX22" s="65"/>
      <c r="KSY22" s="65"/>
      <c r="KSZ22" s="65"/>
      <c r="KTA22" s="65"/>
      <c r="KTB22" s="65"/>
      <c r="KTC22" s="65"/>
      <c r="KTD22" s="65"/>
      <c r="KTE22" s="65"/>
      <c r="KTF22" s="65"/>
      <c r="KTG22" s="65"/>
      <c r="KTH22" s="65"/>
      <c r="KTI22" s="65"/>
      <c r="KTJ22" s="65"/>
      <c r="KTK22" s="65"/>
      <c r="KTL22" s="65"/>
      <c r="KTM22" s="65"/>
      <c r="KTN22" s="65"/>
      <c r="KTO22" s="65"/>
      <c r="KTP22" s="65"/>
      <c r="KTQ22" s="65"/>
      <c r="KTR22" s="65"/>
      <c r="KTS22" s="65"/>
      <c r="KTT22" s="65"/>
      <c r="KTU22" s="65"/>
      <c r="KTV22" s="65"/>
      <c r="KTW22" s="65"/>
      <c r="KTX22" s="65"/>
      <c r="KTY22" s="65"/>
      <c r="KTZ22" s="65"/>
      <c r="KUA22" s="65"/>
      <c r="KUB22" s="65"/>
      <c r="KUC22" s="65"/>
      <c r="KUD22" s="65"/>
      <c r="KUE22" s="65"/>
      <c r="KUF22" s="65"/>
      <c r="KUG22" s="65"/>
      <c r="KUH22" s="65"/>
      <c r="KUI22" s="65"/>
      <c r="KUJ22" s="65"/>
      <c r="KUK22" s="65"/>
      <c r="KUL22" s="65"/>
      <c r="KUM22" s="65"/>
      <c r="KUN22" s="65"/>
      <c r="KUO22" s="65"/>
      <c r="KUP22" s="65"/>
      <c r="KUQ22" s="65"/>
      <c r="KUR22" s="65"/>
      <c r="KUS22" s="65"/>
      <c r="KUT22" s="65"/>
      <c r="KUU22" s="65"/>
      <c r="KUV22" s="65"/>
      <c r="KUW22" s="65"/>
      <c r="KUX22" s="65"/>
      <c r="KUY22" s="65"/>
      <c r="KUZ22" s="65"/>
      <c r="KVA22" s="65"/>
      <c r="KVB22" s="65"/>
      <c r="KVC22" s="65"/>
      <c r="KVD22" s="65"/>
      <c r="KVE22" s="65"/>
      <c r="KVF22" s="65"/>
      <c r="KVG22" s="65"/>
      <c r="KVH22" s="65"/>
      <c r="KVI22" s="65"/>
      <c r="KVJ22" s="65"/>
      <c r="KVK22" s="65"/>
      <c r="KVL22" s="65"/>
      <c r="KVM22" s="65"/>
      <c r="KVN22" s="65"/>
      <c r="KVO22" s="65"/>
      <c r="KVP22" s="65"/>
      <c r="KVQ22" s="65"/>
      <c r="KVR22" s="65"/>
      <c r="KVS22" s="65"/>
      <c r="KVT22" s="65"/>
      <c r="KVU22" s="65"/>
      <c r="KVV22" s="65"/>
      <c r="KVW22" s="65"/>
      <c r="KVX22" s="65"/>
      <c r="KVY22" s="65"/>
      <c r="KVZ22" s="65"/>
      <c r="KWA22" s="65"/>
      <c r="KWB22" s="65"/>
      <c r="KWC22" s="65"/>
      <c r="KWD22" s="65"/>
      <c r="KWE22" s="65"/>
      <c r="KWF22" s="65"/>
      <c r="KWG22" s="65"/>
      <c r="KWH22" s="65"/>
      <c r="KWI22" s="65"/>
      <c r="KWJ22" s="65"/>
      <c r="KWK22" s="65"/>
      <c r="KWL22" s="65"/>
      <c r="KWM22" s="65"/>
      <c r="KWN22" s="65"/>
      <c r="KWO22" s="65"/>
      <c r="KWP22" s="65"/>
      <c r="KWQ22" s="65"/>
      <c r="KWR22" s="65"/>
      <c r="KWS22" s="65"/>
      <c r="KWT22" s="65"/>
      <c r="KWU22" s="65"/>
      <c r="KWV22" s="65"/>
      <c r="KWW22" s="65"/>
      <c r="KWX22" s="65"/>
      <c r="KWY22" s="65"/>
      <c r="KWZ22" s="65"/>
      <c r="KXA22" s="65"/>
      <c r="KXB22" s="65"/>
      <c r="KXC22" s="65"/>
      <c r="KXD22" s="65"/>
      <c r="KXE22" s="65"/>
      <c r="KXF22" s="65"/>
      <c r="KXG22" s="65"/>
      <c r="KXH22" s="65"/>
      <c r="KXI22" s="65"/>
      <c r="KXJ22" s="65"/>
      <c r="KXK22" s="65"/>
      <c r="KXL22" s="65"/>
      <c r="KXM22" s="65"/>
      <c r="KXN22" s="65"/>
      <c r="KXO22" s="65"/>
      <c r="KXP22" s="65"/>
      <c r="KXQ22" s="65"/>
      <c r="KXR22" s="65"/>
      <c r="KXS22" s="65"/>
      <c r="KXT22" s="65"/>
      <c r="KXU22" s="65"/>
      <c r="KXV22" s="65"/>
      <c r="KXW22" s="65"/>
      <c r="KXX22" s="65"/>
      <c r="KXY22" s="65"/>
      <c r="KXZ22" s="65"/>
      <c r="KYA22" s="65"/>
      <c r="KYB22" s="65"/>
      <c r="KYC22" s="65"/>
      <c r="KYD22" s="65"/>
      <c r="KYE22" s="65"/>
      <c r="KYF22" s="65"/>
      <c r="KYG22" s="65"/>
      <c r="KYH22" s="65"/>
      <c r="KYI22" s="65"/>
      <c r="KYJ22" s="65"/>
      <c r="KYK22" s="65"/>
      <c r="KYL22" s="65"/>
      <c r="KYM22" s="65"/>
      <c r="KYN22" s="65"/>
      <c r="KYO22" s="65"/>
      <c r="KYP22" s="65"/>
      <c r="KYQ22" s="65"/>
      <c r="KYR22" s="65"/>
      <c r="KYS22" s="65"/>
      <c r="KYT22" s="65"/>
      <c r="KYU22" s="65"/>
      <c r="KYV22" s="65"/>
      <c r="KYW22" s="65"/>
      <c r="KYX22" s="65"/>
      <c r="KYY22" s="65"/>
      <c r="KYZ22" s="65"/>
      <c r="KZA22" s="65"/>
      <c r="KZB22" s="65"/>
      <c r="KZC22" s="65"/>
      <c r="KZD22" s="65"/>
      <c r="KZE22" s="65"/>
      <c r="KZF22" s="65"/>
      <c r="KZG22" s="65"/>
      <c r="KZH22" s="65"/>
      <c r="KZI22" s="65"/>
      <c r="KZJ22" s="65"/>
      <c r="KZK22" s="65"/>
      <c r="KZL22" s="65"/>
      <c r="KZM22" s="65"/>
      <c r="KZN22" s="65"/>
      <c r="KZO22" s="65"/>
      <c r="KZP22" s="65"/>
      <c r="KZQ22" s="65"/>
      <c r="KZR22" s="65"/>
      <c r="KZS22" s="65"/>
      <c r="KZT22" s="65"/>
      <c r="KZU22" s="65"/>
      <c r="KZV22" s="65"/>
      <c r="KZW22" s="65"/>
      <c r="KZX22" s="65"/>
      <c r="KZY22" s="65"/>
      <c r="KZZ22" s="65"/>
      <c r="LAA22" s="65"/>
      <c r="LAB22" s="65"/>
      <c r="LAC22" s="65"/>
      <c r="LAD22" s="65"/>
      <c r="LAE22" s="65"/>
      <c r="LAF22" s="65"/>
      <c r="LAG22" s="65"/>
      <c r="LAH22" s="65"/>
      <c r="LAI22" s="65"/>
      <c r="LAJ22" s="65"/>
      <c r="LAK22" s="65"/>
      <c r="LAL22" s="65"/>
      <c r="LAM22" s="65"/>
      <c r="LAN22" s="65"/>
      <c r="LAO22" s="65"/>
      <c r="LAP22" s="65"/>
      <c r="LAQ22" s="65"/>
      <c r="LAR22" s="65"/>
      <c r="LAS22" s="65"/>
      <c r="LAT22" s="65"/>
      <c r="LAU22" s="65"/>
      <c r="LAV22" s="65"/>
      <c r="LAW22" s="65"/>
      <c r="LAX22" s="65"/>
      <c r="LAY22" s="65"/>
      <c r="LAZ22" s="65"/>
      <c r="LBA22" s="65"/>
      <c r="LBB22" s="65"/>
      <c r="LBC22" s="65"/>
      <c r="LBD22" s="65"/>
      <c r="LBE22" s="65"/>
      <c r="LBF22" s="65"/>
      <c r="LBG22" s="65"/>
      <c r="LBH22" s="65"/>
      <c r="LBI22" s="65"/>
      <c r="LBJ22" s="65"/>
      <c r="LBK22" s="65"/>
      <c r="LBL22" s="65"/>
      <c r="LBM22" s="65"/>
      <c r="LBN22" s="65"/>
      <c r="LBO22" s="65"/>
      <c r="LBP22" s="65"/>
      <c r="LBQ22" s="65"/>
      <c r="LBR22" s="65"/>
      <c r="LBS22" s="65"/>
      <c r="LBT22" s="65"/>
      <c r="LBU22" s="65"/>
      <c r="LBV22" s="65"/>
      <c r="LBW22" s="65"/>
      <c r="LBX22" s="65"/>
      <c r="LBY22" s="65"/>
      <c r="LBZ22" s="65"/>
      <c r="LCA22" s="65"/>
      <c r="LCB22" s="65"/>
      <c r="LCC22" s="65"/>
      <c r="LCD22" s="65"/>
      <c r="LCE22" s="65"/>
      <c r="LCF22" s="65"/>
      <c r="LCG22" s="65"/>
      <c r="LCH22" s="65"/>
      <c r="LCI22" s="65"/>
      <c r="LCJ22" s="65"/>
      <c r="LCK22" s="65"/>
      <c r="LCL22" s="65"/>
      <c r="LCM22" s="65"/>
      <c r="LCN22" s="65"/>
      <c r="LCO22" s="65"/>
      <c r="LCP22" s="65"/>
      <c r="LCQ22" s="65"/>
      <c r="LCR22" s="65"/>
      <c r="LCS22" s="65"/>
      <c r="LCT22" s="65"/>
      <c r="LCU22" s="65"/>
      <c r="LCV22" s="65"/>
      <c r="LCW22" s="65"/>
      <c r="LCX22" s="65"/>
      <c r="LCY22" s="65"/>
      <c r="LCZ22" s="65"/>
      <c r="LDA22" s="65"/>
      <c r="LDB22" s="65"/>
      <c r="LDC22" s="65"/>
      <c r="LDD22" s="65"/>
      <c r="LDE22" s="65"/>
      <c r="LDF22" s="65"/>
      <c r="LDG22" s="65"/>
      <c r="LDH22" s="65"/>
      <c r="LDI22" s="65"/>
      <c r="LDJ22" s="65"/>
      <c r="LDK22" s="65"/>
      <c r="LDL22" s="65"/>
      <c r="LDM22" s="65"/>
      <c r="LDN22" s="65"/>
      <c r="LDO22" s="65"/>
      <c r="LDP22" s="65"/>
      <c r="LDQ22" s="65"/>
      <c r="LDR22" s="65"/>
      <c r="LDS22" s="65"/>
      <c r="LDT22" s="65"/>
      <c r="LDU22" s="65"/>
      <c r="LDV22" s="65"/>
      <c r="LDW22" s="65"/>
      <c r="LDX22" s="65"/>
      <c r="LDY22" s="65"/>
      <c r="LDZ22" s="65"/>
      <c r="LEA22" s="65"/>
      <c r="LEB22" s="65"/>
      <c r="LEC22" s="65"/>
      <c r="LED22" s="65"/>
      <c r="LEE22" s="65"/>
      <c r="LEF22" s="65"/>
      <c r="LEG22" s="65"/>
      <c r="LEH22" s="65"/>
      <c r="LEI22" s="65"/>
      <c r="LEJ22" s="65"/>
      <c r="LEK22" s="65"/>
      <c r="LEL22" s="65"/>
      <c r="LEM22" s="65"/>
      <c r="LEN22" s="65"/>
      <c r="LEO22" s="65"/>
      <c r="LEP22" s="65"/>
      <c r="LEQ22" s="65"/>
      <c r="LER22" s="65"/>
      <c r="LES22" s="65"/>
      <c r="LET22" s="65"/>
      <c r="LEU22" s="65"/>
      <c r="LEV22" s="65"/>
      <c r="LEW22" s="65"/>
      <c r="LEX22" s="65"/>
      <c r="LEY22" s="65"/>
      <c r="LEZ22" s="65"/>
      <c r="LFA22" s="65"/>
      <c r="LFB22" s="65"/>
      <c r="LFC22" s="65"/>
      <c r="LFD22" s="65"/>
      <c r="LFE22" s="65"/>
      <c r="LFF22" s="65"/>
      <c r="LFG22" s="65"/>
      <c r="LFH22" s="65"/>
      <c r="LFI22" s="65"/>
      <c r="LFJ22" s="65"/>
      <c r="LFK22" s="65"/>
      <c r="LFL22" s="65"/>
      <c r="LFM22" s="65"/>
      <c r="LFN22" s="65"/>
      <c r="LFO22" s="65"/>
      <c r="LFP22" s="65"/>
      <c r="LFQ22" s="65"/>
      <c r="LFR22" s="65"/>
      <c r="LFS22" s="65"/>
      <c r="LFT22" s="65"/>
      <c r="LFU22" s="65"/>
      <c r="LFV22" s="65"/>
      <c r="LFW22" s="65"/>
      <c r="LFX22" s="65"/>
      <c r="LFY22" s="65"/>
      <c r="LFZ22" s="65"/>
      <c r="LGA22" s="65"/>
      <c r="LGB22" s="65"/>
      <c r="LGC22" s="65"/>
      <c r="LGD22" s="65"/>
      <c r="LGE22" s="65"/>
      <c r="LGF22" s="65"/>
      <c r="LGG22" s="65"/>
      <c r="LGH22" s="65"/>
      <c r="LGI22" s="65"/>
      <c r="LGJ22" s="65"/>
      <c r="LGK22" s="65"/>
      <c r="LGL22" s="65"/>
      <c r="LGM22" s="65"/>
      <c r="LGN22" s="65"/>
      <c r="LGO22" s="65"/>
      <c r="LGP22" s="65"/>
      <c r="LGQ22" s="65"/>
      <c r="LGR22" s="65"/>
      <c r="LGS22" s="65"/>
      <c r="LGT22" s="65"/>
      <c r="LGU22" s="65"/>
      <c r="LGV22" s="65"/>
      <c r="LGW22" s="65"/>
      <c r="LGX22" s="65"/>
      <c r="LGY22" s="65"/>
      <c r="LGZ22" s="65"/>
      <c r="LHA22" s="65"/>
      <c r="LHB22" s="65"/>
      <c r="LHC22" s="65"/>
      <c r="LHD22" s="65"/>
      <c r="LHE22" s="65"/>
      <c r="LHF22" s="65"/>
      <c r="LHG22" s="65"/>
      <c r="LHH22" s="65"/>
      <c r="LHI22" s="65"/>
      <c r="LHJ22" s="65"/>
      <c r="LHK22" s="65"/>
      <c r="LHL22" s="65"/>
      <c r="LHM22" s="65"/>
      <c r="LHN22" s="65"/>
      <c r="LHO22" s="65"/>
      <c r="LHP22" s="65"/>
      <c r="LHQ22" s="65"/>
      <c r="LHR22" s="65"/>
      <c r="LHS22" s="65"/>
      <c r="LHT22" s="65"/>
      <c r="LHU22" s="65"/>
      <c r="LHV22" s="65"/>
      <c r="LHW22" s="65"/>
      <c r="LHX22" s="65"/>
      <c r="LHY22" s="65"/>
      <c r="LHZ22" s="65"/>
      <c r="LIA22" s="65"/>
      <c r="LIB22" s="65"/>
      <c r="LIC22" s="65"/>
      <c r="LID22" s="65"/>
      <c r="LIE22" s="65"/>
      <c r="LIF22" s="65"/>
      <c r="LIG22" s="65"/>
      <c r="LIH22" s="65"/>
      <c r="LII22" s="65"/>
      <c r="LIJ22" s="65"/>
      <c r="LIK22" s="65"/>
      <c r="LIL22" s="65"/>
      <c r="LIM22" s="65"/>
      <c r="LIN22" s="65"/>
      <c r="LIO22" s="65"/>
      <c r="LIP22" s="65"/>
      <c r="LIQ22" s="65"/>
      <c r="LIR22" s="65"/>
      <c r="LIS22" s="65"/>
      <c r="LIT22" s="65"/>
      <c r="LIU22" s="65"/>
      <c r="LIV22" s="65"/>
      <c r="LIW22" s="65"/>
      <c r="LIX22" s="65"/>
      <c r="LIY22" s="65"/>
      <c r="LIZ22" s="65"/>
      <c r="LJA22" s="65"/>
      <c r="LJB22" s="65"/>
      <c r="LJC22" s="65"/>
      <c r="LJD22" s="65"/>
      <c r="LJE22" s="65"/>
      <c r="LJF22" s="65"/>
      <c r="LJG22" s="65"/>
      <c r="LJH22" s="65"/>
      <c r="LJI22" s="65"/>
      <c r="LJJ22" s="65"/>
      <c r="LJK22" s="65"/>
      <c r="LJL22" s="65"/>
      <c r="LJM22" s="65"/>
      <c r="LJN22" s="65"/>
      <c r="LJO22" s="65"/>
      <c r="LJP22" s="65"/>
      <c r="LJQ22" s="65"/>
      <c r="LJR22" s="65"/>
      <c r="LJS22" s="65"/>
      <c r="LJT22" s="65"/>
      <c r="LJU22" s="65"/>
      <c r="LJV22" s="65"/>
      <c r="LJW22" s="65"/>
      <c r="LJX22" s="65"/>
      <c r="LJY22" s="65"/>
      <c r="LJZ22" s="65"/>
      <c r="LKA22" s="65"/>
      <c r="LKB22" s="65"/>
      <c r="LKC22" s="65"/>
      <c r="LKD22" s="65"/>
      <c r="LKE22" s="65"/>
      <c r="LKF22" s="65"/>
      <c r="LKG22" s="65"/>
      <c r="LKH22" s="65"/>
      <c r="LKI22" s="65"/>
      <c r="LKJ22" s="65"/>
      <c r="LKK22" s="65"/>
      <c r="LKL22" s="65"/>
      <c r="LKM22" s="65"/>
      <c r="LKN22" s="65"/>
      <c r="LKO22" s="65"/>
      <c r="LKP22" s="65"/>
      <c r="LKQ22" s="65"/>
      <c r="LKR22" s="65"/>
      <c r="LKS22" s="65"/>
      <c r="LKT22" s="65"/>
      <c r="LKU22" s="65"/>
      <c r="LKV22" s="65"/>
      <c r="LKW22" s="65"/>
      <c r="LKX22" s="65"/>
      <c r="LKY22" s="65"/>
      <c r="LKZ22" s="65"/>
      <c r="LLA22" s="65"/>
      <c r="LLB22" s="65"/>
      <c r="LLC22" s="65"/>
      <c r="LLD22" s="65"/>
      <c r="LLE22" s="65"/>
      <c r="LLF22" s="65"/>
      <c r="LLG22" s="65"/>
      <c r="LLH22" s="65"/>
      <c r="LLI22" s="65"/>
      <c r="LLJ22" s="65"/>
      <c r="LLK22" s="65"/>
      <c r="LLL22" s="65"/>
      <c r="LLM22" s="65"/>
      <c r="LLN22" s="65"/>
      <c r="LLO22" s="65"/>
      <c r="LLP22" s="65"/>
      <c r="LLQ22" s="65"/>
      <c r="LLR22" s="65"/>
      <c r="LLS22" s="65"/>
      <c r="LLT22" s="65"/>
      <c r="LLU22" s="65"/>
      <c r="LLV22" s="65"/>
      <c r="LLW22" s="65"/>
      <c r="LLX22" s="65"/>
      <c r="LLY22" s="65"/>
      <c r="LLZ22" s="65"/>
      <c r="LMA22" s="65"/>
      <c r="LMB22" s="65"/>
      <c r="LMC22" s="65"/>
      <c r="LMD22" s="65"/>
      <c r="LME22" s="65"/>
      <c r="LMF22" s="65"/>
      <c r="LMG22" s="65"/>
      <c r="LMH22" s="65"/>
      <c r="LMI22" s="65"/>
      <c r="LMJ22" s="65"/>
      <c r="LMK22" s="65"/>
      <c r="LML22" s="65"/>
      <c r="LMM22" s="65"/>
      <c r="LMN22" s="65"/>
      <c r="LMO22" s="65"/>
      <c r="LMP22" s="65"/>
      <c r="LMQ22" s="65"/>
      <c r="LMR22" s="65"/>
      <c r="LMS22" s="65"/>
      <c r="LMT22" s="65"/>
      <c r="LMU22" s="65"/>
      <c r="LMV22" s="65"/>
      <c r="LMW22" s="65"/>
      <c r="LMX22" s="65"/>
      <c r="LMY22" s="65"/>
      <c r="LMZ22" s="65"/>
      <c r="LNA22" s="65"/>
      <c r="LNB22" s="65"/>
      <c r="LNC22" s="65"/>
      <c r="LND22" s="65"/>
      <c r="LNE22" s="65"/>
      <c r="LNF22" s="65"/>
      <c r="LNG22" s="65"/>
      <c r="LNH22" s="65"/>
      <c r="LNI22" s="65"/>
      <c r="LNJ22" s="65"/>
      <c r="LNK22" s="65"/>
      <c r="LNL22" s="65"/>
      <c r="LNM22" s="65"/>
      <c r="LNN22" s="65"/>
      <c r="LNO22" s="65"/>
      <c r="LNP22" s="65"/>
      <c r="LNQ22" s="65"/>
      <c r="LNR22" s="65"/>
      <c r="LNS22" s="65"/>
      <c r="LNT22" s="65"/>
      <c r="LNU22" s="65"/>
      <c r="LNV22" s="65"/>
      <c r="LNW22" s="65"/>
      <c r="LNX22" s="65"/>
      <c r="LNY22" s="65"/>
      <c r="LNZ22" s="65"/>
      <c r="LOA22" s="65"/>
      <c r="LOB22" s="65"/>
      <c r="LOC22" s="65"/>
      <c r="LOD22" s="65"/>
      <c r="LOE22" s="65"/>
      <c r="LOF22" s="65"/>
      <c r="LOG22" s="65"/>
      <c r="LOH22" s="65"/>
      <c r="LOI22" s="65"/>
      <c r="LOJ22" s="65"/>
      <c r="LOK22" s="65"/>
      <c r="LOL22" s="65"/>
      <c r="LOM22" s="65"/>
      <c r="LON22" s="65"/>
      <c r="LOO22" s="65"/>
      <c r="LOP22" s="65"/>
      <c r="LOQ22" s="65"/>
      <c r="LOR22" s="65"/>
      <c r="LOS22" s="65"/>
      <c r="LOT22" s="65"/>
      <c r="LOU22" s="65"/>
      <c r="LOV22" s="65"/>
      <c r="LOW22" s="65"/>
      <c r="LOX22" s="65"/>
      <c r="LOY22" s="65"/>
      <c r="LOZ22" s="65"/>
      <c r="LPA22" s="65"/>
      <c r="LPB22" s="65"/>
      <c r="LPC22" s="65"/>
      <c r="LPD22" s="65"/>
      <c r="LPE22" s="65"/>
      <c r="LPF22" s="65"/>
      <c r="LPG22" s="65"/>
      <c r="LPH22" s="65"/>
      <c r="LPI22" s="65"/>
      <c r="LPJ22" s="65"/>
      <c r="LPK22" s="65"/>
      <c r="LPL22" s="65"/>
      <c r="LPM22" s="65"/>
      <c r="LPN22" s="65"/>
      <c r="LPO22" s="65"/>
      <c r="LPP22" s="65"/>
      <c r="LPQ22" s="65"/>
      <c r="LPR22" s="65"/>
      <c r="LPS22" s="65"/>
      <c r="LPT22" s="65"/>
      <c r="LPU22" s="65"/>
      <c r="LPV22" s="65"/>
      <c r="LPW22" s="65"/>
      <c r="LPX22" s="65"/>
      <c r="LPY22" s="65"/>
      <c r="LPZ22" s="65"/>
      <c r="LQA22" s="65"/>
      <c r="LQB22" s="65"/>
      <c r="LQC22" s="65"/>
      <c r="LQD22" s="65"/>
      <c r="LQE22" s="65"/>
      <c r="LQF22" s="65"/>
      <c r="LQG22" s="65"/>
      <c r="LQH22" s="65"/>
      <c r="LQI22" s="65"/>
      <c r="LQJ22" s="65"/>
      <c r="LQK22" s="65"/>
      <c r="LQL22" s="65"/>
      <c r="LQM22" s="65"/>
      <c r="LQN22" s="65"/>
      <c r="LQO22" s="65"/>
      <c r="LQP22" s="65"/>
      <c r="LQQ22" s="65"/>
      <c r="LQR22" s="65"/>
      <c r="LQS22" s="65"/>
      <c r="LQT22" s="65"/>
      <c r="LQU22" s="65"/>
      <c r="LQV22" s="65"/>
      <c r="LQW22" s="65"/>
      <c r="LQX22" s="65"/>
      <c r="LQY22" s="65"/>
      <c r="LQZ22" s="65"/>
      <c r="LRA22" s="65"/>
      <c r="LRB22" s="65"/>
      <c r="LRC22" s="65"/>
      <c r="LRD22" s="65"/>
      <c r="LRE22" s="65"/>
      <c r="LRF22" s="65"/>
      <c r="LRG22" s="65"/>
      <c r="LRH22" s="65"/>
      <c r="LRI22" s="65"/>
      <c r="LRJ22" s="65"/>
      <c r="LRK22" s="65"/>
      <c r="LRL22" s="65"/>
      <c r="LRM22" s="65"/>
      <c r="LRN22" s="65"/>
      <c r="LRO22" s="65"/>
      <c r="LRP22" s="65"/>
      <c r="LRQ22" s="65"/>
      <c r="LRR22" s="65"/>
      <c r="LRS22" s="65"/>
      <c r="LRT22" s="65"/>
      <c r="LRU22" s="65"/>
      <c r="LRV22" s="65"/>
      <c r="LRW22" s="65"/>
      <c r="LRX22" s="65"/>
      <c r="LRY22" s="65"/>
      <c r="LRZ22" s="65"/>
      <c r="LSA22" s="65"/>
      <c r="LSB22" s="65"/>
      <c r="LSC22" s="65"/>
      <c r="LSD22" s="65"/>
      <c r="LSE22" s="65"/>
      <c r="LSF22" s="65"/>
      <c r="LSG22" s="65"/>
      <c r="LSH22" s="65"/>
      <c r="LSI22" s="65"/>
      <c r="LSJ22" s="65"/>
      <c r="LSK22" s="65"/>
      <c r="LSL22" s="65"/>
      <c r="LSM22" s="65"/>
      <c r="LSN22" s="65"/>
      <c r="LSO22" s="65"/>
      <c r="LSP22" s="65"/>
      <c r="LSQ22" s="65"/>
      <c r="LSR22" s="65"/>
      <c r="LSS22" s="65"/>
      <c r="LST22" s="65"/>
      <c r="LSU22" s="65"/>
      <c r="LSV22" s="65"/>
      <c r="LSW22" s="65"/>
      <c r="LSX22" s="65"/>
      <c r="LSY22" s="65"/>
      <c r="LSZ22" s="65"/>
      <c r="LTA22" s="65"/>
      <c r="LTB22" s="65"/>
      <c r="LTC22" s="65"/>
      <c r="LTD22" s="65"/>
      <c r="LTE22" s="65"/>
      <c r="LTF22" s="65"/>
      <c r="LTG22" s="65"/>
      <c r="LTH22" s="65"/>
      <c r="LTI22" s="65"/>
      <c r="LTJ22" s="65"/>
      <c r="LTK22" s="65"/>
      <c r="LTL22" s="65"/>
      <c r="LTM22" s="65"/>
      <c r="LTN22" s="65"/>
      <c r="LTO22" s="65"/>
      <c r="LTP22" s="65"/>
      <c r="LTQ22" s="65"/>
      <c r="LTR22" s="65"/>
      <c r="LTS22" s="65"/>
      <c r="LTT22" s="65"/>
      <c r="LTU22" s="65"/>
      <c r="LTV22" s="65"/>
      <c r="LTW22" s="65"/>
      <c r="LTX22" s="65"/>
      <c r="LTY22" s="65"/>
      <c r="LTZ22" s="65"/>
      <c r="LUA22" s="65"/>
      <c r="LUB22" s="65"/>
      <c r="LUC22" s="65"/>
      <c r="LUD22" s="65"/>
      <c r="LUE22" s="65"/>
      <c r="LUF22" s="65"/>
      <c r="LUG22" s="65"/>
      <c r="LUH22" s="65"/>
      <c r="LUI22" s="65"/>
      <c r="LUJ22" s="65"/>
      <c r="LUK22" s="65"/>
      <c r="LUL22" s="65"/>
      <c r="LUM22" s="65"/>
      <c r="LUN22" s="65"/>
      <c r="LUO22" s="65"/>
      <c r="LUP22" s="65"/>
      <c r="LUQ22" s="65"/>
      <c r="LUR22" s="65"/>
      <c r="LUS22" s="65"/>
      <c r="LUT22" s="65"/>
      <c r="LUU22" s="65"/>
      <c r="LUV22" s="65"/>
      <c r="LUW22" s="65"/>
      <c r="LUX22" s="65"/>
      <c r="LUY22" s="65"/>
      <c r="LUZ22" s="65"/>
      <c r="LVA22" s="65"/>
      <c r="LVB22" s="65"/>
      <c r="LVC22" s="65"/>
      <c r="LVD22" s="65"/>
      <c r="LVE22" s="65"/>
      <c r="LVF22" s="65"/>
      <c r="LVG22" s="65"/>
      <c r="LVH22" s="65"/>
      <c r="LVI22" s="65"/>
      <c r="LVJ22" s="65"/>
      <c r="LVK22" s="65"/>
      <c r="LVL22" s="65"/>
      <c r="LVM22" s="65"/>
      <c r="LVN22" s="65"/>
      <c r="LVO22" s="65"/>
      <c r="LVP22" s="65"/>
      <c r="LVQ22" s="65"/>
      <c r="LVR22" s="65"/>
      <c r="LVS22" s="65"/>
      <c r="LVT22" s="65"/>
      <c r="LVU22" s="65"/>
      <c r="LVV22" s="65"/>
      <c r="LVW22" s="65"/>
      <c r="LVX22" s="65"/>
      <c r="LVY22" s="65"/>
      <c r="LVZ22" s="65"/>
      <c r="LWA22" s="65"/>
      <c r="LWB22" s="65"/>
      <c r="LWC22" s="65"/>
      <c r="LWD22" s="65"/>
      <c r="LWE22" s="65"/>
      <c r="LWF22" s="65"/>
      <c r="LWG22" s="65"/>
      <c r="LWH22" s="65"/>
      <c r="LWI22" s="65"/>
      <c r="LWJ22" s="65"/>
      <c r="LWK22" s="65"/>
      <c r="LWL22" s="65"/>
      <c r="LWM22" s="65"/>
      <c r="LWN22" s="65"/>
      <c r="LWO22" s="65"/>
      <c r="LWP22" s="65"/>
      <c r="LWQ22" s="65"/>
      <c r="LWR22" s="65"/>
      <c r="LWS22" s="65"/>
      <c r="LWT22" s="65"/>
      <c r="LWU22" s="65"/>
      <c r="LWV22" s="65"/>
      <c r="LWW22" s="65"/>
      <c r="LWX22" s="65"/>
      <c r="LWY22" s="65"/>
      <c r="LWZ22" s="65"/>
      <c r="LXA22" s="65"/>
      <c r="LXB22" s="65"/>
      <c r="LXC22" s="65"/>
      <c r="LXD22" s="65"/>
      <c r="LXE22" s="65"/>
      <c r="LXF22" s="65"/>
      <c r="LXG22" s="65"/>
      <c r="LXH22" s="65"/>
      <c r="LXI22" s="65"/>
      <c r="LXJ22" s="65"/>
      <c r="LXK22" s="65"/>
      <c r="LXL22" s="65"/>
      <c r="LXM22" s="65"/>
      <c r="LXN22" s="65"/>
      <c r="LXO22" s="65"/>
      <c r="LXP22" s="65"/>
      <c r="LXQ22" s="65"/>
      <c r="LXR22" s="65"/>
      <c r="LXS22" s="65"/>
      <c r="LXT22" s="65"/>
      <c r="LXU22" s="65"/>
      <c r="LXV22" s="65"/>
      <c r="LXW22" s="65"/>
      <c r="LXX22" s="65"/>
      <c r="LXY22" s="65"/>
      <c r="LXZ22" s="65"/>
      <c r="LYA22" s="65"/>
      <c r="LYB22" s="65"/>
      <c r="LYC22" s="65"/>
      <c r="LYD22" s="65"/>
      <c r="LYE22" s="65"/>
      <c r="LYF22" s="65"/>
      <c r="LYG22" s="65"/>
      <c r="LYH22" s="65"/>
      <c r="LYI22" s="65"/>
      <c r="LYJ22" s="65"/>
      <c r="LYK22" s="65"/>
      <c r="LYL22" s="65"/>
      <c r="LYM22" s="65"/>
      <c r="LYN22" s="65"/>
      <c r="LYO22" s="65"/>
      <c r="LYP22" s="65"/>
      <c r="LYQ22" s="65"/>
      <c r="LYR22" s="65"/>
      <c r="LYS22" s="65"/>
      <c r="LYT22" s="65"/>
      <c r="LYU22" s="65"/>
      <c r="LYV22" s="65"/>
      <c r="LYW22" s="65"/>
      <c r="LYX22" s="65"/>
      <c r="LYY22" s="65"/>
      <c r="LYZ22" s="65"/>
      <c r="LZA22" s="65"/>
      <c r="LZB22" s="65"/>
      <c r="LZC22" s="65"/>
      <c r="LZD22" s="65"/>
      <c r="LZE22" s="65"/>
      <c r="LZF22" s="65"/>
      <c r="LZG22" s="65"/>
      <c r="LZH22" s="65"/>
      <c r="LZI22" s="65"/>
      <c r="LZJ22" s="65"/>
      <c r="LZK22" s="65"/>
      <c r="LZL22" s="65"/>
      <c r="LZM22" s="65"/>
      <c r="LZN22" s="65"/>
      <c r="LZO22" s="65"/>
      <c r="LZP22" s="65"/>
      <c r="LZQ22" s="65"/>
      <c r="LZR22" s="65"/>
      <c r="LZS22" s="65"/>
      <c r="LZT22" s="65"/>
      <c r="LZU22" s="65"/>
      <c r="LZV22" s="65"/>
      <c r="LZW22" s="65"/>
      <c r="LZX22" s="65"/>
      <c r="LZY22" s="65"/>
      <c r="LZZ22" s="65"/>
      <c r="MAA22" s="65"/>
      <c r="MAB22" s="65"/>
      <c r="MAC22" s="65"/>
      <c r="MAD22" s="65"/>
      <c r="MAE22" s="65"/>
      <c r="MAF22" s="65"/>
      <c r="MAG22" s="65"/>
      <c r="MAH22" s="65"/>
      <c r="MAI22" s="65"/>
      <c r="MAJ22" s="65"/>
      <c r="MAK22" s="65"/>
      <c r="MAL22" s="65"/>
      <c r="MAM22" s="65"/>
      <c r="MAN22" s="65"/>
      <c r="MAO22" s="65"/>
      <c r="MAP22" s="65"/>
      <c r="MAQ22" s="65"/>
      <c r="MAR22" s="65"/>
      <c r="MAS22" s="65"/>
      <c r="MAT22" s="65"/>
      <c r="MAU22" s="65"/>
      <c r="MAV22" s="65"/>
      <c r="MAW22" s="65"/>
      <c r="MAX22" s="65"/>
      <c r="MAY22" s="65"/>
      <c r="MAZ22" s="65"/>
      <c r="MBA22" s="65"/>
      <c r="MBB22" s="65"/>
      <c r="MBC22" s="65"/>
      <c r="MBD22" s="65"/>
      <c r="MBE22" s="65"/>
      <c r="MBF22" s="65"/>
      <c r="MBG22" s="65"/>
      <c r="MBH22" s="65"/>
      <c r="MBI22" s="65"/>
      <c r="MBJ22" s="65"/>
      <c r="MBK22" s="65"/>
      <c r="MBL22" s="65"/>
      <c r="MBM22" s="65"/>
      <c r="MBN22" s="65"/>
      <c r="MBO22" s="65"/>
      <c r="MBP22" s="65"/>
      <c r="MBQ22" s="65"/>
      <c r="MBR22" s="65"/>
      <c r="MBS22" s="65"/>
      <c r="MBT22" s="65"/>
      <c r="MBU22" s="65"/>
      <c r="MBV22" s="65"/>
      <c r="MBW22" s="65"/>
      <c r="MBX22" s="65"/>
      <c r="MBY22" s="65"/>
      <c r="MBZ22" s="65"/>
      <c r="MCA22" s="65"/>
      <c r="MCB22" s="65"/>
      <c r="MCC22" s="65"/>
      <c r="MCD22" s="65"/>
      <c r="MCE22" s="65"/>
      <c r="MCF22" s="65"/>
      <c r="MCG22" s="65"/>
      <c r="MCH22" s="65"/>
      <c r="MCI22" s="65"/>
      <c r="MCJ22" s="65"/>
      <c r="MCK22" s="65"/>
      <c r="MCL22" s="65"/>
      <c r="MCM22" s="65"/>
      <c r="MCN22" s="65"/>
      <c r="MCO22" s="65"/>
      <c r="MCP22" s="65"/>
      <c r="MCQ22" s="65"/>
      <c r="MCR22" s="65"/>
      <c r="MCS22" s="65"/>
      <c r="MCT22" s="65"/>
      <c r="MCU22" s="65"/>
      <c r="MCV22" s="65"/>
      <c r="MCW22" s="65"/>
      <c r="MCX22" s="65"/>
      <c r="MCY22" s="65"/>
      <c r="MCZ22" s="65"/>
      <c r="MDA22" s="65"/>
      <c r="MDB22" s="65"/>
      <c r="MDC22" s="65"/>
      <c r="MDD22" s="65"/>
      <c r="MDE22" s="65"/>
      <c r="MDF22" s="65"/>
      <c r="MDG22" s="65"/>
      <c r="MDH22" s="65"/>
      <c r="MDI22" s="65"/>
      <c r="MDJ22" s="65"/>
      <c r="MDK22" s="65"/>
      <c r="MDL22" s="65"/>
      <c r="MDM22" s="65"/>
      <c r="MDN22" s="65"/>
      <c r="MDO22" s="65"/>
      <c r="MDP22" s="65"/>
      <c r="MDQ22" s="65"/>
      <c r="MDR22" s="65"/>
      <c r="MDS22" s="65"/>
      <c r="MDT22" s="65"/>
      <c r="MDU22" s="65"/>
      <c r="MDV22" s="65"/>
      <c r="MDW22" s="65"/>
      <c r="MDX22" s="65"/>
      <c r="MDY22" s="65"/>
      <c r="MDZ22" s="65"/>
      <c r="MEA22" s="65"/>
      <c r="MEB22" s="65"/>
      <c r="MEC22" s="65"/>
      <c r="MED22" s="65"/>
      <c r="MEE22" s="65"/>
      <c r="MEF22" s="65"/>
      <c r="MEG22" s="65"/>
      <c r="MEH22" s="65"/>
      <c r="MEI22" s="65"/>
      <c r="MEJ22" s="65"/>
      <c r="MEK22" s="65"/>
      <c r="MEL22" s="65"/>
      <c r="MEM22" s="65"/>
      <c r="MEN22" s="65"/>
      <c r="MEO22" s="65"/>
      <c r="MEP22" s="65"/>
      <c r="MEQ22" s="65"/>
      <c r="MER22" s="65"/>
      <c r="MES22" s="65"/>
      <c r="MET22" s="65"/>
      <c r="MEU22" s="65"/>
      <c r="MEV22" s="65"/>
      <c r="MEW22" s="65"/>
      <c r="MEX22" s="65"/>
      <c r="MEY22" s="65"/>
      <c r="MEZ22" s="65"/>
      <c r="MFA22" s="65"/>
      <c r="MFB22" s="65"/>
      <c r="MFC22" s="65"/>
      <c r="MFD22" s="65"/>
      <c r="MFE22" s="65"/>
      <c r="MFF22" s="65"/>
      <c r="MFG22" s="65"/>
      <c r="MFH22" s="65"/>
      <c r="MFI22" s="65"/>
      <c r="MFJ22" s="65"/>
      <c r="MFK22" s="65"/>
      <c r="MFL22" s="65"/>
      <c r="MFM22" s="65"/>
      <c r="MFN22" s="65"/>
      <c r="MFO22" s="65"/>
      <c r="MFP22" s="65"/>
      <c r="MFQ22" s="65"/>
      <c r="MFR22" s="65"/>
      <c r="MFS22" s="65"/>
      <c r="MFT22" s="65"/>
      <c r="MFU22" s="65"/>
      <c r="MFV22" s="65"/>
      <c r="MFW22" s="65"/>
      <c r="MFX22" s="65"/>
      <c r="MFY22" s="65"/>
      <c r="MFZ22" s="65"/>
      <c r="MGA22" s="65"/>
      <c r="MGB22" s="65"/>
      <c r="MGC22" s="65"/>
      <c r="MGD22" s="65"/>
      <c r="MGE22" s="65"/>
      <c r="MGF22" s="65"/>
      <c r="MGG22" s="65"/>
      <c r="MGH22" s="65"/>
      <c r="MGI22" s="65"/>
      <c r="MGJ22" s="65"/>
      <c r="MGK22" s="65"/>
      <c r="MGL22" s="65"/>
      <c r="MGM22" s="65"/>
      <c r="MGN22" s="65"/>
      <c r="MGO22" s="65"/>
      <c r="MGP22" s="65"/>
      <c r="MGQ22" s="65"/>
      <c r="MGR22" s="65"/>
      <c r="MGS22" s="65"/>
      <c r="MGT22" s="65"/>
      <c r="MGU22" s="65"/>
      <c r="MGV22" s="65"/>
      <c r="MGW22" s="65"/>
      <c r="MGX22" s="65"/>
      <c r="MGY22" s="65"/>
      <c r="MGZ22" s="65"/>
      <c r="MHA22" s="65"/>
      <c r="MHB22" s="65"/>
      <c r="MHC22" s="65"/>
      <c r="MHD22" s="65"/>
      <c r="MHE22" s="65"/>
      <c r="MHF22" s="65"/>
      <c r="MHG22" s="65"/>
      <c r="MHH22" s="65"/>
      <c r="MHI22" s="65"/>
      <c r="MHJ22" s="65"/>
      <c r="MHK22" s="65"/>
      <c r="MHL22" s="65"/>
      <c r="MHM22" s="65"/>
      <c r="MHN22" s="65"/>
      <c r="MHO22" s="65"/>
      <c r="MHP22" s="65"/>
      <c r="MHQ22" s="65"/>
      <c r="MHR22" s="65"/>
      <c r="MHS22" s="65"/>
      <c r="MHT22" s="65"/>
      <c r="MHU22" s="65"/>
      <c r="MHV22" s="65"/>
      <c r="MHW22" s="65"/>
      <c r="MHX22" s="65"/>
      <c r="MHY22" s="65"/>
      <c r="MHZ22" s="65"/>
      <c r="MIA22" s="65"/>
      <c r="MIB22" s="65"/>
      <c r="MIC22" s="65"/>
      <c r="MID22" s="65"/>
      <c r="MIE22" s="65"/>
      <c r="MIF22" s="65"/>
      <c r="MIG22" s="65"/>
      <c r="MIH22" s="65"/>
      <c r="MII22" s="65"/>
      <c r="MIJ22" s="65"/>
      <c r="MIK22" s="65"/>
      <c r="MIL22" s="65"/>
      <c r="MIM22" s="65"/>
      <c r="MIN22" s="65"/>
      <c r="MIO22" s="65"/>
      <c r="MIP22" s="65"/>
      <c r="MIQ22" s="65"/>
      <c r="MIR22" s="65"/>
      <c r="MIS22" s="65"/>
      <c r="MIT22" s="65"/>
      <c r="MIU22" s="65"/>
      <c r="MIV22" s="65"/>
      <c r="MIW22" s="65"/>
      <c r="MIX22" s="65"/>
      <c r="MIY22" s="65"/>
      <c r="MIZ22" s="65"/>
      <c r="MJA22" s="65"/>
      <c r="MJB22" s="65"/>
      <c r="MJC22" s="65"/>
      <c r="MJD22" s="65"/>
      <c r="MJE22" s="65"/>
      <c r="MJF22" s="65"/>
      <c r="MJG22" s="65"/>
      <c r="MJH22" s="65"/>
      <c r="MJI22" s="65"/>
      <c r="MJJ22" s="65"/>
      <c r="MJK22" s="65"/>
      <c r="MJL22" s="65"/>
      <c r="MJM22" s="65"/>
      <c r="MJN22" s="65"/>
      <c r="MJO22" s="65"/>
      <c r="MJP22" s="65"/>
      <c r="MJQ22" s="65"/>
      <c r="MJR22" s="65"/>
      <c r="MJS22" s="65"/>
      <c r="MJT22" s="65"/>
      <c r="MJU22" s="65"/>
      <c r="MJV22" s="65"/>
      <c r="MJW22" s="65"/>
      <c r="MJX22" s="65"/>
      <c r="MJY22" s="65"/>
      <c r="MJZ22" s="65"/>
      <c r="MKA22" s="65"/>
      <c r="MKB22" s="65"/>
      <c r="MKC22" s="65"/>
      <c r="MKD22" s="65"/>
      <c r="MKE22" s="65"/>
      <c r="MKF22" s="65"/>
      <c r="MKG22" s="65"/>
      <c r="MKH22" s="65"/>
      <c r="MKI22" s="65"/>
      <c r="MKJ22" s="65"/>
      <c r="MKK22" s="65"/>
      <c r="MKL22" s="65"/>
      <c r="MKM22" s="65"/>
      <c r="MKN22" s="65"/>
      <c r="MKO22" s="65"/>
      <c r="MKP22" s="65"/>
      <c r="MKQ22" s="65"/>
      <c r="MKR22" s="65"/>
      <c r="MKS22" s="65"/>
      <c r="MKT22" s="65"/>
      <c r="MKU22" s="65"/>
      <c r="MKV22" s="65"/>
      <c r="MKW22" s="65"/>
      <c r="MKX22" s="65"/>
      <c r="MKY22" s="65"/>
      <c r="MKZ22" s="65"/>
      <c r="MLA22" s="65"/>
      <c r="MLB22" s="65"/>
      <c r="MLC22" s="65"/>
      <c r="MLD22" s="65"/>
      <c r="MLE22" s="65"/>
      <c r="MLF22" s="65"/>
      <c r="MLG22" s="65"/>
      <c r="MLH22" s="65"/>
      <c r="MLI22" s="65"/>
      <c r="MLJ22" s="65"/>
      <c r="MLK22" s="65"/>
      <c r="MLL22" s="65"/>
      <c r="MLM22" s="65"/>
      <c r="MLN22" s="65"/>
      <c r="MLO22" s="65"/>
      <c r="MLP22" s="65"/>
      <c r="MLQ22" s="65"/>
      <c r="MLR22" s="65"/>
      <c r="MLS22" s="65"/>
      <c r="MLT22" s="65"/>
      <c r="MLU22" s="65"/>
      <c r="MLV22" s="65"/>
      <c r="MLW22" s="65"/>
      <c r="MLX22" s="65"/>
      <c r="MLY22" s="65"/>
      <c r="MLZ22" s="65"/>
      <c r="MMA22" s="65"/>
      <c r="MMB22" s="65"/>
      <c r="MMC22" s="65"/>
      <c r="MMD22" s="65"/>
      <c r="MME22" s="65"/>
      <c r="MMF22" s="65"/>
      <c r="MMG22" s="65"/>
      <c r="MMH22" s="65"/>
      <c r="MMI22" s="65"/>
      <c r="MMJ22" s="65"/>
      <c r="MMK22" s="65"/>
      <c r="MML22" s="65"/>
      <c r="MMM22" s="65"/>
      <c r="MMN22" s="65"/>
      <c r="MMO22" s="65"/>
      <c r="MMP22" s="65"/>
      <c r="MMQ22" s="65"/>
      <c r="MMR22" s="65"/>
      <c r="MMS22" s="65"/>
      <c r="MMT22" s="65"/>
      <c r="MMU22" s="65"/>
      <c r="MMV22" s="65"/>
      <c r="MMW22" s="65"/>
      <c r="MMX22" s="65"/>
      <c r="MMY22" s="65"/>
      <c r="MMZ22" s="65"/>
      <c r="MNA22" s="65"/>
      <c r="MNB22" s="65"/>
      <c r="MNC22" s="65"/>
      <c r="MND22" s="65"/>
      <c r="MNE22" s="65"/>
      <c r="MNF22" s="65"/>
      <c r="MNG22" s="65"/>
      <c r="MNH22" s="65"/>
      <c r="MNI22" s="65"/>
      <c r="MNJ22" s="65"/>
      <c r="MNK22" s="65"/>
      <c r="MNL22" s="65"/>
      <c r="MNM22" s="65"/>
      <c r="MNN22" s="65"/>
      <c r="MNO22" s="65"/>
      <c r="MNP22" s="65"/>
      <c r="MNQ22" s="65"/>
      <c r="MNR22" s="65"/>
      <c r="MNS22" s="65"/>
      <c r="MNT22" s="65"/>
      <c r="MNU22" s="65"/>
      <c r="MNV22" s="65"/>
      <c r="MNW22" s="65"/>
      <c r="MNX22" s="65"/>
      <c r="MNY22" s="65"/>
      <c r="MNZ22" s="65"/>
      <c r="MOA22" s="65"/>
      <c r="MOB22" s="65"/>
      <c r="MOC22" s="65"/>
      <c r="MOD22" s="65"/>
      <c r="MOE22" s="65"/>
      <c r="MOF22" s="65"/>
      <c r="MOG22" s="65"/>
      <c r="MOH22" s="65"/>
      <c r="MOI22" s="65"/>
      <c r="MOJ22" s="65"/>
      <c r="MOK22" s="65"/>
      <c r="MOL22" s="65"/>
      <c r="MOM22" s="65"/>
      <c r="MON22" s="65"/>
      <c r="MOO22" s="65"/>
      <c r="MOP22" s="65"/>
      <c r="MOQ22" s="65"/>
      <c r="MOR22" s="65"/>
      <c r="MOS22" s="65"/>
      <c r="MOT22" s="65"/>
      <c r="MOU22" s="65"/>
      <c r="MOV22" s="65"/>
      <c r="MOW22" s="65"/>
      <c r="MOX22" s="65"/>
      <c r="MOY22" s="65"/>
      <c r="MOZ22" s="65"/>
      <c r="MPA22" s="65"/>
      <c r="MPB22" s="65"/>
      <c r="MPC22" s="65"/>
      <c r="MPD22" s="65"/>
      <c r="MPE22" s="65"/>
      <c r="MPF22" s="65"/>
      <c r="MPG22" s="65"/>
      <c r="MPH22" s="65"/>
      <c r="MPI22" s="65"/>
      <c r="MPJ22" s="65"/>
      <c r="MPK22" s="65"/>
      <c r="MPL22" s="65"/>
      <c r="MPM22" s="65"/>
      <c r="MPN22" s="65"/>
      <c r="MPO22" s="65"/>
      <c r="MPP22" s="65"/>
      <c r="MPQ22" s="65"/>
      <c r="MPR22" s="65"/>
      <c r="MPS22" s="65"/>
      <c r="MPT22" s="65"/>
      <c r="MPU22" s="65"/>
      <c r="MPV22" s="65"/>
      <c r="MPW22" s="65"/>
      <c r="MPX22" s="65"/>
      <c r="MPY22" s="65"/>
      <c r="MPZ22" s="65"/>
      <c r="MQA22" s="65"/>
      <c r="MQB22" s="65"/>
      <c r="MQC22" s="65"/>
      <c r="MQD22" s="65"/>
      <c r="MQE22" s="65"/>
      <c r="MQF22" s="65"/>
      <c r="MQG22" s="65"/>
      <c r="MQH22" s="65"/>
      <c r="MQI22" s="65"/>
      <c r="MQJ22" s="65"/>
      <c r="MQK22" s="65"/>
      <c r="MQL22" s="65"/>
      <c r="MQM22" s="65"/>
      <c r="MQN22" s="65"/>
      <c r="MQO22" s="65"/>
      <c r="MQP22" s="65"/>
      <c r="MQQ22" s="65"/>
      <c r="MQR22" s="65"/>
      <c r="MQS22" s="65"/>
      <c r="MQT22" s="65"/>
      <c r="MQU22" s="65"/>
      <c r="MQV22" s="65"/>
      <c r="MQW22" s="65"/>
      <c r="MQX22" s="65"/>
      <c r="MQY22" s="65"/>
      <c r="MQZ22" s="65"/>
      <c r="MRA22" s="65"/>
      <c r="MRB22" s="65"/>
      <c r="MRC22" s="65"/>
      <c r="MRD22" s="65"/>
      <c r="MRE22" s="65"/>
      <c r="MRF22" s="65"/>
      <c r="MRG22" s="65"/>
      <c r="MRH22" s="65"/>
      <c r="MRI22" s="65"/>
      <c r="MRJ22" s="65"/>
      <c r="MRK22" s="65"/>
      <c r="MRL22" s="65"/>
      <c r="MRM22" s="65"/>
      <c r="MRN22" s="65"/>
      <c r="MRO22" s="65"/>
      <c r="MRP22" s="65"/>
      <c r="MRQ22" s="65"/>
      <c r="MRR22" s="65"/>
      <c r="MRS22" s="65"/>
      <c r="MRT22" s="65"/>
      <c r="MRU22" s="65"/>
      <c r="MRV22" s="65"/>
      <c r="MRW22" s="65"/>
      <c r="MRX22" s="65"/>
      <c r="MRY22" s="65"/>
      <c r="MRZ22" s="65"/>
      <c r="MSA22" s="65"/>
      <c r="MSB22" s="65"/>
      <c r="MSC22" s="65"/>
      <c r="MSD22" s="65"/>
      <c r="MSE22" s="65"/>
      <c r="MSF22" s="65"/>
      <c r="MSG22" s="65"/>
      <c r="MSH22" s="65"/>
      <c r="MSI22" s="65"/>
      <c r="MSJ22" s="65"/>
      <c r="MSK22" s="65"/>
      <c r="MSL22" s="65"/>
      <c r="MSM22" s="65"/>
      <c r="MSN22" s="65"/>
      <c r="MSO22" s="65"/>
      <c r="MSP22" s="65"/>
      <c r="MSQ22" s="65"/>
      <c r="MSR22" s="65"/>
      <c r="MSS22" s="65"/>
      <c r="MST22" s="65"/>
      <c r="MSU22" s="65"/>
      <c r="MSV22" s="65"/>
      <c r="MSW22" s="65"/>
      <c r="MSX22" s="65"/>
      <c r="MSY22" s="65"/>
      <c r="MSZ22" s="65"/>
      <c r="MTA22" s="65"/>
      <c r="MTB22" s="65"/>
      <c r="MTC22" s="65"/>
      <c r="MTD22" s="65"/>
      <c r="MTE22" s="65"/>
      <c r="MTF22" s="65"/>
      <c r="MTG22" s="65"/>
      <c r="MTH22" s="65"/>
      <c r="MTI22" s="65"/>
      <c r="MTJ22" s="65"/>
      <c r="MTK22" s="65"/>
      <c r="MTL22" s="65"/>
      <c r="MTM22" s="65"/>
      <c r="MTN22" s="65"/>
      <c r="MTO22" s="65"/>
      <c r="MTP22" s="65"/>
      <c r="MTQ22" s="65"/>
      <c r="MTR22" s="65"/>
      <c r="MTS22" s="65"/>
      <c r="MTT22" s="65"/>
      <c r="MTU22" s="65"/>
      <c r="MTV22" s="65"/>
      <c r="MTW22" s="65"/>
      <c r="MTX22" s="65"/>
      <c r="MTY22" s="65"/>
      <c r="MTZ22" s="65"/>
      <c r="MUA22" s="65"/>
      <c r="MUB22" s="65"/>
      <c r="MUC22" s="65"/>
      <c r="MUD22" s="65"/>
      <c r="MUE22" s="65"/>
      <c r="MUF22" s="65"/>
      <c r="MUG22" s="65"/>
      <c r="MUH22" s="65"/>
      <c r="MUI22" s="65"/>
      <c r="MUJ22" s="65"/>
      <c r="MUK22" s="65"/>
      <c r="MUL22" s="65"/>
      <c r="MUM22" s="65"/>
      <c r="MUN22" s="65"/>
      <c r="MUO22" s="65"/>
      <c r="MUP22" s="65"/>
      <c r="MUQ22" s="65"/>
      <c r="MUR22" s="65"/>
      <c r="MUS22" s="65"/>
      <c r="MUT22" s="65"/>
      <c r="MUU22" s="65"/>
      <c r="MUV22" s="65"/>
      <c r="MUW22" s="65"/>
      <c r="MUX22" s="65"/>
      <c r="MUY22" s="65"/>
      <c r="MUZ22" s="65"/>
      <c r="MVA22" s="65"/>
      <c r="MVB22" s="65"/>
      <c r="MVC22" s="65"/>
      <c r="MVD22" s="65"/>
      <c r="MVE22" s="65"/>
      <c r="MVF22" s="65"/>
      <c r="MVG22" s="65"/>
      <c r="MVH22" s="65"/>
      <c r="MVI22" s="65"/>
      <c r="MVJ22" s="65"/>
      <c r="MVK22" s="65"/>
      <c r="MVL22" s="65"/>
      <c r="MVM22" s="65"/>
      <c r="MVN22" s="65"/>
      <c r="MVO22" s="65"/>
      <c r="MVP22" s="65"/>
      <c r="MVQ22" s="65"/>
      <c r="MVR22" s="65"/>
      <c r="MVS22" s="65"/>
      <c r="MVT22" s="65"/>
      <c r="MVU22" s="65"/>
      <c r="MVV22" s="65"/>
      <c r="MVW22" s="65"/>
      <c r="MVX22" s="65"/>
      <c r="MVY22" s="65"/>
      <c r="MVZ22" s="65"/>
      <c r="MWA22" s="65"/>
      <c r="MWB22" s="65"/>
      <c r="MWC22" s="65"/>
      <c r="MWD22" s="65"/>
      <c r="MWE22" s="65"/>
      <c r="MWF22" s="65"/>
      <c r="MWG22" s="65"/>
      <c r="MWH22" s="65"/>
      <c r="MWI22" s="65"/>
      <c r="MWJ22" s="65"/>
      <c r="MWK22" s="65"/>
      <c r="MWL22" s="65"/>
      <c r="MWM22" s="65"/>
      <c r="MWN22" s="65"/>
      <c r="MWO22" s="65"/>
      <c r="MWP22" s="65"/>
      <c r="MWQ22" s="65"/>
      <c r="MWR22" s="65"/>
      <c r="MWS22" s="65"/>
      <c r="MWT22" s="65"/>
      <c r="MWU22" s="65"/>
      <c r="MWV22" s="65"/>
      <c r="MWW22" s="65"/>
      <c r="MWX22" s="65"/>
      <c r="MWY22" s="65"/>
      <c r="MWZ22" s="65"/>
      <c r="MXA22" s="65"/>
      <c r="MXB22" s="65"/>
      <c r="MXC22" s="65"/>
      <c r="MXD22" s="65"/>
      <c r="MXE22" s="65"/>
      <c r="MXF22" s="65"/>
      <c r="MXG22" s="65"/>
      <c r="MXH22" s="65"/>
      <c r="MXI22" s="65"/>
      <c r="MXJ22" s="65"/>
      <c r="MXK22" s="65"/>
      <c r="MXL22" s="65"/>
      <c r="MXM22" s="65"/>
      <c r="MXN22" s="65"/>
      <c r="MXO22" s="65"/>
      <c r="MXP22" s="65"/>
      <c r="MXQ22" s="65"/>
      <c r="MXR22" s="65"/>
      <c r="MXS22" s="65"/>
      <c r="MXT22" s="65"/>
      <c r="MXU22" s="65"/>
      <c r="MXV22" s="65"/>
      <c r="MXW22" s="65"/>
      <c r="MXX22" s="65"/>
      <c r="MXY22" s="65"/>
      <c r="MXZ22" s="65"/>
      <c r="MYA22" s="65"/>
      <c r="MYB22" s="65"/>
      <c r="MYC22" s="65"/>
      <c r="MYD22" s="65"/>
      <c r="MYE22" s="65"/>
      <c r="MYF22" s="65"/>
      <c r="MYG22" s="65"/>
      <c r="MYH22" s="65"/>
      <c r="MYI22" s="65"/>
      <c r="MYJ22" s="65"/>
      <c r="MYK22" s="65"/>
      <c r="MYL22" s="65"/>
      <c r="MYM22" s="65"/>
      <c r="MYN22" s="65"/>
      <c r="MYO22" s="65"/>
      <c r="MYP22" s="65"/>
      <c r="MYQ22" s="65"/>
      <c r="MYR22" s="65"/>
      <c r="MYS22" s="65"/>
      <c r="MYT22" s="65"/>
      <c r="MYU22" s="65"/>
      <c r="MYV22" s="65"/>
      <c r="MYW22" s="65"/>
      <c r="MYX22" s="65"/>
      <c r="MYY22" s="65"/>
      <c r="MYZ22" s="65"/>
      <c r="MZA22" s="65"/>
      <c r="MZB22" s="65"/>
      <c r="MZC22" s="65"/>
      <c r="MZD22" s="65"/>
      <c r="MZE22" s="65"/>
      <c r="MZF22" s="65"/>
      <c r="MZG22" s="65"/>
      <c r="MZH22" s="65"/>
      <c r="MZI22" s="65"/>
      <c r="MZJ22" s="65"/>
      <c r="MZK22" s="65"/>
      <c r="MZL22" s="65"/>
      <c r="MZM22" s="65"/>
      <c r="MZN22" s="65"/>
      <c r="MZO22" s="65"/>
      <c r="MZP22" s="65"/>
      <c r="MZQ22" s="65"/>
      <c r="MZR22" s="65"/>
      <c r="MZS22" s="65"/>
      <c r="MZT22" s="65"/>
      <c r="MZU22" s="65"/>
      <c r="MZV22" s="65"/>
      <c r="MZW22" s="65"/>
      <c r="MZX22" s="65"/>
      <c r="MZY22" s="65"/>
      <c r="MZZ22" s="65"/>
      <c r="NAA22" s="65"/>
      <c r="NAB22" s="65"/>
      <c r="NAC22" s="65"/>
      <c r="NAD22" s="65"/>
      <c r="NAE22" s="65"/>
      <c r="NAF22" s="65"/>
      <c r="NAG22" s="65"/>
      <c r="NAH22" s="65"/>
      <c r="NAI22" s="65"/>
      <c r="NAJ22" s="65"/>
      <c r="NAK22" s="65"/>
      <c r="NAL22" s="65"/>
      <c r="NAM22" s="65"/>
      <c r="NAN22" s="65"/>
      <c r="NAO22" s="65"/>
      <c r="NAP22" s="65"/>
      <c r="NAQ22" s="65"/>
      <c r="NAR22" s="65"/>
      <c r="NAS22" s="65"/>
      <c r="NAT22" s="65"/>
      <c r="NAU22" s="65"/>
      <c r="NAV22" s="65"/>
      <c r="NAW22" s="65"/>
      <c r="NAX22" s="65"/>
      <c r="NAY22" s="65"/>
      <c r="NAZ22" s="65"/>
      <c r="NBA22" s="65"/>
      <c r="NBB22" s="65"/>
      <c r="NBC22" s="65"/>
      <c r="NBD22" s="65"/>
      <c r="NBE22" s="65"/>
      <c r="NBF22" s="65"/>
      <c r="NBG22" s="65"/>
      <c r="NBH22" s="65"/>
      <c r="NBI22" s="65"/>
      <c r="NBJ22" s="65"/>
      <c r="NBK22" s="65"/>
      <c r="NBL22" s="65"/>
      <c r="NBM22" s="65"/>
      <c r="NBN22" s="65"/>
      <c r="NBO22" s="65"/>
      <c r="NBP22" s="65"/>
      <c r="NBQ22" s="65"/>
      <c r="NBR22" s="65"/>
      <c r="NBS22" s="65"/>
      <c r="NBT22" s="65"/>
      <c r="NBU22" s="65"/>
      <c r="NBV22" s="65"/>
      <c r="NBW22" s="65"/>
      <c r="NBX22" s="65"/>
      <c r="NBY22" s="65"/>
      <c r="NBZ22" s="65"/>
      <c r="NCA22" s="65"/>
      <c r="NCB22" s="65"/>
      <c r="NCC22" s="65"/>
      <c r="NCD22" s="65"/>
      <c r="NCE22" s="65"/>
      <c r="NCF22" s="65"/>
      <c r="NCG22" s="65"/>
      <c r="NCH22" s="65"/>
      <c r="NCI22" s="65"/>
      <c r="NCJ22" s="65"/>
      <c r="NCK22" s="65"/>
      <c r="NCL22" s="65"/>
      <c r="NCM22" s="65"/>
      <c r="NCN22" s="65"/>
      <c r="NCO22" s="65"/>
      <c r="NCP22" s="65"/>
      <c r="NCQ22" s="65"/>
      <c r="NCR22" s="65"/>
      <c r="NCS22" s="65"/>
      <c r="NCT22" s="65"/>
      <c r="NCU22" s="65"/>
      <c r="NCV22" s="65"/>
      <c r="NCW22" s="65"/>
      <c r="NCX22" s="65"/>
      <c r="NCY22" s="65"/>
      <c r="NCZ22" s="65"/>
      <c r="NDA22" s="65"/>
      <c r="NDB22" s="65"/>
      <c r="NDC22" s="65"/>
      <c r="NDD22" s="65"/>
      <c r="NDE22" s="65"/>
      <c r="NDF22" s="65"/>
      <c r="NDG22" s="65"/>
      <c r="NDH22" s="65"/>
      <c r="NDI22" s="65"/>
      <c r="NDJ22" s="65"/>
      <c r="NDK22" s="65"/>
      <c r="NDL22" s="65"/>
      <c r="NDM22" s="65"/>
      <c r="NDN22" s="65"/>
      <c r="NDO22" s="65"/>
      <c r="NDP22" s="65"/>
      <c r="NDQ22" s="65"/>
      <c r="NDR22" s="65"/>
      <c r="NDS22" s="65"/>
      <c r="NDT22" s="65"/>
      <c r="NDU22" s="65"/>
      <c r="NDV22" s="65"/>
      <c r="NDW22" s="65"/>
      <c r="NDX22" s="65"/>
      <c r="NDY22" s="65"/>
      <c r="NDZ22" s="65"/>
      <c r="NEA22" s="65"/>
      <c r="NEB22" s="65"/>
      <c r="NEC22" s="65"/>
      <c r="NED22" s="65"/>
      <c r="NEE22" s="65"/>
      <c r="NEF22" s="65"/>
      <c r="NEG22" s="65"/>
      <c r="NEH22" s="65"/>
      <c r="NEI22" s="65"/>
      <c r="NEJ22" s="65"/>
      <c r="NEK22" s="65"/>
      <c r="NEL22" s="65"/>
      <c r="NEM22" s="65"/>
      <c r="NEN22" s="65"/>
      <c r="NEO22" s="65"/>
      <c r="NEP22" s="65"/>
      <c r="NEQ22" s="65"/>
      <c r="NER22" s="65"/>
      <c r="NES22" s="65"/>
      <c r="NET22" s="65"/>
      <c r="NEU22" s="65"/>
      <c r="NEV22" s="65"/>
      <c r="NEW22" s="65"/>
      <c r="NEX22" s="65"/>
      <c r="NEY22" s="65"/>
      <c r="NEZ22" s="65"/>
      <c r="NFA22" s="65"/>
      <c r="NFB22" s="65"/>
      <c r="NFC22" s="65"/>
      <c r="NFD22" s="65"/>
      <c r="NFE22" s="65"/>
      <c r="NFF22" s="65"/>
      <c r="NFG22" s="65"/>
      <c r="NFH22" s="65"/>
      <c r="NFI22" s="65"/>
      <c r="NFJ22" s="65"/>
      <c r="NFK22" s="65"/>
      <c r="NFL22" s="65"/>
      <c r="NFM22" s="65"/>
      <c r="NFN22" s="65"/>
      <c r="NFO22" s="65"/>
      <c r="NFP22" s="65"/>
      <c r="NFQ22" s="65"/>
      <c r="NFR22" s="65"/>
      <c r="NFS22" s="65"/>
      <c r="NFT22" s="65"/>
      <c r="NFU22" s="65"/>
      <c r="NFV22" s="65"/>
      <c r="NFW22" s="65"/>
      <c r="NFX22" s="65"/>
      <c r="NFY22" s="65"/>
      <c r="NFZ22" s="65"/>
      <c r="NGA22" s="65"/>
      <c r="NGB22" s="65"/>
      <c r="NGC22" s="65"/>
      <c r="NGD22" s="65"/>
      <c r="NGE22" s="65"/>
      <c r="NGF22" s="65"/>
      <c r="NGG22" s="65"/>
      <c r="NGH22" s="65"/>
      <c r="NGI22" s="65"/>
      <c r="NGJ22" s="65"/>
      <c r="NGK22" s="65"/>
      <c r="NGL22" s="65"/>
      <c r="NGM22" s="65"/>
      <c r="NGN22" s="65"/>
      <c r="NGO22" s="65"/>
      <c r="NGP22" s="65"/>
      <c r="NGQ22" s="65"/>
      <c r="NGR22" s="65"/>
      <c r="NGS22" s="65"/>
      <c r="NGT22" s="65"/>
      <c r="NGU22" s="65"/>
      <c r="NGV22" s="65"/>
      <c r="NGW22" s="65"/>
      <c r="NGX22" s="65"/>
      <c r="NGY22" s="65"/>
      <c r="NGZ22" s="65"/>
      <c r="NHA22" s="65"/>
      <c r="NHB22" s="65"/>
      <c r="NHC22" s="65"/>
      <c r="NHD22" s="65"/>
      <c r="NHE22" s="65"/>
      <c r="NHF22" s="65"/>
      <c r="NHG22" s="65"/>
      <c r="NHH22" s="65"/>
      <c r="NHI22" s="65"/>
      <c r="NHJ22" s="65"/>
      <c r="NHK22" s="65"/>
      <c r="NHL22" s="65"/>
      <c r="NHM22" s="65"/>
      <c r="NHN22" s="65"/>
      <c r="NHO22" s="65"/>
      <c r="NHP22" s="65"/>
      <c r="NHQ22" s="65"/>
      <c r="NHR22" s="65"/>
      <c r="NHS22" s="65"/>
      <c r="NHT22" s="65"/>
      <c r="NHU22" s="65"/>
      <c r="NHV22" s="65"/>
      <c r="NHW22" s="65"/>
      <c r="NHX22" s="65"/>
      <c r="NHY22" s="65"/>
      <c r="NHZ22" s="65"/>
      <c r="NIA22" s="65"/>
      <c r="NIB22" s="65"/>
      <c r="NIC22" s="65"/>
      <c r="NID22" s="65"/>
      <c r="NIE22" s="65"/>
      <c r="NIF22" s="65"/>
      <c r="NIG22" s="65"/>
      <c r="NIH22" s="65"/>
      <c r="NII22" s="65"/>
      <c r="NIJ22" s="65"/>
      <c r="NIK22" s="65"/>
      <c r="NIL22" s="65"/>
      <c r="NIM22" s="65"/>
      <c r="NIN22" s="65"/>
      <c r="NIO22" s="65"/>
      <c r="NIP22" s="65"/>
      <c r="NIQ22" s="65"/>
      <c r="NIR22" s="65"/>
      <c r="NIS22" s="65"/>
      <c r="NIT22" s="65"/>
      <c r="NIU22" s="65"/>
      <c r="NIV22" s="65"/>
      <c r="NIW22" s="65"/>
      <c r="NIX22" s="65"/>
      <c r="NIY22" s="65"/>
      <c r="NIZ22" s="65"/>
      <c r="NJA22" s="65"/>
      <c r="NJB22" s="65"/>
      <c r="NJC22" s="65"/>
      <c r="NJD22" s="65"/>
      <c r="NJE22" s="65"/>
      <c r="NJF22" s="65"/>
      <c r="NJG22" s="65"/>
      <c r="NJH22" s="65"/>
      <c r="NJI22" s="65"/>
      <c r="NJJ22" s="65"/>
      <c r="NJK22" s="65"/>
      <c r="NJL22" s="65"/>
      <c r="NJM22" s="65"/>
      <c r="NJN22" s="65"/>
      <c r="NJO22" s="65"/>
      <c r="NJP22" s="65"/>
      <c r="NJQ22" s="65"/>
      <c r="NJR22" s="65"/>
      <c r="NJS22" s="65"/>
      <c r="NJT22" s="65"/>
      <c r="NJU22" s="65"/>
      <c r="NJV22" s="65"/>
      <c r="NJW22" s="65"/>
      <c r="NJX22" s="65"/>
      <c r="NJY22" s="65"/>
      <c r="NJZ22" s="65"/>
      <c r="NKA22" s="65"/>
      <c r="NKB22" s="65"/>
      <c r="NKC22" s="65"/>
      <c r="NKD22" s="65"/>
      <c r="NKE22" s="65"/>
      <c r="NKF22" s="65"/>
      <c r="NKG22" s="65"/>
      <c r="NKH22" s="65"/>
      <c r="NKI22" s="65"/>
      <c r="NKJ22" s="65"/>
      <c r="NKK22" s="65"/>
      <c r="NKL22" s="65"/>
      <c r="NKM22" s="65"/>
      <c r="NKN22" s="65"/>
      <c r="NKO22" s="65"/>
      <c r="NKP22" s="65"/>
      <c r="NKQ22" s="65"/>
      <c r="NKR22" s="65"/>
      <c r="NKS22" s="65"/>
      <c r="NKT22" s="65"/>
      <c r="NKU22" s="65"/>
      <c r="NKV22" s="65"/>
      <c r="NKW22" s="65"/>
      <c r="NKX22" s="65"/>
      <c r="NKY22" s="65"/>
      <c r="NKZ22" s="65"/>
      <c r="NLA22" s="65"/>
      <c r="NLB22" s="65"/>
      <c r="NLC22" s="65"/>
      <c r="NLD22" s="65"/>
      <c r="NLE22" s="65"/>
      <c r="NLF22" s="65"/>
      <c r="NLG22" s="65"/>
      <c r="NLH22" s="65"/>
      <c r="NLI22" s="65"/>
      <c r="NLJ22" s="65"/>
      <c r="NLK22" s="65"/>
      <c r="NLL22" s="65"/>
      <c r="NLM22" s="65"/>
      <c r="NLN22" s="65"/>
      <c r="NLO22" s="65"/>
      <c r="NLP22" s="65"/>
      <c r="NLQ22" s="65"/>
      <c r="NLR22" s="65"/>
      <c r="NLS22" s="65"/>
      <c r="NLT22" s="65"/>
      <c r="NLU22" s="65"/>
      <c r="NLV22" s="65"/>
      <c r="NLW22" s="65"/>
      <c r="NLX22" s="65"/>
      <c r="NLY22" s="65"/>
      <c r="NLZ22" s="65"/>
      <c r="NMA22" s="65"/>
      <c r="NMB22" s="65"/>
      <c r="NMC22" s="65"/>
      <c r="NMD22" s="65"/>
      <c r="NME22" s="65"/>
      <c r="NMF22" s="65"/>
      <c r="NMG22" s="65"/>
      <c r="NMH22" s="65"/>
      <c r="NMI22" s="65"/>
      <c r="NMJ22" s="65"/>
      <c r="NMK22" s="65"/>
      <c r="NML22" s="65"/>
      <c r="NMM22" s="65"/>
      <c r="NMN22" s="65"/>
      <c r="NMO22" s="65"/>
      <c r="NMP22" s="65"/>
      <c r="NMQ22" s="65"/>
      <c r="NMR22" s="65"/>
      <c r="NMS22" s="65"/>
      <c r="NMT22" s="65"/>
      <c r="NMU22" s="65"/>
      <c r="NMV22" s="65"/>
      <c r="NMW22" s="65"/>
      <c r="NMX22" s="65"/>
      <c r="NMY22" s="65"/>
      <c r="NMZ22" s="65"/>
      <c r="NNA22" s="65"/>
      <c r="NNB22" s="65"/>
      <c r="NNC22" s="65"/>
      <c r="NND22" s="65"/>
      <c r="NNE22" s="65"/>
      <c r="NNF22" s="65"/>
      <c r="NNG22" s="65"/>
      <c r="NNH22" s="65"/>
      <c r="NNI22" s="65"/>
      <c r="NNJ22" s="65"/>
      <c r="NNK22" s="65"/>
      <c r="NNL22" s="65"/>
      <c r="NNM22" s="65"/>
      <c r="NNN22" s="65"/>
      <c r="NNO22" s="65"/>
      <c r="NNP22" s="65"/>
      <c r="NNQ22" s="65"/>
      <c r="NNR22" s="65"/>
      <c r="NNS22" s="65"/>
      <c r="NNT22" s="65"/>
      <c r="NNU22" s="65"/>
      <c r="NNV22" s="65"/>
      <c r="NNW22" s="65"/>
      <c r="NNX22" s="65"/>
      <c r="NNY22" s="65"/>
      <c r="NNZ22" s="65"/>
      <c r="NOA22" s="65"/>
      <c r="NOB22" s="65"/>
      <c r="NOC22" s="65"/>
      <c r="NOD22" s="65"/>
      <c r="NOE22" s="65"/>
      <c r="NOF22" s="65"/>
      <c r="NOG22" s="65"/>
      <c r="NOH22" s="65"/>
      <c r="NOI22" s="65"/>
      <c r="NOJ22" s="65"/>
      <c r="NOK22" s="65"/>
      <c r="NOL22" s="65"/>
      <c r="NOM22" s="65"/>
      <c r="NON22" s="65"/>
      <c r="NOO22" s="65"/>
      <c r="NOP22" s="65"/>
      <c r="NOQ22" s="65"/>
      <c r="NOR22" s="65"/>
      <c r="NOS22" s="65"/>
      <c r="NOT22" s="65"/>
      <c r="NOU22" s="65"/>
      <c r="NOV22" s="65"/>
      <c r="NOW22" s="65"/>
      <c r="NOX22" s="65"/>
      <c r="NOY22" s="65"/>
      <c r="NOZ22" s="65"/>
      <c r="NPA22" s="65"/>
      <c r="NPB22" s="65"/>
      <c r="NPC22" s="65"/>
      <c r="NPD22" s="65"/>
      <c r="NPE22" s="65"/>
      <c r="NPF22" s="65"/>
      <c r="NPG22" s="65"/>
      <c r="NPH22" s="65"/>
      <c r="NPI22" s="65"/>
      <c r="NPJ22" s="65"/>
      <c r="NPK22" s="65"/>
      <c r="NPL22" s="65"/>
      <c r="NPM22" s="65"/>
      <c r="NPN22" s="65"/>
      <c r="NPO22" s="65"/>
      <c r="NPP22" s="65"/>
      <c r="NPQ22" s="65"/>
      <c r="NPR22" s="65"/>
      <c r="NPS22" s="65"/>
      <c r="NPT22" s="65"/>
      <c r="NPU22" s="65"/>
      <c r="NPV22" s="65"/>
      <c r="NPW22" s="65"/>
      <c r="NPX22" s="65"/>
      <c r="NPY22" s="65"/>
      <c r="NPZ22" s="65"/>
      <c r="NQA22" s="65"/>
      <c r="NQB22" s="65"/>
      <c r="NQC22" s="65"/>
      <c r="NQD22" s="65"/>
      <c r="NQE22" s="65"/>
      <c r="NQF22" s="65"/>
      <c r="NQG22" s="65"/>
      <c r="NQH22" s="65"/>
      <c r="NQI22" s="65"/>
      <c r="NQJ22" s="65"/>
      <c r="NQK22" s="65"/>
      <c r="NQL22" s="65"/>
      <c r="NQM22" s="65"/>
      <c r="NQN22" s="65"/>
      <c r="NQO22" s="65"/>
      <c r="NQP22" s="65"/>
      <c r="NQQ22" s="65"/>
      <c r="NQR22" s="65"/>
      <c r="NQS22" s="65"/>
      <c r="NQT22" s="65"/>
      <c r="NQU22" s="65"/>
      <c r="NQV22" s="65"/>
      <c r="NQW22" s="65"/>
      <c r="NQX22" s="65"/>
      <c r="NQY22" s="65"/>
      <c r="NQZ22" s="65"/>
      <c r="NRA22" s="65"/>
      <c r="NRB22" s="65"/>
      <c r="NRC22" s="65"/>
      <c r="NRD22" s="65"/>
      <c r="NRE22" s="65"/>
      <c r="NRF22" s="65"/>
      <c r="NRG22" s="65"/>
      <c r="NRH22" s="65"/>
      <c r="NRI22" s="65"/>
      <c r="NRJ22" s="65"/>
      <c r="NRK22" s="65"/>
      <c r="NRL22" s="65"/>
      <c r="NRM22" s="65"/>
      <c r="NRN22" s="65"/>
      <c r="NRO22" s="65"/>
      <c r="NRP22" s="65"/>
      <c r="NRQ22" s="65"/>
      <c r="NRR22" s="65"/>
      <c r="NRS22" s="65"/>
      <c r="NRT22" s="65"/>
      <c r="NRU22" s="65"/>
      <c r="NRV22" s="65"/>
      <c r="NRW22" s="65"/>
      <c r="NRX22" s="65"/>
      <c r="NRY22" s="65"/>
      <c r="NRZ22" s="65"/>
      <c r="NSA22" s="65"/>
      <c r="NSB22" s="65"/>
      <c r="NSC22" s="65"/>
      <c r="NSD22" s="65"/>
      <c r="NSE22" s="65"/>
      <c r="NSF22" s="65"/>
      <c r="NSG22" s="65"/>
      <c r="NSH22" s="65"/>
      <c r="NSI22" s="65"/>
      <c r="NSJ22" s="65"/>
      <c r="NSK22" s="65"/>
      <c r="NSL22" s="65"/>
      <c r="NSM22" s="65"/>
      <c r="NSN22" s="65"/>
      <c r="NSO22" s="65"/>
      <c r="NSP22" s="65"/>
      <c r="NSQ22" s="65"/>
      <c r="NSR22" s="65"/>
      <c r="NSS22" s="65"/>
      <c r="NST22" s="65"/>
      <c r="NSU22" s="65"/>
      <c r="NSV22" s="65"/>
      <c r="NSW22" s="65"/>
      <c r="NSX22" s="65"/>
      <c r="NSY22" s="65"/>
      <c r="NSZ22" s="65"/>
      <c r="NTA22" s="65"/>
      <c r="NTB22" s="65"/>
      <c r="NTC22" s="65"/>
      <c r="NTD22" s="65"/>
      <c r="NTE22" s="65"/>
      <c r="NTF22" s="65"/>
      <c r="NTG22" s="65"/>
      <c r="NTH22" s="65"/>
      <c r="NTI22" s="65"/>
      <c r="NTJ22" s="65"/>
      <c r="NTK22" s="65"/>
      <c r="NTL22" s="65"/>
      <c r="NTM22" s="65"/>
      <c r="NTN22" s="65"/>
      <c r="NTO22" s="65"/>
      <c r="NTP22" s="65"/>
      <c r="NTQ22" s="65"/>
      <c r="NTR22" s="65"/>
      <c r="NTS22" s="65"/>
      <c r="NTT22" s="65"/>
      <c r="NTU22" s="65"/>
      <c r="NTV22" s="65"/>
      <c r="NTW22" s="65"/>
      <c r="NTX22" s="65"/>
      <c r="NTY22" s="65"/>
      <c r="NTZ22" s="65"/>
      <c r="NUA22" s="65"/>
      <c r="NUB22" s="65"/>
      <c r="NUC22" s="65"/>
      <c r="NUD22" s="65"/>
      <c r="NUE22" s="65"/>
      <c r="NUF22" s="65"/>
      <c r="NUG22" s="65"/>
      <c r="NUH22" s="65"/>
      <c r="NUI22" s="65"/>
      <c r="NUJ22" s="65"/>
      <c r="NUK22" s="65"/>
      <c r="NUL22" s="65"/>
      <c r="NUM22" s="65"/>
      <c r="NUN22" s="65"/>
      <c r="NUO22" s="65"/>
      <c r="NUP22" s="65"/>
      <c r="NUQ22" s="65"/>
      <c r="NUR22" s="65"/>
      <c r="NUS22" s="65"/>
      <c r="NUT22" s="65"/>
      <c r="NUU22" s="65"/>
      <c r="NUV22" s="65"/>
      <c r="NUW22" s="65"/>
      <c r="NUX22" s="65"/>
      <c r="NUY22" s="65"/>
      <c r="NUZ22" s="65"/>
      <c r="NVA22" s="65"/>
      <c r="NVB22" s="65"/>
      <c r="NVC22" s="65"/>
      <c r="NVD22" s="65"/>
      <c r="NVE22" s="65"/>
      <c r="NVF22" s="65"/>
      <c r="NVG22" s="65"/>
      <c r="NVH22" s="65"/>
      <c r="NVI22" s="65"/>
      <c r="NVJ22" s="65"/>
      <c r="NVK22" s="65"/>
      <c r="NVL22" s="65"/>
      <c r="NVM22" s="65"/>
      <c r="NVN22" s="65"/>
      <c r="NVO22" s="65"/>
      <c r="NVP22" s="65"/>
      <c r="NVQ22" s="65"/>
      <c r="NVR22" s="65"/>
      <c r="NVS22" s="65"/>
      <c r="NVT22" s="65"/>
      <c r="NVU22" s="65"/>
      <c r="NVV22" s="65"/>
      <c r="NVW22" s="65"/>
      <c r="NVX22" s="65"/>
      <c r="NVY22" s="65"/>
      <c r="NVZ22" s="65"/>
      <c r="NWA22" s="65"/>
      <c r="NWB22" s="65"/>
      <c r="NWC22" s="65"/>
      <c r="NWD22" s="65"/>
      <c r="NWE22" s="65"/>
      <c r="NWF22" s="65"/>
      <c r="NWG22" s="65"/>
      <c r="NWH22" s="65"/>
      <c r="NWI22" s="65"/>
      <c r="NWJ22" s="65"/>
      <c r="NWK22" s="65"/>
      <c r="NWL22" s="65"/>
      <c r="NWM22" s="65"/>
      <c r="NWN22" s="65"/>
      <c r="NWO22" s="65"/>
      <c r="NWP22" s="65"/>
      <c r="NWQ22" s="65"/>
      <c r="NWR22" s="65"/>
      <c r="NWS22" s="65"/>
      <c r="NWT22" s="65"/>
      <c r="NWU22" s="65"/>
      <c r="NWV22" s="65"/>
      <c r="NWW22" s="65"/>
      <c r="NWX22" s="65"/>
      <c r="NWY22" s="65"/>
      <c r="NWZ22" s="65"/>
      <c r="NXA22" s="65"/>
      <c r="NXB22" s="65"/>
      <c r="NXC22" s="65"/>
      <c r="NXD22" s="65"/>
      <c r="NXE22" s="65"/>
      <c r="NXF22" s="65"/>
      <c r="NXG22" s="65"/>
      <c r="NXH22" s="65"/>
      <c r="NXI22" s="65"/>
      <c r="NXJ22" s="65"/>
      <c r="NXK22" s="65"/>
      <c r="NXL22" s="65"/>
      <c r="NXM22" s="65"/>
      <c r="NXN22" s="65"/>
      <c r="NXO22" s="65"/>
      <c r="NXP22" s="65"/>
      <c r="NXQ22" s="65"/>
      <c r="NXR22" s="65"/>
      <c r="NXS22" s="65"/>
      <c r="NXT22" s="65"/>
      <c r="NXU22" s="65"/>
      <c r="NXV22" s="65"/>
      <c r="NXW22" s="65"/>
      <c r="NXX22" s="65"/>
      <c r="NXY22" s="65"/>
      <c r="NXZ22" s="65"/>
      <c r="NYA22" s="65"/>
      <c r="NYB22" s="65"/>
      <c r="NYC22" s="65"/>
      <c r="NYD22" s="65"/>
      <c r="NYE22" s="65"/>
      <c r="NYF22" s="65"/>
      <c r="NYG22" s="65"/>
      <c r="NYH22" s="65"/>
      <c r="NYI22" s="65"/>
      <c r="NYJ22" s="65"/>
      <c r="NYK22" s="65"/>
      <c r="NYL22" s="65"/>
      <c r="NYM22" s="65"/>
      <c r="NYN22" s="65"/>
      <c r="NYO22" s="65"/>
      <c r="NYP22" s="65"/>
      <c r="NYQ22" s="65"/>
      <c r="NYR22" s="65"/>
      <c r="NYS22" s="65"/>
      <c r="NYT22" s="65"/>
      <c r="NYU22" s="65"/>
      <c r="NYV22" s="65"/>
      <c r="NYW22" s="65"/>
      <c r="NYX22" s="65"/>
      <c r="NYY22" s="65"/>
      <c r="NYZ22" s="65"/>
      <c r="NZA22" s="65"/>
      <c r="NZB22" s="65"/>
      <c r="NZC22" s="65"/>
      <c r="NZD22" s="65"/>
      <c r="NZE22" s="65"/>
      <c r="NZF22" s="65"/>
      <c r="NZG22" s="65"/>
      <c r="NZH22" s="65"/>
      <c r="NZI22" s="65"/>
      <c r="NZJ22" s="65"/>
      <c r="NZK22" s="65"/>
      <c r="NZL22" s="65"/>
      <c r="NZM22" s="65"/>
      <c r="NZN22" s="65"/>
      <c r="NZO22" s="65"/>
      <c r="NZP22" s="65"/>
      <c r="NZQ22" s="65"/>
      <c r="NZR22" s="65"/>
      <c r="NZS22" s="65"/>
      <c r="NZT22" s="65"/>
      <c r="NZU22" s="65"/>
      <c r="NZV22" s="65"/>
      <c r="NZW22" s="65"/>
      <c r="NZX22" s="65"/>
      <c r="NZY22" s="65"/>
      <c r="NZZ22" s="65"/>
      <c r="OAA22" s="65"/>
      <c r="OAB22" s="65"/>
      <c r="OAC22" s="65"/>
      <c r="OAD22" s="65"/>
      <c r="OAE22" s="65"/>
      <c r="OAF22" s="65"/>
      <c r="OAG22" s="65"/>
      <c r="OAH22" s="65"/>
      <c r="OAI22" s="65"/>
      <c r="OAJ22" s="65"/>
      <c r="OAK22" s="65"/>
      <c r="OAL22" s="65"/>
      <c r="OAM22" s="65"/>
      <c r="OAN22" s="65"/>
      <c r="OAO22" s="65"/>
      <c r="OAP22" s="65"/>
      <c r="OAQ22" s="65"/>
      <c r="OAR22" s="65"/>
      <c r="OAS22" s="65"/>
      <c r="OAT22" s="65"/>
      <c r="OAU22" s="65"/>
      <c r="OAV22" s="65"/>
      <c r="OAW22" s="65"/>
      <c r="OAX22" s="65"/>
      <c r="OAY22" s="65"/>
      <c r="OAZ22" s="65"/>
      <c r="OBA22" s="65"/>
      <c r="OBB22" s="65"/>
      <c r="OBC22" s="65"/>
      <c r="OBD22" s="65"/>
      <c r="OBE22" s="65"/>
      <c r="OBF22" s="65"/>
      <c r="OBG22" s="65"/>
      <c r="OBH22" s="65"/>
      <c r="OBI22" s="65"/>
      <c r="OBJ22" s="65"/>
      <c r="OBK22" s="65"/>
      <c r="OBL22" s="65"/>
      <c r="OBM22" s="65"/>
      <c r="OBN22" s="65"/>
      <c r="OBO22" s="65"/>
      <c r="OBP22" s="65"/>
      <c r="OBQ22" s="65"/>
      <c r="OBR22" s="65"/>
      <c r="OBS22" s="65"/>
      <c r="OBT22" s="65"/>
      <c r="OBU22" s="65"/>
      <c r="OBV22" s="65"/>
      <c r="OBW22" s="65"/>
      <c r="OBX22" s="65"/>
      <c r="OBY22" s="65"/>
      <c r="OBZ22" s="65"/>
      <c r="OCA22" s="65"/>
      <c r="OCB22" s="65"/>
      <c r="OCC22" s="65"/>
      <c r="OCD22" s="65"/>
      <c r="OCE22" s="65"/>
      <c r="OCF22" s="65"/>
      <c r="OCG22" s="65"/>
      <c r="OCH22" s="65"/>
      <c r="OCI22" s="65"/>
      <c r="OCJ22" s="65"/>
      <c r="OCK22" s="65"/>
      <c r="OCL22" s="65"/>
      <c r="OCM22" s="65"/>
      <c r="OCN22" s="65"/>
      <c r="OCO22" s="65"/>
      <c r="OCP22" s="65"/>
      <c r="OCQ22" s="65"/>
      <c r="OCR22" s="65"/>
      <c r="OCS22" s="65"/>
      <c r="OCT22" s="65"/>
      <c r="OCU22" s="65"/>
      <c r="OCV22" s="65"/>
      <c r="OCW22" s="65"/>
      <c r="OCX22" s="65"/>
      <c r="OCY22" s="65"/>
      <c r="OCZ22" s="65"/>
      <c r="ODA22" s="65"/>
      <c r="ODB22" s="65"/>
      <c r="ODC22" s="65"/>
      <c r="ODD22" s="65"/>
      <c r="ODE22" s="65"/>
      <c r="ODF22" s="65"/>
      <c r="ODG22" s="65"/>
      <c r="ODH22" s="65"/>
      <c r="ODI22" s="65"/>
      <c r="ODJ22" s="65"/>
      <c r="ODK22" s="65"/>
      <c r="ODL22" s="65"/>
      <c r="ODM22" s="65"/>
      <c r="ODN22" s="65"/>
      <c r="ODO22" s="65"/>
      <c r="ODP22" s="65"/>
      <c r="ODQ22" s="65"/>
      <c r="ODR22" s="65"/>
      <c r="ODS22" s="65"/>
      <c r="ODT22" s="65"/>
      <c r="ODU22" s="65"/>
      <c r="ODV22" s="65"/>
      <c r="ODW22" s="65"/>
      <c r="ODX22" s="65"/>
      <c r="ODY22" s="65"/>
      <c r="ODZ22" s="65"/>
      <c r="OEA22" s="65"/>
      <c r="OEB22" s="65"/>
      <c r="OEC22" s="65"/>
      <c r="OED22" s="65"/>
      <c r="OEE22" s="65"/>
      <c r="OEF22" s="65"/>
      <c r="OEG22" s="65"/>
      <c r="OEH22" s="65"/>
      <c r="OEI22" s="65"/>
      <c r="OEJ22" s="65"/>
      <c r="OEK22" s="65"/>
      <c r="OEL22" s="65"/>
      <c r="OEM22" s="65"/>
      <c r="OEN22" s="65"/>
      <c r="OEO22" s="65"/>
      <c r="OEP22" s="65"/>
      <c r="OEQ22" s="65"/>
      <c r="OER22" s="65"/>
      <c r="OES22" s="65"/>
      <c r="OET22" s="65"/>
      <c r="OEU22" s="65"/>
      <c r="OEV22" s="65"/>
      <c r="OEW22" s="65"/>
      <c r="OEX22" s="65"/>
      <c r="OEY22" s="65"/>
      <c r="OEZ22" s="65"/>
      <c r="OFA22" s="65"/>
      <c r="OFB22" s="65"/>
      <c r="OFC22" s="65"/>
      <c r="OFD22" s="65"/>
      <c r="OFE22" s="65"/>
      <c r="OFF22" s="65"/>
      <c r="OFG22" s="65"/>
      <c r="OFH22" s="65"/>
      <c r="OFI22" s="65"/>
      <c r="OFJ22" s="65"/>
      <c r="OFK22" s="65"/>
      <c r="OFL22" s="65"/>
      <c r="OFM22" s="65"/>
      <c r="OFN22" s="65"/>
      <c r="OFO22" s="65"/>
      <c r="OFP22" s="65"/>
      <c r="OFQ22" s="65"/>
      <c r="OFR22" s="65"/>
      <c r="OFS22" s="65"/>
      <c r="OFT22" s="65"/>
      <c r="OFU22" s="65"/>
      <c r="OFV22" s="65"/>
      <c r="OFW22" s="65"/>
      <c r="OFX22" s="65"/>
      <c r="OFY22" s="65"/>
      <c r="OFZ22" s="65"/>
      <c r="OGA22" s="65"/>
      <c r="OGB22" s="65"/>
      <c r="OGC22" s="65"/>
      <c r="OGD22" s="65"/>
      <c r="OGE22" s="65"/>
      <c r="OGF22" s="65"/>
      <c r="OGG22" s="65"/>
      <c r="OGH22" s="65"/>
      <c r="OGI22" s="65"/>
      <c r="OGJ22" s="65"/>
      <c r="OGK22" s="65"/>
      <c r="OGL22" s="65"/>
      <c r="OGM22" s="65"/>
      <c r="OGN22" s="65"/>
      <c r="OGO22" s="65"/>
      <c r="OGP22" s="65"/>
      <c r="OGQ22" s="65"/>
      <c r="OGR22" s="65"/>
      <c r="OGS22" s="65"/>
      <c r="OGT22" s="65"/>
      <c r="OGU22" s="65"/>
      <c r="OGV22" s="65"/>
      <c r="OGW22" s="65"/>
      <c r="OGX22" s="65"/>
      <c r="OGY22" s="65"/>
      <c r="OGZ22" s="65"/>
      <c r="OHA22" s="65"/>
      <c r="OHB22" s="65"/>
      <c r="OHC22" s="65"/>
      <c r="OHD22" s="65"/>
      <c r="OHE22" s="65"/>
      <c r="OHF22" s="65"/>
      <c r="OHG22" s="65"/>
      <c r="OHH22" s="65"/>
      <c r="OHI22" s="65"/>
      <c r="OHJ22" s="65"/>
      <c r="OHK22" s="65"/>
      <c r="OHL22" s="65"/>
      <c r="OHM22" s="65"/>
      <c r="OHN22" s="65"/>
      <c r="OHO22" s="65"/>
      <c r="OHP22" s="65"/>
      <c r="OHQ22" s="65"/>
      <c r="OHR22" s="65"/>
      <c r="OHS22" s="65"/>
      <c r="OHT22" s="65"/>
      <c r="OHU22" s="65"/>
      <c r="OHV22" s="65"/>
      <c r="OHW22" s="65"/>
      <c r="OHX22" s="65"/>
      <c r="OHY22" s="65"/>
      <c r="OHZ22" s="65"/>
      <c r="OIA22" s="65"/>
      <c r="OIB22" s="65"/>
      <c r="OIC22" s="65"/>
      <c r="OID22" s="65"/>
      <c r="OIE22" s="65"/>
      <c r="OIF22" s="65"/>
      <c r="OIG22" s="65"/>
      <c r="OIH22" s="65"/>
      <c r="OII22" s="65"/>
      <c r="OIJ22" s="65"/>
      <c r="OIK22" s="65"/>
      <c r="OIL22" s="65"/>
      <c r="OIM22" s="65"/>
      <c r="OIN22" s="65"/>
      <c r="OIO22" s="65"/>
      <c r="OIP22" s="65"/>
      <c r="OIQ22" s="65"/>
      <c r="OIR22" s="65"/>
      <c r="OIS22" s="65"/>
      <c r="OIT22" s="65"/>
      <c r="OIU22" s="65"/>
      <c r="OIV22" s="65"/>
      <c r="OIW22" s="65"/>
      <c r="OIX22" s="65"/>
      <c r="OIY22" s="65"/>
      <c r="OIZ22" s="65"/>
      <c r="OJA22" s="65"/>
      <c r="OJB22" s="65"/>
      <c r="OJC22" s="65"/>
      <c r="OJD22" s="65"/>
      <c r="OJE22" s="65"/>
      <c r="OJF22" s="65"/>
      <c r="OJG22" s="65"/>
      <c r="OJH22" s="65"/>
      <c r="OJI22" s="65"/>
      <c r="OJJ22" s="65"/>
      <c r="OJK22" s="65"/>
      <c r="OJL22" s="65"/>
      <c r="OJM22" s="65"/>
      <c r="OJN22" s="65"/>
      <c r="OJO22" s="65"/>
      <c r="OJP22" s="65"/>
      <c r="OJQ22" s="65"/>
      <c r="OJR22" s="65"/>
      <c r="OJS22" s="65"/>
      <c r="OJT22" s="65"/>
      <c r="OJU22" s="65"/>
      <c r="OJV22" s="65"/>
      <c r="OJW22" s="65"/>
      <c r="OJX22" s="65"/>
      <c r="OJY22" s="65"/>
      <c r="OJZ22" s="65"/>
      <c r="OKA22" s="65"/>
      <c r="OKB22" s="65"/>
      <c r="OKC22" s="65"/>
      <c r="OKD22" s="65"/>
      <c r="OKE22" s="65"/>
      <c r="OKF22" s="65"/>
      <c r="OKG22" s="65"/>
      <c r="OKH22" s="65"/>
      <c r="OKI22" s="65"/>
      <c r="OKJ22" s="65"/>
      <c r="OKK22" s="65"/>
      <c r="OKL22" s="65"/>
      <c r="OKM22" s="65"/>
      <c r="OKN22" s="65"/>
      <c r="OKO22" s="65"/>
      <c r="OKP22" s="65"/>
      <c r="OKQ22" s="65"/>
      <c r="OKR22" s="65"/>
      <c r="OKS22" s="65"/>
      <c r="OKT22" s="65"/>
      <c r="OKU22" s="65"/>
      <c r="OKV22" s="65"/>
      <c r="OKW22" s="65"/>
      <c r="OKX22" s="65"/>
      <c r="OKY22" s="65"/>
      <c r="OKZ22" s="65"/>
      <c r="OLA22" s="65"/>
      <c r="OLB22" s="65"/>
      <c r="OLC22" s="65"/>
      <c r="OLD22" s="65"/>
      <c r="OLE22" s="65"/>
      <c r="OLF22" s="65"/>
      <c r="OLG22" s="65"/>
      <c r="OLH22" s="65"/>
      <c r="OLI22" s="65"/>
      <c r="OLJ22" s="65"/>
      <c r="OLK22" s="65"/>
      <c r="OLL22" s="65"/>
      <c r="OLM22" s="65"/>
      <c r="OLN22" s="65"/>
      <c r="OLO22" s="65"/>
      <c r="OLP22" s="65"/>
      <c r="OLQ22" s="65"/>
      <c r="OLR22" s="65"/>
      <c r="OLS22" s="65"/>
      <c r="OLT22" s="65"/>
      <c r="OLU22" s="65"/>
      <c r="OLV22" s="65"/>
      <c r="OLW22" s="65"/>
      <c r="OLX22" s="65"/>
      <c r="OLY22" s="65"/>
      <c r="OLZ22" s="65"/>
      <c r="OMA22" s="65"/>
      <c r="OMB22" s="65"/>
      <c r="OMC22" s="65"/>
      <c r="OMD22" s="65"/>
      <c r="OME22" s="65"/>
      <c r="OMF22" s="65"/>
      <c r="OMG22" s="65"/>
      <c r="OMH22" s="65"/>
      <c r="OMI22" s="65"/>
      <c r="OMJ22" s="65"/>
      <c r="OMK22" s="65"/>
      <c r="OML22" s="65"/>
      <c r="OMM22" s="65"/>
      <c r="OMN22" s="65"/>
      <c r="OMO22" s="65"/>
      <c r="OMP22" s="65"/>
      <c r="OMQ22" s="65"/>
      <c r="OMR22" s="65"/>
      <c r="OMS22" s="65"/>
      <c r="OMT22" s="65"/>
      <c r="OMU22" s="65"/>
      <c r="OMV22" s="65"/>
      <c r="OMW22" s="65"/>
      <c r="OMX22" s="65"/>
      <c r="OMY22" s="65"/>
      <c r="OMZ22" s="65"/>
      <c r="ONA22" s="65"/>
      <c r="ONB22" s="65"/>
      <c r="ONC22" s="65"/>
      <c r="OND22" s="65"/>
      <c r="ONE22" s="65"/>
      <c r="ONF22" s="65"/>
      <c r="ONG22" s="65"/>
      <c r="ONH22" s="65"/>
      <c r="ONI22" s="65"/>
      <c r="ONJ22" s="65"/>
      <c r="ONK22" s="65"/>
      <c r="ONL22" s="65"/>
      <c r="ONM22" s="65"/>
      <c r="ONN22" s="65"/>
      <c r="ONO22" s="65"/>
      <c r="ONP22" s="65"/>
      <c r="ONQ22" s="65"/>
      <c r="ONR22" s="65"/>
      <c r="ONS22" s="65"/>
      <c r="ONT22" s="65"/>
      <c r="ONU22" s="65"/>
      <c r="ONV22" s="65"/>
      <c r="ONW22" s="65"/>
      <c r="ONX22" s="65"/>
      <c r="ONY22" s="65"/>
      <c r="ONZ22" s="65"/>
      <c r="OOA22" s="65"/>
      <c r="OOB22" s="65"/>
      <c r="OOC22" s="65"/>
      <c r="OOD22" s="65"/>
      <c r="OOE22" s="65"/>
      <c r="OOF22" s="65"/>
      <c r="OOG22" s="65"/>
      <c r="OOH22" s="65"/>
      <c r="OOI22" s="65"/>
      <c r="OOJ22" s="65"/>
      <c r="OOK22" s="65"/>
      <c r="OOL22" s="65"/>
      <c r="OOM22" s="65"/>
      <c r="OON22" s="65"/>
      <c r="OOO22" s="65"/>
      <c r="OOP22" s="65"/>
      <c r="OOQ22" s="65"/>
      <c r="OOR22" s="65"/>
      <c r="OOS22" s="65"/>
      <c r="OOT22" s="65"/>
      <c r="OOU22" s="65"/>
      <c r="OOV22" s="65"/>
      <c r="OOW22" s="65"/>
      <c r="OOX22" s="65"/>
      <c r="OOY22" s="65"/>
      <c r="OOZ22" s="65"/>
      <c r="OPA22" s="65"/>
      <c r="OPB22" s="65"/>
      <c r="OPC22" s="65"/>
      <c r="OPD22" s="65"/>
      <c r="OPE22" s="65"/>
      <c r="OPF22" s="65"/>
      <c r="OPG22" s="65"/>
      <c r="OPH22" s="65"/>
      <c r="OPI22" s="65"/>
      <c r="OPJ22" s="65"/>
      <c r="OPK22" s="65"/>
      <c r="OPL22" s="65"/>
      <c r="OPM22" s="65"/>
      <c r="OPN22" s="65"/>
      <c r="OPO22" s="65"/>
      <c r="OPP22" s="65"/>
      <c r="OPQ22" s="65"/>
      <c r="OPR22" s="65"/>
      <c r="OPS22" s="65"/>
      <c r="OPT22" s="65"/>
      <c r="OPU22" s="65"/>
      <c r="OPV22" s="65"/>
      <c r="OPW22" s="65"/>
      <c r="OPX22" s="65"/>
      <c r="OPY22" s="65"/>
      <c r="OPZ22" s="65"/>
      <c r="OQA22" s="65"/>
      <c r="OQB22" s="65"/>
      <c r="OQC22" s="65"/>
      <c r="OQD22" s="65"/>
      <c r="OQE22" s="65"/>
      <c r="OQF22" s="65"/>
      <c r="OQG22" s="65"/>
      <c r="OQH22" s="65"/>
      <c r="OQI22" s="65"/>
      <c r="OQJ22" s="65"/>
      <c r="OQK22" s="65"/>
      <c r="OQL22" s="65"/>
      <c r="OQM22" s="65"/>
      <c r="OQN22" s="65"/>
      <c r="OQO22" s="65"/>
      <c r="OQP22" s="65"/>
      <c r="OQQ22" s="65"/>
      <c r="OQR22" s="65"/>
      <c r="OQS22" s="65"/>
      <c r="OQT22" s="65"/>
      <c r="OQU22" s="65"/>
      <c r="OQV22" s="65"/>
      <c r="OQW22" s="65"/>
      <c r="OQX22" s="65"/>
      <c r="OQY22" s="65"/>
      <c r="OQZ22" s="65"/>
      <c r="ORA22" s="65"/>
      <c r="ORB22" s="65"/>
      <c r="ORC22" s="65"/>
      <c r="ORD22" s="65"/>
      <c r="ORE22" s="65"/>
      <c r="ORF22" s="65"/>
      <c r="ORG22" s="65"/>
      <c r="ORH22" s="65"/>
      <c r="ORI22" s="65"/>
      <c r="ORJ22" s="65"/>
      <c r="ORK22" s="65"/>
      <c r="ORL22" s="65"/>
      <c r="ORM22" s="65"/>
      <c r="ORN22" s="65"/>
      <c r="ORO22" s="65"/>
      <c r="ORP22" s="65"/>
      <c r="ORQ22" s="65"/>
      <c r="ORR22" s="65"/>
      <c r="ORS22" s="65"/>
      <c r="ORT22" s="65"/>
      <c r="ORU22" s="65"/>
      <c r="ORV22" s="65"/>
      <c r="ORW22" s="65"/>
      <c r="ORX22" s="65"/>
      <c r="ORY22" s="65"/>
      <c r="ORZ22" s="65"/>
      <c r="OSA22" s="65"/>
      <c r="OSB22" s="65"/>
      <c r="OSC22" s="65"/>
      <c r="OSD22" s="65"/>
      <c r="OSE22" s="65"/>
      <c r="OSF22" s="65"/>
      <c r="OSG22" s="65"/>
      <c r="OSH22" s="65"/>
      <c r="OSI22" s="65"/>
      <c r="OSJ22" s="65"/>
      <c r="OSK22" s="65"/>
      <c r="OSL22" s="65"/>
      <c r="OSM22" s="65"/>
      <c r="OSN22" s="65"/>
      <c r="OSO22" s="65"/>
      <c r="OSP22" s="65"/>
      <c r="OSQ22" s="65"/>
      <c r="OSR22" s="65"/>
      <c r="OSS22" s="65"/>
      <c r="OST22" s="65"/>
      <c r="OSU22" s="65"/>
      <c r="OSV22" s="65"/>
      <c r="OSW22" s="65"/>
      <c r="OSX22" s="65"/>
      <c r="OSY22" s="65"/>
      <c r="OSZ22" s="65"/>
      <c r="OTA22" s="65"/>
      <c r="OTB22" s="65"/>
      <c r="OTC22" s="65"/>
      <c r="OTD22" s="65"/>
      <c r="OTE22" s="65"/>
      <c r="OTF22" s="65"/>
      <c r="OTG22" s="65"/>
      <c r="OTH22" s="65"/>
      <c r="OTI22" s="65"/>
      <c r="OTJ22" s="65"/>
      <c r="OTK22" s="65"/>
      <c r="OTL22" s="65"/>
      <c r="OTM22" s="65"/>
      <c r="OTN22" s="65"/>
      <c r="OTO22" s="65"/>
      <c r="OTP22" s="65"/>
      <c r="OTQ22" s="65"/>
      <c r="OTR22" s="65"/>
      <c r="OTS22" s="65"/>
      <c r="OTT22" s="65"/>
      <c r="OTU22" s="65"/>
      <c r="OTV22" s="65"/>
      <c r="OTW22" s="65"/>
      <c r="OTX22" s="65"/>
      <c r="OTY22" s="65"/>
      <c r="OTZ22" s="65"/>
      <c r="OUA22" s="65"/>
      <c r="OUB22" s="65"/>
      <c r="OUC22" s="65"/>
      <c r="OUD22" s="65"/>
      <c r="OUE22" s="65"/>
      <c r="OUF22" s="65"/>
      <c r="OUG22" s="65"/>
      <c r="OUH22" s="65"/>
      <c r="OUI22" s="65"/>
      <c r="OUJ22" s="65"/>
      <c r="OUK22" s="65"/>
      <c r="OUL22" s="65"/>
      <c r="OUM22" s="65"/>
      <c r="OUN22" s="65"/>
      <c r="OUO22" s="65"/>
      <c r="OUP22" s="65"/>
      <c r="OUQ22" s="65"/>
      <c r="OUR22" s="65"/>
      <c r="OUS22" s="65"/>
      <c r="OUT22" s="65"/>
      <c r="OUU22" s="65"/>
      <c r="OUV22" s="65"/>
      <c r="OUW22" s="65"/>
      <c r="OUX22" s="65"/>
      <c r="OUY22" s="65"/>
      <c r="OUZ22" s="65"/>
      <c r="OVA22" s="65"/>
      <c r="OVB22" s="65"/>
      <c r="OVC22" s="65"/>
      <c r="OVD22" s="65"/>
      <c r="OVE22" s="65"/>
      <c r="OVF22" s="65"/>
      <c r="OVG22" s="65"/>
      <c r="OVH22" s="65"/>
      <c r="OVI22" s="65"/>
      <c r="OVJ22" s="65"/>
      <c r="OVK22" s="65"/>
      <c r="OVL22" s="65"/>
      <c r="OVM22" s="65"/>
      <c r="OVN22" s="65"/>
      <c r="OVO22" s="65"/>
      <c r="OVP22" s="65"/>
      <c r="OVQ22" s="65"/>
      <c r="OVR22" s="65"/>
      <c r="OVS22" s="65"/>
      <c r="OVT22" s="65"/>
      <c r="OVU22" s="65"/>
      <c r="OVV22" s="65"/>
      <c r="OVW22" s="65"/>
      <c r="OVX22" s="65"/>
      <c r="OVY22" s="65"/>
      <c r="OVZ22" s="65"/>
      <c r="OWA22" s="65"/>
      <c r="OWB22" s="65"/>
      <c r="OWC22" s="65"/>
      <c r="OWD22" s="65"/>
      <c r="OWE22" s="65"/>
      <c r="OWF22" s="65"/>
      <c r="OWG22" s="65"/>
      <c r="OWH22" s="65"/>
      <c r="OWI22" s="65"/>
      <c r="OWJ22" s="65"/>
      <c r="OWK22" s="65"/>
      <c r="OWL22" s="65"/>
      <c r="OWM22" s="65"/>
      <c r="OWN22" s="65"/>
      <c r="OWO22" s="65"/>
      <c r="OWP22" s="65"/>
      <c r="OWQ22" s="65"/>
      <c r="OWR22" s="65"/>
      <c r="OWS22" s="65"/>
      <c r="OWT22" s="65"/>
      <c r="OWU22" s="65"/>
      <c r="OWV22" s="65"/>
      <c r="OWW22" s="65"/>
      <c r="OWX22" s="65"/>
      <c r="OWY22" s="65"/>
      <c r="OWZ22" s="65"/>
      <c r="OXA22" s="65"/>
      <c r="OXB22" s="65"/>
      <c r="OXC22" s="65"/>
      <c r="OXD22" s="65"/>
      <c r="OXE22" s="65"/>
      <c r="OXF22" s="65"/>
      <c r="OXG22" s="65"/>
      <c r="OXH22" s="65"/>
      <c r="OXI22" s="65"/>
      <c r="OXJ22" s="65"/>
      <c r="OXK22" s="65"/>
      <c r="OXL22" s="65"/>
      <c r="OXM22" s="65"/>
      <c r="OXN22" s="65"/>
      <c r="OXO22" s="65"/>
      <c r="OXP22" s="65"/>
      <c r="OXQ22" s="65"/>
      <c r="OXR22" s="65"/>
      <c r="OXS22" s="65"/>
      <c r="OXT22" s="65"/>
      <c r="OXU22" s="65"/>
      <c r="OXV22" s="65"/>
      <c r="OXW22" s="65"/>
      <c r="OXX22" s="65"/>
      <c r="OXY22" s="65"/>
      <c r="OXZ22" s="65"/>
      <c r="OYA22" s="65"/>
      <c r="OYB22" s="65"/>
      <c r="OYC22" s="65"/>
      <c r="OYD22" s="65"/>
      <c r="OYE22" s="65"/>
      <c r="OYF22" s="65"/>
      <c r="OYG22" s="65"/>
      <c r="OYH22" s="65"/>
      <c r="OYI22" s="65"/>
      <c r="OYJ22" s="65"/>
      <c r="OYK22" s="65"/>
      <c r="OYL22" s="65"/>
      <c r="OYM22" s="65"/>
      <c r="OYN22" s="65"/>
      <c r="OYO22" s="65"/>
      <c r="OYP22" s="65"/>
      <c r="OYQ22" s="65"/>
      <c r="OYR22" s="65"/>
      <c r="OYS22" s="65"/>
      <c r="OYT22" s="65"/>
      <c r="OYU22" s="65"/>
      <c r="OYV22" s="65"/>
      <c r="OYW22" s="65"/>
      <c r="OYX22" s="65"/>
      <c r="OYY22" s="65"/>
      <c r="OYZ22" s="65"/>
      <c r="OZA22" s="65"/>
      <c r="OZB22" s="65"/>
      <c r="OZC22" s="65"/>
      <c r="OZD22" s="65"/>
      <c r="OZE22" s="65"/>
      <c r="OZF22" s="65"/>
      <c r="OZG22" s="65"/>
      <c r="OZH22" s="65"/>
      <c r="OZI22" s="65"/>
      <c r="OZJ22" s="65"/>
      <c r="OZK22" s="65"/>
      <c r="OZL22" s="65"/>
      <c r="OZM22" s="65"/>
      <c r="OZN22" s="65"/>
      <c r="OZO22" s="65"/>
      <c r="OZP22" s="65"/>
      <c r="OZQ22" s="65"/>
      <c r="OZR22" s="65"/>
      <c r="OZS22" s="65"/>
      <c r="OZT22" s="65"/>
      <c r="OZU22" s="65"/>
      <c r="OZV22" s="65"/>
      <c r="OZW22" s="65"/>
      <c r="OZX22" s="65"/>
      <c r="OZY22" s="65"/>
      <c r="OZZ22" s="65"/>
      <c r="PAA22" s="65"/>
      <c r="PAB22" s="65"/>
      <c r="PAC22" s="65"/>
      <c r="PAD22" s="65"/>
      <c r="PAE22" s="65"/>
      <c r="PAF22" s="65"/>
      <c r="PAG22" s="65"/>
      <c r="PAH22" s="65"/>
      <c r="PAI22" s="65"/>
      <c r="PAJ22" s="65"/>
      <c r="PAK22" s="65"/>
      <c r="PAL22" s="65"/>
      <c r="PAM22" s="65"/>
      <c r="PAN22" s="65"/>
      <c r="PAO22" s="65"/>
      <c r="PAP22" s="65"/>
      <c r="PAQ22" s="65"/>
      <c r="PAR22" s="65"/>
      <c r="PAS22" s="65"/>
      <c r="PAT22" s="65"/>
      <c r="PAU22" s="65"/>
      <c r="PAV22" s="65"/>
      <c r="PAW22" s="65"/>
      <c r="PAX22" s="65"/>
      <c r="PAY22" s="65"/>
      <c r="PAZ22" s="65"/>
      <c r="PBA22" s="65"/>
      <c r="PBB22" s="65"/>
      <c r="PBC22" s="65"/>
      <c r="PBD22" s="65"/>
      <c r="PBE22" s="65"/>
      <c r="PBF22" s="65"/>
      <c r="PBG22" s="65"/>
      <c r="PBH22" s="65"/>
      <c r="PBI22" s="65"/>
      <c r="PBJ22" s="65"/>
      <c r="PBK22" s="65"/>
      <c r="PBL22" s="65"/>
      <c r="PBM22" s="65"/>
      <c r="PBN22" s="65"/>
      <c r="PBO22" s="65"/>
      <c r="PBP22" s="65"/>
      <c r="PBQ22" s="65"/>
      <c r="PBR22" s="65"/>
      <c r="PBS22" s="65"/>
      <c r="PBT22" s="65"/>
      <c r="PBU22" s="65"/>
      <c r="PBV22" s="65"/>
      <c r="PBW22" s="65"/>
      <c r="PBX22" s="65"/>
      <c r="PBY22" s="65"/>
      <c r="PBZ22" s="65"/>
      <c r="PCA22" s="65"/>
      <c r="PCB22" s="65"/>
      <c r="PCC22" s="65"/>
      <c r="PCD22" s="65"/>
      <c r="PCE22" s="65"/>
      <c r="PCF22" s="65"/>
      <c r="PCG22" s="65"/>
      <c r="PCH22" s="65"/>
      <c r="PCI22" s="65"/>
      <c r="PCJ22" s="65"/>
      <c r="PCK22" s="65"/>
      <c r="PCL22" s="65"/>
      <c r="PCM22" s="65"/>
      <c r="PCN22" s="65"/>
      <c r="PCO22" s="65"/>
      <c r="PCP22" s="65"/>
      <c r="PCQ22" s="65"/>
      <c r="PCR22" s="65"/>
      <c r="PCS22" s="65"/>
      <c r="PCT22" s="65"/>
      <c r="PCU22" s="65"/>
      <c r="PCV22" s="65"/>
      <c r="PCW22" s="65"/>
      <c r="PCX22" s="65"/>
      <c r="PCY22" s="65"/>
      <c r="PCZ22" s="65"/>
      <c r="PDA22" s="65"/>
      <c r="PDB22" s="65"/>
      <c r="PDC22" s="65"/>
      <c r="PDD22" s="65"/>
      <c r="PDE22" s="65"/>
      <c r="PDF22" s="65"/>
      <c r="PDG22" s="65"/>
      <c r="PDH22" s="65"/>
      <c r="PDI22" s="65"/>
      <c r="PDJ22" s="65"/>
      <c r="PDK22" s="65"/>
      <c r="PDL22" s="65"/>
      <c r="PDM22" s="65"/>
      <c r="PDN22" s="65"/>
      <c r="PDO22" s="65"/>
      <c r="PDP22" s="65"/>
      <c r="PDQ22" s="65"/>
      <c r="PDR22" s="65"/>
      <c r="PDS22" s="65"/>
      <c r="PDT22" s="65"/>
      <c r="PDU22" s="65"/>
      <c r="PDV22" s="65"/>
      <c r="PDW22" s="65"/>
      <c r="PDX22" s="65"/>
      <c r="PDY22" s="65"/>
      <c r="PDZ22" s="65"/>
      <c r="PEA22" s="65"/>
      <c r="PEB22" s="65"/>
      <c r="PEC22" s="65"/>
      <c r="PED22" s="65"/>
      <c r="PEE22" s="65"/>
      <c r="PEF22" s="65"/>
      <c r="PEG22" s="65"/>
      <c r="PEH22" s="65"/>
      <c r="PEI22" s="65"/>
      <c r="PEJ22" s="65"/>
      <c r="PEK22" s="65"/>
      <c r="PEL22" s="65"/>
      <c r="PEM22" s="65"/>
      <c r="PEN22" s="65"/>
      <c r="PEO22" s="65"/>
      <c r="PEP22" s="65"/>
      <c r="PEQ22" s="65"/>
      <c r="PER22" s="65"/>
      <c r="PES22" s="65"/>
      <c r="PET22" s="65"/>
      <c r="PEU22" s="65"/>
      <c r="PEV22" s="65"/>
      <c r="PEW22" s="65"/>
      <c r="PEX22" s="65"/>
      <c r="PEY22" s="65"/>
      <c r="PEZ22" s="65"/>
      <c r="PFA22" s="65"/>
      <c r="PFB22" s="65"/>
      <c r="PFC22" s="65"/>
      <c r="PFD22" s="65"/>
      <c r="PFE22" s="65"/>
      <c r="PFF22" s="65"/>
      <c r="PFG22" s="65"/>
      <c r="PFH22" s="65"/>
      <c r="PFI22" s="65"/>
      <c r="PFJ22" s="65"/>
      <c r="PFK22" s="65"/>
      <c r="PFL22" s="65"/>
      <c r="PFM22" s="65"/>
      <c r="PFN22" s="65"/>
      <c r="PFO22" s="65"/>
      <c r="PFP22" s="65"/>
      <c r="PFQ22" s="65"/>
      <c r="PFR22" s="65"/>
      <c r="PFS22" s="65"/>
      <c r="PFT22" s="65"/>
      <c r="PFU22" s="65"/>
      <c r="PFV22" s="65"/>
      <c r="PFW22" s="65"/>
      <c r="PFX22" s="65"/>
      <c r="PFY22" s="65"/>
      <c r="PFZ22" s="65"/>
      <c r="PGA22" s="65"/>
      <c r="PGB22" s="65"/>
      <c r="PGC22" s="65"/>
      <c r="PGD22" s="65"/>
      <c r="PGE22" s="65"/>
      <c r="PGF22" s="65"/>
      <c r="PGG22" s="65"/>
      <c r="PGH22" s="65"/>
      <c r="PGI22" s="65"/>
      <c r="PGJ22" s="65"/>
      <c r="PGK22" s="65"/>
      <c r="PGL22" s="65"/>
      <c r="PGM22" s="65"/>
      <c r="PGN22" s="65"/>
      <c r="PGO22" s="65"/>
      <c r="PGP22" s="65"/>
      <c r="PGQ22" s="65"/>
      <c r="PGR22" s="65"/>
      <c r="PGS22" s="65"/>
      <c r="PGT22" s="65"/>
      <c r="PGU22" s="65"/>
      <c r="PGV22" s="65"/>
      <c r="PGW22" s="65"/>
      <c r="PGX22" s="65"/>
      <c r="PGY22" s="65"/>
      <c r="PGZ22" s="65"/>
      <c r="PHA22" s="65"/>
      <c r="PHB22" s="65"/>
      <c r="PHC22" s="65"/>
      <c r="PHD22" s="65"/>
      <c r="PHE22" s="65"/>
      <c r="PHF22" s="65"/>
      <c r="PHG22" s="65"/>
      <c r="PHH22" s="65"/>
      <c r="PHI22" s="65"/>
      <c r="PHJ22" s="65"/>
      <c r="PHK22" s="65"/>
      <c r="PHL22" s="65"/>
      <c r="PHM22" s="65"/>
      <c r="PHN22" s="65"/>
      <c r="PHO22" s="65"/>
      <c r="PHP22" s="65"/>
      <c r="PHQ22" s="65"/>
      <c r="PHR22" s="65"/>
      <c r="PHS22" s="65"/>
      <c r="PHT22" s="65"/>
      <c r="PHU22" s="65"/>
      <c r="PHV22" s="65"/>
      <c r="PHW22" s="65"/>
      <c r="PHX22" s="65"/>
      <c r="PHY22" s="65"/>
      <c r="PHZ22" s="65"/>
      <c r="PIA22" s="65"/>
      <c r="PIB22" s="65"/>
      <c r="PIC22" s="65"/>
      <c r="PID22" s="65"/>
      <c r="PIE22" s="65"/>
      <c r="PIF22" s="65"/>
      <c r="PIG22" s="65"/>
      <c r="PIH22" s="65"/>
      <c r="PII22" s="65"/>
      <c r="PIJ22" s="65"/>
      <c r="PIK22" s="65"/>
      <c r="PIL22" s="65"/>
      <c r="PIM22" s="65"/>
      <c r="PIN22" s="65"/>
      <c r="PIO22" s="65"/>
      <c r="PIP22" s="65"/>
      <c r="PIQ22" s="65"/>
      <c r="PIR22" s="65"/>
      <c r="PIS22" s="65"/>
      <c r="PIT22" s="65"/>
      <c r="PIU22" s="65"/>
      <c r="PIV22" s="65"/>
      <c r="PIW22" s="65"/>
      <c r="PIX22" s="65"/>
      <c r="PIY22" s="65"/>
      <c r="PIZ22" s="65"/>
      <c r="PJA22" s="65"/>
      <c r="PJB22" s="65"/>
      <c r="PJC22" s="65"/>
      <c r="PJD22" s="65"/>
      <c r="PJE22" s="65"/>
      <c r="PJF22" s="65"/>
      <c r="PJG22" s="65"/>
      <c r="PJH22" s="65"/>
      <c r="PJI22" s="65"/>
      <c r="PJJ22" s="65"/>
      <c r="PJK22" s="65"/>
      <c r="PJL22" s="65"/>
      <c r="PJM22" s="65"/>
      <c r="PJN22" s="65"/>
      <c r="PJO22" s="65"/>
      <c r="PJP22" s="65"/>
      <c r="PJQ22" s="65"/>
      <c r="PJR22" s="65"/>
      <c r="PJS22" s="65"/>
      <c r="PJT22" s="65"/>
      <c r="PJU22" s="65"/>
      <c r="PJV22" s="65"/>
      <c r="PJW22" s="65"/>
      <c r="PJX22" s="65"/>
      <c r="PJY22" s="65"/>
      <c r="PJZ22" s="65"/>
      <c r="PKA22" s="65"/>
      <c r="PKB22" s="65"/>
      <c r="PKC22" s="65"/>
      <c r="PKD22" s="65"/>
      <c r="PKE22" s="65"/>
      <c r="PKF22" s="65"/>
      <c r="PKG22" s="65"/>
      <c r="PKH22" s="65"/>
      <c r="PKI22" s="65"/>
      <c r="PKJ22" s="65"/>
      <c r="PKK22" s="65"/>
      <c r="PKL22" s="65"/>
      <c r="PKM22" s="65"/>
      <c r="PKN22" s="65"/>
      <c r="PKO22" s="65"/>
      <c r="PKP22" s="65"/>
      <c r="PKQ22" s="65"/>
      <c r="PKR22" s="65"/>
      <c r="PKS22" s="65"/>
      <c r="PKT22" s="65"/>
      <c r="PKU22" s="65"/>
      <c r="PKV22" s="65"/>
      <c r="PKW22" s="65"/>
      <c r="PKX22" s="65"/>
      <c r="PKY22" s="65"/>
      <c r="PKZ22" s="65"/>
      <c r="PLA22" s="65"/>
      <c r="PLB22" s="65"/>
      <c r="PLC22" s="65"/>
      <c r="PLD22" s="65"/>
      <c r="PLE22" s="65"/>
      <c r="PLF22" s="65"/>
      <c r="PLG22" s="65"/>
      <c r="PLH22" s="65"/>
      <c r="PLI22" s="65"/>
      <c r="PLJ22" s="65"/>
      <c r="PLK22" s="65"/>
      <c r="PLL22" s="65"/>
      <c r="PLM22" s="65"/>
      <c r="PLN22" s="65"/>
      <c r="PLO22" s="65"/>
      <c r="PLP22" s="65"/>
      <c r="PLQ22" s="65"/>
      <c r="PLR22" s="65"/>
      <c r="PLS22" s="65"/>
      <c r="PLT22" s="65"/>
      <c r="PLU22" s="65"/>
      <c r="PLV22" s="65"/>
      <c r="PLW22" s="65"/>
      <c r="PLX22" s="65"/>
      <c r="PLY22" s="65"/>
      <c r="PLZ22" s="65"/>
      <c r="PMA22" s="65"/>
      <c r="PMB22" s="65"/>
      <c r="PMC22" s="65"/>
      <c r="PMD22" s="65"/>
      <c r="PME22" s="65"/>
      <c r="PMF22" s="65"/>
      <c r="PMG22" s="65"/>
      <c r="PMH22" s="65"/>
      <c r="PMI22" s="65"/>
      <c r="PMJ22" s="65"/>
      <c r="PMK22" s="65"/>
      <c r="PML22" s="65"/>
      <c r="PMM22" s="65"/>
      <c r="PMN22" s="65"/>
      <c r="PMO22" s="65"/>
      <c r="PMP22" s="65"/>
      <c r="PMQ22" s="65"/>
      <c r="PMR22" s="65"/>
      <c r="PMS22" s="65"/>
      <c r="PMT22" s="65"/>
      <c r="PMU22" s="65"/>
      <c r="PMV22" s="65"/>
      <c r="PMW22" s="65"/>
      <c r="PMX22" s="65"/>
      <c r="PMY22" s="65"/>
      <c r="PMZ22" s="65"/>
      <c r="PNA22" s="65"/>
      <c r="PNB22" s="65"/>
      <c r="PNC22" s="65"/>
      <c r="PND22" s="65"/>
      <c r="PNE22" s="65"/>
      <c r="PNF22" s="65"/>
      <c r="PNG22" s="65"/>
      <c r="PNH22" s="65"/>
      <c r="PNI22" s="65"/>
      <c r="PNJ22" s="65"/>
      <c r="PNK22" s="65"/>
      <c r="PNL22" s="65"/>
      <c r="PNM22" s="65"/>
      <c r="PNN22" s="65"/>
      <c r="PNO22" s="65"/>
      <c r="PNP22" s="65"/>
      <c r="PNQ22" s="65"/>
      <c r="PNR22" s="65"/>
      <c r="PNS22" s="65"/>
      <c r="PNT22" s="65"/>
      <c r="PNU22" s="65"/>
      <c r="PNV22" s="65"/>
      <c r="PNW22" s="65"/>
      <c r="PNX22" s="65"/>
      <c r="PNY22" s="65"/>
      <c r="PNZ22" s="65"/>
      <c r="POA22" s="65"/>
      <c r="POB22" s="65"/>
      <c r="POC22" s="65"/>
      <c r="POD22" s="65"/>
      <c r="POE22" s="65"/>
      <c r="POF22" s="65"/>
      <c r="POG22" s="65"/>
      <c r="POH22" s="65"/>
      <c r="POI22" s="65"/>
      <c r="POJ22" s="65"/>
      <c r="POK22" s="65"/>
      <c r="POL22" s="65"/>
      <c r="POM22" s="65"/>
      <c r="PON22" s="65"/>
      <c r="POO22" s="65"/>
      <c r="POP22" s="65"/>
      <c r="POQ22" s="65"/>
      <c r="POR22" s="65"/>
      <c r="POS22" s="65"/>
      <c r="POT22" s="65"/>
      <c r="POU22" s="65"/>
      <c r="POV22" s="65"/>
      <c r="POW22" s="65"/>
      <c r="POX22" s="65"/>
      <c r="POY22" s="65"/>
      <c r="POZ22" s="65"/>
      <c r="PPA22" s="65"/>
      <c r="PPB22" s="65"/>
      <c r="PPC22" s="65"/>
      <c r="PPD22" s="65"/>
      <c r="PPE22" s="65"/>
      <c r="PPF22" s="65"/>
      <c r="PPG22" s="65"/>
      <c r="PPH22" s="65"/>
      <c r="PPI22" s="65"/>
      <c r="PPJ22" s="65"/>
      <c r="PPK22" s="65"/>
      <c r="PPL22" s="65"/>
      <c r="PPM22" s="65"/>
      <c r="PPN22" s="65"/>
      <c r="PPO22" s="65"/>
      <c r="PPP22" s="65"/>
      <c r="PPQ22" s="65"/>
      <c r="PPR22" s="65"/>
      <c r="PPS22" s="65"/>
      <c r="PPT22" s="65"/>
      <c r="PPU22" s="65"/>
      <c r="PPV22" s="65"/>
      <c r="PPW22" s="65"/>
      <c r="PPX22" s="65"/>
      <c r="PPY22" s="65"/>
      <c r="PPZ22" s="65"/>
      <c r="PQA22" s="65"/>
      <c r="PQB22" s="65"/>
      <c r="PQC22" s="65"/>
      <c r="PQD22" s="65"/>
      <c r="PQE22" s="65"/>
      <c r="PQF22" s="65"/>
      <c r="PQG22" s="65"/>
      <c r="PQH22" s="65"/>
      <c r="PQI22" s="65"/>
      <c r="PQJ22" s="65"/>
      <c r="PQK22" s="65"/>
      <c r="PQL22" s="65"/>
      <c r="PQM22" s="65"/>
      <c r="PQN22" s="65"/>
      <c r="PQO22" s="65"/>
      <c r="PQP22" s="65"/>
      <c r="PQQ22" s="65"/>
      <c r="PQR22" s="65"/>
      <c r="PQS22" s="65"/>
      <c r="PQT22" s="65"/>
      <c r="PQU22" s="65"/>
      <c r="PQV22" s="65"/>
      <c r="PQW22" s="65"/>
      <c r="PQX22" s="65"/>
      <c r="PQY22" s="65"/>
      <c r="PQZ22" s="65"/>
      <c r="PRA22" s="65"/>
      <c r="PRB22" s="65"/>
      <c r="PRC22" s="65"/>
      <c r="PRD22" s="65"/>
      <c r="PRE22" s="65"/>
      <c r="PRF22" s="65"/>
      <c r="PRG22" s="65"/>
      <c r="PRH22" s="65"/>
      <c r="PRI22" s="65"/>
      <c r="PRJ22" s="65"/>
      <c r="PRK22" s="65"/>
      <c r="PRL22" s="65"/>
      <c r="PRM22" s="65"/>
      <c r="PRN22" s="65"/>
      <c r="PRO22" s="65"/>
      <c r="PRP22" s="65"/>
      <c r="PRQ22" s="65"/>
      <c r="PRR22" s="65"/>
      <c r="PRS22" s="65"/>
      <c r="PRT22" s="65"/>
      <c r="PRU22" s="65"/>
      <c r="PRV22" s="65"/>
      <c r="PRW22" s="65"/>
      <c r="PRX22" s="65"/>
      <c r="PRY22" s="65"/>
      <c r="PRZ22" s="65"/>
      <c r="PSA22" s="65"/>
      <c r="PSB22" s="65"/>
      <c r="PSC22" s="65"/>
      <c r="PSD22" s="65"/>
      <c r="PSE22" s="65"/>
      <c r="PSF22" s="65"/>
      <c r="PSG22" s="65"/>
      <c r="PSH22" s="65"/>
      <c r="PSI22" s="65"/>
      <c r="PSJ22" s="65"/>
      <c r="PSK22" s="65"/>
      <c r="PSL22" s="65"/>
      <c r="PSM22" s="65"/>
      <c r="PSN22" s="65"/>
      <c r="PSO22" s="65"/>
      <c r="PSP22" s="65"/>
      <c r="PSQ22" s="65"/>
      <c r="PSR22" s="65"/>
      <c r="PSS22" s="65"/>
      <c r="PST22" s="65"/>
      <c r="PSU22" s="65"/>
      <c r="PSV22" s="65"/>
      <c r="PSW22" s="65"/>
      <c r="PSX22" s="65"/>
      <c r="PSY22" s="65"/>
      <c r="PSZ22" s="65"/>
      <c r="PTA22" s="65"/>
      <c r="PTB22" s="65"/>
      <c r="PTC22" s="65"/>
      <c r="PTD22" s="65"/>
      <c r="PTE22" s="65"/>
      <c r="PTF22" s="65"/>
      <c r="PTG22" s="65"/>
      <c r="PTH22" s="65"/>
      <c r="PTI22" s="65"/>
      <c r="PTJ22" s="65"/>
      <c r="PTK22" s="65"/>
      <c r="PTL22" s="65"/>
      <c r="PTM22" s="65"/>
      <c r="PTN22" s="65"/>
      <c r="PTO22" s="65"/>
      <c r="PTP22" s="65"/>
      <c r="PTQ22" s="65"/>
      <c r="PTR22" s="65"/>
      <c r="PTS22" s="65"/>
      <c r="PTT22" s="65"/>
      <c r="PTU22" s="65"/>
      <c r="PTV22" s="65"/>
      <c r="PTW22" s="65"/>
      <c r="PTX22" s="65"/>
      <c r="PTY22" s="65"/>
      <c r="PTZ22" s="65"/>
      <c r="PUA22" s="65"/>
      <c r="PUB22" s="65"/>
      <c r="PUC22" s="65"/>
      <c r="PUD22" s="65"/>
      <c r="PUE22" s="65"/>
      <c r="PUF22" s="65"/>
      <c r="PUG22" s="65"/>
      <c r="PUH22" s="65"/>
      <c r="PUI22" s="65"/>
      <c r="PUJ22" s="65"/>
      <c r="PUK22" s="65"/>
      <c r="PUL22" s="65"/>
      <c r="PUM22" s="65"/>
      <c r="PUN22" s="65"/>
      <c r="PUO22" s="65"/>
      <c r="PUP22" s="65"/>
      <c r="PUQ22" s="65"/>
      <c r="PUR22" s="65"/>
      <c r="PUS22" s="65"/>
      <c r="PUT22" s="65"/>
      <c r="PUU22" s="65"/>
      <c r="PUV22" s="65"/>
      <c r="PUW22" s="65"/>
      <c r="PUX22" s="65"/>
      <c r="PUY22" s="65"/>
      <c r="PUZ22" s="65"/>
      <c r="PVA22" s="65"/>
      <c r="PVB22" s="65"/>
      <c r="PVC22" s="65"/>
      <c r="PVD22" s="65"/>
      <c r="PVE22" s="65"/>
      <c r="PVF22" s="65"/>
      <c r="PVG22" s="65"/>
      <c r="PVH22" s="65"/>
      <c r="PVI22" s="65"/>
      <c r="PVJ22" s="65"/>
      <c r="PVK22" s="65"/>
      <c r="PVL22" s="65"/>
      <c r="PVM22" s="65"/>
      <c r="PVN22" s="65"/>
      <c r="PVO22" s="65"/>
      <c r="PVP22" s="65"/>
      <c r="PVQ22" s="65"/>
      <c r="PVR22" s="65"/>
      <c r="PVS22" s="65"/>
      <c r="PVT22" s="65"/>
      <c r="PVU22" s="65"/>
      <c r="PVV22" s="65"/>
      <c r="PVW22" s="65"/>
      <c r="PVX22" s="65"/>
      <c r="PVY22" s="65"/>
      <c r="PVZ22" s="65"/>
      <c r="PWA22" s="65"/>
      <c r="PWB22" s="65"/>
      <c r="PWC22" s="65"/>
      <c r="PWD22" s="65"/>
      <c r="PWE22" s="65"/>
      <c r="PWF22" s="65"/>
      <c r="PWG22" s="65"/>
      <c r="PWH22" s="65"/>
      <c r="PWI22" s="65"/>
      <c r="PWJ22" s="65"/>
      <c r="PWK22" s="65"/>
      <c r="PWL22" s="65"/>
      <c r="PWM22" s="65"/>
      <c r="PWN22" s="65"/>
      <c r="PWO22" s="65"/>
      <c r="PWP22" s="65"/>
      <c r="PWQ22" s="65"/>
      <c r="PWR22" s="65"/>
      <c r="PWS22" s="65"/>
      <c r="PWT22" s="65"/>
      <c r="PWU22" s="65"/>
      <c r="PWV22" s="65"/>
      <c r="PWW22" s="65"/>
      <c r="PWX22" s="65"/>
      <c r="PWY22" s="65"/>
      <c r="PWZ22" s="65"/>
      <c r="PXA22" s="65"/>
      <c r="PXB22" s="65"/>
      <c r="PXC22" s="65"/>
      <c r="PXD22" s="65"/>
      <c r="PXE22" s="65"/>
      <c r="PXF22" s="65"/>
      <c r="PXG22" s="65"/>
      <c r="PXH22" s="65"/>
      <c r="PXI22" s="65"/>
      <c r="PXJ22" s="65"/>
      <c r="PXK22" s="65"/>
      <c r="PXL22" s="65"/>
      <c r="PXM22" s="65"/>
      <c r="PXN22" s="65"/>
      <c r="PXO22" s="65"/>
      <c r="PXP22" s="65"/>
      <c r="PXQ22" s="65"/>
      <c r="PXR22" s="65"/>
      <c r="PXS22" s="65"/>
      <c r="PXT22" s="65"/>
      <c r="PXU22" s="65"/>
      <c r="PXV22" s="65"/>
      <c r="PXW22" s="65"/>
      <c r="PXX22" s="65"/>
      <c r="PXY22" s="65"/>
      <c r="PXZ22" s="65"/>
      <c r="PYA22" s="65"/>
      <c r="PYB22" s="65"/>
      <c r="PYC22" s="65"/>
      <c r="PYD22" s="65"/>
      <c r="PYE22" s="65"/>
      <c r="PYF22" s="65"/>
      <c r="PYG22" s="65"/>
      <c r="PYH22" s="65"/>
      <c r="PYI22" s="65"/>
      <c r="PYJ22" s="65"/>
      <c r="PYK22" s="65"/>
      <c r="PYL22" s="65"/>
      <c r="PYM22" s="65"/>
      <c r="PYN22" s="65"/>
      <c r="PYO22" s="65"/>
      <c r="PYP22" s="65"/>
      <c r="PYQ22" s="65"/>
      <c r="PYR22" s="65"/>
      <c r="PYS22" s="65"/>
      <c r="PYT22" s="65"/>
      <c r="PYU22" s="65"/>
      <c r="PYV22" s="65"/>
      <c r="PYW22" s="65"/>
      <c r="PYX22" s="65"/>
      <c r="PYY22" s="65"/>
      <c r="PYZ22" s="65"/>
      <c r="PZA22" s="65"/>
      <c r="PZB22" s="65"/>
      <c r="PZC22" s="65"/>
      <c r="PZD22" s="65"/>
      <c r="PZE22" s="65"/>
      <c r="PZF22" s="65"/>
      <c r="PZG22" s="65"/>
      <c r="PZH22" s="65"/>
      <c r="PZI22" s="65"/>
      <c r="PZJ22" s="65"/>
      <c r="PZK22" s="65"/>
      <c r="PZL22" s="65"/>
      <c r="PZM22" s="65"/>
      <c r="PZN22" s="65"/>
      <c r="PZO22" s="65"/>
      <c r="PZP22" s="65"/>
      <c r="PZQ22" s="65"/>
      <c r="PZR22" s="65"/>
      <c r="PZS22" s="65"/>
      <c r="PZT22" s="65"/>
      <c r="PZU22" s="65"/>
      <c r="PZV22" s="65"/>
      <c r="PZW22" s="65"/>
      <c r="PZX22" s="65"/>
      <c r="PZY22" s="65"/>
      <c r="PZZ22" s="65"/>
      <c r="QAA22" s="65"/>
      <c r="QAB22" s="65"/>
      <c r="QAC22" s="65"/>
      <c r="QAD22" s="65"/>
      <c r="QAE22" s="65"/>
      <c r="QAF22" s="65"/>
      <c r="QAG22" s="65"/>
      <c r="QAH22" s="65"/>
      <c r="QAI22" s="65"/>
      <c r="QAJ22" s="65"/>
      <c r="QAK22" s="65"/>
      <c r="QAL22" s="65"/>
      <c r="QAM22" s="65"/>
      <c r="QAN22" s="65"/>
      <c r="QAO22" s="65"/>
      <c r="QAP22" s="65"/>
      <c r="QAQ22" s="65"/>
      <c r="QAR22" s="65"/>
      <c r="QAS22" s="65"/>
      <c r="QAT22" s="65"/>
      <c r="QAU22" s="65"/>
      <c r="QAV22" s="65"/>
      <c r="QAW22" s="65"/>
      <c r="QAX22" s="65"/>
      <c r="QAY22" s="65"/>
      <c r="QAZ22" s="65"/>
      <c r="QBA22" s="65"/>
      <c r="QBB22" s="65"/>
      <c r="QBC22" s="65"/>
      <c r="QBD22" s="65"/>
      <c r="QBE22" s="65"/>
      <c r="QBF22" s="65"/>
      <c r="QBG22" s="65"/>
      <c r="QBH22" s="65"/>
      <c r="QBI22" s="65"/>
      <c r="QBJ22" s="65"/>
      <c r="QBK22" s="65"/>
      <c r="QBL22" s="65"/>
      <c r="QBM22" s="65"/>
      <c r="QBN22" s="65"/>
      <c r="QBO22" s="65"/>
      <c r="QBP22" s="65"/>
      <c r="QBQ22" s="65"/>
      <c r="QBR22" s="65"/>
      <c r="QBS22" s="65"/>
      <c r="QBT22" s="65"/>
      <c r="QBU22" s="65"/>
      <c r="QBV22" s="65"/>
      <c r="QBW22" s="65"/>
      <c r="QBX22" s="65"/>
      <c r="QBY22" s="65"/>
      <c r="QBZ22" s="65"/>
      <c r="QCA22" s="65"/>
      <c r="QCB22" s="65"/>
      <c r="QCC22" s="65"/>
      <c r="QCD22" s="65"/>
      <c r="QCE22" s="65"/>
      <c r="QCF22" s="65"/>
      <c r="QCG22" s="65"/>
      <c r="QCH22" s="65"/>
      <c r="QCI22" s="65"/>
      <c r="QCJ22" s="65"/>
      <c r="QCK22" s="65"/>
      <c r="QCL22" s="65"/>
      <c r="QCM22" s="65"/>
      <c r="QCN22" s="65"/>
      <c r="QCO22" s="65"/>
      <c r="QCP22" s="65"/>
      <c r="QCQ22" s="65"/>
      <c r="QCR22" s="65"/>
      <c r="QCS22" s="65"/>
      <c r="QCT22" s="65"/>
      <c r="QCU22" s="65"/>
      <c r="QCV22" s="65"/>
      <c r="QCW22" s="65"/>
      <c r="QCX22" s="65"/>
      <c r="QCY22" s="65"/>
      <c r="QCZ22" s="65"/>
      <c r="QDA22" s="65"/>
      <c r="QDB22" s="65"/>
      <c r="QDC22" s="65"/>
      <c r="QDD22" s="65"/>
      <c r="QDE22" s="65"/>
      <c r="QDF22" s="65"/>
      <c r="QDG22" s="65"/>
      <c r="QDH22" s="65"/>
      <c r="QDI22" s="65"/>
      <c r="QDJ22" s="65"/>
      <c r="QDK22" s="65"/>
      <c r="QDL22" s="65"/>
      <c r="QDM22" s="65"/>
      <c r="QDN22" s="65"/>
      <c r="QDO22" s="65"/>
      <c r="QDP22" s="65"/>
      <c r="QDQ22" s="65"/>
      <c r="QDR22" s="65"/>
      <c r="QDS22" s="65"/>
      <c r="QDT22" s="65"/>
      <c r="QDU22" s="65"/>
      <c r="QDV22" s="65"/>
      <c r="QDW22" s="65"/>
      <c r="QDX22" s="65"/>
      <c r="QDY22" s="65"/>
      <c r="QDZ22" s="65"/>
      <c r="QEA22" s="65"/>
      <c r="QEB22" s="65"/>
      <c r="QEC22" s="65"/>
      <c r="QED22" s="65"/>
      <c r="QEE22" s="65"/>
      <c r="QEF22" s="65"/>
      <c r="QEG22" s="65"/>
      <c r="QEH22" s="65"/>
      <c r="QEI22" s="65"/>
      <c r="QEJ22" s="65"/>
      <c r="QEK22" s="65"/>
      <c r="QEL22" s="65"/>
      <c r="QEM22" s="65"/>
      <c r="QEN22" s="65"/>
      <c r="QEO22" s="65"/>
      <c r="QEP22" s="65"/>
      <c r="QEQ22" s="65"/>
      <c r="QER22" s="65"/>
      <c r="QES22" s="65"/>
      <c r="QET22" s="65"/>
      <c r="QEU22" s="65"/>
      <c r="QEV22" s="65"/>
      <c r="QEW22" s="65"/>
      <c r="QEX22" s="65"/>
      <c r="QEY22" s="65"/>
      <c r="QEZ22" s="65"/>
      <c r="QFA22" s="65"/>
      <c r="QFB22" s="65"/>
      <c r="QFC22" s="65"/>
      <c r="QFD22" s="65"/>
      <c r="QFE22" s="65"/>
      <c r="QFF22" s="65"/>
      <c r="QFG22" s="65"/>
      <c r="QFH22" s="65"/>
      <c r="QFI22" s="65"/>
      <c r="QFJ22" s="65"/>
      <c r="QFK22" s="65"/>
      <c r="QFL22" s="65"/>
      <c r="QFM22" s="65"/>
      <c r="QFN22" s="65"/>
      <c r="QFO22" s="65"/>
      <c r="QFP22" s="65"/>
      <c r="QFQ22" s="65"/>
      <c r="QFR22" s="65"/>
      <c r="QFS22" s="65"/>
      <c r="QFT22" s="65"/>
      <c r="QFU22" s="65"/>
      <c r="QFV22" s="65"/>
      <c r="QFW22" s="65"/>
      <c r="QFX22" s="65"/>
      <c r="QFY22" s="65"/>
      <c r="QFZ22" s="65"/>
      <c r="QGA22" s="65"/>
      <c r="QGB22" s="65"/>
      <c r="QGC22" s="65"/>
      <c r="QGD22" s="65"/>
      <c r="QGE22" s="65"/>
      <c r="QGF22" s="65"/>
      <c r="QGG22" s="65"/>
      <c r="QGH22" s="65"/>
      <c r="QGI22" s="65"/>
      <c r="QGJ22" s="65"/>
      <c r="QGK22" s="65"/>
      <c r="QGL22" s="65"/>
      <c r="QGM22" s="65"/>
      <c r="QGN22" s="65"/>
      <c r="QGO22" s="65"/>
      <c r="QGP22" s="65"/>
      <c r="QGQ22" s="65"/>
      <c r="QGR22" s="65"/>
      <c r="QGS22" s="65"/>
      <c r="QGT22" s="65"/>
      <c r="QGU22" s="65"/>
      <c r="QGV22" s="65"/>
      <c r="QGW22" s="65"/>
      <c r="QGX22" s="65"/>
      <c r="QGY22" s="65"/>
      <c r="QGZ22" s="65"/>
      <c r="QHA22" s="65"/>
      <c r="QHB22" s="65"/>
      <c r="QHC22" s="65"/>
      <c r="QHD22" s="65"/>
      <c r="QHE22" s="65"/>
      <c r="QHF22" s="65"/>
      <c r="QHG22" s="65"/>
      <c r="QHH22" s="65"/>
      <c r="QHI22" s="65"/>
      <c r="QHJ22" s="65"/>
      <c r="QHK22" s="65"/>
      <c r="QHL22" s="65"/>
      <c r="QHM22" s="65"/>
      <c r="QHN22" s="65"/>
      <c r="QHO22" s="65"/>
      <c r="QHP22" s="65"/>
      <c r="QHQ22" s="65"/>
      <c r="QHR22" s="65"/>
      <c r="QHS22" s="65"/>
      <c r="QHT22" s="65"/>
      <c r="QHU22" s="65"/>
      <c r="QHV22" s="65"/>
      <c r="QHW22" s="65"/>
      <c r="QHX22" s="65"/>
      <c r="QHY22" s="65"/>
      <c r="QHZ22" s="65"/>
      <c r="QIA22" s="65"/>
      <c r="QIB22" s="65"/>
      <c r="QIC22" s="65"/>
      <c r="QID22" s="65"/>
      <c r="QIE22" s="65"/>
      <c r="QIF22" s="65"/>
      <c r="QIG22" s="65"/>
      <c r="QIH22" s="65"/>
      <c r="QII22" s="65"/>
      <c r="QIJ22" s="65"/>
      <c r="QIK22" s="65"/>
      <c r="QIL22" s="65"/>
      <c r="QIM22" s="65"/>
      <c r="QIN22" s="65"/>
      <c r="QIO22" s="65"/>
      <c r="QIP22" s="65"/>
      <c r="QIQ22" s="65"/>
      <c r="QIR22" s="65"/>
      <c r="QIS22" s="65"/>
      <c r="QIT22" s="65"/>
      <c r="QIU22" s="65"/>
      <c r="QIV22" s="65"/>
      <c r="QIW22" s="65"/>
      <c r="QIX22" s="65"/>
      <c r="QIY22" s="65"/>
      <c r="QIZ22" s="65"/>
      <c r="QJA22" s="65"/>
      <c r="QJB22" s="65"/>
      <c r="QJC22" s="65"/>
      <c r="QJD22" s="65"/>
      <c r="QJE22" s="65"/>
      <c r="QJF22" s="65"/>
      <c r="QJG22" s="65"/>
      <c r="QJH22" s="65"/>
      <c r="QJI22" s="65"/>
      <c r="QJJ22" s="65"/>
      <c r="QJK22" s="65"/>
      <c r="QJL22" s="65"/>
      <c r="QJM22" s="65"/>
      <c r="QJN22" s="65"/>
      <c r="QJO22" s="65"/>
      <c r="QJP22" s="65"/>
      <c r="QJQ22" s="65"/>
      <c r="QJR22" s="65"/>
      <c r="QJS22" s="65"/>
      <c r="QJT22" s="65"/>
      <c r="QJU22" s="65"/>
      <c r="QJV22" s="65"/>
      <c r="QJW22" s="65"/>
      <c r="QJX22" s="65"/>
      <c r="QJY22" s="65"/>
      <c r="QJZ22" s="65"/>
      <c r="QKA22" s="65"/>
      <c r="QKB22" s="65"/>
      <c r="QKC22" s="65"/>
      <c r="QKD22" s="65"/>
      <c r="QKE22" s="65"/>
      <c r="QKF22" s="65"/>
      <c r="QKG22" s="65"/>
      <c r="QKH22" s="65"/>
      <c r="QKI22" s="65"/>
      <c r="QKJ22" s="65"/>
      <c r="QKK22" s="65"/>
      <c r="QKL22" s="65"/>
      <c r="QKM22" s="65"/>
      <c r="QKN22" s="65"/>
      <c r="QKO22" s="65"/>
      <c r="QKP22" s="65"/>
      <c r="QKQ22" s="65"/>
      <c r="QKR22" s="65"/>
      <c r="QKS22" s="65"/>
      <c r="QKT22" s="65"/>
      <c r="QKU22" s="65"/>
      <c r="QKV22" s="65"/>
      <c r="QKW22" s="65"/>
      <c r="QKX22" s="65"/>
      <c r="QKY22" s="65"/>
      <c r="QKZ22" s="65"/>
      <c r="QLA22" s="65"/>
      <c r="QLB22" s="65"/>
      <c r="QLC22" s="65"/>
      <c r="QLD22" s="65"/>
      <c r="QLE22" s="65"/>
      <c r="QLF22" s="65"/>
      <c r="QLG22" s="65"/>
      <c r="QLH22" s="65"/>
      <c r="QLI22" s="65"/>
      <c r="QLJ22" s="65"/>
      <c r="QLK22" s="65"/>
      <c r="QLL22" s="65"/>
      <c r="QLM22" s="65"/>
      <c r="QLN22" s="65"/>
      <c r="QLO22" s="65"/>
      <c r="QLP22" s="65"/>
      <c r="QLQ22" s="65"/>
      <c r="QLR22" s="65"/>
      <c r="QLS22" s="65"/>
      <c r="QLT22" s="65"/>
      <c r="QLU22" s="65"/>
      <c r="QLV22" s="65"/>
      <c r="QLW22" s="65"/>
      <c r="QLX22" s="65"/>
      <c r="QLY22" s="65"/>
      <c r="QLZ22" s="65"/>
      <c r="QMA22" s="65"/>
      <c r="QMB22" s="65"/>
      <c r="QMC22" s="65"/>
      <c r="QMD22" s="65"/>
      <c r="QME22" s="65"/>
      <c r="QMF22" s="65"/>
      <c r="QMG22" s="65"/>
      <c r="QMH22" s="65"/>
      <c r="QMI22" s="65"/>
      <c r="QMJ22" s="65"/>
      <c r="QMK22" s="65"/>
      <c r="QML22" s="65"/>
      <c r="QMM22" s="65"/>
      <c r="QMN22" s="65"/>
      <c r="QMO22" s="65"/>
      <c r="QMP22" s="65"/>
      <c r="QMQ22" s="65"/>
      <c r="QMR22" s="65"/>
      <c r="QMS22" s="65"/>
      <c r="QMT22" s="65"/>
      <c r="QMU22" s="65"/>
      <c r="QMV22" s="65"/>
      <c r="QMW22" s="65"/>
      <c r="QMX22" s="65"/>
      <c r="QMY22" s="65"/>
      <c r="QMZ22" s="65"/>
      <c r="QNA22" s="65"/>
      <c r="QNB22" s="65"/>
      <c r="QNC22" s="65"/>
      <c r="QND22" s="65"/>
      <c r="QNE22" s="65"/>
      <c r="QNF22" s="65"/>
      <c r="QNG22" s="65"/>
      <c r="QNH22" s="65"/>
      <c r="QNI22" s="65"/>
      <c r="QNJ22" s="65"/>
      <c r="QNK22" s="65"/>
      <c r="QNL22" s="65"/>
      <c r="QNM22" s="65"/>
      <c r="QNN22" s="65"/>
      <c r="QNO22" s="65"/>
      <c r="QNP22" s="65"/>
      <c r="QNQ22" s="65"/>
      <c r="QNR22" s="65"/>
      <c r="QNS22" s="65"/>
      <c r="QNT22" s="65"/>
      <c r="QNU22" s="65"/>
      <c r="QNV22" s="65"/>
      <c r="QNW22" s="65"/>
      <c r="QNX22" s="65"/>
      <c r="QNY22" s="65"/>
      <c r="QNZ22" s="65"/>
      <c r="QOA22" s="65"/>
      <c r="QOB22" s="65"/>
      <c r="QOC22" s="65"/>
      <c r="QOD22" s="65"/>
      <c r="QOE22" s="65"/>
      <c r="QOF22" s="65"/>
      <c r="QOG22" s="65"/>
      <c r="QOH22" s="65"/>
      <c r="QOI22" s="65"/>
      <c r="QOJ22" s="65"/>
      <c r="QOK22" s="65"/>
      <c r="QOL22" s="65"/>
      <c r="QOM22" s="65"/>
      <c r="QON22" s="65"/>
      <c r="QOO22" s="65"/>
      <c r="QOP22" s="65"/>
      <c r="QOQ22" s="65"/>
      <c r="QOR22" s="65"/>
      <c r="QOS22" s="65"/>
      <c r="QOT22" s="65"/>
      <c r="QOU22" s="65"/>
      <c r="QOV22" s="65"/>
      <c r="QOW22" s="65"/>
      <c r="QOX22" s="65"/>
      <c r="QOY22" s="65"/>
      <c r="QOZ22" s="65"/>
      <c r="QPA22" s="65"/>
      <c r="QPB22" s="65"/>
      <c r="QPC22" s="65"/>
      <c r="QPD22" s="65"/>
      <c r="QPE22" s="65"/>
      <c r="QPF22" s="65"/>
      <c r="QPG22" s="65"/>
      <c r="QPH22" s="65"/>
      <c r="QPI22" s="65"/>
      <c r="QPJ22" s="65"/>
      <c r="QPK22" s="65"/>
      <c r="QPL22" s="65"/>
      <c r="QPM22" s="65"/>
      <c r="QPN22" s="65"/>
      <c r="QPO22" s="65"/>
      <c r="QPP22" s="65"/>
      <c r="QPQ22" s="65"/>
      <c r="QPR22" s="65"/>
      <c r="QPS22" s="65"/>
      <c r="QPT22" s="65"/>
      <c r="QPU22" s="65"/>
      <c r="QPV22" s="65"/>
      <c r="QPW22" s="65"/>
      <c r="QPX22" s="65"/>
      <c r="QPY22" s="65"/>
      <c r="QPZ22" s="65"/>
      <c r="QQA22" s="65"/>
      <c r="QQB22" s="65"/>
      <c r="QQC22" s="65"/>
      <c r="QQD22" s="65"/>
      <c r="QQE22" s="65"/>
      <c r="QQF22" s="65"/>
      <c r="QQG22" s="65"/>
      <c r="QQH22" s="65"/>
      <c r="QQI22" s="65"/>
      <c r="QQJ22" s="65"/>
      <c r="QQK22" s="65"/>
      <c r="QQL22" s="65"/>
      <c r="QQM22" s="65"/>
      <c r="QQN22" s="65"/>
      <c r="QQO22" s="65"/>
      <c r="QQP22" s="65"/>
      <c r="QQQ22" s="65"/>
      <c r="QQR22" s="65"/>
      <c r="QQS22" s="65"/>
      <c r="QQT22" s="65"/>
      <c r="QQU22" s="65"/>
      <c r="QQV22" s="65"/>
      <c r="QQW22" s="65"/>
      <c r="QQX22" s="65"/>
      <c r="QQY22" s="65"/>
      <c r="QQZ22" s="65"/>
      <c r="QRA22" s="65"/>
      <c r="QRB22" s="65"/>
      <c r="QRC22" s="65"/>
      <c r="QRD22" s="65"/>
      <c r="QRE22" s="65"/>
      <c r="QRF22" s="65"/>
      <c r="QRG22" s="65"/>
      <c r="QRH22" s="65"/>
      <c r="QRI22" s="65"/>
      <c r="QRJ22" s="65"/>
      <c r="QRK22" s="65"/>
      <c r="QRL22" s="65"/>
      <c r="QRM22" s="65"/>
      <c r="QRN22" s="65"/>
      <c r="QRO22" s="65"/>
      <c r="QRP22" s="65"/>
      <c r="QRQ22" s="65"/>
      <c r="QRR22" s="65"/>
      <c r="QRS22" s="65"/>
      <c r="QRT22" s="65"/>
      <c r="QRU22" s="65"/>
      <c r="QRV22" s="65"/>
      <c r="QRW22" s="65"/>
      <c r="QRX22" s="65"/>
      <c r="QRY22" s="65"/>
      <c r="QRZ22" s="65"/>
      <c r="QSA22" s="65"/>
      <c r="QSB22" s="65"/>
      <c r="QSC22" s="65"/>
      <c r="QSD22" s="65"/>
      <c r="QSE22" s="65"/>
      <c r="QSF22" s="65"/>
      <c r="QSG22" s="65"/>
      <c r="QSH22" s="65"/>
      <c r="QSI22" s="65"/>
      <c r="QSJ22" s="65"/>
      <c r="QSK22" s="65"/>
      <c r="QSL22" s="65"/>
      <c r="QSM22" s="65"/>
      <c r="QSN22" s="65"/>
      <c r="QSO22" s="65"/>
      <c r="QSP22" s="65"/>
      <c r="QSQ22" s="65"/>
      <c r="QSR22" s="65"/>
      <c r="QSS22" s="65"/>
      <c r="QST22" s="65"/>
      <c r="QSU22" s="65"/>
      <c r="QSV22" s="65"/>
      <c r="QSW22" s="65"/>
      <c r="QSX22" s="65"/>
      <c r="QSY22" s="65"/>
      <c r="QSZ22" s="65"/>
      <c r="QTA22" s="65"/>
      <c r="QTB22" s="65"/>
      <c r="QTC22" s="65"/>
      <c r="QTD22" s="65"/>
      <c r="QTE22" s="65"/>
      <c r="QTF22" s="65"/>
      <c r="QTG22" s="65"/>
      <c r="QTH22" s="65"/>
      <c r="QTI22" s="65"/>
      <c r="QTJ22" s="65"/>
      <c r="QTK22" s="65"/>
      <c r="QTL22" s="65"/>
      <c r="QTM22" s="65"/>
      <c r="QTN22" s="65"/>
      <c r="QTO22" s="65"/>
      <c r="QTP22" s="65"/>
      <c r="QTQ22" s="65"/>
      <c r="QTR22" s="65"/>
      <c r="QTS22" s="65"/>
      <c r="QTT22" s="65"/>
      <c r="QTU22" s="65"/>
      <c r="QTV22" s="65"/>
      <c r="QTW22" s="65"/>
      <c r="QTX22" s="65"/>
      <c r="QTY22" s="65"/>
      <c r="QTZ22" s="65"/>
      <c r="QUA22" s="65"/>
      <c r="QUB22" s="65"/>
      <c r="QUC22" s="65"/>
      <c r="QUD22" s="65"/>
      <c r="QUE22" s="65"/>
      <c r="QUF22" s="65"/>
      <c r="QUG22" s="65"/>
      <c r="QUH22" s="65"/>
      <c r="QUI22" s="65"/>
      <c r="QUJ22" s="65"/>
      <c r="QUK22" s="65"/>
      <c r="QUL22" s="65"/>
      <c r="QUM22" s="65"/>
      <c r="QUN22" s="65"/>
      <c r="QUO22" s="65"/>
      <c r="QUP22" s="65"/>
      <c r="QUQ22" s="65"/>
      <c r="QUR22" s="65"/>
      <c r="QUS22" s="65"/>
      <c r="QUT22" s="65"/>
      <c r="QUU22" s="65"/>
      <c r="QUV22" s="65"/>
      <c r="QUW22" s="65"/>
      <c r="QUX22" s="65"/>
      <c r="QUY22" s="65"/>
      <c r="QUZ22" s="65"/>
      <c r="QVA22" s="65"/>
      <c r="QVB22" s="65"/>
      <c r="QVC22" s="65"/>
      <c r="QVD22" s="65"/>
      <c r="QVE22" s="65"/>
      <c r="QVF22" s="65"/>
      <c r="QVG22" s="65"/>
      <c r="QVH22" s="65"/>
      <c r="QVI22" s="65"/>
      <c r="QVJ22" s="65"/>
      <c r="QVK22" s="65"/>
      <c r="QVL22" s="65"/>
      <c r="QVM22" s="65"/>
      <c r="QVN22" s="65"/>
      <c r="QVO22" s="65"/>
      <c r="QVP22" s="65"/>
      <c r="QVQ22" s="65"/>
      <c r="QVR22" s="65"/>
      <c r="QVS22" s="65"/>
      <c r="QVT22" s="65"/>
      <c r="QVU22" s="65"/>
      <c r="QVV22" s="65"/>
      <c r="QVW22" s="65"/>
      <c r="QVX22" s="65"/>
      <c r="QVY22" s="65"/>
      <c r="QVZ22" s="65"/>
      <c r="QWA22" s="65"/>
      <c r="QWB22" s="65"/>
      <c r="QWC22" s="65"/>
      <c r="QWD22" s="65"/>
      <c r="QWE22" s="65"/>
      <c r="QWF22" s="65"/>
      <c r="QWG22" s="65"/>
      <c r="QWH22" s="65"/>
      <c r="QWI22" s="65"/>
      <c r="QWJ22" s="65"/>
      <c r="QWK22" s="65"/>
      <c r="QWL22" s="65"/>
      <c r="QWM22" s="65"/>
      <c r="QWN22" s="65"/>
      <c r="QWO22" s="65"/>
      <c r="QWP22" s="65"/>
      <c r="QWQ22" s="65"/>
      <c r="QWR22" s="65"/>
      <c r="QWS22" s="65"/>
      <c r="QWT22" s="65"/>
      <c r="QWU22" s="65"/>
      <c r="QWV22" s="65"/>
      <c r="QWW22" s="65"/>
      <c r="QWX22" s="65"/>
      <c r="QWY22" s="65"/>
      <c r="QWZ22" s="65"/>
      <c r="QXA22" s="65"/>
      <c r="QXB22" s="65"/>
      <c r="QXC22" s="65"/>
      <c r="QXD22" s="65"/>
      <c r="QXE22" s="65"/>
      <c r="QXF22" s="65"/>
      <c r="QXG22" s="65"/>
      <c r="QXH22" s="65"/>
      <c r="QXI22" s="65"/>
      <c r="QXJ22" s="65"/>
      <c r="QXK22" s="65"/>
      <c r="QXL22" s="65"/>
      <c r="QXM22" s="65"/>
      <c r="QXN22" s="65"/>
      <c r="QXO22" s="65"/>
      <c r="QXP22" s="65"/>
      <c r="QXQ22" s="65"/>
      <c r="QXR22" s="65"/>
      <c r="QXS22" s="65"/>
      <c r="QXT22" s="65"/>
      <c r="QXU22" s="65"/>
      <c r="QXV22" s="65"/>
      <c r="QXW22" s="65"/>
      <c r="QXX22" s="65"/>
      <c r="QXY22" s="65"/>
      <c r="QXZ22" s="65"/>
      <c r="QYA22" s="65"/>
      <c r="QYB22" s="65"/>
      <c r="QYC22" s="65"/>
      <c r="QYD22" s="65"/>
      <c r="QYE22" s="65"/>
      <c r="QYF22" s="65"/>
      <c r="QYG22" s="65"/>
      <c r="QYH22" s="65"/>
      <c r="QYI22" s="65"/>
      <c r="QYJ22" s="65"/>
      <c r="QYK22" s="65"/>
      <c r="QYL22" s="65"/>
      <c r="QYM22" s="65"/>
      <c r="QYN22" s="65"/>
      <c r="QYO22" s="65"/>
      <c r="QYP22" s="65"/>
      <c r="QYQ22" s="65"/>
      <c r="QYR22" s="65"/>
      <c r="QYS22" s="65"/>
      <c r="QYT22" s="65"/>
      <c r="QYU22" s="65"/>
      <c r="QYV22" s="65"/>
      <c r="QYW22" s="65"/>
      <c r="QYX22" s="65"/>
      <c r="QYY22" s="65"/>
      <c r="QYZ22" s="65"/>
      <c r="QZA22" s="65"/>
      <c r="QZB22" s="65"/>
      <c r="QZC22" s="65"/>
      <c r="QZD22" s="65"/>
      <c r="QZE22" s="65"/>
      <c r="QZF22" s="65"/>
      <c r="QZG22" s="65"/>
      <c r="QZH22" s="65"/>
      <c r="QZI22" s="65"/>
      <c r="QZJ22" s="65"/>
      <c r="QZK22" s="65"/>
      <c r="QZL22" s="65"/>
      <c r="QZM22" s="65"/>
      <c r="QZN22" s="65"/>
      <c r="QZO22" s="65"/>
      <c r="QZP22" s="65"/>
      <c r="QZQ22" s="65"/>
      <c r="QZR22" s="65"/>
      <c r="QZS22" s="65"/>
      <c r="QZT22" s="65"/>
      <c r="QZU22" s="65"/>
      <c r="QZV22" s="65"/>
      <c r="QZW22" s="65"/>
      <c r="QZX22" s="65"/>
      <c r="QZY22" s="65"/>
      <c r="QZZ22" s="65"/>
      <c r="RAA22" s="65"/>
      <c r="RAB22" s="65"/>
      <c r="RAC22" s="65"/>
      <c r="RAD22" s="65"/>
      <c r="RAE22" s="65"/>
      <c r="RAF22" s="65"/>
      <c r="RAG22" s="65"/>
      <c r="RAH22" s="65"/>
      <c r="RAI22" s="65"/>
      <c r="RAJ22" s="65"/>
      <c r="RAK22" s="65"/>
      <c r="RAL22" s="65"/>
      <c r="RAM22" s="65"/>
      <c r="RAN22" s="65"/>
      <c r="RAO22" s="65"/>
      <c r="RAP22" s="65"/>
      <c r="RAQ22" s="65"/>
      <c r="RAR22" s="65"/>
      <c r="RAS22" s="65"/>
      <c r="RAT22" s="65"/>
      <c r="RAU22" s="65"/>
      <c r="RAV22" s="65"/>
      <c r="RAW22" s="65"/>
      <c r="RAX22" s="65"/>
      <c r="RAY22" s="65"/>
      <c r="RAZ22" s="65"/>
      <c r="RBA22" s="65"/>
      <c r="RBB22" s="65"/>
      <c r="RBC22" s="65"/>
      <c r="RBD22" s="65"/>
      <c r="RBE22" s="65"/>
      <c r="RBF22" s="65"/>
      <c r="RBG22" s="65"/>
      <c r="RBH22" s="65"/>
      <c r="RBI22" s="65"/>
      <c r="RBJ22" s="65"/>
      <c r="RBK22" s="65"/>
      <c r="RBL22" s="65"/>
      <c r="RBM22" s="65"/>
      <c r="RBN22" s="65"/>
      <c r="RBO22" s="65"/>
      <c r="RBP22" s="65"/>
      <c r="RBQ22" s="65"/>
      <c r="RBR22" s="65"/>
      <c r="RBS22" s="65"/>
      <c r="RBT22" s="65"/>
      <c r="RBU22" s="65"/>
      <c r="RBV22" s="65"/>
      <c r="RBW22" s="65"/>
      <c r="RBX22" s="65"/>
      <c r="RBY22" s="65"/>
      <c r="RBZ22" s="65"/>
      <c r="RCA22" s="65"/>
      <c r="RCB22" s="65"/>
      <c r="RCC22" s="65"/>
      <c r="RCD22" s="65"/>
      <c r="RCE22" s="65"/>
      <c r="RCF22" s="65"/>
      <c r="RCG22" s="65"/>
      <c r="RCH22" s="65"/>
      <c r="RCI22" s="65"/>
      <c r="RCJ22" s="65"/>
      <c r="RCK22" s="65"/>
      <c r="RCL22" s="65"/>
      <c r="RCM22" s="65"/>
      <c r="RCN22" s="65"/>
      <c r="RCO22" s="65"/>
      <c r="RCP22" s="65"/>
      <c r="RCQ22" s="65"/>
      <c r="RCR22" s="65"/>
      <c r="RCS22" s="65"/>
      <c r="RCT22" s="65"/>
      <c r="RCU22" s="65"/>
      <c r="RCV22" s="65"/>
      <c r="RCW22" s="65"/>
      <c r="RCX22" s="65"/>
      <c r="RCY22" s="65"/>
      <c r="RCZ22" s="65"/>
      <c r="RDA22" s="65"/>
      <c r="RDB22" s="65"/>
      <c r="RDC22" s="65"/>
      <c r="RDD22" s="65"/>
      <c r="RDE22" s="65"/>
      <c r="RDF22" s="65"/>
      <c r="RDG22" s="65"/>
      <c r="RDH22" s="65"/>
      <c r="RDI22" s="65"/>
      <c r="RDJ22" s="65"/>
      <c r="RDK22" s="65"/>
      <c r="RDL22" s="65"/>
      <c r="RDM22" s="65"/>
      <c r="RDN22" s="65"/>
      <c r="RDO22" s="65"/>
      <c r="RDP22" s="65"/>
      <c r="RDQ22" s="65"/>
      <c r="RDR22" s="65"/>
      <c r="RDS22" s="65"/>
      <c r="RDT22" s="65"/>
      <c r="RDU22" s="65"/>
      <c r="RDV22" s="65"/>
      <c r="RDW22" s="65"/>
      <c r="RDX22" s="65"/>
      <c r="RDY22" s="65"/>
      <c r="RDZ22" s="65"/>
      <c r="REA22" s="65"/>
      <c r="REB22" s="65"/>
      <c r="REC22" s="65"/>
      <c r="RED22" s="65"/>
      <c r="REE22" s="65"/>
      <c r="REF22" s="65"/>
      <c r="REG22" s="65"/>
      <c r="REH22" s="65"/>
      <c r="REI22" s="65"/>
      <c r="REJ22" s="65"/>
      <c r="REK22" s="65"/>
      <c r="REL22" s="65"/>
      <c r="REM22" s="65"/>
      <c r="REN22" s="65"/>
      <c r="REO22" s="65"/>
      <c r="REP22" s="65"/>
      <c r="REQ22" s="65"/>
      <c r="RER22" s="65"/>
      <c r="RES22" s="65"/>
      <c r="RET22" s="65"/>
      <c r="REU22" s="65"/>
      <c r="REV22" s="65"/>
      <c r="REW22" s="65"/>
      <c r="REX22" s="65"/>
      <c r="REY22" s="65"/>
      <c r="REZ22" s="65"/>
      <c r="RFA22" s="65"/>
      <c r="RFB22" s="65"/>
      <c r="RFC22" s="65"/>
      <c r="RFD22" s="65"/>
      <c r="RFE22" s="65"/>
      <c r="RFF22" s="65"/>
      <c r="RFG22" s="65"/>
      <c r="RFH22" s="65"/>
      <c r="RFI22" s="65"/>
      <c r="RFJ22" s="65"/>
      <c r="RFK22" s="65"/>
      <c r="RFL22" s="65"/>
      <c r="RFM22" s="65"/>
      <c r="RFN22" s="65"/>
      <c r="RFO22" s="65"/>
      <c r="RFP22" s="65"/>
      <c r="RFQ22" s="65"/>
      <c r="RFR22" s="65"/>
      <c r="RFS22" s="65"/>
      <c r="RFT22" s="65"/>
      <c r="RFU22" s="65"/>
      <c r="RFV22" s="65"/>
      <c r="RFW22" s="65"/>
      <c r="RFX22" s="65"/>
      <c r="RFY22" s="65"/>
      <c r="RFZ22" s="65"/>
      <c r="RGA22" s="65"/>
      <c r="RGB22" s="65"/>
      <c r="RGC22" s="65"/>
      <c r="RGD22" s="65"/>
      <c r="RGE22" s="65"/>
      <c r="RGF22" s="65"/>
      <c r="RGG22" s="65"/>
      <c r="RGH22" s="65"/>
      <c r="RGI22" s="65"/>
      <c r="RGJ22" s="65"/>
      <c r="RGK22" s="65"/>
      <c r="RGL22" s="65"/>
      <c r="RGM22" s="65"/>
      <c r="RGN22" s="65"/>
      <c r="RGO22" s="65"/>
      <c r="RGP22" s="65"/>
      <c r="RGQ22" s="65"/>
      <c r="RGR22" s="65"/>
      <c r="RGS22" s="65"/>
      <c r="RGT22" s="65"/>
      <c r="RGU22" s="65"/>
      <c r="RGV22" s="65"/>
      <c r="RGW22" s="65"/>
      <c r="RGX22" s="65"/>
      <c r="RGY22" s="65"/>
      <c r="RGZ22" s="65"/>
      <c r="RHA22" s="65"/>
      <c r="RHB22" s="65"/>
      <c r="RHC22" s="65"/>
      <c r="RHD22" s="65"/>
      <c r="RHE22" s="65"/>
      <c r="RHF22" s="65"/>
      <c r="RHG22" s="65"/>
      <c r="RHH22" s="65"/>
      <c r="RHI22" s="65"/>
      <c r="RHJ22" s="65"/>
      <c r="RHK22" s="65"/>
      <c r="RHL22" s="65"/>
      <c r="RHM22" s="65"/>
      <c r="RHN22" s="65"/>
      <c r="RHO22" s="65"/>
      <c r="RHP22" s="65"/>
      <c r="RHQ22" s="65"/>
      <c r="RHR22" s="65"/>
      <c r="RHS22" s="65"/>
      <c r="RHT22" s="65"/>
      <c r="RHU22" s="65"/>
      <c r="RHV22" s="65"/>
      <c r="RHW22" s="65"/>
      <c r="RHX22" s="65"/>
      <c r="RHY22" s="65"/>
      <c r="RHZ22" s="65"/>
      <c r="RIA22" s="65"/>
      <c r="RIB22" s="65"/>
      <c r="RIC22" s="65"/>
      <c r="RID22" s="65"/>
      <c r="RIE22" s="65"/>
      <c r="RIF22" s="65"/>
      <c r="RIG22" s="65"/>
      <c r="RIH22" s="65"/>
      <c r="RII22" s="65"/>
      <c r="RIJ22" s="65"/>
      <c r="RIK22" s="65"/>
      <c r="RIL22" s="65"/>
      <c r="RIM22" s="65"/>
      <c r="RIN22" s="65"/>
      <c r="RIO22" s="65"/>
      <c r="RIP22" s="65"/>
      <c r="RIQ22" s="65"/>
      <c r="RIR22" s="65"/>
      <c r="RIS22" s="65"/>
      <c r="RIT22" s="65"/>
      <c r="RIU22" s="65"/>
      <c r="RIV22" s="65"/>
      <c r="RIW22" s="65"/>
      <c r="RIX22" s="65"/>
      <c r="RIY22" s="65"/>
      <c r="RIZ22" s="65"/>
      <c r="RJA22" s="65"/>
      <c r="RJB22" s="65"/>
      <c r="RJC22" s="65"/>
      <c r="RJD22" s="65"/>
      <c r="RJE22" s="65"/>
      <c r="RJF22" s="65"/>
      <c r="RJG22" s="65"/>
      <c r="RJH22" s="65"/>
      <c r="RJI22" s="65"/>
      <c r="RJJ22" s="65"/>
      <c r="RJK22" s="65"/>
      <c r="RJL22" s="65"/>
      <c r="RJM22" s="65"/>
      <c r="RJN22" s="65"/>
      <c r="RJO22" s="65"/>
      <c r="RJP22" s="65"/>
      <c r="RJQ22" s="65"/>
      <c r="RJR22" s="65"/>
      <c r="RJS22" s="65"/>
      <c r="RJT22" s="65"/>
      <c r="RJU22" s="65"/>
      <c r="RJV22" s="65"/>
      <c r="RJW22" s="65"/>
      <c r="RJX22" s="65"/>
      <c r="RJY22" s="65"/>
      <c r="RJZ22" s="65"/>
      <c r="RKA22" s="65"/>
      <c r="RKB22" s="65"/>
      <c r="RKC22" s="65"/>
      <c r="RKD22" s="65"/>
      <c r="RKE22" s="65"/>
      <c r="RKF22" s="65"/>
      <c r="RKG22" s="65"/>
      <c r="RKH22" s="65"/>
      <c r="RKI22" s="65"/>
      <c r="RKJ22" s="65"/>
      <c r="RKK22" s="65"/>
      <c r="RKL22" s="65"/>
      <c r="RKM22" s="65"/>
      <c r="RKN22" s="65"/>
      <c r="RKO22" s="65"/>
      <c r="RKP22" s="65"/>
      <c r="RKQ22" s="65"/>
      <c r="RKR22" s="65"/>
      <c r="RKS22" s="65"/>
      <c r="RKT22" s="65"/>
      <c r="RKU22" s="65"/>
      <c r="RKV22" s="65"/>
      <c r="RKW22" s="65"/>
      <c r="RKX22" s="65"/>
      <c r="RKY22" s="65"/>
      <c r="RKZ22" s="65"/>
      <c r="RLA22" s="65"/>
      <c r="RLB22" s="65"/>
      <c r="RLC22" s="65"/>
      <c r="RLD22" s="65"/>
      <c r="RLE22" s="65"/>
      <c r="RLF22" s="65"/>
      <c r="RLG22" s="65"/>
      <c r="RLH22" s="65"/>
      <c r="RLI22" s="65"/>
      <c r="RLJ22" s="65"/>
      <c r="RLK22" s="65"/>
      <c r="RLL22" s="65"/>
      <c r="RLM22" s="65"/>
      <c r="RLN22" s="65"/>
      <c r="RLO22" s="65"/>
      <c r="RLP22" s="65"/>
      <c r="RLQ22" s="65"/>
      <c r="RLR22" s="65"/>
      <c r="RLS22" s="65"/>
      <c r="RLT22" s="65"/>
      <c r="RLU22" s="65"/>
      <c r="RLV22" s="65"/>
      <c r="RLW22" s="65"/>
      <c r="RLX22" s="65"/>
      <c r="RLY22" s="65"/>
      <c r="RLZ22" s="65"/>
      <c r="RMA22" s="65"/>
      <c r="RMB22" s="65"/>
      <c r="RMC22" s="65"/>
      <c r="RMD22" s="65"/>
      <c r="RME22" s="65"/>
      <c r="RMF22" s="65"/>
      <c r="RMG22" s="65"/>
      <c r="RMH22" s="65"/>
      <c r="RMI22" s="65"/>
      <c r="RMJ22" s="65"/>
      <c r="RMK22" s="65"/>
      <c r="RML22" s="65"/>
      <c r="RMM22" s="65"/>
      <c r="RMN22" s="65"/>
      <c r="RMO22" s="65"/>
      <c r="RMP22" s="65"/>
      <c r="RMQ22" s="65"/>
      <c r="RMR22" s="65"/>
      <c r="RMS22" s="65"/>
      <c r="RMT22" s="65"/>
      <c r="RMU22" s="65"/>
      <c r="RMV22" s="65"/>
      <c r="RMW22" s="65"/>
      <c r="RMX22" s="65"/>
      <c r="RMY22" s="65"/>
      <c r="RMZ22" s="65"/>
      <c r="RNA22" s="65"/>
      <c r="RNB22" s="65"/>
      <c r="RNC22" s="65"/>
      <c r="RND22" s="65"/>
      <c r="RNE22" s="65"/>
      <c r="RNF22" s="65"/>
      <c r="RNG22" s="65"/>
      <c r="RNH22" s="65"/>
      <c r="RNI22" s="65"/>
      <c r="RNJ22" s="65"/>
      <c r="RNK22" s="65"/>
      <c r="RNL22" s="65"/>
      <c r="RNM22" s="65"/>
      <c r="RNN22" s="65"/>
      <c r="RNO22" s="65"/>
      <c r="RNP22" s="65"/>
      <c r="RNQ22" s="65"/>
      <c r="RNR22" s="65"/>
      <c r="RNS22" s="65"/>
      <c r="RNT22" s="65"/>
      <c r="RNU22" s="65"/>
      <c r="RNV22" s="65"/>
      <c r="RNW22" s="65"/>
      <c r="RNX22" s="65"/>
      <c r="RNY22" s="65"/>
      <c r="RNZ22" s="65"/>
      <c r="ROA22" s="65"/>
      <c r="ROB22" s="65"/>
      <c r="ROC22" s="65"/>
      <c r="ROD22" s="65"/>
      <c r="ROE22" s="65"/>
      <c r="ROF22" s="65"/>
      <c r="ROG22" s="65"/>
      <c r="ROH22" s="65"/>
      <c r="ROI22" s="65"/>
      <c r="ROJ22" s="65"/>
      <c r="ROK22" s="65"/>
      <c r="ROL22" s="65"/>
      <c r="ROM22" s="65"/>
      <c r="RON22" s="65"/>
      <c r="ROO22" s="65"/>
      <c r="ROP22" s="65"/>
      <c r="ROQ22" s="65"/>
      <c r="ROR22" s="65"/>
      <c r="ROS22" s="65"/>
      <c r="ROT22" s="65"/>
      <c r="ROU22" s="65"/>
      <c r="ROV22" s="65"/>
      <c r="ROW22" s="65"/>
      <c r="ROX22" s="65"/>
      <c r="ROY22" s="65"/>
      <c r="ROZ22" s="65"/>
      <c r="RPA22" s="65"/>
      <c r="RPB22" s="65"/>
      <c r="RPC22" s="65"/>
      <c r="RPD22" s="65"/>
      <c r="RPE22" s="65"/>
      <c r="RPF22" s="65"/>
      <c r="RPG22" s="65"/>
      <c r="RPH22" s="65"/>
      <c r="RPI22" s="65"/>
      <c r="RPJ22" s="65"/>
      <c r="RPK22" s="65"/>
      <c r="RPL22" s="65"/>
      <c r="RPM22" s="65"/>
      <c r="RPN22" s="65"/>
      <c r="RPO22" s="65"/>
      <c r="RPP22" s="65"/>
      <c r="RPQ22" s="65"/>
      <c r="RPR22" s="65"/>
      <c r="RPS22" s="65"/>
      <c r="RPT22" s="65"/>
      <c r="RPU22" s="65"/>
      <c r="RPV22" s="65"/>
      <c r="RPW22" s="65"/>
      <c r="RPX22" s="65"/>
      <c r="RPY22" s="65"/>
      <c r="RPZ22" s="65"/>
      <c r="RQA22" s="65"/>
      <c r="RQB22" s="65"/>
      <c r="RQC22" s="65"/>
      <c r="RQD22" s="65"/>
      <c r="RQE22" s="65"/>
      <c r="RQF22" s="65"/>
      <c r="RQG22" s="65"/>
      <c r="RQH22" s="65"/>
      <c r="RQI22" s="65"/>
      <c r="RQJ22" s="65"/>
      <c r="RQK22" s="65"/>
      <c r="RQL22" s="65"/>
      <c r="RQM22" s="65"/>
      <c r="RQN22" s="65"/>
      <c r="RQO22" s="65"/>
      <c r="RQP22" s="65"/>
      <c r="RQQ22" s="65"/>
      <c r="RQR22" s="65"/>
      <c r="RQS22" s="65"/>
      <c r="RQT22" s="65"/>
      <c r="RQU22" s="65"/>
      <c r="RQV22" s="65"/>
      <c r="RQW22" s="65"/>
      <c r="RQX22" s="65"/>
      <c r="RQY22" s="65"/>
      <c r="RQZ22" s="65"/>
      <c r="RRA22" s="65"/>
      <c r="RRB22" s="65"/>
      <c r="RRC22" s="65"/>
      <c r="RRD22" s="65"/>
      <c r="RRE22" s="65"/>
      <c r="RRF22" s="65"/>
      <c r="RRG22" s="65"/>
      <c r="RRH22" s="65"/>
      <c r="RRI22" s="65"/>
      <c r="RRJ22" s="65"/>
      <c r="RRK22" s="65"/>
      <c r="RRL22" s="65"/>
      <c r="RRM22" s="65"/>
      <c r="RRN22" s="65"/>
      <c r="RRO22" s="65"/>
      <c r="RRP22" s="65"/>
      <c r="RRQ22" s="65"/>
      <c r="RRR22" s="65"/>
      <c r="RRS22" s="65"/>
      <c r="RRT22" s="65"/>
      <c r="RRU22" s="65"/>
      <c r="RRV22" s="65"/>
      <c r="RRW22" s="65"/>
      <c r="RRX22" s="65"/>
      <c r="RRY22" s="65"/>
      <c r="RRZ22" s="65"/>
      <c r="RSA22" s="65"/>
      <c r="RSB22" s="65"/>
      <c r="RSC22" s="65"/>
      <c r="RSD22" s="65"/>
      <c r="RSE22" s="65"/>
      <c r="RSF22" s="65"/>
      <c r="RSG22" s="65"/>
      <c r="RSH22" s="65"/>
      <c r="RSI22" s="65"/>
      <c r="RSJ22" s="65"/>
      <c r="RSK22" s="65"/>
      <c r="RSL22" s="65"/>
      <c r="RSM22" s="65"/>
      <c r="RSN22" s="65"/>
      <c r="RSO22" s="65"/>
      <c r="RSP22" s="65"/>
      <c r="RSQ22" s="65"/>
      <c r="RSR22" s="65"/>
      <c r="RSS22" s="65"/>
      <c r="RST22" s="65"/>
      <c r="RSU22" s="65"/>
      <c r="RSV22" s="65"/>
      <c r="RSW22" s="65"/>
      <c r="RSX22" s="65"/>
      <c r="RSY22" s="65"/>
      <c r="RSZ22" s="65"/>
      <c r="RTA22" s="65"/>
      <c r="RTB22" s="65"/>
      <c r="RTC22" s="65"/>
      <c r="RTD22" s="65"/>
      <c r="RTE22" s="65"/>
      <c r="RTF22" s="65"/>
      <c r="RTG22" s="65"/>
      <c r="RTH22" s="65"/>
      <c r="RTI22" s="65"/>
      <c r="RTJ22" s="65"/>
      <c r="RTK22" s="65"/>
      <c r="RTL22" s="65"/>
      <c r="RTM22" s="65"/>
      <c r="RTN22" s="65"/>
      <c r="RTO22" s="65"/>
      <c r="RTP22" s="65"/>
      <c r="RTQ22" s="65"/>
      <c r="RTR22" s="65"/>
      <c r="RTS22" s="65"/>
      <c r="RTT22" s="65"/>
      <c r="RTU22" s="65"/>
      <c r="RTV22" s="65"/>
      <c r="RTW22" s="65"/>
      <c r="RTX22" s="65"/>
      <c r="RTY22" s="65"/>
      <c r="RTZ22" s="65"/>
      <c r="RUA22" s="65"/>
      <c r="RUB22" s="65"/>
      <c r="RUC22" s="65"/>
      <c r="RUD22" s="65"/>
      <c r="RUE22" s="65"/>
      <c r="RUF22" s="65"/>
      <c r="RUG22" s="65"/>
      <c r="RUH22" s="65"/>
      <c r="RUI22" s="65"/>
      <c r="RUJ22" s="65"/>
      <c r="RUK22" s="65"/>
      <c r="RUL22" s="65"/>
      <c r="RUM22" s="65"/>
      <c r="RUN22" s="65"/>
      <c r="RUO22" s="65"/>
      <c r="RUP22" s="65"/>
      <c r="RUQ22" s="65"/>
      <c r="RUR22" s="65"/>
      <c r="RUS22" s="65"/>
      <c r="RUT22" s="65"/>
      <c r="RUU22" s="65"/>
      <c r="RUV22" s="65"/>
      <c r="RUW22" s="65"/>
      <c r="RUX22" s="65"/>
      <c r="RUY22" s="65"/>
      <c r="RUZ22" s="65"/>
      <c r="RVA22" s="65"/>
      <c r="RVB22" s="65"/>
      <c r="RVC22" s="65"/>
      <c r="RVD22" s="65"/>
      <c r="RVE22" s="65"/>
      <c r="RVF22" s="65"/>
      <c r="RVG22" s="65"/>
      <c r="RVH22" s="65"/>
      <c r="RVI22" s="65"/>
      <c r="RVJ22" s="65"/>
      <c r="RVK22" s="65"/>
      <c r="RVL22" s="65"/>
      <c r="RVM22" s="65"/>
      <c r="RVN22" s="65"/>
      <c r="RVO22" s="65"/>
      <c r="RVP22" s="65"/>
      <c r="RVQ22" s="65"/>
      <c r="RVR22" s="65"/>
      <c r="RVS22" s="65"/>
      <c r="RVT22" s="65"/>
      <c r="RVU22" s="65"/>
      <c r="RVV22" s="65"/>
      <c r="RVW22" s="65"/>
      <c r="RVX22" s="65"/>
      <c r="RVY22" s="65"/>
      <c r="RVZ22" s="65"/>
      <c r="RWA22" s="65"/>
      <c r="RWB22" s="65"/>
      <c r="RWC22" s="65"/>
      <c r="RWD22" s="65"/>
      <c r="RWE22" s="65"/>
      <c r="RWF22" s="65"/>
      <c r="RWG22" s="65"/>
      <c r="RWH22" s="65"/>
      <c r="RWI22" s="65"/>
      <c r="RWJ22" s="65"/>
      <c r="RWK22" s="65"/>
      <c r="RWL22" s="65"/>
      <c r="RWM22" s="65"/>
      <c r="RWN22" s="65"/>
      <c r="RWO22" s="65"/>
      <c r="RWP22" s="65"/>
      <c r="RWQ22" s="65"/>
      <c r="RWR22" s="65"/>
      <c r="RWS22" s="65"/>
      <c r="RWT22" s="65"/>
      <c r="RWU22" s="65"/>
      <c r="RWV22" s="65"/>
      <c r="RWW22" s="65"/>
      <c r="RWX22" s="65"/>
      <c r="RWY22" s="65"/>
      <c r="RWZ22" s="65"/>
      <c r="RXA22" s="65"/>
      <c r="RXB22" s="65"/>
      <c r="RXC22" s="65"/>
      <c r="RXD22" s="65"/>
      <c r="RXE22" s="65"/>
      <c r="RXF22" s="65"/>
      <c r="RXG22" s="65"/>
      <c r="RXH22" s="65"/>
      <c r="RXI22" s="65"/>
      <c r="RXJ22" s="65"/>
      <c r="RXK22" s="65"/>
      <c r="RXL22" s="65"/>
      <c r="RXM22" s="65"/>
      <c r="RXN22" s="65"/>
      <c r="RXO22" s="65"/>
      <c r="RXP22" s="65"/>
      <c r="RXQ22" s="65"/>
      <c r="RXR22" s="65"/>
      <c r="RXS22" s="65"/>
      <c r="RXT22" s="65"/>
      <c r="RXU22" s="65"/>
      <c r="RXV22" s="65"/>
      <c r="RXW22" s="65"/>
      <c r="RXX22" s="65"/>
      <c r="RXY22" s="65"/>
      <c r="RXZ22" s="65"/>
      <c r="RYA22" s="65"/>
      <c r="RYB22" s="65"/>
      <c r="RYC22" s="65"/>
      <c r="RYD22" s="65"/>
      <c r="RYE22" s="65"/>
      <c r="RYF22" s="65"/>
      <c r="RYG22" s="65"/>
      <c r="RYH22" s="65"/>
      <c r="RYI22" s="65"/>
      <c r="RYJ22" s="65"/>
      <c r="RYK22" s="65"/>
      <c r="RYL22" s="65"/>
      <c r="RYM22" s="65"/>
      <c r="RYN22" s="65"/>
      <c r="RYO22" s="65"/>
      <c r="RYP22" s="65"/>
      <c r="RYQ22" s="65"/>
      <c r="RYR22" s="65"/>
      <c r="RYS22" s="65"/>
      <c r="RYT22" s="65"/>
      <c r="RYU22" s="65"/>
      <c r="RYV22" s="65"/>
      <c r="RYW22" s="65"/>
      <c r="RYX22" s="65"/>
      <c r="RYY22" s="65"/>
      <c r="RYZ22" s="65"/>
      <c r="RZA22" s="65"/>
      <c r="RZB22" s="65"/>
      <c r="RZC22" s="65"/>
      <c r="RZD22" s="65"/>
      <c r="RZE22" s="65"/>
      <c r="RZF22" s="65"/>
      <c r="RZG22" s="65"/>
      <c r="RZH22" s="65"/>
      <c r="RZI22" s="65"/>
      <c r="RZJ22" s="65"/>
      <c r="RZK22" s="65"/>
      <c r="RZL22" s="65"/>
      <c r="RZM22" s="65"/>
      <c r="RZN22" s="65"/>
      <c r="RZO22" s="65"/>
      <c r="RZP22" s="65"/>
      <c r="RZQ22" s="65"/>
      <c r="RZR22" s="65"/>
      <c r="RZS22" s="65"/>
      <c r="RZT22" s="65"/>
      <c r="RZU22" s="65"/>
      <c r="RZV22" s="65"/>
      <c r="RZW22" s="65"/>
      <c r="RZX22" s="65"/>
      <c r="RZY22" s="65"/>
      <c r="RZZ22" s="65"/>
      <c r="SAA22" s="65"/>
      <c r="SAB22" s="65"/>
      <c r="SAC22" s="65"/>
      <c r="SAD22" s="65"/>
      <c r="SAE22" s="65"/>
      <c r="SAF22" s="65"/>
      <c r="SAG22" s="65"/>
      <c r="SAH22" s="65"/>
      <c r="SAI22" s="65"/>
      <c r="SAJ22" s="65"/>
      <c r="SAK22" s="65"/>
      <c r="SAL22" s="65"/>
      <c r="SAM22" s="65"/>
      <c r="SAN22" s="65"/>
      <c r="SAO22" s="65"/>
      <c r="SAP22" s="65"/>
      <c r="SAQ22" s="65"/>
      <c r="SAR22" s="65"/>
      <c r="SAS22" s="65"/>
      <c r="SAT22" s="65"/>
      <c r="SAU22" s="65"/>
      <c r="SAV22" s="65"/>
      <c r="SAW22" s="65"/>
      <c r="SAX22" s="65"/>
      <c r="SAY22" s="65"/>
      <c r="SAZ22" s="65"/>
      <c r="SBA22" s="65"/>
      <c r="SBB22" s="65"/>
      <c r="SBC22" s="65"/>
      <c r="SBD22" s="65"/>
      <c r="SBE22" s="65"/>
      <c r="SBF22" s="65"/>
      <c r="SBG22" s="65"/>
      <c r="SBH22" s="65"/>
      <c r="SBI22" s="65"/>
      <c r="SBJ22" s="65"/>
      <c r="SBK22" s="65"/>
      <c r="SBL22" s="65"/>
      <c r="SBM22" s="65"/>
      <c r="SBN22" s="65"/>
      <c r="SBO22" s="65"/>
      <c r="SBP22" s="65"/>
      <c r="SBQ22" s="65"/>
      <c r="SBR22" s="65"/>
      <c r="SBS22" s="65"/>
      <c r="SBT22" s="65"/>
      <c r="SBU22" s="65"/>
      <c r="SBV22" s="65"/>
      <c r="SBW22" s="65"/>
      <c r="SBX22" s="65"/>
      <c r="SBY22" s="65"/>
      <c r="SBZ22" s="65"/>
      <c r="SCA22" s="65"/>
      <c r="SCB22" s="65"/>
      <c r="SCC22" s="65"/>
      <c r="SCD22" s="65"/>
      <c r="SCE22" s="65"/>
      <c r="SCF22" s="65"/>
      <c r="SCG22" s="65"/>
      <c r="SCH22" s="65"/>
      <c r="SCI22" s="65"/>
      <c r="SCJ22" s="65"/>
      <c r="SCK22" s="65"/>
      <c r="SCL22" s="65"/>
      <c r="SCM22" s="65"/>
      <c r="SCN22" s="65"/>
      <c r="SCO22" s="65"/>
      <c r="SCP22" s="65"/>
      <c r="SCQ22" s="65"/>
      <c r="SCR22" s="65"/>
      <c r="SCS22" s="65"/>
      <c r="SCT22" s="65"/>
      <c r="SCU22" s="65"/>
      <c r="SCV22" s="65"/>
      <c r="SCW22" s="65"/>
      <c r="SCX22" s="65"/>
      <c r="SCY22" s="65"/>
      <c r="SCZ22" s="65"/>
      <c r="SDA22" s="65"/>
      <c r="SDB22" s="65"/>
      <c r="SDC22" s="65"/>
      <c r="SDD22" s="65"/>
      <c r="SDE22" s="65"/>
      <c r="SDF22" s="65"/>
      <c r="SDG22" s="65"/>
      <c r="SDH22" s="65"/>
      <c r="SDI22" s="65"/>
      <c r="SDJ22" s="65"/>
      <c r="SDK22" s="65"/>
      <c r="SDL22" s="65"/>
      <c r="SDM22" s="65"/>
      <c r="SDN22" s="65"/>
      <c r="SDO22" s="65"/>
      <c r="SDP22" s="65"/>
      <c r="SDQ22" s="65"/>
      <c r="SDR22" s="65"/>
      <c r="SDS22" s="65"/>
      <c r="SDT22" s="65"/>
      <c r="SDU22" s="65"/>
      <c r="SDV22" s="65"/>
      <c r="SDW22" s="65"/>
      <c r="SDX22" s="65"/>
      <c r="SDY22" s="65"/>
      <c r="SDZ22" s="65"/>
      <c r="SEA22" s="65"/>
      <c r="SEB22" s="65"/>
      <c r="SEC22" s="65"/>
      <c r="SED22" s="65"/>
      <c r="SEE22" s="65"/>
      <c r="SEF22" s="65"/>
      <c r="SEG22" s="65"/>
      <c r="SEH22" s="65"/>
      <c r="SEI22" s="65"/>
      <c r="SEJ22" s="65"/>
      <c r="SEK22" s="65"/>
      <c r="SEL22" s="65"/>
      <c r="SEM22" s="65"/>
      <c r="SEN22" s="65"/>
      <c r="SEO22" s="65"/>
      <c r="SEP22" s="65"/>
      <c r="SEQ22" s="65"/>
      <c r="SER22" s="65"/>
      <c r="SES22" s="65"/>
      <c r="SET22" s="65"/>
      <c r="SEU22" s="65"/>
      <c r="SEV22" s="65"/>
      <c r="SEW22" s="65"/>
      <c r="SEX22" s="65"/>
      <c r="SEY22" s="65"/>
      <c r="SEZ22" s="65"/>
      <c r="SFA22" s="65"/>
      <c r="SFB22" s="65"/>
      <c r="SFC22" s="65"/>
      <c r="SFD22" s="65"/>
      <c r="SFE22" s="65"/>
      <c r="SFF22" s="65"/>
      <c r="SFG22" s="65"/>
      <c r="SFH22" s="65"/>
      <c r="SFI22" s="65"/>
      <c r="SFJ22" s="65"/>
      <c r="SFK22" s="65"/>
      <c r="SFL22" s="65"/>
      <c r="SFM22" s="65"/>
      <c r="SFN22" s="65"/>
      <c r="SFO22" s="65"/>
      <c r="SFP22" s="65"/>
      <c r="SFQ22" s="65"/>
      <c r="SFR22" s="65"/>
      <c r="SFS22" s="65"/>
      <c r="SFT22" s="65"/>
      <c r="SFU22" s="65"/>
      <c r="SFV22" s="65"/>
      <c r="SFW22" s="65"/>
      <c r="SFX22" s="65"/>
      <c r="SFY22" s="65"/>
      <c r="SFZ22" s="65"/>
      <c r="SGA22" s="65"/>
      <c r="SGB22" s="65"/>
      <c r="SGC22" s="65"/>
      <c r="SGD22" s="65"/>
      <c r="SGE22" s="65"/>
      <c r="SGF22" s="65"/>
      <c r="SGG22" s="65"/>
      <c r="SGH22" s="65"/>
      <c r="SGI22" s="65"/>
      <c r="SGJ22" s="65"/>
      <c r="SGK22" s="65"/>
      <c r="SGL22" s="65"/>
      <c r="SGM22" s="65"/>
      <c r="SGN22" s="65"/>
      <c r="SGO22" s="65"/>
      <c r="SGP22" s="65"/>
      <c r="SGQ22" s="65"/>
      <c r="SGR22" s="65"/>
      <c r="SGS22" s="65"/>
      <c r="SGT22" s="65"/>
      <c r="SGU22" s="65"/>
      <c r="SGV22" s="65"/>
      <c r="SGW22" s="65"/>
      <c r="SGX22" s="65"/>
      <c r="SGY22" s="65"/>
      <c r="SGZ22" s="65"/>
      <c r="SHA22" s="65"/>
      <c r="SHB22" s="65"/>
      <c r="SHC22" s="65"/>
      <c r="SHD22" s="65"/>
      <c r="SHE22" s="65"/>
      <c r="SHF22" s="65"/>
      <c r="SHG22" s="65"/>
      <c r="SHH22" s="65"/>
      <c r="SHI22" s="65"/>
      <c r="SHJ22" s="65"/>
      <c r="SHK22" s="65"/>
      <c r="SHL22" s="65"/>
      <c r="SHM22" s="65"/>
      <c r="SHN22" s="65"/>
      <c r="SHO22" s="65"/>
      <c r="SHP22" s="65"/>
      <c r="SHQ22" s="65"/>
      <c r="SHR22" s="65"/>
      <c r="SHS22" s="65"/>
      <c r="SHT22" s="65"/>
      <c r="SHU22" s="65"/>
      <c r="SHV22" s="65"/>
      <c r="SHW22" s="65"/>
      <c r="SHX22" s="65"/>
      <c r="SHY22" s="65"/>
      <c r="SHZ22" s="65"/>
      <c r="SIA22" s="65"/>
      <c r="SIB22" s="65"/>
      <c r="SIC22" s="65"/>
      <c r="SID22" s="65"/>
      <c r="SIE22" s="65"/>
      <c r="SIF22" s="65"/>
      <c r="SIG22" s="65"/>
      <c r="SIH22" s="65"/>
      <c r="SII22" s="65"/>
      <c r="SIJ22" s="65"/>
      <c r="SIK22" s="65"/>
      <c r="SIL22" s="65"/>
      <c r="SIM22" s="65"/>
      <c r="SIN22" s="65"/>
      <c r="SIO22" s="65"/>
      <c r="SIP22" s="65"/>
      <c r="SIQ22" s="65"/>
      <c r="SIR22" s="65"/>
      <c r="SIS22" s="65"/>
      <c r="SIT22" s="65"/>
      <c r="SIU22" s="65"/>
      <c r="SIV22" s="65"/>
      <c r="SIW22" s="65"/>
      <c r="SIX22" s="65"/>
      <c r="SIY22" s="65"/>
      <c r="SIZ22" s="65"/>
      <c r="SJA22" s="65"/>
      <c r="SJB22" s="65"/>
      <c r="SJC22" s="65"/>
      <c r="SJD22" s="65"/>
      <c r="SJE22" s="65"/>
      <c r="SJF22" s="65"/>
      <c r="SJG22" s="65"/>
      <c r="SJH22" s="65"/>
      <c r="SJI22" s="65"/>
      <c r="SJJ22" s="65"/>
      <c r="SJK22" s="65"/>
      <c r="SJL22" s="65"/>
      <c r="SJM22" s="65"/>
      <c r="SJN22" s="65"/>
      <c r="SJO22" s="65"/>
      <c r="SJP22" s="65"/>
      <c r="SJQ22" s="65"/>
      <c r="SJR22" s="65"/>
      <c r="SJS22" s="65"/>
      <c r="SJT22" s="65"/>
      <c r="SJU22" s="65"/>
      <c r="SJV22" s="65"/>
      <c r="SJW22" s="65"/>
      <c r="SJX22" s="65"/>
      <c r="SJY22" s="65"/>
      <c r="SJZ22" s="65"/>
      <c r="SKA22" s="65"/>
      <c r="SKB22" s="65"/>
      <c r="SKC22" s="65"/>
      <c r="SKD22" s="65"/>
      <c r="SKE22" s="65"/>
      <c r="SKF22" s="65"/>
      <c r="SKG22" s="65"/>
      <c r="SKH22" s="65"/>
      <c r="SKI22" s="65"/>
      <c r="SKJ22" s="65"/>
      <c r="SKK22" s="65"/>
      <c r="SKL22" s="65"/>
      <c r="SKM22" s="65"/>
      <c r="SKN22" s="65"/>
      <c r="SKO22" s="65"/>
      <c r="SKP22" s="65"/>
      <c r="SKQ22" s="65"/>
      <c r="SKR22" s="65"/>
      <c r="SKS22" s="65"/>
      <c r="SKT22" s="65"/>
      <c r="SKU22" s="65"/>
      <c r="SKV22" s="65"/>
      <c r="SKW22" s="65"/>
      <c r="SKX22" s="65"/>
      <c r="SKY22" s="65"/>
      <c r="SKZ22" s="65"/>
      <c r="SLA22" s="65"/>
      <c r="SLB22" s="65"/>
      <c r="SLC22" s="65"/>
      <c r="SLD22" s="65"/>
      <c r="SLE22" s="65"/>
      <c r="SLF22" s="65"/>
      <c r="SLG22" s="65"/>
      <c r="SLH22" s="65"/>
      <c r="SLI22" s="65"/>
      <c r="SLJ22" s="65"/>
      <c r="SLK22" s="65"/>
      <c r="SLL22" s="65"/>
      <c r="SLM22" s="65"/>
      <c r="SLN22" s="65"/>
      <c r="SLO22" s="65"/>
      <c r="SLP22" s="65"/>
      <c r="SLQ22" s="65"/>
      <c r="SLR22" s="65"/>
      <c r="SLS22" s="65"/>
      <c r="SLT22" s="65"/>
      <c r="SLU22" s="65"/>
      <c r="SLV22" s="65"/>
      <c r="SLW22" s="65"/>
      <c r="SLX22" s="65"/>
      <c r="SLY22" s="65"/>
      <c r="SLZ22" s="65"/>
      <c r="SMA22" s="65"/>
      <c r="SMB22" s="65"/>
      <c r="SMC22" s="65"/>
      <c r="SMD22" s="65"/>
      <c r="SME22" s="65"/>
      <c r="SMF22" s="65"/>
      <c r="SMG22" s="65"/>
      <c r="SMH22" s="65"/>
      <c r="SMI22" s="65"/>
      <c r="SMJ22" s="65"/>
      <c r="SMK22" s="65"/>
      <c r="SML22" s="65"/>
      <c r="SMM22" s="65"/>
      <c r="SMN22" s="65"/>
      <c r="SMO22" s="65"/>
      <c r="SMP22" s="65"/>
      <c r="SMQ22" s="65"/>
      <c r="SMR22" s="65"/>
      <c r="SMS22" s="65"/>
      <c r="SMT22" s="65"/>
      <c r="SMU22" s="65"/>
      <c r="SMV22" s="65"/>
      <c r="SMW22" s="65"/>
      <c r="SMX22" s="65"/>
      <c r="SMY22" s="65"/>
      <c r="SMZ22" s="65"/>
      <c r="SNA22" s="65"/>
      <c r="SNB22" s="65"/>
      <c r="SNC22" s="65"/>
      <c r="SND22" s="65"/>
      <c r="SNE22" s="65"/>
      <c r="SNF22" s="65"/>
      <c r="SNG22" s="65"/>
      <c r="SNH22" s="65"/>
      <c r="SNI22" s="65"/>
      <c r="SNJ22" s="65"/>
      <c r="SNK22" s="65"/>
      <c r="SNL22" s="65"/>
      <c r="SNM22" s="65"/>
      <c r="SNN22" s="65"/>
      <c r="SNO22" s="65"/>
      <c r="SNP22" s="65"/>
      <c r="SNQ22" s="65"/>
      <c r="SNR22" s="65"/>
      <c r="SNS22" s="65"/>
      <c r="SNT22" s="65"/>
      <c r="SNU22" s="65"/>
      <c r="SNV22" s="65"/>
      <c r="SNW22" s="65"/>
      <c r="SNX22" s="65"/>
      <c r="SNY22" s="65"/>
      <c r="SNZ22" s="65"/>
      <c r="SOA22" s="65"/>
      <c r="SOB22" s="65"/>
      <c r="SOC22" s="65"/>
      <c r="SOD22" s="65"/>
      <c r="SOE22" s="65"/>
      <c r="SOF22" s="65"/>
      <c r="SOG22" s="65"/>
      <c r="SOH22" s="65"/>
      <c r="SOI22" s="65"/>
      <c r="SOJ22" s="65"/>
      <c r="SOK22" s="65"/>
      <c r="SOL22" s="65"/>
      <c r="SOM22" s="65"/>
      <c r="SON22" s="65"/>
      <c r="SOO22" s="65"/>
      <c r="SOP22" s="65"/>
      <c r="SOQ22" s="65"/>
      <c r="SOR22" s="65"/>
      <c r="SOS22" s="65"/>
      <c r="SOT22" s="65"/>
      <c r="SOU22" s="65"/>
      <c r="SOV22" s="65"/>
      <c r="SOW22" s="65"/>
      <c r="SOX22" s="65"/>
      <c r="SOY22" s="65"/>
      <c r="SOZ22" s="65"/>
      <c r="SPA22" s="65"/>
      <c r="SPB22" s="65"/>
      <c r="SPC22" s="65"/>
      <c r="SPD22" s="65"/>
      <c r="SPE22" s="65"/>
      <c r="SPF22" s="65"/>
      <c r="SPG22" s="65"/>
      <c r="SPH22" s="65"/>
      <c r="SPI22" s="65"/>
      <c r="SPJ22" s="65"/>
      <c r="SPK22" s="65"/>
      <c r="SPL22" s="65"/>
      <c r="SPM22" s="65"/>
      <c r="SPN22" s="65"/>
      <c r="SPO22" s="65"/>
      <c r="SPP22" s="65"/>
      <c r="SPQ22" s="65"/>
      <c r="SPR22" s="65"/>
      <c r="SPS22" s="65"/>
      <c r="SPT22" s="65"/>
      <c r="SPU22" s="65"/>
      <c r="SPV22" s="65"/>
      <c r="SPW22" s="65"/>
      <c r="SPX22" s="65"/>
      <c r="SPY22" s="65"/>
      <c r="SPZ22" s="65"/>
      <c r="SQA22" s="65"/>
      <c r="SQB22" s="65"/>
      <c r="SQC22" s="65"/>
      <c r="SQD22" s="65"/>
      <c r="SQE22" s="65"/>
      <c r="SQF22" s="65"/>
      <c r="SQG22" s="65"/>
      <c r="SQH22" s="65"/>
      <c r="SQI22" s="65"/>
      <c r="SQJ22" s="65"/>
      <c r="SQK22" s="65"/>
      <c r="SQL22" s="65"/>
      <c r="SQM22" s="65"/>
      <c r="SQN22" s="65"/>
      <c r="SQO22" s="65"/>
      <c r="SQP22" s="65"/>
      <c r="SQQ22" s="65"/>
      <c r="SQR22" s="65"/>
      <c r="SQS22" s="65"/>
      <c r="SQT22" s="65"/>
      <c r="SQU22" s="65"/>
      <c r="SQV22" s="65"/>
      <c r="SQW22" s="65"/>
      <c r="SQX22" s="65"/>
      <c r="SQY22" s="65"/>
      <c r="SQZ22" s="65"/>
      <c r="SRA22" s="65"/>
      <c r="SRB22" s="65"/>
      <c r="SRC22" s="65"/>
      <c r="SRD22" s="65"/>
      <c r="SRE22" s="65"/>
      <c r="SRF22" s="65"/>
      <c r="SRG22" s="65"/>
      <c r="SRH22" s="65"/>
      <c r="SRI22" s="65"/>
      <c r="SRJ22" s="65"/>
      <c r="SRK22" s="65"/>
      <c r="SRL22" s="65"/>
      <c r="SRM22" s="65"/>
      <c r="SRN22" s="65"/>
      <c r="SRO22" s="65"/>
      <c r="SRP22" s="65"/>
      <c r="SRQ22" s="65"/>
      <c r="SRR22" s="65"/>
      <c r="SRS22" s="65"/>
      <c r="SRT22" s="65"/>
      <c r="SRU22" s="65"/>
      <c r="SRV22" s="65"/>
      <c r="SRW22" s="65"/>
      <c r="SRX22" s="65"/>
      <c r="SRY22" s="65"/>
      <c r="SRZ22" s="65"/>
      <c r="SSA22" s="65"/>
      <c r="SSB22" s="65"/>
      <c r="SSC22" s="65"/>
      <c r="SSD22" s="65"/>
      <c r="SSE22" s="65"/>
      <c r="SSF22" s="65"/>
      <c r="SSG22" s="65"/>
      <c r="SSH22" s="65"/>
      <c r="SSI22" s="65"/>
      <c r="SSJ22" s="65"/>
      <c r="SSK22" s="65"/>
      <c r="SSL22" s="65"/>
      <c r="SSM22" s="65"/>
      <c r="SSN22" s="65"/>
      <c r="SSO22" s="65"/>
      <c r="SSP22" s="65"/>
      <c r="SSQ22" s="65"/>
      <c r="SSR22" s="65"/>
      <c r="SSS22" s="65"/>
      <c r="SST22" s="65"/>
      <c r="SSU22" s="65"/>
      <c r="SSV22" s="65"/>
      <c r="SSW22" s="65"/>
      <c r="SSX22" s="65"/>
      <c r="SSY22" s="65"/>
      <c r="SSZ22" s="65"/>
      <c r="STA22" s="65"/>
      <c r="STB22" s="65"/>
      <c r="STC22" s="65"/>
      <c r="STD22" s="65"/>
      <c r="STE22" s="65"/>
      <c r="STF22" s="65"/>
      <c r="STG22" s="65"/>
      <c r="STH22" s="65"/>
      <c r="STI22" s="65"/>
      <c r="STJ22" s="65"/>
      <c r="STK22" s="65"/>
      <c r="STL22" s="65"/>
      <c r="STM22" s="65"/>
      <c r="STN22" s="65"/>
      <c r="STO22" s="65"/>
      <c r="STP22" s="65"/>
      <c r="STQ22" s="65"/>
      <c r="STR22" s="65"/>
      <c r="STS22" s="65"/>
      <c r="STT22" s="65"/>
      <c r="STU22" s="65"/>
      <c r="STV22" s="65"/>
      <c r="STW22" s="65"/>
      <c r="STX22" s="65"/>
      <c r="STY22" s="65"/>
      <c r="STZ22" s="65"/>
      <c r="SUA22" s="65"/>
      <c r="SUB22" s="65"/>
      <c r="SUC22" s="65"/>
      <c r="SUD22" s="65"/>
      <c r="SUE22" s="65"/>
      <c r="SUF22" s="65"/>
      <c r="SUG22" s="65"/>
      <c r="SUH22" s="65"/>
      <c r="SUI22" s="65"/>
      <c r="SUJ22" s="65"/>
      <c r="SUK22" s="65"/>
      <c r="SUL22" s="65"/>
      <c r="SUM22" s="65"/>
      <c r="SUN22" s="65"/>
      <c r="SUO22" s="65"/>
      <c r="SUP22" s="65"/>
      <c r="SUQ22" s="65"/>
      <c r="SUR22" s="65"/>
      <c r="SUS22" s="65"/>
      <c r="SUT22" s="65"/>
      <c r="SUU22" s="65"/>
      <c r="SUV22" s="65"/>
      <c r="SUW22" s="65"/>
      <c r="SUX22" s="65"/>
      <c r="SUY22" s="65"/>
      <c r="SUZ22" s="65"/>
      <c r="SVA22" s="65"/>
      <c r="SVB22" s="65"/>
      <c r="SVC22" s="65"/>
      <c r="SVD22" s="65"/>
      <c r="SVE22" s="65"/>
      <c r="SVF22" s="65"/>
      <c r="SVG22" s="65"/>
      <c r="SVH22" s="65"/>
      <c r="SVI22" s="65"/>
      <c r="SVJ22" s="65"/>
      <c r="SVK22" s="65"/>
      <c r="SVL22" s="65"/>
      <c r="SVM22" s="65"/>
      <c r="SVN22" s="65"/>
      <c r="SVO22" s="65"/>
      <c r="SVP22" s="65"/>
      <c r="SVQ22" s="65"/>
      <c r="SVR22" s="65"/>
      <c r="SVS22" s="65"/>
      <c r="SVT22" s="65"/>
      <c r="SVU22" s="65"/>
      <c r="SVV22" s="65"/>
      <c r="SVW22" s="65"/>
      <c r="SVX22" s="65"/>
      <c r="SVY22" s="65"/>
      <c r="SVZ22" s="65"/>
      <c r="SWA22" s="65"/>
      <c r="SWB22" s="65"/>
      <c r="SWC22" s="65"/>
      <c r="SWD22" s="65"/>
      <c r="SWE22" s="65"/>
      <c r="SWF22" s="65"/>
      <c r="SWG22" s="65"/>
      <c r="SWH22" s="65"/>
      <c r="SWI22" s="65"/>
      <c r="SWJ22" s="65"/>
      <c r="SWK22" s="65"/>
      <c r="SWL22" s="65"/>
      <c r="SWM22" s="65"/>
      <c r="SWN22" s="65"/>
      <c r="SWO22" s="65"/>
      <c r="SWP22" s="65"/>
      <c r="SWQ22" s="65"/>
      <c r="SWR22" s="65"/>
      <c r="SWS22" s="65"/>
      <c r="SWT22" s="65"/>
      <c r="SWU22" s="65"/>
      <c r="SWV22" s="65"/>
      <c r="SWW22" s="65"/>
      <c r="SWX22" s="65"/>
      <c r="SWY22" s="65"/>
      <c r="SWZ22" s="65"/>
      <c r="SXA22" s="65"/>
      <c r="SXB22" s="65"/>
      <c r="SXC22" s="65"/>
      <c r="SXD22" s="65"/>
      <c r="SXE22" s="65"/>
      <c r="SXF22" s="65"/>
      <c r="SXG22" s="65"/>
      <c r="SXH22" s="65"/>
      <c r="SXI22" s="65"/>
      <c r="SXJ22" s="65"/>
      <c r="SXK22" s="65"/>
      <c r="SXL22" s="65"/>
      <c r="SXM22" s="65"/>
      <c r="SXN22" s="65"/>
      <c r="SXO22" s="65"/>
      <c r="SXP22" s="65"/>
      <c r="SXQ22" s="65"/>
      <c r="SXR22" s="65"/>
      <c r="SXS22" s="65"/>
      <c r="SXT22" s="65"/>
      <c r="SXU22" s="65"/>
      <c r="SXV22" s="65"/>
      <c r="SXW22" s="65"/>
      <c r="SXX22" s="65"/>
      <c r="SXY22" s="65"/>
      <c r="SXZ22" s="65"/>
      <c r="SYA22" s="65"/>
      <c r="SYB22" s="65"/>
      <c r="SYC22" s="65"/>
      <c r="SYD22" s="65"/>
      <c r="SYE22" s="65"/>
      <c r="SYF22" s="65"/>
      <c r="SYG22" s="65"/>
      <c r="SYH22" s="65"/>
      <c r="SYI22" s="65"/>
      <c r="SYJ22" s="65"/>
      <c r="SYK22" s="65"/>
      <c r="SYL22" s="65"/>
      <c r="SYM22" s="65"/>
      <c r="SYN22" s="65"/>
      <c r="SYO22" s="65"/>
      <c r="SYP22" s="65"/>
      <c r="SYQ22" s="65"/>
      <c r="SYR22" s="65"/>
      <c r="SYS22" s="65"/>
      <c r="SYT22" s="65"/>
      <c r="SYU22" s="65"/>
      <c r="SYV22" s="65"/>
      <c r="SYW22" s="65"/>
      <c r="SYX22" s="65"/>
      <c r="SYY22" s="65"/>
      <c r="SYZ22" s="65"/>
      <c r="SZA22" s="65"/>
      <c r="SZB22" s="65"/>
      <c r="SZC22" s="65"/>
      <c r="SZD22" s="65"/>
      <c r="SZE22" s="65"/>
      <c r="SZF22" s="65"/>
      <c r="SZG22" s="65"/>
      <c r="SZH22" s="65"/>
      <c r="SZI22" s="65"/>
      <c r="SZJ22" s="65"/>
      <c r="SZK22" s="65"/>
      <c r="SZL22" s="65"/>
      <c r="SZM22" s="65"/>
      <c r="SZN22" s="65"/>
      <c r="SZO22" s="65"/>
      <c r="SZP22" s="65"/>
      <c r="SZQ22" s="65"/>
      <c r="SZR22" s="65"/>
      <c r="SZS22" s="65"/>
      <c r="SZT22" s="65"/>
      <c r="SZU22" s="65"/>
      <c r="SZV22" s="65"/>
      <c r="SZW22" s="65"/>
      <c r="SZX22" s="65"/>
      <c r="SZY22" s="65"/>
      <c r="SZZ22" s="65"/>
      <c r="TAA22" s="65"/>
      <c r="TAB22" s="65"/>
      <c r="TAC22" s="65"/>
      <c r="TAD22" s="65"/>
      <c r="TAE22" s="65"/>
      <c r="TAF22" s="65"/>
      <c r="TAG22" s="65"/>
      <c r="TAH22" s="65"/>
      <c r="TAI22" s="65"/>
      <c r="TAJ22" s="65"/>
      <c r="TAK22" s="65"/>
      <c r="TAL22" s="65"/>
      <c r="TAM22" s="65"/>
      <c r="TAN22" s="65"/>
      <c r="TAO22" s="65"/>
      <c r="TAP22" s="65"/>
      <c r="TAQ22" s="65"/>
      <c r="TAR22" s="65"/>
      <c r="TAS22" s="65"/>
      <c r="TAT22" s="65"/>
      <c r="TAU22" s="65"/>
      <c r="TAV22" s="65"/>
      <c r="TAW22" s="65"/>
      <c r="TAX22" s="65"/>
      <c r="TAY22" s="65"/>
      <c r="TAZ22" s="65"/>
      <c r="TBA22" s="65"/>
      <c r="TBB22" s="65"/>
      <c r="TBC22" s="65"/>
      <c r="TBD22" s="65"/>
      <c r="TBE22" s="65"/>
      <c r="TBF22" s="65"/>
      <c r="TBG22" s="65"/>
      <c r="TBH22" s="65"/>
      <c r="TBI22" s="65"/>
      <c r="TBJ22" s="65"/>
      <c r="TBK22" s="65"/>
      <c r="TBL22" s="65"/>
      <c r="TBM22" s="65"/>
      <c r="TBN22" s="65"/>
      <c r="TBO22" s="65"/>
      <c r="TBP22" s="65"/>
      <c r="TBQ22" s="65"/>
      <c r="TBR22" s="65"/>
      <c r="TBS22" s="65"/>
      <c r="TBT22" s="65"/>
      <c r="TBU22" s="65"/>
      <c r="TBV22" s="65"/>
      <c r="TBW22" s="65"/>
      <c r="TBX22" s="65"/>
      <c r="TBY22" s="65"/>
      <c r="TBZ22" s="65"/>
      <c r="TCA22" s="65"/>
      <c r="TCB22" s="65"/>
      <c r="TCC22" s="65"/>
      <c r="TCD22" s="65"/>
      <c r="TCE22" s="65"/>
      <c r="TCF22" s="65"/>
      <c r="TCG22" s="65"/>
      <c r="TCH22" s="65"/>
      <c r="TCI22" s="65"/>
      <c r="TCJ22" s="65"/>
      <c r="TCK22" s="65"/>
      <c r="TCL22" s="65"/>
      <c r="TCM22" s="65"/>
      <c r="TCN22" s="65"/>
      <c r="TCO22" s="65"/>
      <c r="TCP22" s="65"/>
      <c r="TCQ22" s="65"/>
      <c r="TCR22" s="65"/>
      <c r="TCS22" s="65"/>
      <c r="TCT22" s="65"/>
      <c r="TCU22" s="65"/>
      <c r="TCV22" s="65"/>
      <c r="TCW22" s="65"/>
      <c r="TCX22" s="65"/>
      <c r="TCY22" s="65"/>
      <c r="TCZ22" s="65"/>
      <c r="TDA22" s="65"/>
      <c r="TDB22" s="65"/>
      <c r="TDC22" s="65"/>
      <c r="TDD22" s="65"/>
      <c r="TDE22" s="65"/>
      <c r="TDF22" s="65"/>
      <c r="TDG22" s="65"/>
      <c r="TDH22" s="65"/>
      <c r="TDI22" s="65"/>
      <c r="TDJ22" s="65"/>
      <c r="TDK22" s="65"/>
      <c r="TDL22" s="65"/>
      <c r="TDM22" s="65"/>
      <c r="TDN22" s="65"/>
      <c r="TDO22" s="65"/>
      <c r="TDP22" s="65"/>
      <c r="TDQ22" s="65"/>
      <c r="TDR22" s="65"/>
      <c r="TDS22" s="65"/>
      <c r="TDT22" s="65"/>
      <c r="TDU22" s="65"/>
      <c r="TDV22" s="65"/>
      <c r="TDW22" s="65"/>
      <c r="TDX22" s="65"/>
      <c r="TDY22" s="65"/>
      <c r="TDZ22" s="65"/>
      <c r="TEA22" s="65"/>
      <c r="TEB22" s="65"/>
      <c r="TEC22" s="65"/>
      <c r="TED22" s="65"/>
      <c r="TEE22" s="65"/>
      <c r="TEF22" s="65"/>
      <c r="TEG22" s="65"/>
      <c r="TEH22" s="65"/>
      <c r="TEI22" s="65"/>
      <c r="TEJ22" s="65"/>
      <c r="TEK22" s="65"/>
      <c r="TEL22" s="65"/>
      <c r="TEM22" s="65"/>
      <c r="TEN22" s="65"/>
      <c r="TEO22" s="65"/>
      <c r="TEP22" s="65"/>
      <c r="TEQ22" s="65"/>
      <c r="TER22" s="65"/>
      <c r="TES22" s="65"/>
      <c r="TET22" s="65"/>
      <c r="TEU22" s="65"/>
      <c r="TEV22" s="65"/>
      <c r="TEW22" s="65"/>
      <c r="TEX22" s="65"/>
      <c r="TEY22" s="65"/>
      <c r="TEZ22" s="65"/>
      <c r="TFA22" s="65"/>
      <c r="TFB22" s="65"/>
      <c r="TFC22" s="65"/>
      <c r="TFD22" s="65"/>
      <c r="TFE22" s="65"/>
      <c r="TFF22" s="65"/>
      <c r="TFG22" s="65"/>
      <c r="TFH22" s="65"/>
      <c r="TFI22" s="65"/>
      <c r="TFJ22" s="65"/>
      <c r="TFK22" s="65"/>
      <c r="TFL22" s="65"/>
      <c r="TFM22" s="65"/>
      <c r="TFN22" s="65"/>
      <c r="TFO22" s="65"/>
      <c r="TFP22" s="65"/>
      <c r="TFQ22" s="65"/>
      <c r="TFR22" s="65"/>
      <c r="TFS22" s="65"/>
      <c r="TFT22" s="65"/>
      <c r="TFU22" s="65"/>
      <c r="TFV22" s="65"/>
      <c r="TFW22" s="65"/>
      <c r="TFX22" s="65"/>
      <c r="TFY22" s="65"/>
      <c r="TFZ22" s="65"/>
      <c r="TGA22" s="65"/>
      <c r="TGB22" s="65"/>
      <c r="TGC22" s="65"/>
      <c r="TGD22" s="65"/>
      <c r="TGE22" s="65"/>
      <c r="TGF22" s="65"/>
      <c r="TGG22" s="65"/>
      <c r="TGH22" s="65"/>
      <c r="TGI22" s="65"/>
      <c r="TGJ22" s="65"/>
      <c r="TGK22" s="65"/>
      <c r="TGL22" s="65"/>
      <c r="TGM22" s="65"/>
      <c r="TGN22" s="65"/>
      <c r="TGO22" s="65"/>
      <c r="TGP22" s="65"/>
      <c r="TGQ22" s="65"/>
      <c r="TGR22" s="65"/>
      <c r="TGS22" s="65"/>
      <c r="TGT22" s="65"/>
      <c r="TGU22" s="65"/>
      <c r="TGV22" s="65"/>
      <c r="TGW22" s="65"/>
      <c r="TGX22" s="65"/>
      <c r="TGY22" s="65"/>
      <c r="TGZ22" s="65"/>
      <c r="THA22" s="65"/>
      <c r="THB22" s="65"/>
      <c r="THC22" s="65"/>
      <c r="THD22" s="65"/>
      <c r="THE22" s="65"/>
      <c r="THF22" s="65"/>
      <c r="THG22" s="65"/>
      <c r="THH22" s="65"/>
      <c r="THI22" s="65"/>
      <c r="THJ22" s="65"/>
      <c r="THK22" s="65"/>
      <c r="THL22" s="65"/>
      <c r="THM22" s="65"/>
      <c r="THN22" s="65"/>
      <c r="THO22" s="65"/>
      <c r="THP22" s="65"/>
      <c r="THQ22" s="65"/>
      <c r="THR22" s="65"/>
      <c r="THS22" s="65"/>
      <c r="THT22" s="65"/>
      <c r="THU22" s="65"/>
      <c r="THV22" s="65"/>
      <c r="THW22" s="65"/>
      <c r="THX22" s="65"/>
      <c r="THY22" s="65"/>
      <c r="THZ22" s="65"/>
      <c r="TIA22" s="65"/>
      <c r="TIB22" s="65"/>
      <c r="TIC22" s="65"/>
      <c r="TID22" s="65"/>
      <c r="TIE22" s="65"/>
      <c r="TIF22" s="65"/>
      <c r="TIG22" s="65"/>
      <c r="TIH22" s="65"/>
      <c r="TII22" s="65"/>
      <c r="TIJ22" s="65"/>
      <c r="TIK22" s="65"/>
      <c r="TIL22" s="65"/>
      <c r="TIM22" s="65"/>
      <c r="TIN22" s="65"/>
      <c r="TIO22" s="65"/>
      <c r="TIP22" s="65"/>
      <c r="TIQ22" s="65"/>
      <c r="TIR22" s="65"/>
      <c r="TIS22" s="65"/>
      <c r="TIT22" s="65"/>
      <c r="TIU22" s="65"/>
      <c r="TIV22" s="65"/>
      <c r="TIW22" s="65"/>
      <c r="TIX22" s="65"/>
      <c r="TIY22" s="65"/>
      <c r="TIZ22" s="65"/>
      <c r="TJA22" s="65"/>
      <c r="TJB22" s="65"/>
      <c r="TJC22" s="65"/>
      <c r="TJD22" s="65"/>
      <c r="TJE22" s="65"/>
      <c r="TJF22" s="65"/>
      <c r="TJG22" s="65"/>
      <c r="TJH22" s="65"/>
      <c r="TJI22" s="65"/>
      <c r="TJJ22" s="65"/>
      <c r="TJK22" s="65"/>
      <c r="TJL22" s="65"/>
      <c r="TJM22" s="65"/>
      <c r="TJN22" s="65"/>
      <c r="TJO22" s="65"/>
      <c r="TJP22" s="65"/>
      <c r="TJQ22" s="65"/>
      <c r="TJR22" s="65"/>
      <c r="TJS22" s="65"/>
      <c r="TJT22" s="65"/>
      <c r="TJU22" s="65"/>
      <c r="TJV22" s="65"/>
      <c r="TJW22" s="65"/>
      <c r="TJX22" s="65"/>
      <c r="TJY22" s="65"/>
      <c r="TJZ22" s="65"/>
      <c r="TKA22" s="65"/>
      <c r="TKB22" s="65"/>
      <c r="TKC22" s="65"/>
      <c r="TKD22" s="65"/>
      <c r="TKE22" s="65"/>
      <c r="TKF22" s="65"/>
      <c r="TKG22" s="65"/>
      <c r="TKH22" s="65"/>
      <c r="TKI22" s="65"/>
      <c r="TKJ22" s="65"/>
      <c r="TKK22" s="65"/>
      <c r="TKL22" s="65"/>
      <c r="TKM22" s="65"/>
      <c r="TKN22" s="65"/>
      <c r="TKO22" s="65"/>
      <c r="TKP22" s="65"/>
      <c r="TKQ22" s="65"/>
      <c r="TKR22" s="65"/>
      <c r="TKS22" s="65"/>
      <c r="TKT22" s="65"/>
      <c r="TKU22" s="65"/>
      <c r="TKV22" s="65"/>
      <c r="TKW22" s="65"/>
      <c r="TKX22" s="65"/>
      <c r="TKY22" s="65"/>
      <c r="TKZ22" s="65"/>
      <c r="TLA22" s="65"/>
      <c r="TLB22" s="65"/>
      <c r="TLC22" s="65"/>
      <c r="TLD22" s="65"/>
      <c r="TLE22" s="65"/>
      <c r="TLF22" s="65"/>
      <c r="TLG22" s="65"/>
      <c r="TLH22" s="65"/>
      <c r="TLI22" s="65"/>
      <c r="TLJ22" s="65"/>
      <c r="TLK22" s="65"/>
      <c r="TLL22" s="65"/>
      <c r="TLM22" s="65"/>
      <c r="TLN22" s="65"/>
      <c r="TLO22" s="65"/>
      <c r="TLP22" s="65"/>
      <c r="TLQ22" s="65"/>
      <c r="TLR22" s="65"/>
      <c r="TLS22" s="65"/>
      <c r="TLT22" s="65"/>
      <c r="TLU22" s="65"/>
      <c r="TLV22" s="65"/>
      <c r="TLW22" s="65"/>
      <c r="TLX22" s="65"/>
      <c r="TLY22" s="65"/>
      <c r="TLZ22" s="65"/>
      <c r="TMA22" s="65"/>
      <c r="TMB22" s="65"/>
      <c r="TMC22" s="65"/>
      <c r="TMD22" s="65"/>
      <c r="TME22" s="65"/>
      <c r="TMF22" s="65"/>
      <c r="TMG22" s="65"/>
      <c r="TMH22" s="65"/>
      <c r="TMI22" s="65"/>
      <c r="TMJ22" s="65"/>
      <c r="TMK22" s="65"/>
      <c r="TML22" s="65"/>
      <c r="TMM22" s="65"/>
      <c r="TMN22" s="65"/>
      <c r="TMO22" s="65"/>
      <c r="TMP22" s="65"/>
      <c r="TMQ22" s="65"/>
      <c r="TMR22" s="65"/>
      <c r="TMS22" s="65"/>
      <c r="TMT22" s="65"/>
      <c r="TMU22" s="65"/>
      <c r="TMV22" s="65"/>
      <c r="TMW22" s="65"/>
      <c r="TMX22" s="65"/>
      <c r="TMY22" s="65"/>
      <c r="TMZ22" s="65"/>
      <c r="TNA22" s="65"/>
      <c r="TNB22" s="65"/>
      <c r="TNC22" s="65"/>
      <c r="TND22" s="65"/>
      <c r="TNE22" s="65"/>
      <c r="TNF22" s="65"/>
      <c r="TNG22" s="65"/>
      <c r="TNH22" s="65"/>
      <c r="TNI22" s="65"/>
      <c r="TNJ22" s="65"/>
      <c r="TNK22" s="65"/>
      <c r="TNL22" s="65"/>
      <c r="TNM22" s="65"/>
      <c r="TNN22" s="65"/>
      <c r="TNO22" s="65"/>
      <c r="TNP22" s="65"/>
      <c r="TNQ22" s="65"/>
      <c r="TNR22" s="65"/>
      <c r="TNS22" s="65"/>
      <c r="TNT22" s="65"/>
      <c r="TNU22" s="65"/>
      <c r="TNV22" s="65"/>
      <c r="TNW22" s="65"/>
      <c r="TNX22" s="65"/>
      <c r="TNY22" s="65"/>
      <c r="TNZ22" s="65"/>
      <c r="TOA22" s="65"/>
      <c r="TOB22" s="65"/>
      <c r="TOC22" s="65"/>
      <c r="TOD22" s="65"/>
      <c r="TOE22" s="65"/>
      <c r="TOF22" s="65"/>
      <c r="TOG22" s="65"/>
      <c r="TOH22" s="65"/>
      <c r="TOI22" s="65"/>
      <c r="TOJ22" s="65"/>
      <c r="TOK22" s="65"/>
      <c r="TOL22" s="65"/>
      <c r="TOM22" s="65"/>
      <c r="TON22" s="65"/>
      <c r="TOO22" s="65"/>
      <c r="TOP22" s="65"/>
      <c r="TOQ22" s="65"/>
      <c r="TOR22" s="65"/>
      <c r="TOS22" s="65"/>
      <c r="TOT22" s="65"/>
      <c r="TOU22" s="65"/>
      <c r="TOV22" s="65"/>
      <c r="TOW22" s="65"/>
      <c r="TOX22" s="65"/>
      <c r="TOY22" s="65"/>
      <c r="TOZ22" s="65"/>
      <c r="TPA22" s="65"/>
      <c r="TPB22" s="65"/>
      <c r="TPC22" s="65"/>
      <c r="TPD22" s="65"/>
      <c r="TPE22" s="65"/>
      <c r="TPF22" s="65"/>
      <c r="TPG22" s="65"/>
      <c r="TPH22" s="65"/>
      <c r="TPI22" s="65"/>
      <c r="TPJ22" s="65"/>
      <c r="TPK22" s="65"/>
      <c r="TPL22" s="65"/>
      <c r="TPM22" s="65"/>
      <c r="TPN22" s="65"/>
      <c r="TPO22" s="65"/>
      <c r="TPP22" s="65"/>
      <c r="TPQ22" s="65"/>
      <c r="TPR22" s="65"/>
      <c r="TPS22" s="65"/>
      <c r="TPT22" s="65"/>
      <c r="TPU22" s="65"/>
      <c r="TPV22" s="65"/>
      <c r="TPW22" s="65"/>
      <c r="TPX22" s="65"/>
      <c r="TPY22" s="65"/>
      <c r="TPZ22" s="65"/>
      <c r="TQA22" s="65"/>
      <c r="TQB22" s="65"/>
      <c r="TQC22" s="65"/>
      <c r="TQD22" s="65"/>
      <c r="TQE22" s="65"/>
      <c r="TQF22" s="65"/>
      <c r="TQG22" s="65"/>
      <c r="TQH22" s="65"/>
      <c r="TQI22" s="65"/>
      <c r="TQJ22" s="65"/>
      <c r="TQK22" s="65"/>
      <c r="TQL22" s="65"/>
      <c r="TQM22" s="65"/>
      <c r="TQN22" s="65"/>
      <c r="TQO22" s="65"/>
      <c r="TQP22" s="65"/>
      <c r="TQQ22" s="65"/>
      <c r="TQR22" s="65"/>
      <c r="TQS22" s="65"/>
      <c r="TQT22" s="65"/>
      <c r="TQU22" s="65"/>
      <c r="TQV22" s="65"/>
      <c r="TQW22" s="65"/>
      <c r="TQX22" s="65"/>
      <c r="TQY22" s="65"/>
      <c r="TQZ22" s="65"/>
      <c r="TRA22" s="65"/>
      <c r="TRB22" s="65"/>
      <c r="TRC22" s="65"/>
      <c r="TRD22" s="65"/>
      <c r="TRE22" s="65"/>
      <c r="TRF22" s="65"/>
      <c r="TRG22" s="65"/>
      <c r="TRH22" s="65"/>
      <c r="TRI22" s="65"/>
      <c r="TRJ22" s="65"/>
      <c r="TRK22" s="65"/>
      <c r="TRL22" s="65"/>
      <c r="TRM22" s="65"/>
      <c r="TRN22" s="65"/>
      <c r="TRO22" s="65"/>
      <c r="TRP22" s="65"/>
      <c r="TRQ22" s="65"/>
      <c r="TRR22" s="65"/>
      <c r="TRS22" s="65"/>
      <c r="TRT22" s="65"/>
      <c r="TRU22" s="65"/>
      <c r="TRV22" s="65"/>
      <c r="TRW22" s="65"/>
      <c r="TRX22" s="65"/>
      <c r="TRY22" s="65"/>
      <c r="TRZ22" s="65"/>
      <c r="TSA22" s="65"/>
      <c r="TSB22" s="65"/>
      <c r="TSC22" s="65"/>
      <c r="TSD22" s="65"/>
      <c r="TSE22" s="65"/>
      <c r="TSF22" s="65"/>
      <c r="TSG22" s="65"/>
      <c r="TSH22" s="65"/>
      <c r="TSI22" s="65"/>
      <c r="TSJ22" s="65"/>
      <c r="TSK22" s="65"/>
      <c r="TSL22" s="65"/>
      <c r="TSM22" s="65"/>
      <c r="TSN22" s="65"/>
      <c r="TSO22" s="65"/>
      <c r="TSP22" s="65"/>
      <c r="TSQ22" s="65"/>
      <c r="TSR22" s="65"/>
      <c r="TSS22" s="65"/>
      <c r="TST22" s="65"/>
      <c r="TSU22" s="65"/>
      <c r="TSV22" s="65"/>
      <c r="TSW22" s="65"/>
      <c r="TSX22" s="65"/>
      <c r="TSY22" s="65"/>
      <c r="TSZ22" s="65"/>
      <c r="TTA22" s="65"/>
      <c r="TTB22" s="65"/>
      <c r="TTC22" s="65"/>
      <c r="TTD22" s="65"/>
      <c r="TTE22" s="65"/>
      <c r="TTF22" s="65"/>
      <c r="TTG22" s="65"/>
      <c r="TTH22" s="65"/>
      <c r="TTI22" s="65"/>
      <c r="TTJ22" s="65"/>
      <c r="TTK22" s="65"/>
      <c r="TTL22" s="65"/>
      <c r="TTM22" s="65"/>
      <c r="TTN22" s="65"/>
      <c r="TTO22" s="65"/>
      <c r="TTP22" s="65"/>
      <c r="TTQ22" s="65"/>
      <c r="TTR22" s="65"/>
      <c r="TTS22" s="65"/>
      <c r="TTT22" s="65"/>
      <c r="TTU22" s="65"/>
      <c r="TTV22" s="65"/>
      <c r="TTW22" s="65"/>
      <c r="TTX22" s="65"/>
      <c r="TTY22" s="65"/>
      <c r="TTZ22" s="65"/>
      <c r="TUA22" s="65"/>
      <c r="TUB22" s="65"/>
      <c r="TUC22" s="65"/>
      <c r="TUD22" s="65"/>
      <c r="TUE22" s="65"/>
      <c r="TUF22" s="65"/>
      <c r="TUG22" s="65"/>
      <c r="TUH22" s="65"/>
      <c r="TUI22" s="65"/>
      <c r="TUJ22" s="65"/>
      <c r="TUK22" s="65"/>
      <c r="TUL22" s="65"/>
      <c r="TUM22" s="65"/>
      <c r="TUN22" s="65"/>
      <c r="TUO22" s="65"/>
      <c r="TUP22" s="65"/>
      <c r="TUQ22" s="65"/>
      <c r="TUR22" s="65"/>
      <c r="TUS22" s="65"/>
      <c r="TUT22" s="65"/>
      <c r="TUU22" s="65"/>
      <c r="TUV22" s="65"/>
      <c r="TUW22" s="65"/>
      <c r="TUX22" s="65"/>
      <c r="TUY22" s="65"/>
      <c r="TUZ22" s="65"/>
      <c r="TVA22" s="65"/>
      <c r="TVB22" s="65"/>
      <c r="TVC22" s="65"/>
      <c r="TVD22" s="65"/>
      <c r="TVE22" s="65"/>
      <c r="TVF22" s="65"/>
      <c r="TVG22" s="65"/>
      <c r="TVH22" s="65"/>
      <c r="TVI22" s="65"/>
      <c r="TVJ22" s="65"/>
      <c r="TVK22" s="65"/>
      <c r="TVL22" s="65"/>
      <c r="TVM22" s="65"/>
      <c r="TVN22" s="65"/>
      <c r="TVO22" s="65"/>
      <c r="TVP22" s="65"/>
      <c r="TVQ22" s="65"/>
      <c r="TVR22" s="65"/>
      <c r="TVS22" s="65"/>
      <c r="TVT22" s="65"/>
      <c r="TVU22" s="65"/>
      <c r="TVV22" s="65"/>
      <c r="TVW22" s="65"/>
      <c r="TVX22" s="65"/>
      <c r="TVY22" s="65"/>
      <c r="TVZ22" s="65"/>
      <c r="TWA22" s="65"/>
      <c r="TWB22" s="65"/>
      <c r="TWC22" s="65"/>
      <c r="TWD22" s="65"/>
      <c r="TWE22" s="65"/>
      <c r="TWF22" s="65"/>
      <c r="TWG22" s="65"/>
      <c r="TWH22" s="65"/>
      <c r="TWI22" s="65"/>
      <c r="TWJ22" s="65"/>
      <c r="TWK22" s="65"/>
      <c r="TWL22" s="65"/>
      <c r="TWM22" s="65"/>
      <c r="TWN22" s="65"/>
      <c r="TWO22" s="65"/>
      <c r="TWP22" s="65"/>
      <c r="TWQ22" s="65"/>
      <c r="TWR22" s="65"/>
      <c r="TWS22" s="65"/>
      <c r="TWT22" s="65"/>
      <c r="TWU22" s="65"/>
      <c r="TWV22" s="65"/>
      <c r="TWW22" s="65"/>
      <c r="TWX22" s="65"/>
      <c r="TWY22" s="65"/>
      <c r="TWZ22" s="65"/>
      <c r="TXA22" s="65"/>
      <c r="TXB22" s="65"/>
      <c r="TXC22" s="65"/>
      <c r="TXD22" s="65"/>
      <c r="TXE22" s="65"/>
      <c r="TXF22" s="65"/>
      <c r="TXG22" s="65"/>
      <c r="TXH22" s="65"/>
      <c r="TXI22" s="65"/>
      <c r="TXJ22" s="65"/>
      <c r="TXK22" s="65"/>
      <c r="TXL22" s="65"/>
      <c r="TXM22" s="65"/>
      <c r="TXN22" s="65"/>
      <c r="TXO22" s="65"/>
      <c r="TXP22" s="65"/>
      <c r="TXQ22" s="65"/>
      <c r="TXR22" s="65"/>
      <c r="TXS22" s="65"/>
      <c r="TXT22" s="65"/>
      <c r="TXU22" s="65"/>
      <c r="TXV22" s="65"/>
      <c r="TXW22" s="65"/>
      <c r="TXX22" s="65"/>
      <c r="TXY22" s="65"/>
      <c r="TXZ22" s="65"/>
      <c r="TYA22" s="65"/>
      <c r="TYB22" s="65"/>
      <c r="TYC22" s="65"/>
      <c r="TYD22" s="65"/>
      <c r="TYE22" s="65"/>
      <c r="TYF22" s="65"/>
      <c r="TYG22" s="65"/>
      <c r="TYH22" s="65"/>
      <c r="TYI22" s="65"/>
      <c r="TYJ22" s="65"/>
      <c r="TYK22" s="65"/>
      <c r="TYL22" s="65"/>
      <c r="TYM22" s="65"/>
      <c r="TYN22" s="65"/>
      <c r="TYO22" s="65"/>
      <c r="TYP22" s="65"/>
      <c r="TYQ22" s="65"/>
      <c r="TYR22" s="65"/>
      <c r="TYS22" s="65"/>
      <c r="TYT22" s="65"/>
      <c r="TYU22" s="65"/>
      <c r="TYV22" s="65"/>
      <c r="TYW22" s="65"/>
      <c r="TYX22" s="65"/>
      <c r="TYY22" s="65"/>
      <c r="TYZ22" s="65"/>
      <c r="TZA22" s="65"/>
      <c r="TZB22" s="65"/>
      <c r="TZC22" s="65"/>
      <c r="TZD22" s="65"/>
      <c r="TZE22" s="65"/>
      <c r="TZF22" s="65"/>
      <c r="TZG22" s="65"/>
      <c r="TZH22" s="65"/>
      <c r="TZI22" s="65"/>
      <c r="TZJ22" s="65"/>
      <c r="TZK22" s="65"/>
      <c r="TZL22" s="65"/>
      <c r="TZM22" s="65"/>
      <c r="TZN22" s="65"/>
      <c r="TZO22" s="65"/>
      <c r="TZP22" s="65"/>
      <c r="TZQ22" s="65"/>
      <c r="TZR22" s="65"/>
      <c r="TZS22" s="65"/>
      <c r="TZT22" s="65"/>
      <c r="TZU22" s="65"/>
      <c r="TZV22" s="65"/>
      <c r="TZW22" s="65"/>
      <c r="TZX22" s="65"/>
      <c r="TZY22" s="65"/>
      <c r="TZZ22" s="65"/>
      <c r="UAA22" s="65"/>
      <c r="UAB22" s="65"/>
      <c r="UAC22" s="65"/>
      <c r="UAD22" s="65"/>
      <c r="UAE22" s="65"/>
      <c r="UAF22" s="65"/>
      <c r="UAG22" s="65"/>
      <c r="UAH22" s="65"/>
      <c r="UAI22" s="65"/>
      <c r="UAJ22" s="65"/>
      <c r="UAK22" s="65"/>
      <c r="UAL22" s="65"/>
      <c r="UAM22" s="65"/>
      <c r="UAN22" s="65"/>
      <c r="UAO22" s="65"/>
      <c r="UAP22" s="65"/>
      <c r="UAQ22" s="65"/>
      <c r="UAR22" s="65"/>
      <c r="UAS22" s="65"/>
      <c r="UAT22" s="65"/>
      <c r="UAU22" s="65"/>
      <c r="UAV22" s="65"/>
      <c r="UAW22" s="65"/>
      <c r="UAX22" s="65"/>
      <c r="UAY22" s="65"/>
      <c r="UAZ22" s="65"/>
      <c r="UBA22" s="65"/>
      <c r="UBB22" s="65"/>
      <c r="UBC22" s="65"/>
      <c r="UBD22" s="65"/>
      <c r="UBE22" s="65"/>
      <c r="UBF22" s="65"/>
      <c r="UBG22" s="65"/>
      <c r="UBH22" s="65"/>
      <c r="UBI22" s="65"/>
      <c r="UBJ22" s="65"/>
      <c r="UBK22" s="65"/>
      <c r="UBL22" s="65"/>
      <c r="UBM22" s="65"/>
      <c r="UBN22" s="65"/>
      <c r="UBO22" s="65"/>
      <c r="UBP22" s="65"/>
      <c r="UBQ22" s="65"/>
      <c r="UBR22" s="65"/>
      <c r="UBS22" s="65"/>
      <c r="UBT22" s="65"/>
      <c r="UBU22" s="65"/>
      <c r="UBV22" s="65"/>
      <c r="UBW22" s="65"/>
      <c r="UBX22" s="65"/>
      <c r="UBY22" s="65"/>
      <c r="UBZ22" s="65"/>
      <c r="UCA22" s="65"/>
      <c r="UCB22" s="65"/>
      <c r="UCC22" s="65"/>
      <c r="UCD22" s="65"/>
      <c r="UCE22" s="65"/>
      <c r="UCF22" s="65"/>
      <c r="UCG22" s="65"/>
      <c r="UCH22" s="65"/>
      <c r="UCI22" s="65"/>
      <c r="UCJ22" s="65"/>
      <c r="UCK22" s="65"/>
      <c r="UCL22" s="65"/>
      <c r="UCM22" s="65"/>
      <c r="UCN22" s="65"/>
      <c r="UCO22" s="65"/>
      <c r="UCP22" s="65"/>
      <c r="UCQ22" s="65"/>
      <c r="UCR22" s="65"/>
      <c r="UCS22" s="65"/>
      <c r="UCT22" s="65"/>
      <c r="UCU22" s="65"/>
      <c r="UCV22" s="65"/>
      <c r="UCW22" s="65"/>
      <c r="UCX22" s="65"/>
      <c r="UCY22" s="65"/>
      <c r="UCZ22" s="65"/>
      <c r="UDA22" s="65"/>
      <c r="UDB22" s="65"/>
      <c r="UDC22" s="65"/>
      <c r="UDD22" s="65"/>
      <c r="UDE22" s="65"/>
      <c r="UDF22" s="65"/>
      <c r="UDG22" s="65"/>
      <c r="UDH22" s="65"/>
      <c r="UDI22" s="65"/>
      <c r="UDJ22" s="65"/>
      <c r="UDK22" s="65"/>
      <c r="UDL22" s="65"/>
      <c r="UDM22" s="65"/>
      <c r="UDN22" s="65"/>
      <c r="UDO22" s="65"/>
      <c r="UDP22" s="65"/>
      <c r="UDQ22" s="65"/>
      <c r="UDR22" s="65"/>
      <c r="UDS22" s="65"/>
      <c r="UDT22" s="65"/>
      <c r="UDU22" s="65"/>
      <c r="UDV22" s="65"/>
      <c r="UDW22" s="65"/>
      <c r="UDX22" s="65"/>
      <c r="UDY22" s="65"/>
      <c r="UDZ22" s="65"/>
      <c r="UEA22" s="65"/>
      <c r="UEB22" s="65"/>
      <c r="UEC22" s="65"/>
      <c r="UED22" s="65"/>
      <c r="UEE22" s="65"/>
      <c r="UEF22" s="65"/>
      <c r="UEG22" s="65"/>
      <c r="UEH22" s="65"/>
      <c r="UEI22" s="65"/>
      <c r="UEJ22" s="65"/>
      <c r="UEK22" s="65"/>
      <c r="UEL22" s="65"/>
      <c r="UEM22" s="65"/>
      <c r="UEN22" s="65"/>
      <c r="UEO22" s="65"/>
      <c r="UEP22" s="65"/>
      <c r="UEQ22" s="65"/>
      <c r="UER22" s="65"/>
      <c r="UES22" s="65"/>
      <c r="UET22" s="65"/>
      <c r="UEU22" s="65"/>
      <c r="UEV22" s="65"/>
      <c r="UEW22" s="65"/>
      <c r="UEX22" s="65"/>
      <c r="UEY22" s="65"/>
      <c r="UEZ22" s="65"/>
      <c r="UFA22" s="65"/>
      <c r="UFB22" s="65"/>
      <c r="UFC22" s="65"/>
      <c r="UFD22" s="65"/>
      <c r="UFE22" s="65"/>
      <c r="UFF22" s="65"/>
      <c r="UFG22" s="65"/>
      <c r="UFH22" s="65"/>
      <c r="UFI22" s="65"/>
      <c r="UFJ22" s="65"/>
      <c r="UFK22" s="65"/>
      <c r="UFL22" s="65"/>
      <c r="UFM22" s="65"/>
      <c r="UFN22" s="65"/>
      <c r="UFO22" s="65"/>
      <c r="UFP22" s="65"/>
      <c r="UFQ22" s="65"/>
      <c r="UFR22" s="65"/>
      <c r="UFS22" s="65"/>
      <c r="UFT22" s="65"/>
      <c r="UFU22" s="65"/>
      <c r="UFV22" s="65"/>
      <c r="UFW22" s="65"/>
      <c r="UFX22" s="65"/>
      <c r="UFY22" s="65"/>
      <c r="UFZ22" s="65"/>
      <c r="UGA22" s="65"/>
      <c r="UGB22" s="65"/>
      <c r="UGC22" s="65"/>
      <c r="UGD22" s="65"/>
      <c r="UGE22" s="65"/>
      <c r="UGF22" s="65"/>
      <c r="UGG22" s="65"/>
      <c r="UGH22" s="65"/>
      <c r="UGI22" s="65"/>
      <c r="UGJ22" s="65"/>
      <c r="UGK22" s="65"/>
      <c r="UGL22" s="65"/>
      <c r="UGM22" s="65"/>
      <c r="UGN22" s="65"/>
      <c r="UGO22" s="65"/>
      <c r="UGP22" s="65"/>
      <c r="UGQ22" s="65"/>
      <c r="UGR22" s="65"/>
      <c r="UGS22" s="65"/>
      <c r="UGT22" s="65"/>
      <c r="UGU22" s="65"/>
      <c r="UGV22" s="65"/>
      <c r="UGW22" s="65"/>
      <c r="UGX22" s="65"/>
      <c r="UGY22" s="65"/>
      <c r="UGZ22" s="65"/>
      <c r="UHA22" s="65"/>
      <c r="UHB22" s="65"/>
      <c r="UHC22" s="65"/>
      <c r="UHD22" s="65"/>
      <c r="UHE22" s="65"/>
      <c r="UHF22" s="65"/>
      <c r="UHG22" s="65"/>
      <c r="UHH22" s="65"/>
      <c r="UHI22" s="65"/>
      <c r="UHJ22" s="65"/>
      <c r="UHK22" s="65"/>
      <c r="UHL22" s="65"/>
      <c r="UHM22" s="65"/>
      <c r="UHN22" s="65"/>
      <c r="UHO22" s="65"/>
      <c r="UHP22" s="65"/>
      <c r="UHQ22" s="65"/>
      <c r="UHR22" s="65"/>
      <c r="UHS22" s="65"/>
      <c r="UHT22" s="65"/>
      <c r="UHU22" s="65"/>
      <c r="UHV22" s="65"/>
      <c r="UHW22" s="65"/>
      <c r="UHX22" s="65"/>
      <c r="UHY22" s="65"/>
      <c r="UHZ22" s="65"/>
      <c r="UIA22" s="65"/>
      <c r="UIB22" s="65"/>
      <c r="UIC22" s="65"/>
      <c r="UID22" s="65"/>
      <c r="UIE22" s="65"/>
      <c r="UIF22" s="65"/>
      <c r="UIG22" s="65"/>
      <c r="UIH22" s="65"/>
      <c r="UII22" s="65"/>
      <c r="UIJ22" s="65"/>
      <c r="UIK22" s="65"/>
      <c r="UIL22" s="65"/>
      <c r="UIM22" s="65"/>
      <c r="UIN22" s="65"/>
      <c r="UIO22" s="65"/>
      <c r="UIP22" s="65"/>
      <c r="UIQ22" s="65"/>
      <c r="UIR22" s="65"/>
      <c r="UIS22" s="65"/>
      <c r="UIT22" s="65"/>
      <c r="UIU22" s="65"/>
      <c r="UIV22" s="65"/>
      <c r="UIW22" s="65"/>
      <c r="UIX22" s="65"/>
      <c r="UIY22" s="65"/>
      <c r="UIZ22" s="65"/>
      <c r="UJA22" s="65"/>
      <c r="UJB22" s="65"/>
      <c r="UJC22" s="65"/>
      <c r="UJD22" s="65"/>
      <c r="UJE22" s="65"/>
      <c r="UJF22" s="65"/>
      <c r="UJG22" s="65"/>
      <c r="UJH22" s="65"/>
      <c r="UJI22" s="65"/>
      <c r="UJJ22" s="65"/>
      <c r="UJK22" s="65"/>
      <c r="UJL22" s="65"/>
      <c r="UJM22" s="65"/>
      <c r="UJN22" s="65"/>
      <c r="UJO22" s="65"/>
      <c r="UJP22" s="65"/>
      <c r="UJQ22" s="65"/>
      <c r="UJR22" s="65"/>
      <c r="UJS22" s="65"/>
      <c r="UJT22" s="65"/>
      <c r="UJU22" s="65"/>
      <c r="UJV22" s="65"/>
      <c r="UJW22" s="65"/>
      <c r="UJX22" s="65"/>
      <c r="UJY22" s="65"/>
      <c r="UJZ22" s="65"/>
      <c r="UKA22" s="65"/>
      <c r="UKB22" s="65"/>
      <c r="UKC22" s="65"/>
      <c r="UKD22" s="65"/>
      <c r="UKE22" s="65"/>
      <c r="UKF22" s="65"/>
      <c r="UKG22" s="65"/>
      <c r="UKH22" s="65"/>
      <c r="UKI22" s="65"/>
      <c r="UKJ22" s="65"/>
      <c r="UKK22" s="65"/>
      <c r="UKL22" s="65"/>
      <c r="UKM22" s="65"/>
      <c r="UKN22" s="65"/>
      <c r="UKO22" s="65"/>
      <c r="UKP22" s="65"/>
      <c r="UKQ22" s="65"/>
      <c r="UKR22" s="65"/>
      <c r="UKS22" s="65"/>
      <c r="UKT22" s="65"/>
      <c r="UKU22" s="65"/>
      <c r="UKV22" s="65"/>
      <c r="UKW22" s="65"/>
      <c r="UKX22" s="65"/>
      <c r="UKY22" s="65"/>
      <c r="UKZ22" s="65"/>
      <c r="ULA22" s="65"/>
      <c r="ULB22" s="65"/>
      <c r="ULC22" s="65"/>
      <c r="ULD22" s="65"/>
      <c r="ULE22" s="65"/>
      <c r="ULF22" s="65"/>
      <c r="ULG22" s="65"/>
      <c r="ULH22" s="65"/>
      <c r="ULI22" s="65"/>
      <c r="ULJ22" s="65"/>
      <c r="ULK22" s="65"/>
      <c r="ULL22" s="65"/>
      <c r="ULM22" s="65"/>
      <c r="ULN22" s="65"/>
      <c r="ULO22" s="65"/>
      <c r="ULP22" s="65"/>
      <c r="ULQ22" s="65"/>
      <c r="ULR22" s="65"/>
      <c r="ULS22" s="65"/>
      <c r="ULT22" s="65"/>
      <c r="ULU22" s="65"/>
      <c r="ULV22" s="65"/>
      <c r="ULW22" s="65"/>
      <c r="ULX22" s="65"/>
      <c r="ULY22" s="65"/>
      <c r="ULZ22" s="65"/>
      <c r="UMA22" s="65"/>
      <c r="UMB22" s="65"/>
      <c r="UMC22" s="65"/>
      <c r="UMD22" s="65"/>
      <c r="UME22" s="65"/>
      <c r="UMF22" s="65"/>
      <c r="UMG22" s="65"/>
      <c r="UMH22" s="65"/>
      <c r="UMI22" s="65"/>
      <c r="UMJ22" s="65"/>
      <c r="UMK22" s="65"/>
      <c r="UML22" s="65"/>
      <c r="UMM22" s="65"/>
      <c r="UMN22" s="65"/>
      <c r="UMO22" s="65"/>
      <c r="UMP22" s="65"/>
      <c r="UMQ22" s="65"/>
      <c r="UMR22" s="65"/>
      <c r="UMS22" s="65"/>
      <c r="UMT22" s="65"/>
      <c r="UMU22" s="65"/>
      <c r="UMV22" s="65"/>
      <c r="UMW22" s="65"/>
      <c r="UMX22" s="65"/>
      <c r="UMY22" s="65"/>
      <c r="UMZ22" s="65"/>
      <c r="UNA22" s="65"/>
      <c r="UNB22" s="65"/>
      <c r="UNC22" s="65"/>
      <c r="UND22" s="65"/>
      <c r="UNE22" s="65"/>
      <c r="UNF22" s="65"/>
      <c r="UNG22" s="65"/>
      <c r="UNH22" s="65"/>
      <c r="UNI22" s="65"/>
      <c r="UNJ22" s="65"/>
      <c r="UNK22" s="65"/>
      <c r="UNL22" s="65"/>
      <c r="UNM22" s="65"/>
      <c r="UNN22" s="65"/>
      <c r="UNO22" s="65"/>
      <c r="UNP22" s="65"/>
      <c r="UNQ22" s="65"/>
      <c r="UNR22" s="65"/>
      <c r="UNS22" s="65"/>
      <c r="UNT22" s="65"/>
      <c r="UNU22" s="65"/>
      <c r="UNV22" s="65"/>
      <c r="UNW22" s="65"/>
      <c r="UNX22" s="65"/>
      <c r="UNY22" s="65"/>
      <c r="UNZ22" s="65"/>
      <c r="UOA22" s="65"/>
      <c r="UOB22" s="65"/>
      <c r="UOC22" s="65"/>
      <c r="UOD22" s="65"/>
      <c r="UOE22" s="65"/>
      <c r="UOF22" s="65"/>
      <c r="UOG22" s="65"/>
      <c r="UOH22" s="65"/>
      <c r="UOI22" s="65"/>
      <c r="UOJ22" s="65"/>
      <c r="UOK22" s="65"/>
      <c r="UOL22" s="65"/>
      <c r="UOM22" s="65"/>
      <c r="UON22" s="65"/>
      <c r="UOO22" s="65"/>
      <c r="UOP22" s="65"/>
      <c r="UOQ22" s="65"/>
      <c r="UOR22" s="65"/>
      <c r="UOS22" s="65"/>
      <c r="UOT22" s="65"/>
      <c r="UOU22" s="65"/>
      <c r="UOV22" s="65"/>
      <c r="UOW22" s="65"/>
      <c r="UOX22" s="65"/>
      <c r="UOY22" s="65"/>
      <c r="UOZ22" s="65"/>
      <c r="UPA22" s="65"/>
      <c r="UPB22" s="65"/>
      <c r="UPC22" s="65"/>
      <c r="UPD22" s="65"/>
      <c r="UPE22" s="65"/>
      <c r="UPF22" s="65"/>
      <c r="UPG22" s="65"/>
      <c r="UPH22" s="65"/>
      <c r="UPI22" s="65"/>
      <c r="UPJ22" s="65"/>
      <c r="UPK22" s="65"/>
      <c r="UPL22" s="65"/>
      <c r="UPM22" s="65"/>
      <c r="UPN22" s="65"/>
      <c r="UPO22" s="65"/>
      <c r="UPP22" s="65"/>
      <c r="UPQ22" s="65"/>
      <c r="UPR22" s="65"/>
      <c r="UPS22" s="65"/>
      <c r="UPT22" s="65"/>
      <c r="UPU22" s="65"/>
      <c r="UPV22" s="65"/>
      <c r="UPW22" s="65"/>
      <c r="UPX22" s="65"/>
      <c r="UPY22" s="65"/>
      <c r="UPZ22" s="65"/>
      <c r="UQA22" s="65"/>
      <c r="UQB22" s="65"/>
      <c r="UQC22" s="65"/>
      <c r="UQD22" s="65"/>
      <c r="UQE22" s="65"/>
      <c r="UQF22" s="65"/>
      <c r="UQG22" s="65"/>
      <c r="UQH22" s="65"/>
      <c r="UQI22" s="65"/>
      <c r="UQJ22" s="65"/>
      <c r="UQK22" s="65"/>
      <c r="UQL22" s="65"/>
      <c r="UQM22" s="65"/>
      <c r="UQN22" s="65"/>
      <c r="UQO22" s="65"/>
      <c r="UQP22" s="65"/>
      <c r="UQQ22" s="65"/>
      <c r="UQR22" s="65"/>
      <c r="UQS22" s="65"/>
      <c r="UQT22" s="65"/>
      <c r="UQU22" s="65"/>
      <c r="UQV22" s="65"/>
      <c r="UQW22" s="65"/>
      <c r="UQX22" s="65"/>
      <c r="UQY22" s="65"/>
      <c r="UQZ22" s="65"/>
      <c r="URA22" s="65"/>
      <c r="URB22" s="65"/>
      <c r="URC22" s="65"/>
      <c r="URD22" s="65"/>
      <c r="URE22" s="65"/>
      <c r="URF22" s="65"/>
      <c r="URG22" s="65"/>
      <c r="URH22" s="65"/>
      <c r="URI22" s="65"/>
      <c r="URJ22" s="65"/>
      <c r="URK22" s="65"/>
      <c r="URL22" s="65"/>
      <c r="URM22" s="65"/>
      <c r="URN22" s="65"/>
      <c r="URO22" s="65"/>
      <c r="URP22" s="65"/>
      <c r="URQ22" s="65"/>
      <c r="URR22" s="65"/>
      <c r="URS22" s="65"/>
      <c r="URT22" s="65"/>
      <c r="URU22" s="65"/>
      <c r="URV22" s="65"/>
      <c r="URW22" s="65"/>
      <c r="URX22" s="65"/>
      <c r="URY22" s="65"/>
      <c r="URZ22" s="65"/>
      <c r="USA22" s="65"/>
      <c r="USB22" s="65"/>
      <c r="USC22" s="65"/>
      <c r="USD22" s="65"/>
      <c r="USE22" s="65"/>
      <c r="USF22" s="65"/>
      <c r="USG22" s="65"/>
      <c r="USH22" s="65"/>
      <c r="USI22" s="65"/>
      <c r="USJ22" s="65"/>
      <c r="USK22" s="65"/>
      <c r="USL22" s="65"/>
      <c r="USM22" s="65"/>
      <c r="USN22" s="65"/>
      <c r="USO22" s="65"/>
      <c r="USP22" s="65"/>
      <c r="USQ22" s="65"/>
      <c r="USR22" s="65"/>
      <c r="USS22" s="65"/>
      <c r="UST22" s="65"/>
      <c r="USU22" s="65"/>
      <c r="USV22" s="65"/>
      <c r="USW22" s="65"/>
      <c r="USX22" s="65"/>
      <c r="USY22" s="65"/>
      <c r="USZ22" s="65"/>
      <c r="UTA22" s="65"/>
      <c r="UTB22" s="65"/>
      <c r="UTC22" s="65"/>
      <c r="UTD22" s="65"/>
      <c r="UTE22" s="65"/>
      <c r="UTF22" s="65"/>
      <c r="UTG22" s="65"/>
      <c r="UTH22" s="65"/>
      <c r="UTI22" s="65"/>
      <c r="UTJ22" s="65"/>
      <c r="UTK22" s="65"/>
      <c r="UTL22" s="65"/>
      <c r="UTM22" s="65"/>
      <c r="UTN22" s="65"/>
      <c r="UTO22" s="65"/>
      <c r="UTP22" s="65"/>
      <c r="UTQ22" s="65"/>
      <c r="UTR22" s="65"/>
      <c r="UTS22" s="65"/>
      <c r="UTT22" s="65"/>
      <c r="UTU22" s="65"/>
      <c r="UTV22" s="65"/>
      <c r="UTW22" s="65"/>
      <c r="UTX22" s="65"/>
      <c r="UTY22" s="65"/>
      <c r="UTZ22" s="65"/>
      <c r="UUA22" s="65"/>
      <c r="UUB22" s="65"/>
      <c r="UUC22" s="65"/>
      <c r="UUD22" s="65"/>
      <c r="UUE22" s="65"/>
      <c r="UUF22" s="65"/>
      <c r="UUG22" s="65"/>
      <c r="UUH22" s="65"/>
      <c r="UUI22" s="65"/>
      <c r="UUJ22" s="65"/>
      <c r="UUK22" s="65"/>
      <c r="UUL22" s="65"/>
      <c r="UUM22" s="65"/>
      <c r="UUN22" s="65"/>
      <c r="UUO22" s="65"/>
      <c r="UUP22" s="65"/>
      <c r="UUQ22" s="65"/>
      <c r="UUR22" s="65"/>
      <c r="UUS22" s="65"/>
      <c r="UUT22" s="65"/>
      <c r="UUU22" s="65"/>
      <c r="UUV22" s="65"/>
      <c r="UUW22" s="65"/>
      <c r="UUX22" s="65"/>
      <c r="UUY22" s="65"/>
      <c r="UUZ22" s="65"/>
      <c r="UVA22" s="65"/>
      <c r="UVB22" s="65"/>
      <c r="UVC22" s="65"/>
      <c r="UVD22" s="65"/>
      <c r="UVE22" s="65"/>
      <c r="UVF22" s="65"/>
      <c r="UVG22" s="65"/>
      <c r="UVH22" s="65"/>
      <c r="UVI22" s="65"/>
      <c r="UVJ22" s="65"/>
      <c r="UVK22" s="65"/>
      <c r="UVL22" s="65"/>
      <c r="UVM22" s="65"/>
      <c r="UVN22" s="65"/>
      <c r="UVO22" s="65"/>
      <c r="UVP22" s="65"/>
      <c r="UVQ22" s="65"/>
      <c r="UVR22" s="65"/>
      <c r="UVS22" s="65"/>
      <c r="UVT22" s="65"/>
      <c r="UVU22" s="65"/>
      <c r="UVV22" s="65"/>
      <c r="UVW22" s="65"/>
      <c r="UVX22" s="65"/>
      <c r="UVY22" s="65"/>
      <c r="UVZ22" s="65"/>
      <c r="UWA22" s="65"/>
      <c r="UWB22" s="65"/>
      <c r="UWC22" s="65"/>
      <c r="UWD22" s="65"/>
      <c r="UWE22" s="65"/>
      <c r="UWF22" s="65"/>
      <c r="UWG22" s="65"/>
      <c r="UWH22" s="65"/>
      <c r="UWI22" s="65"/>
      <c r="UWJ22" s="65"/>
      <c r="UWK22" s="65"/>
      <c r="UWL22" s="65"/>
      <c r="UWM22" s="65"/>
      <c r="UWN22" s="65"/>
      <c r="UWO22" s="65"/>
      <c r="UWP22" s="65"/>
      <c r="UWQ22" s="65"/>
      <c r="UWR22" s="65"/>
      <c r="UWS22" s="65"/>
      <c r="UWT22" s="65"/>
      <c r="UWU22" s="65"/>
      <c r="UWV22" s="65"/>
      <c r="UWW22" s="65"/>
      <c r="UWX22" s="65"/>
      <c r="UWY22" s="65"/>
      <c r="UWZ22" s="65"/>
      <c r="UXA22" s="65"/>
      <c r="UXB22" s="65"/>
      <c r="UXC22" s="65"/>
      <c r="UXD22" s="65"/>
      <c r="UXE22" s="65"/>
      <c r="UXF22" s="65"/>
      <c r="UXG22" s="65"/>
      <c r="UXH22" s="65"/>
      <c r="UXI22" s="65"/>
      <c r="UXJ22" s="65"/>
      <c r="UXK22" s="65"/>
      <c r="UXL22" s="65"/>
      <c r="UXM22" s="65"/>
      <c r="UXN22" s="65"/>
      <c r="UXO22" s="65"/>
      <c r="UXP22" s="65"/>
      <c r="UXQ22" s="65"/>
      <c r="UXR22" s="65"/>
      <c r="UXS22" s="65"/>
      <c r="UXT22" s="65"/>
      <c r="UXU22" s="65"/>
      <c r="UXV22" s="65"/>
      <c r="UXW22" s="65"/>
      <c r="UXX22" s="65"/>
      <c r="UXY22" s="65"/>
      <c r="UXZ22" s="65"/>
      <c r="UYA22" s="65"/>
      <c r="UYB22" s="65"/>
      <c r="UYC22" s="65"/>
      <c r="UYD22" s="65"/>
      <c r="UYE22" s="65"/>
      <c r="UYF22" s="65"/>
      <c r="UYG22" s="65"/>
      <c r="UYH22" s="65"/>
      <c r="UYI22" s="65"/>
      <c r="UYJ22" s="65"/>
      <c r="UYK22" s="65"/>
      <c r="UYL22" s="65"/>
      <c r="UYM22" s="65"/>
      <c r="UYN22" s="65"/>
      <c r="UYO22" s="65"/>
      <c r="UYP22" s="65"/>
      <c r="UYQ22" s="65"/>
      <c r="UYR22" s="65"/>
      <c r="UYS22" s="65"/>
      <c r="UYT22" s="65"/>
      <c r="UYU22" s="65"/>
      <c r="UYV22" s="65"/>
      <c r="UYW22" s="65"/>
      <c r="UYX22" s="65"/>
      <c r="UYY22" s="65"/>
      <c r="UYZ22" s="65"/>
      <c r="UZA22" s="65"/>
      <c r="UZB22" s="65"/>
      <c r="UZC22" s="65"/>
      <c r="UZD22" s="65"/>
      <c r="UZE22" s="65"/>
      <c r="UZF22" s="65"/>
      <c r="UZG22" s="65"/>
      <c r="UZH22" s="65"/>
      <c r="UZI22" s="65"/>
      <c r="UZJ22" s="65"/>
      <c r="UZK22" s="65"/>
      <c r="UZL22" s="65"/>
      <c r="UZM22" s="65"/>
      <c r="UZN22" s="65"/>
      <c r="UZO22" s="65"/>
      <c r="UZP22" s="65"/>
      <c r="UZQ22" s="65"/>
      <c r="UZR22" s="65"/>
      <c r="UZS22" s="65"/>
      <c r="UZT22" s="65"/>
      <c r="UZU22" s="65"/>
      <c r="UZV22" s="65"/>
      <c r="UZW22" s="65"/>
      <c r="UZX22" s="65"/>
      <c r="UZY22" s="65"/>
      <c r="UZZ22" s="65"/>
      <c r="VAA22" s="65"/>
      <c r="VAB22" s="65"/>
      <c r="VAC22" s="65"/>
      <c r="VAD22" s="65"/>
      <c r="VAE22" s="65"/>
      <c r="VAF22" s="65"/>
      <c r="VAG22" s="65"/>
      <c r="VAH22" s="65"/>
      <c r="VAI22" s="65"/>
      <c r="VAJ22" s="65"/>
      <c r="VAK22" s="65"/>
      <c r="VAL22" s="65"/>
      <c r="VAM22" s="65"/>
      <c r="VAN22" s="65"/>
      <c r="VAO22" s="65"/>
      <c r="VAP22" s="65"/>
      <c r="VAQ22" s="65"/>
      <c r="VAR22" s="65"/>
      <c r="VAS22" s="65"/>
      <c r="VAT22" s="65"/>
      <c r="VAU22" s="65"/>
      <c r="VAV22" s="65"/>
      <c r="VAW22" s="65"/>
      <c r="VAX22" s="65"/>
      <c r="VAY22" s="65"/>
      <c r="VAZ22" s="65"/>
      <c r="VBA22" s="65"/>
      <c r="VBB22" s="65"/>
      <c r="VBC22" s="65"/>
      <c r="VBD22" s="65"/>
      <c r="VBE22" s="65"/>
      <c r="VBF22" s="65"/>
      <c r="VBG22" s="65"/>
      <c r="VBH22" s="65"/>
      <c r="VBI22" s="65"/>
      <c r="VBJ22" s="65"/>
      <c r="VBK22" s="65"/>
      <c r="VBL22" s="65"/>
      <c r="VBM22" s="65"/>
      <c r="VBN22" s="65"/>
      <c r="VBO22" s="65"/>
      <c r="VBP22" s="65"/>
      <c r="VBQ22" s="65"/>
      <c r="VBR22" s="65"/>
      <c r="VBS22" s="65"/>
      <c r="VBT22" s="65"/>
      <c r="VBU22" s="65"/>
      <c r="VBV22" s="65"/>
      <c r="VBW22" s="65"/>
      <c r="VBX22" s="65"/>
      <c r="VBY22" s="65"/>
      <c r="VBZ22" s="65"/>
      <c r="VCA22" s="65"/>
      <c r="VCB22" s="65"/>
      <c r="VCC22" s="65"/>
      <c r="VCD22" s="65"/>
      <c r="VCE22" s="65"/>
      <c r="VCF22" s="65"/>
      <c r="VCG22" s="65"/>
      <c r="VCH22" s="65"/>
      <c r="VCI22" s="65"/>
      <c r="VCJ22" s="65"/>
      <c r="VCK22" s="65"/>
      <c r="VCL22" s="65"/>
      <c r="VCM22" s="65"/>
      <c r="VCN22" s="65"/>
      <c r="VCO22" s="65"/>
      <c r="VCP22" s="65"/>
      <c r="VCQ22" s="65"/>
      <c r="VCR22" s="65"/>
      <c r="VCS22" s="65"/>
      <c r="VCT22" s="65"/>
      <c r="VCU22" s="65"/>
      <c r="VCV22" s="65"/>
      <c r="VCW22" s="65"/>
      <c r="VCX22" s="65"/>
      <c r="VCY22" s="65"/>
      <c r="VCZ22" s="65"/>
      <c r="VDA22" s="65"/>
      <c r="VDB22" s="65"/>
      <c r="VDC22" s="65"/>
      <c r="VDD22" s="65"/>
      <c r="VDE22" s="65"/>
      <c r="VDF22" s="65"/>
      <c r="VDG22" s="65"/>
      <c r="VDH22" s="65"/>
      <c r="VDI22" s="65"/>
      <c r="VDJ22" s="65"/>
      <c r="VDK22" s="65"/>
      <c r="VDL22" s="65"/>
      <c r="VDM22" s="65"/>
      <c r="VDN22" s="65"/>
      <c r="VDO22" s="65"/>
      <c r="VDP22" s="65"/>
      <c r="VDQ22" s="65"/>
      <c r="VDR22" s="65"/>
      <c r="VDS22" s="65"/>
      <c r="VDT22" s="65"/>
      <c r="VDU22" s="65"/>
      <c r="VDV22" s="65"/>
      <c r="VDW22" s="65"/>
      <c r="VDX22" s="65"/>
      <c r="VDY22" s="65"/>
      <c r="VDZ22" s="65"/>
      <c r="VEA22" s="65"/>
      <c r="VEB22" s="65"/>
      <c r="VEC22" s="65"/>
      <c r="VED22" s="65"/>
      <c r="VEE22" s="65"/>
      <c r="VEF22" s="65"/>
      <c r="VEG22" s="65"/>
      <c r="VEH22" s="65"/>
      <c r="VEI22" s="65"/>
      <c r="VEJ22" s="65"/>
      <c r="VEK22" s="65"/>
      <c r="VEL22" s="65"/>
      <c r="VEM22" s="65"/>
      <c r="VEN22" s="65"/>
      <c r="VEO22" s="65"/>
      <c r="VEP22" s="65"/>
      <c r="VEQ22" s="65"/>
      <c r="VER22" s="65"/>
      <c r="VES22" s="65"/>
      <c r="VET22" s="65"/>
      <c r="VEU22" s="65"/>
      <c r="VEV22" s="65"/>
      <c r="VEW22" s="65"/>
      <c r="VEX22" s="65"/>
      <c r="VEY22" s="65"/>
      <c r="VEZ22" s="65"/>
      <c r="VFA22" s="65"/>
      <c r="VFB22" s="65"/>
      <c r="VFC22" s="65"/>
      <c r="VFD22" s="65"/>
      <c r="VFE22" s="65"/>
      <c r="VFF22" s="65"/>
      <c r="VFG22" s="65"/>
      <c r="VFH22" s="65"/>
      <c r="VFI22" s="65"/>
      <c r="VFJ22" s="65"/>
      <c r="VFK22" s="65"/>
      <c r="VFL22" s="65"/>
      <c r="VFM22" s="65"/>
      <c r="VFN22" s="65"/>
      <c r="VFO22" s="65"/>
      <c r="VFP22" s="65"/>
      <c r="VFQ22" s="65"/>
      <c r="VFR22" s="65"/>
      <c r="VFS22" s="65"/>
      <c r="VFT22" s="65"/>
      <c r="VFU22" s="65"/>
      <c r="VFV22" s="65"/>
      <c r="VFW22" s="65"/>
      <c r="VFX22" s="65"/>
      <c r="VFY22" s="65"/>
      <c r="VFZ22" s="65"/>
      <c r="VGA22" s="65"/>
      <c r="VGB22" s="65"/>
      <c r="VGC22" s="65"/>
      <c r="VGD22" s="65"/>
      <c r="VGE22" s="65"/>
      <c r="VGF22" s="65"/>
      <c r="VGG22" s="65"/>
      <c r="VGH22" s="65"/>
      <c r="VGI22" s="65"/>
      <c r="VGJ22" s="65"/>
      <c r="VGK22" s="65"/>
      <c r="VGL22" s="65"/>
      <c r="VGM22" s="65"/>
      <c r="VGN22" s="65"/>
      <c r="VGO22" s="65"/>
      <c r="VGP22" s="65"/>
      <c r="VGQ22" s="65"/>
      <c r="VGR22" s="65"/>
      <c r="VGS22" s="65"/>
      <c r="VGT22" s="65"/>
      <c r="VGU22" s="65"/>
      <c r="VGV22" s="65"/>
      <c r="VGW22" s="65"/>
      <c r="VGX22" s="65"/>
      <c r="VGY22" s="65"/>
      <c r="VGZ22" s="65"/>
      <c r="VHA22" s="65"/>
      <c r="VHB22" s="65"/>
      <c r="VHC22" s="65"/>
      <c r="VHD22" s="65"/>
      <c r="VHE22" s="65"/>
      <c r="VHF22" s="65"/>
      <c r="VHG22" s="65"/>
      <c r="VHH22" s="65"/>
      <c r="VHI22" s="65"/>
      <c r="VHJ22" s="65"/>
      <c r="VHK22" s="65"/>
      <c r="VHL22" s="65"/>
      <c r="VHM22" s="65"/>
      <c r="VHN22" s="65"/>
      <c r="VHO22" s="65"/>
      <c r="VHP22" s="65"/>
      <c r="VHQ22" s="65"/>
      <c r="VHR22" s="65"/>
      <c r="VHS22" s="65"/>
      <c r="VHT22" s="65"/>
      <c r="VHU22" s="65"/>
      <c r="VHV22" s="65"/>
      <c r="VHW22" s="65"/>
      <c r="VHX22" s="65"/>
      <c r="VHY22" s="65"/>
      <c r="VHZ22" s="65"/>
      <c r="VIA22" s="65"/>
      <c r="VIB22" s="65"/>
      <c r="VIC22" s="65"/>
      <c r="VID22" s="65"/>
      <c r="VIE22" s="65"/>
      <c r="VIF22" s="65"/>
      <c r="VIG22" s="65"/>
      <c r="VIH22" s="65"/>
      <c r="VII22" s="65"/>
      <c r="VIJ22" s="65"/>
      <c r="VIK22" s="65"/>
      <c r="VIL22" s="65"/>
      <c r="VIM22" s="65"/>
      <c r="VIN22" s="65"/>
      <c r="VIO22" s="65"/>
      <c r="VIP22" s="65"/>
      <c r="VIQ22" s="65"/>
      <c r="VIR22" s="65"/>
      <c r="VIS22" s="65"/>
      <c r="VIT22" s="65"/>
      <c r="VIU22" s="65"/>
      <c r="VIV22" s="65"/>
      <c r="VIW22" s="65"/>
      <c r="VIX22" s="65"/>
      <c r="VIY22" s="65"/>
      <c r="VIZ22" s="65"/>
      <c r="VJA22" s="65"/>
      <c r="VJB22" s="65"/>
      <c r="VJC22" s="65"/>
      <c r="VJD22" s="65"/>
      <c r="VJE22" s="65"/>
      <c r="VJF22" s="65"/>
      <c r="VJG22" s="65"/>
      <c r="VJH22" s="65"/>
      <c r="VJI22" s="65"/>
      <c r="VJJ22" s="65"/>
      <c r="VJK22" s="65"/>
      <c r="VJL22" s="65"/>
      <c r="VJM22" s="65"/>
      <c r="VJN22" s="65"/>
      <c r="VJO22" s="65"/>
      <c r="VJP22" s="65"/>
      <c r="VJQ22" s="65"/>
      <c r="VJR22" s="65"/>
      <c r="VJS22" s="65"/>
      <c r="VJT22" s="65"/>
      <c r="VJU22" s="65"/>
      <c r="VJV22" s="65"/>
      <c r="VJW22" s="65"/>
      <c r="VJX22" s="65"/>
      <c r="VJY22" s="65"/>
      <c r="VJZ22" s="65"/>
      <c r="VKA22" s="65"/>
      <c r="VKB22" s="65"/>
      <c r="VKC22" s="65"/>
      <c r="VKD22" s="65"/>
      <c r="VKE22" s="65"/>
      <c r="VKF22" s="65"/>
      <c r="VKG22" s="65"/>
      <c r="VKH22" s="65"/>
      <c r="VKI22" s="65"/>
      <c r="VKJ22" s="65"/>
      <c r="VKK22" s="65"/>
      <c r="VKL22" s="65"/>
      <c r="VKM22" s="65"/>
      <c r="VKN22" s="65"/>
      <c r="VKO22" s="65"/>
      <c r="VKP22" s="65"/>
      <c r="VKQ22" s="65"/>
      <c r="VKR22" s="65"/>
      <c r="VKS22" s="65"/>
      <c r="VKT22" s="65"/>
      <c r="VKU22" s="65"/>
      <c r="VKV22" s="65"/>
      <c r="VKW22" s="65"/>
      <c r="VKX22" s="65"/>
      <c r="VKY22" s="65"/>
      <c r="VKZ22" s="65"/>
      <c r="VLA22" s="65"/>
      <c r="VLB22" s="65"/>
      <c r="VLC22" s="65"/>
      <c r="VLD22" s="65"/>
      <c r="VLE22" s="65"/>
      <c r="VLF22" s="65"/>
      <c r="VLG22" s="65"/>
      <c r="VLH22" s="65"/>
      <c r="VLI22" s="65"/>
      <c r="VLJ22" s="65"/>
      <c r="VLK22" s="65"/>
      <c r="VLL22" s="65"/>
      <c r="VLM22" s="65"/>
      <c r="VLN22" s="65"/>
      <c r="VLO22" s="65"/>
      <c r="VLP22" s="65"/>
      <c r="VLQ22" s="65"/>
      <c r="VLR22" s="65"/>
      <c r="VLS22" s="65"/>
      <c r="VLT22" s="65"/>
      <c r="VLU22" s="65"/>
      <c r="VLV22" s="65"/>
      <c r="VLW22" s="65"/>
      <c r="VLX22" s="65"/>
      <c r="VLY22" s="65"/>
      <c r="VLZ22" s="65"/>
      <c r="VMA22" s="65"/>
      <c r="VMB22" s="65"/>
      <c r="VMC22" s="65"/>
      <c r="VMD22" s="65"/>
      <c r="VME22" s="65"/>
      <c r="VMF22" s="65"/>
      <c r="VMG22" s="65"/>
      <c r="VMH22" s="65"/>
      <c r="VMI22" s="65"/>
      <c r="VMJ22" s="65"/>
      <c r="VMK22" s="65"/>
      <c r="VML22" s="65"/>
      <c r="VMM22" s="65"/>
      <c r="VMN22" s="65"/>
      <c r="VMO22" s="65"/>
      <c r="VMP22" s="65"/>
      <c r="VMQ22" s="65"/>
      <c r="VMR22" s="65"/>
      <c r="VMS22" s="65"/>
      <c r="VMT22" s="65"/>
      <c r="VMU22" s="65"/>
      <c r="VMV22" s="65"/>
      <c r="VMW22" s="65"/>
      <c r="VMX22" s="65"/>
      <c r="VMY22" s="65"/>
      <c r="VMZ22" s="65"/>
      <c r="VNA22" s="65"/>
      <c r="VNB22" s="65"/>
      <c r="VNC22" s="65"/>
      <c r="VND22" s="65"/>
      <c r="VNE22" s="65"/>
      <c r="VNF22" s="65"/>
      <c r="VNG22" s="65"/>
      <c r="VNH22" s="65"/>
      <c r="VNI22" s="65"/>
      <c r="VNJ22" s="65"/>
      <c r="VNK22" s="65"/>
      <c r="VNL22" s="65"/>
      <c r="VNM22" s="65"/>
      <c r="VNN22" s="65"/>
      <c r="VNO22" s="65"/>
      <c r="VNP22" s="65"/>
      <c r="VNQ22" s="65"/>
      <c r="VNR22" s="65"/>
      <c r="VNS22" s="65"/>
      <c r="VNT22" s="65"/>
      <c r="VNU22" s="65"/>
      <c r="VNV22" s="65"/>
      <c r="VNW22" s="65"/>
      <c r="VNX22" s="65"/>
      <c r="VNY22" s="65"/>
      <c r="VNZ22" s="65"/>
      <c r="VOA22" s="65"/>
      <c r="VOB22" s="65"/>
      <c r="VOC22" s="65"/>
      <c r="VOD22" s="65"/>
      <c r="VOE22" s="65"/>
      <c r="VOF22" s="65"/>
      <c r="VOG22" s="65"/>
      <c r="VOH22" s="65"/>
      <c r="VOI22" s="65"/>
      <c r="VOJ22" s="65"/>
      <c r="VOK22" s="65"/>
      <c r="VOL22" s="65"/>
      <c r="VOM22" s="65"/>
      <c r="VON22" s="65"/>
      <c r="VOO22" s="65"/>
      <c r="VOP22" s="65"/>
      <c r="VOQ22" s="65"/>
      <c r="VOR22" s="65"/>
      <c r="VOS22" s="65"/>
      <c r="VOT22" s="65"/>
      <c r="VOU22" s="65"/>
      <c r="VOV22" s="65"/>
      <c r="VOW22" s="65"/>
      <c r="VOX22" s="65"/>
      <c r="VOY22" s="65"/>
      <c r="VOZ22" s="65"/>
      <c r="VPA22" s="65"/>
      <c r="VPB22" s="65"/>
      <c r="VPC22" s="65"/>
      <c r="VPD22" s="65"/>
      <c r="VPE22" s="65"/>
      <c r="VPF22" s="65"/>
      <c r="VPG22" s="65"/>
      <c r="VPH22" s="65"/>
      <c r="VPI22" s="65"/>
      <c r="VPJ22" s="65"/>
      <c r="VPK22" s="65"/>
      <c r="VPL22" s="65"/>
      <c r="VPM22" s="65"/>
      <c r="VPN22" s="65"/>
      <c r="VPO22" s="65"/>
      <c r="VPP22" s="65"/>
      <c r="VPQ22" s="65"/>
      <c r="VPR22" s="65"/>
      <c r="VPS22" s="65"/>
      <c r="VPT22" s="65"/>
      <c r="VPU22" s="65"/>
      <c r="VPV22" s="65"/>
      <c r="VPW22" s="65"/>
      <c r="VPX22" s="65"/>
      <c r="VPY22" s="65"/>
      <c r="VPZ22" s="65"/>
      <c r="VQA22" s="65"/>
      <c r="VQB22" s="65"/>
      <c r="VQC22" s="65"/>
      <c r="VQD22" s="65"/>
      <c r="VQE22" s="65"/>
      <c r="VQF22" s="65"/>
      <c r="VQG22" s="65"/>
      <c r="VQH22" s="65"/>
      <c r="VQI22" s="65"/>
      <c r="VQJ22" s="65"/>
      <c r="VQK22" s="65"/>
      <c r="VQL22" s="65"/>
      <c r="VQM22" s="65"/>
      <c r="VQN22" s="65"/>
      <c r="VQO22" s="65"/>
      <c r="VQP22" s="65"/>
      <c r="VQQ22" s="65"/>
      <c r="VQR22" s="65"/>
      <c r="VQS22" s="65"/>
      <c r="VQT22" s="65"/>
      <c r="VQU22" s="65"/>
      <c r="VQV22" s="65"/>
      <c r="VQW22" s="65"/>
      <c r="VQX22" s="65"/>
      <c r="VQY22" s="65"/>
      <c r="VQZ22" s="65"/>
      <c r="VRA22" s="65"/>
      <c r="VRB22" s="65"/>
      <c r="VRC22" s="65"/>
      <c r="VRD22" s="65"/>
      <c r="VRE22" s="65"/>
      <c r="VRF22" s="65"/>
      <c r="VRG22" s="65"/>
      <c r="VRH22" s="65"/>
      <c r="VRI22" s="65"/>
      <c r="VRJ22" s="65"/>
      <c r="VRK22" s="65"/>
      <c r="VRL22" s="65"/>
      <c r="VRM22" s="65"/>
      <c r="VRN22" s="65"/>
      <c r="VRO22" s="65"/>
      <c r="VRP22" s="65"/>
      <c r="VRQ22" s="65"/>
      <c r="VRR22" s="65"/>
      <c r="VRS22" s="65"/>
      <c r="VRT22" s="65"/>
      <c r="VRU22" s="65"/>
      <c r="VRV22" s="65"/>
      <c r="VRW22" s="65"/>
      <c r="VRX22" s="65"/>
      <c r="VRY22" s="65"/>
      <c r="VRZ22" s="65"/>
      <c r="VSA22" s="65"/>
      <c r="VSB22" s="65"/>
      <c r="VSC22" s="65"/>
      <c r="VSD22" s="65"/>
      <c r="VSE22" s="65"/>
      <c r="VSF22" s="65"/>
      <c r="VSG22" s="65"/>
      <c r="VSH22" s="65"/>
      <c r="VSI22" s="65"/>
      <c r="VSJ22" s="65"/>
      <c r="VSK22" s="65"/>
      <c r="VSL22" s="65"/>
      <c r="VSM22" s="65"/>
      <c r="VSN22" s="65"/>
      <c r="VSO22" s="65"/>
      <c r="VSP22" s="65"/>
      <c r="VSQ22" s="65"/>
      <c r="VSR22" s="65"/>
      <c r="VSS22" s="65"/>
      <c r="VST22" s="65"/>
      <c r="VSU22" s="65"/>
      <c r="VSV22" s="65"/>
      <c r="VSW22" s="65"/>
      <c r="VSX22" s="65"/>
      <c r="VSY22" s="65"/>
      <c r="VSZ22" s="65"/>
      <c r="VTA22" s="65"/>
      <c r="VTB22" s="65"/>
      <c r="VTC22" s="65"/>
      <c r="VTD22" s="65"/>
      <c r="VTE22" s="65"/>
      <c r="VTF22" s="65"/>
      <c r="VTG22" s="65"/>
      <c r="VTH22" s="65"/>
      <c r="VTI22" s="65"/>
      <c r="VTJ22" s="65"/>
      <c r="VTK22" s="65"/>
      <c r="VTL22" s="65"/>
      <c r="VTM22" s="65"/>
      <c r="VTN22" s="65"/>
      <c r="VTO22" s="65"/>
      <c r="VTP22" s="65"/>
      <c r="VTQ22" s="65"/>
      <c r="VTR22" s="65"/>
      <c r="VTS22" s="65"/>
      <c r="VTT22" s="65"/>
      <c r="VTU22" s="65"/>
      <c r="VTV22" s="65"/>
      <c r="VTW22" s="65"/>
      <c r="VTX22" s="65"/>
      <c r="VTY22" s="65"/>
      <c r="VTZ22" s="65"/>
      <c r="VUA22" s="65"/>
      <c r="VUB22" s="65"/>
      <c r="VUC22" s="65"/>
      <c r="VUD22" s="65"/>
      <c r="VUE22" s="65"/>
      <c r="VUF22" s="65"/>
      <c r="VUG22" s="65"/>
      <c r="VUH22" s="65"/>
      <c r="VUI22" s="65"/>
      <c r="VUJ22" s="65"/>
      <c r="VUK22" s="65"/>
      <c r="VUL22" s="65"/>
      <c r="VUM22" s="65"/>
      <c r="VUN22" s="65"/>
      <c r="VUO22" s="65"/>
      <c r="VUP22" s="65"/>
      <c r="VUQ22" s="65"/>
      <c r="VUR22" s="65"/>
      <c r="VUS22" s="65"/>
      <c r="VUT22" s="65"/>
      <c r="VUU22" s="65"/>
      <c r="VUV22" s="65"/>
      <c r="VUW22" s="65"/>
      <c r="VUX22" s="65"/>
      <c r="VUY22" s="65"/>
      <c r="VUZ22" s="65"/>
      <c r="VVA22" s="65"/>
      <c r="VVB22" s="65"/>
      <c r="VVC22" s="65"/>
      <c r="VVD22" s="65"/>
      <c r="VVE22" s="65"/>
      <c r="VVF22" s="65"/>
      <c r="VVG22" s="65"/>
      <c r="VVH22" s="65"/>
      <c r="VVI22" s="65"/>
      <c r="VVJ22" s="65"/>
      <c r="VVK22" s="65"/>
      <c r="VVL22" s="65"/>
      <c r="VVM22" s="65"/>
      <c r="VVN22" s="65"/>
      <c r="VVO22" s="65"/>
      <c r="VVP22" s="65"/>
      <c r="VVQ22" s="65"/>
      <c r="VVR22" s="65"/>
      <c r="VVS22" s="65"/>
      <c r="VVT22" s="65"/>
      <c r="VVU22" s="65"/>
      <c r="VVV22" s="65"/>
      <c r="VVW22" s="65"/>
      <c r="VVX22" s="65"/>
      <c r="VVY22" s="65"/>
      <c r="VVZ22" s="65"/>
      <c r="VWA22" s="65"/>
      <c r="VWB22" s="65"/>
      <c r="VWC22" s="65"/>
      <c r="VWD22" s="65"/>
      <c r="VWE22" s="65"/>
      <c r="VWF22" s="65"/>
      <c r="VWG22" s="65"/>
      <c r="VWH22" s="65"/>
      <c r="VWI22" s="65"/>
      <c r="VWJ22" s="65"/>
      <c r="VWK22" s="65"/>
      <c r="VWL22" s="65"/>
      <c r="VWM22" s="65"/>
      <c r="VWN22" s="65"/>
      <c r="VWO22" s="65"/>
      <c r="VWP22" s="65"/>
      <c r="VWQ22" s="65"/>
      <c r="VWR22" s="65"/>
      <c r="VWS22" s="65"/>
      <c r="VWT22" s="65"/>
      <c r="VWU22" s="65"/>
      <c r="VWV22" s="65"/>
      <c r="VWW22" s="65"/>
      <c r="VWX22" s="65"/>
      <c r="VWY22" s="65"/>
      <c r="VWZ22" s="65"/>
      <c r="VXA22" s="65"/>
      <c r="VXB22" s="65"/>
      <c r="VXC22" s="65"/>
      <c r="VXD22" s="65"/>
      <c r="VXE22" s="65"/>
      <c r="VXF22" s="65"/>
      <c r="VXG22" s="65"/>
      <c r="VXH22" s="65"/>
      <c r="VXI22" s="65"/>
      <c r="VXJ22" s="65"/>
      <c r="VXK22" s="65"/>
      <c r="VXL22" s="65"/>
      <c r="VXM22" s="65"/>
      <c r="VXN22" s="65"/>
      <c r="VXO22" s="65"/>
      <c r="VXP22" s="65"/>
      <c r="VXQ22" s="65"/>
      <c r="VXR22" s="65"/>
      <c r="VXS22" s="65"/>
      <c r="VXT22" s="65"/>
      <c r="VXU22" s="65"/>
      <c r="VXV22" s="65"/>
      <c r="VXW22" s="65"/>
      <c r="VXX22" s="65"/>
      <c r="VXY22" s="65"/>
      <c r="VXZ22" s="65"/>
      <c r="VYA22" s="65"/>
      <c r="VYB22" s="65"/>
      <c r="VYC22" s="65"/>
      <c r="VYD22" s="65"/>
      <c r="VYE22" s="65"/>
      <c r="VYF22" s="65"/>
      <c r="VYG22" s="65"/>
      <c r="VYH22" s="65"/>
      <c r="VYI22" s="65"/>
      <c r="VYJ22" s="65"/>
      <c r="VYK22" s="65"/>
      <c r="VYL22" s="65"/>
      <c r="VYM22" s="65"/>
      <c r="VYN22" s="65"/>
      <c r="VYO22" s="65"/>
      <c r="VYP22" s="65"/>
      <c r="VYQ22" s="65"/>
      <c r="VYR22" s="65"/>
      <c r="VYS22" s="65"/>
      <c r="VYT22" s="65"/>
      <c r="VYU22" s="65"/>
      <c r="VYV22" s="65"/>
      <c r="VYW22" s="65"/>
      <c r="VYX22" s="65"/>
      <c r="VYY22" s="65"/>
      <c r="VYZ22" s="65"/>
      <c r="VZA22" s="65"/>
      <c r="VZB22" s="65"/>
      <c r="VZC22" s="65"/>
      <c r="VZD22" s="65"/>
      <c r="VZE22" s="65"/>
      <c r="VZF22" s="65"/>
      <c r="VZG22" s="65"/>
      <c r="VZH22" s="65"/>
      <c r="VZI22" s="65"/>
      <c r="VZJ22" s="65"/>
      <c r="VZK22" s="65"/>
      <c r="VZL22" s="65"/>
      <c r="VZM22" s="65"/>
      <c r="VZN22" s="65"/>
      <c r="VZO22" s="65"/>
      <c r="VZP22" s="65"/>
      <c r="VZQ22" s="65"/>
      <c r="VZR22" s="65"/>
      <c r="VZS22" s="65"/>
      <c r="VZT22" s="65"/>
      <c r="VZU22" s="65"/>
      <c r="VZV22" s="65"/>
      <c r="VZW22" s="65"/>
      <c r="VZX22" s="65"/>
      <c r="VZY22" s="65"/>
      <c r="VZZ22" s="65"/>
      <c r="WAA22" s="65"/>
      <c r="WAB22" s="65"/>
      <c r="WAC22" s="65"/>
      <c r="WAD22" s="65"/>
      <c r="WAE22" s="65"/>
      <c r="WAF22" s="65"/>
      <c r="WAG22" s="65"/>
      <c r="WAH22" s="65"/>
      <c r="WAI22" s="65"/>
      <c r="WAJ22" s="65"/>
      <c r="WAK22" s="65"/>
      <c r="WAL22" s="65"/>
      <c r="WAM22" s="65"/>
      <c r="WAN22" s="65"/>
      <c r="WAO22" s="65"/>
      <c r="WAP22" s="65"/>
      <c r="WAQ22" s="65"/>
      <c r="WAR22" s="65"/>
      <c r="WAS22" s="65"/>
      <c r="WAT22" s="65"/>
      <c r="WAU22" s="65"/>
      <c r="WAV22" s="65"/>
      <c r="WAW22" s="65"/>
      <c r="WAX22" s="65"/>
      <c r="WAY22" s="65"/>
      <c r="WAZ22" s="65"/>
      <c r="WBA22" s="65"/>
      <c r="WBB22" s="65"/>
      <c r="WBC22" s="65"/>
      <c r="WBD22" s="65"/>
      <c r="WBE22" s="65"/>
      <c r="WBF22" s="65"/>
      <c r="WBG22" s="65"/>
      <c r="WBH22" s="65"/>
      <c r="WBI22" s="65"/>
      <c r="WBJ22" s="65"/>
      <c r="WBK22" s="65"/>
      <c r="WBL22" s="65"/>
      <c r="WBM22" s="65"/>
      <c r="WBN22" s="65"/>
      <c r="WBO22" s="65"/>
      <c r="WBP22" s="65"/>
      <c r="WBQ22" s="65"/>
      <c r="WBR22" s="65"/>
      <c r="WBS22" s="65"/>
      <c r="WBT22" s="65"/>
      <c r="WBU22" s="65"/>
      <c r="WBV22" s="65"/>
      <c r="WBW22" s="65"/>
      <c r="WBX22" s="65"/>
      <c r="WBY22" s="65"/>
      <c r="WBZ22" s="65"/>
      <c r="WCA22" s="65"/>
      <c r="WCB22" s="65"/>
      <c r="WCC22" s="65"/>
      <c r="WCD22" s="65"/>
      <c r="WCE22" s="65"/>
      <c r="WCF22" s="65"/>
      <c r="WCG22" s="65"/>
      <c r="WCH22" s="65"/>
      <c r="WCI22" s="65"/>
      <c r="WCJ22" s="65"/>
      <c r="WCK22" s="65"/>
      <c r="WCL22" s="65"/>
      <c r="WCM22" s="65"/>
      <c r="WCN22" s="65"/>
      <c r="WCO22" s="65"/>
      <c r="WCP22" s="65"/>
      <c r="WCQ22" s="65"/>
      <c r="WCR22" s="65"/>
      <c r="WCS22" s="65"/>
      <c r="WCT22" s="65"/>
      <c r="WCU22" s="65"/>
      <c r="WCV22" s="65"/>
      <c r="WCW22" s="65"/>
      <c r="WCX22" s="65"/>
      <c r="WCY22" s="65"/>
      <c r="WCZ22" s="65"/>
      <c r="WDA22" s="65"/>
      <c r="WDB22" s="65"/>
      <c r="WDC22" s="65"/>
      <c r="WDD22" s="65"/>
      <c r="WDE22" s="65"/>
      <c r="WDF22" s="65"/>
      <c r="WDG22" s="65"/>
      <c r="WDH22" s="65"/>
      <c r="WDI22" s="65"/>
      <c r="WDJ22" s="65"/>
      <c r="WDK22" s="65"/>
      <c r="WDL22" s="65"/>
      <c r="WDM22" s="65"/>
      <c r="WDN22" s="65"/>
      <c r="WDO22" s="65"/>
      <c r="WDP22" s="65"/>
      <c r="WDQ22" s="65"/>
      <c r="WDR22" s="65"/>
      <c r="WDS22" s="65"/>
      <c r="WDT22" s="65"/>
      <c r="WDU22" s="65"/>
      <c r="WDV22" s="65"/>
      <c r="WDW22" s="65"/>
      <c r="WDX22" s="65"/>
      <c r="WDY22" s="65"/>
      <c r="WDZ22" s="65"/>
      <c r="WEA22" s="65"/>
      <c r="WEB22" s="65"/>
      <c r="WEC22" s="65"/>
      <c r="WED22" s="65"/>
      <c r="WEE22" s="65"/>
      <c r="WEF22" s="65"/>
      <c r="WEG22" s="65"/>
      <c r="WEH22" s="65"/>
      <c r="WEI22" s="65"/>
      <c r="WEJ22" s="65"/>
      <c r="WEK22" s="65"/>
      <c r="WEL22" s="65"/>
      <c r="WEM22" s="65"/>
      <c r="WEN22" s="65"/>
      <c r="WEO22" s="65"/>
      <c r="WEP22" s="65"/>
      <c r="WEQ22" s="65"/>
      <c r="WER22" s="65"/>
      <c r="WES22" s="65"/>
      <c r="WET22" s="65"/>
      <c r="WEU22" s="65"/>
      <c r="WEV22" s="65"/>
      <c r="WEW22" s="65"/>
      <c r="WEX22" s="65"/>
      <c r="WEY22" s="65"/>
      <c r="WEZ22" s="65"/>
      <c r="WFA22" s="65"/>
      <c r="WFB22" s="65"/>
      <c r="WFC22" s="65"/>
      <c r="WFD22" s="65"/>
      <c r="WFE22" s="65"/>
      <c r="WFF22" s="65"/>
      <c r="WFG22" s="65"/>
      <c r="WFH22" s="65"/>
      <c r="WFI22" s="65"/>
      <c r="WFJ22" s="65"/>
      <c r="WFK22" s="65"/>
      <c r="WFL22" s="65"/>
      <c r="WFM22" s="65"/>
      <c r="WFN22" s="65"/>
      <c r="WFO22" s="65"/>
      <c r="WFP22" s="65"/>
      <c r="WFQ22" s="65"/>
      <c r="WFR22" s="65"/>
      <c r="WFS22" s="65"/>
      <c r="WFT22" s="65"/>
      <c r="WFU22" s="65"/>
      <c r="WFV22" s="65"/>
      <c r="WFW22" s="65"/>
      <c r="WFX22" s="65"/>
      <c r="WFY22" s="65"/>
      <c r="WFZ22" s="65"/>
      <c r="WGA22" s="65"/>
      <c r="WGB22" s="65"/>
      <c r="WGC22" s="65"/>
      <c r="WGD22" s="65"/>
      <c r="WGE22" s="65"/>
      <c r="WGF22" s="65"/>
      <c r="WGG22" s="65"/>
      <c r="WGH22" s="65"/>
      <c r="WGI22" s="65"/>
      <c r="WGJ22" s="65"/>
      <c r="WGK22" s="65"/>
      <c r="WGL22" s="65"/>
      <c r="WGM22" s="65"/>
      <c r="WGN22" s="65"/>
      <c r="WGO22" s="65"/>
      <c r="WGP22" s="65"/>
      <c r="WGQ22" s="65"/>
      <c r="WGR22" s="65"/>
      <c r="WGS22" s="65"/>
      <c r="WGT22" s="65"/>
      <c r="WGU22" s="65"/>
      <c r="WGV22" s="65"/>
      <c r="WGW22" s="65"/>
      <c r="WGX22" s="65"/>
      <c r="WGY22" s="65"/>
      <c r="WGZ22" s="65"/>
      <c r="WHA22" s="65"/>
      <c r="WHB22" s="65"/>
      <c r="WHC22" s="65"/>
      <c r="WHD22" s="65"/>
      <c r="WHE22" s="65"/>
      <c r="WHF22" s="65"/>
      <c r="WHG22" s="65"/>
      <c r="WHH22" s="65"/>
      <c r="WHI22" s="65"/>
      <c r="WHJ22" s="65"/>
      <c r="WHK22" s="65"/>
      <c r="WHL22" s="65"/>
      <c r="WHM22" s="65"/>
      <c r="WHN22" s="65"/>
      <c r="WHO22" s="65"/>
      <c r="WHP22" s="65"/>
      <c r="WHQ22" s="65"/>
      <c r="WHR22" s="65"/>
      <c r="WHS22" s="65"/>
      <c r="WHT22" s="65"/>
      <c r="WHU22" s="65"/>
      <c r="WHV22" s="65"/>
      <c r="WHW22" s="65"/>
      <c r="WHX22" s="65"/>
      <c r="WHY22" s="65"/>
      <c r="WHZ22" s="65"/>
      <c r="WIA22" s="65"/>
      <c r="WIB22" s="65"/>
      <c r="WIC22" s="65"/>
      <c r="WID22" s="65"/>
      <c r="WIE22" s="65"/>
      <c r="WIF22" s="65"/>
      <c r="WIG22" s="65"/>
      <c r="WIH22" s="65"/>
      <c r="WII22" s="65"/>
      <c r="WIJ22" s="65"/>
      <c r="WIK22" s="65"/>
      <c r="WIL22" s="65"/>
      <c r="WIM22" s="65"/>
      <c r="WIN22" s="65"/>
      <c r="WIO22" s="65"/>
      <c r="WIP22" s="65"/>
      <c r="WIQ22" s="65"/>
      <c r="WIR22" s="65"/>
      <c r="WIS22" s="65"/>
      <c r="WIT22" s="65"/>
      <c r="WIU22" s="65"/>
      <c r="WIV22" s="65"/>
      <c r="WIW22" s="65"/>
      <c r="WIX22" s="65"/>
      <c r="WIY22" s="65"/>
      <c r="WIZ22" s="65"/>
      <c r="WJA22" s="65"/>
      <c r="WJB22" s="65"/>
      <c r="WJC22" s="65"/>
      <c r="WJD22" s="65"/>
      <c r="WJE22" s="65"/>
      <c r="WJF22" s="65"/>
      <c r="WJG22" s="65"/>
      <c r="WJH22" s="65"/>
      <c r="WJI22" s="65"/>
      <c r="WJJ22" s="65"/>
      <c r="WJK22" s="65"/>
      <c r="WJL22" s="65"/>
      <c r="WJM22" s="65"/>
      <c r="WJN22" s="65"/>
      <c r="WJO22" s="65"/>
      <c r="WJP22" s="65"/>
      <c r="WJQ22" s="65"/>
      <c r="WJR22" s="65"/>
      <c r="WJS22" s="65"/>
      <c r="WJT22" s="65"/>
      <c r="WJU22" s="65"/>
      <c r="WJV22" s="65"/>
      <c r="WJW22" s="65"/>
      <c r="WJX22" s="65"/>
      <c r="WJY22" s="65"/>
      <c r="WJZ22" s="65"/>
      <c r="WKA22" s="65"/>
      <c r="WKB22" s="65"/>
      <c r="WKC22" s="65"/>
      <c r="WKD22" s="65"/>
      <c r="WKE22" s="65"/>
      <c r="WKF22" s="65"/>
      <c r="WKG22" s="65"/>
      <c r="WKH22" s="65"/>
      <c r="WKI22" s="65"/>
      <c r="WKJ22" s="65"/>
      <c r="WKK22" s="65"/>
      <c r="WKL22" s="65"/>
      <c r="WKM22" s="65"/>
      <c r="WKN22" s="65"/>
      <c r="WKO22" s="65"/>
      <c r="WKP22" s="65"/>
      <c r="WKQ22" s="65"/>
      <c r="WKR22" s="65"/>
      <c r="WKS22" s="65"/>
      <c r="WKT22" s="65"/>
      <c r="WKU22" s="65"/>
      <c r="WKV22" s="65"/>
      <c r="WKW22" s="65"/>
      <c r="WKX22" s="65"/>
      <c r="WKY22" s="65"/>
      <c r="WKZ22" s="65"/>
      <c r="WLA22" s="65"/>
      <c r="WLB22" s="65"/>
      <c r="WLC22" s="65"/>
      <c r="WLD22" s="65"/>
      <c r="WLE22" s="65"/>
      <c r="WLF22" s="65"/>
      <c r="WLG22" s="65"/>
      <c r="WLH22" s="65"/>
      <c r="WLI22" s="65"/>
      <c r="WLJ22" s="65"/>
      <c r="WLK22" s="65"/>
      <c r="WLL22" s="65"/>
      <c r="WLM22" s="65"/>
      <c r="WLN22" s="65"/>
      <c r="WLO22" s="65"/>
      <c r="WLP22" s="65"/>
      <c r="WLQ22" s="65"/>
      <c r="WLR22" s="65"/>
      <c r="WLS22" s="65"/>
      <c r="WLT22" s="65"/>
      <c r="WLU22" s="65"/>
      <c r="WLV22" s="65"/>
      <c r="WLW22" s="65"/>
      <c r="WLX22" s="65"/>
      <c r="WLY22" s="65"/>
      <c r="WLZ22" s="65"/>
      <c r="WMA22" s="65"/>
      <c r="WMB22" s="65"/>
      <c r="WMC22" s="65"/>
      <c r="WMD22" s="65"/>
      <c r="WME22" s="65"/>
      <c r="WMF22" s="65"/>
      <c r="WMG22" s="65"/>
      <c r="WMH22" s="65"/>
      <c r="WMI22" s="65"/>
      <c r="WMJ22" s="65"/>
      <c r="WMK22" s="65"/>
      <c r="WML22" s="65"/>
      <c r="WMM22" s="65"/>
      <c r="WMN22" s="65"/>
      <c r="WMO22" s="65"/>
      <c r="WMP22" s="65"/>
      <c r="WMQ22" s="65"/>
      <c r="WMR22" s="65"/>
      <c r="WMS22" s="65"/>
      <c r="WMT22" s="65"/>
      <c r="WMU22" s="65"/>
      <c r="WMV22" s="65"/>
      <c r="WMW22" s="65"/>
      <c r="WMX22" s="65"/>
      <c r="WMY22" s="65"/>
      <c r="WMZ22" s="65"/>
      <c r="WNA22" s="65"/>
      <c r="WNB22" s="65"/>
      <c r="WNC22" s="65"/>
      <c r="WND22" s="65"/>
      <c r="WNE22" s="65"/>
      <c r="WNF22" s="65"/>
      <c r="WNG22" s="65"/>
      <c r="WNH22" s="65"/>
      <c r="WNI22" s="65"/>
      <c r="WNJ22" s="65"/>
      <c r="WNK22" s="65"/>
      <c r="WNL22" s="65"/>
      <c r="WNM22" s="65"/>
      <c r="WNN22" s="65"/>
      <c r="WNO22" s="65"/>
      <c r="WNP22" s="65"/>
      <c r="WNQ22" s="65"/>
      <c r="WNR22" s="65"/>
      <c r="WNS22" s="65"/>
      <c r="WNT22" s="65"/>
      <c r="WNU22" s="65"/>
      <c r="WNV22" s="65"/>
      <c r="WNW22" s="65"/>
      <c r="WNX22" s="65"/>
      <c r="WNY22" s="65"/>
      <c r="WNZ22" s="65"/>
      <c r="WOA22" s="65"/>
      <c r="WOB22" s="65"/>
      <c r="WOC22" s="65"/>
      <c r="WOD22" s="65"/>
      <c r="WOE22" s="65"/>
      <c r="WOF22" s="65"/>
      <c r="WOG22" s="65"/>
      <c r="WOH22" s="65"/>
      <c r="WOI22" s="65"/>
      <c r="WOJ22" s="65"/>
      <c r="WOK22" s="65"/>
      <c r="WOL22" s="65"/>
      <c r="WOM22" s="65"/>
      <c r="WON22" s="65"/>
      <c r="WOO22" s="65"/>
      <c r="WOP22" s="65"/>
      <c r="WOQ22" s="65"/>
      <c r="WOR22" s="65"/>
      <c r="WOS22" s="65"/>
      <c r="WOT22" s="65"/>
      <c r="WOU22" s="65"/>
      <c r="WOV22" s="65"/>
      <c r="WOW22" s="65"/>
      <c r="WOX22" s="65"/>
      <c r="WOY22" s="65"/>
      <c r="WOZ22" s="65"/>
      <c r="WPA22" s="65"/>
      <c r="WPB22" s="65"/>
      <c r="WPC22" s="65"/>
      <c r="WPD22" s="65"/>
      <c r="WPE22" s="65"/>
      <c r="WPF22" s="65"/>
      <c r="WPG22" s="65"/>
      <c r="WPH22" s="65"/>
      <c r="WPI22" s="65"/>
      <c r="WPJ22" s="65"/>
      <c r="WPK22" s="65"/>
      <c r="WPL22" s="65"/>
      <c r="WPM22" s="65"/>
      <c r="WPN22" s="65"/>
      <c r="WPO22" s="65"/>
      <c r="WPP22" s="65"/>
      <c r="WPQ22" s="65"/>
      <c r="WPR22" s="65"/>
      <c r="WPS22" s="65"/>
      <c r="WPT22" s="65"/>
      <c r="WPU22" s="65"/>
      <c r="WPV22" s="65"/>
      <c r="WPW22" s="65"/>
      <c r="WPX22" s="65"/>
      <c r="WPY22" s="65"/>
      <c r="WPZ22" s="65"/>
      <c r="WQA22" s="65"/>
      <c r="WQB22" s="65"/>
      <c r="WQC22" s="65"/>
      <c r="WQD22" s="65"/>
      <c r="WQE22" s="65"/>
      <c r="WQF22" s="65"/>
      <c r="WQG22" s="65"/>
      <c r="WQH22" s="65"/>
      <c r="WQI22" s="65"/>
      <c r="WQJ22" s="65"/>
      <c r="WQK22" s="65"/>
      <c r="WQL22" s="65"/>
      <c r="WQM22" s="65"/>
      <c r="WQN22" s="65"/>
      <c r="WQO22" s="65"/>
      <c r="WQP22" s="65"/>
      <c r="WQQ22" s="65"/>
      <c r="WQR22" s="65"/>
      <c r="WQS22" s="65"/>
      <c r="WQT22" s="65"/>
      <c r="WQU22" s="65"/>
      <c r="WQV22" s="65"/>
      <c r="WQW22" s="65"/>
      <c r="WQX22" s="65"/>
      <c r="WQY22" s="65"/>
      <c r="WQZ22" s="65"/>
      <c r="WRA22" s="65"/>
      <c r="WRB22" s="65"/>
      <c r="WRC22" s="65"/>
      <c r="WRD22" s="65"/>
      <c r="WRE22" s="65"/>
      <c r="WRF22" s="65"/>
      <c r="WRG22" s="65"/>
      <c r="WRH22" s="65"/>
      <c r="WRI22" s="65"/>
      <c r="WRJ22" s="65"/>
      <c r="WRK22" s="65"/>
      <c r="WRL22" s="65"/>
      <c r="WRM22" s="65"/>
      <c r="WRN22" s="65"/>
      <c r="WRO22" s="65"/>
      <c r="WRP22" s="65"/>
      <c r="WRQ22" s="65"/>
      <c r="WRR22" s="65"/>
      <c r="WRS22" s="65"/>
      <c r="WRT22" s="65"/>
      <c r="WRU22" s="65"/>
      <c r="WRV22" s="65"/>
      <c r="WRW22" s="65"/>
      <c r="WRX22" s="65"/>
      <c r="WRY22" s="65"/>
      <c r="WRZ22" s="65"/>
      <c r="WSA22" s="65"/>
      <c r="WSB22" s="65"/>
      <c r="WSC22" s="65"/>
      <c r="WSD22" s="65"/>
      <c r="WSE22" s="65"/>
      <c r="WSF22" s="65"/>
      <c r="WSG22" s="65"/>
      <c r="WSH22" s="65"/>
      <c r="WSI22" s="65"/>
      <c r="WSJ22" s="65"/>
      <c r="WSK22" s="65"/>
      <c r="WSL22" s="65"/>
      <c r="WSM22" s="65"/>
      <c r="WSN22" s="65"/>
      <c r="WSO22" s="65"/>
      <c r="WSP22" s="65"/>
      <c r="WSQ22" s="65"/>
      <c r="WSR22" s="65"/>
      <c r="WSS22" s="65"/>
      <c r="WST22" s="65"/>
      <c r="WSU22" s="65"/>
      <c r="WSV22" s="65"/>
      <c r="WSW22" s="65"/>
      <c r="WSX22" s="65"/>
      <c r="WSY22" s="65"/>
      <c r="WSZ22" s="65"/>
      <c r="WTA22" s="65"/>
      <c r="WTB22" s="65"/>
      <c r="WTC22" s="65"/>
      <c r="WTD22" s="65"/>
      <c r="WTE22" s="65"/>
      <c r="WTF22" s="65"/>
      <c r="WTG22" s="65"/>
      <c r="WTH22" s="65"/>
      <c r="WTI22" s="65"/>
      <c r="WTJ22" s="65"/>
      <c r="WTK22" s="65"/>
      <c r="WTL22" s="65"/>
      <c r="WTM22" s="65"/>
      <c r="WTN22" s="65"/>
      <c r="WTO22" s="65"/>
      <c r="WTP22" s="65"/>
      <c r="WTQ22" s="65"/>
      <c r="WTR22" s="65"/>
      <c r="WTS22" s="65"/>
      <c r="WTT22" s="65"/>
      <c r="WTU22" s="65"/>
      <c r="WTV22" s="65"/>
      <c r="WTW22" s="65"/>
      <c r="WTX22" s="65"/>
      <c r="WTY22" s="65"/>
      <c r="WTZ22" s="65"/>
      <c r="WUA22" s="65"/>
      <c r="WUB22" s="65"/>
      <c r="WUC22" s="65"/>
      <c r="WUD22" s="65"/>
      <c r="WUE22" s="65"/>
      <c r="WUF22" s="65"/>
      <c r="WUG22" s="65"/>
      <c r="WUH22" s="65"/>
      <c r="WUI22" s="65"/>
      <c r="WUJ22" s="65"/>
      <c r="WUK22" s="65"/>
      <c r="WUL22" s="65"/>
      <c r="WUM22" s="65"/>
      <c r="WUN22" s="65"/>
      <c r="WUO22" s="65"/>
      <c r="WUP22" s="65"/>
      <c r="WUQ22" s="65"/>
      <c r="WUR22" s="65"/>
      <c r="WUS22" s="65"/>
      <c r="WUT22" s="65"/>
      <c r="WUU22" s="65"/>
      <c r="WUV22" s="65"/>
      <c r="WUW22" s="65"/>
      <c r="WUX22" s="65"/>
      <c r="WUY22" s="65"/>
      <c r="WUZ22" s="65"/>
      <c r="WVA22" s="65"/>
      <c r="WVB22" s="65"/>
      <c r="WVC22" s="65"/>
      <c r="WVD22" s="65"/>
      <c r="WVE22" s="65"/>
      <c r="WVF22" s="65"/>
      <c r="WVG22" s="65"/>
      <c r="WVH22" s="65"/>
      <c r="WVI22" s="65"/>
      <c r="WVJ22" s="65"/>
      <c r="WVK22" s="65"/>
      <c r="WVL22" s="65"/>
      <c r="WVM22" s="65"/>
      <c r="WVN22" s="65"/>
      <c r="WVO22" s="65"/>
      <c r="WVP22" s="65"/>
      <c r="WVQ22" s="65"/>
      <c r="WVR22" s="65"/>
      <c r="WVS22" s="65"/>
      <c r="WVT22" s="65"/>
      <c r="WVU22" s="65"/>
      <c r="WVV22" s="65"/>
      <c r="WVW22" s="65"/>
      <c r="WVX22" s="65"/>
      <c r="WVY22" s="65"/>
      <c r="WVZ22" s="65"/>
      <c r="WWA22" s="65"/>
      <c r="WWB22" s="65"/>
      <c r="WWC22" s="65"/>
      <c r="WWD22" s="65"/>
      <c r="WWE22" s="65"/>
      <c r="WWF22" s="65"/>
      <c r="WWG22" s="65"/>
      <c r="WWH22" s="65"/>
      <c r="WWI22" s="65"/>
      <c r="WWJ22" s="65"/>
      <c r="WWK22" s="65"/>
      <c r="WWL22" s="65"/>
      <c r="WWM22" s="65"/>
      <c r="WWN22" s="65"/>
      <c r="WWO22" s="65"/>
      <c r="WWP22" s="65"/>
      <c r="WWQ22" s="65"/>
      <c r="WWR22" s="65"/>
      <c r="WWS22" s="65"/>
      <c r="WWT22" s="65"/>
      <c r="WWU22" s="65"/>
      <c r="WWV22" s="65"/>
      <c r="WWW22" s="65"/>
      <c r="WWX22" s="65"/>
      <c r="WWY22" s="65"/>
      <c r="WWZ22" s="65"/>
      <c r="WXA22" s="65"/>
      <c r="WXB22" s="65"/>
      <c r="WXC22" s="65"/>
      <c r="WXD22" s="65"/>
      <c r="WXE22" s="65"/>
      <c r="WXF22" s="65"/>
      <c r="WXG22" s="65"/>
      <c r="WXH22" s="65"/>
      <c r="WXI22" s="65"/>
      <c r="WXJ22" s="65"/>
      <c r="WXK22" s="65"/>
      <c r="WXL22" s="65"/>
      <c r="WXM22" s="65"/>
      <c r="WXN22" s="65"/>
      <c r="WXO22" s="65"/>
      <c r="WXP22" s="65"/>
      <c r="WXQ22" s="65"/>
      <c r="WXR22" s="65"/>
      <c r="WXS22" s="65"/>
      <c r="WXT22" s="65"/>
      <c r="WXU22" s="65"/>
      <c r="WXV22" s="65"/>
      <c r="WXW22" s="65"/>
      <c r="WXX22" s="65"/>
      <c r="WXY22" s="65"/>
      <c r="WXZ22" s="65"/>
      <c r="WYA22" s="65"/>
      <c r="WYB22" s="65"/>
      <c r="WYC22" s="65"/>
      <c r="WYD22" s="65"/>
      <c r="WYE22" s="65"/>
      <c r="WYF22" s="65"/>
      <c r="WYG22" s="65"/>
      <c r="WYH22" s="65"/>
      <c r="WYI22" s="65"/>
      <c r="WYJ22" s="65"/>
      <c r="WYK22" s="65"/>
      <c r="WYL22" s="65"/>
      <c r="WYM22" s="65"/>
      <c r="WYN22" s="65"/>
      <c r="WYO22" s="65"/>
      <c r="WYP22" s="65"/>
      <c r="WYQ22" s="65"/>
      <c r="WYR22" s="65"/>
      <c r="WYS22" s="65"/>
      <c r="WYT22" s="65"/>
      <c r="WYU22" s="65"/>
      <c r="WYV22" s="65"/>
      <c r="WYW22" s="65"/>
      <c r="WYX22" s="65"/>
      <c r="WYY22" s="65"/>
      <c r="WYZ22" s="65"/>
      <c r="WZA22" s="65"/>
      <c r="WZB22" s="65"/>
      <c r="WZC22" s="65"/>
      <c r="WZD22" s="65"/>
      <c r="WZE22" s="65"/>
      <c r="WZF22" s="65"/>
      <c r="WZG22" s="65"/>
      <c r="WZH22" s="65"/>
      <c r="WZI22" s="65"/>
      <c r="WZJ22" s="65"/>
      <c r="WZK22" s="65"/>
      <c r="WZL22" s="65"/>
      <c r="WZM22" s="65"/>
      <c r="WZN22" s="65"/>
      <c r="WZO22" s="65"/>
      <c r="WZP22" s="65"/>
      <c r="WZQ22" s="65"/>
      <c r="WZR22" s="65"/>
      <c r="WZS22" s="65"/>
      <c r="WZT22" s="65"/>
      <c r="WZU22" s="65"/>
      <c r="WZV22" s="65"/>
      <c r="WZW22" s="65"/>
      <c r="WZX22" s="65"/>
      <c r="WZY22" s="65"/>
      <c r="WZZ22" s="65"/>
      <c r="XAA22" s="65"/>
      <c r="XAB22" s="65"/>
      <c r="XAC22" s="65"/>
      <c r="XAD22" s="65"/>
      <c r="XAE22" s="65"/>
      <c r="XAF22" s="65"/>
      <c r="XAG22" s="65"/>
      <c r="XAH22" s="65"/>
      <c r="XAI22" s="65"/>
      <c r="XAJ22" s="65"/>
      <c r="XAK22" s="65"/>
      <c r="XAL22" s="65"/>
      <c r="XAM22" s="65"/>
      <c r="XAN22" s="65"/>
      <c r="XAO22" s="65"/>
      <c r="XAP22" s="65"/>
      <c r="XAQ22" s="65"/>
      <c r="XAR22" s="65"/>
      <c r="XAS22" s="65"/>
      <c r="XAT22" s="65"/>
      <c r="XAU22" s="65"/>
      <c r="XAV22" s="65"/>
      <c r="XAW22" s="65"/>
      <c r="XAX22" s="65"/>
      <c r="XAY22" s="65"/>
      <c r="XAZ22" s="65"/>
      <c r="XBA22" s="65"/>
      <c r="XBB22" s="65"/>
      <c r="XBC22" s="65"/>
      <c r="XBD22" s="65"/>
      <c r="XBE22" s="65"/>
      <c r="XBF22" s="65"/>
      <c r="XBG22" s="65"/>
      <c r="XBH22" s="65"/>
      <c r="XBI22" s="65"/>
      <c r="XBJ22" s="65"/>
      <c r="XBK22" s="65"/>
      <c r="XBL22" s="65"/>
      <c r="XBM22" s="65"/>
      <c r="XBN22" s="65"/>
      <c r="XBO22" s="65"/>
      <c r="XBP22" s="65"/>
      <c r="XBQ22" s="65"/>
      <c r="XBR22" s="65"/>
      <c r="XBS22" s="65"/>
      <c r="XBT22" s="65"/>
      <c r="XBU22" s="65"/>
      <c r="XBV22" s="65"/>
      <c r="XBW22" s="65"/>
      <c r="XBX22" s="65"/>
      <c r="XBY22" s="65"/>
      <c r="XBZ22" s="65"/>
      <c r="XCA22" s="65"/>
      <c r="XCB22" s="65"/>
      <c r="XCC22" s="65"/>
      <c r="XCD22" s="65"/>
      <c r="XCE22" s="65"/>
      <c r="XCF22" s="65"/>
      <c r="XCG22" s="65"/>
      <c r="XCH22" s="65"/>
      <c r="XCI22" s="65"/>
      <c r="XCJ22" s="65"/>
      <c r="XCK22" s="65"/>
      <c r="XCL22" s="65"/>
      <c r="XCM22" s="65"/>
      <c r="XCN22" s="65"/>
      <c r="XCO22" s="65"/>
      <c r="XCP22" s="65"/>
      <c r="XCQ22" s="65"/>
      <c r="XCR22" s="65"/>
      <c r="XCS22" s="65"/>
      <c r="XCT22" s="65"/>
      <c r="XCU22" s="65"/>
      <c r="XCV22" s="65"/>
      <c r="XCW22" s="65"/>
      <c r="XCX22" s="65"/>
      <c r="XCY22" s="65"/>
      <c r="XCZ22" s="65"/>
      <c r="XDA22" s="65"/>
      <c r="XDB22" s="65"/>
      <c r="XDC22" s="65"/>
      <c r="XDD22" s="65"/>
      <c r="XDE22" s="65"/>
      <c r="XDF22" s="65"/>
      <c r="XDG22" s="65"/>
      <c r="XDH22" s="65"/>
      <c r="XDI22" s="65"/>
      <c r="XDJ22" s="65"/>
      <c r="XDK22" s="65"/>
      <c r="XDL22" s="65"/>
      <c r="XDM22" s="65"/>
      <c r="XDN22" s="65"/>
      <c r="XDO22" s="65"/>
      <c r="XDP22" s="65"/>
      <c r="XDQ22" s="65"/>
      <c r="XDR22" s="65"/>
      <c r="XDS22" s="65"/>
      <c r="XDT22" s="65"/>
      <c r="XDU22" s="65"/>
      <c r="XDV22" s="65"/>
      <c r="XDW22" s="65"/>
      <c r="XDX22" s="65"/>
      <c r="XDY22" s="65"/>
      <c r="XDZ22" s="65"/>
      <c r="XEA22" s="65"/>
      <c r="XEB22" s="65"/>
      <c r="XEC22" s="65"/>
      <c r="XED22" s="65"/>
      <c r="XEE22" s="65"/>
      <c r="XEF22" s="65"/>
      <c r="XEG22" s="65"/>
      <c r="XEH22" s="65"/>
      <c r="XEI22" s="65"/>
      <c r="XEJ22" s="65"/>
      <c r="XEK22" s="65"/>
      <c r="XEL22" s="65"/>
      <c r="XEM22" s="65"/>
      <c r="XEN22" s="65"/>
      <c r="XEO22" s="65"/>
      <c r="XEP22" s="65"/>
      <c r="XEQ22" s="65"/>
      <c r="XER22" s="65"/>
      <c r="XES22" s="65"/>
      <c r="XET22" s="65"/>
      <c r="XEU22" s="65"/>
      <c r="XEV22" s="65"/>
    </row>
    <row r="23" s="94" customFormat="1" spans="1:1024 1025:16376">
      <c r="A23" s="111"/>
      <c r="B23" s="111"/>
      <c r="C23" s="111"/>
      <c r="D23" s="111"/>
      <c r="E23" s="111"/>
      <c r="F23" s="111"/>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c r="IR23" s="65"/>
      <c r="IS23" s="65"/>
      <c r="IT23" s="65"/>
      <c r="IU23" s="65"/>
      <c r="IV23" s="65"/>
      <c r="IW23" s="65"/>
      <c r="IX23" s="65"/>
      <c r="IY23" s="65"/>
      <c r="IZ23" s="65"/>
      <c r="JA23" s="65"/>
      <c r="JB23" s="65"/>
      <c r="JC23" s="65"/>
      <c r="JD23" s="65"/>
      <c r="JE23" s="65"/>
      <c r="JF23" s="65"/>
      <c r="JG23" s="65"/>
      <c r="JH23" s="65"/>
      <c r="JI23" s="65"/>
      <c r="JJ23" s="65"/>
      <c r="JK23" s="65"/>
      <c r="JL23" s="65"/>
      <c r="JM23" s="65"/>
      <c r="JN23" s="65"/>
      <c r="JO23" s="65"/>
      <c r="JP23" s="65"/>
      <c r="JQ23" s="65"/>
      <c r="JR23" s="65"/>
      <c r="JS23" s="65"/>
      <c r="JT23" s="65"/>
      <c r="JU23" s="65"/>
      <c r="JV23" s="65"/>
      <c r="JW23" s="65"/>
      <c r="JX23" s="65"/>
      <c r="JY23" s="65"/>
      <c r="JZ23" s="65"/>
      <c r="KA23" s="65"/>
      <c r="KB23" s="65"/>
      <c r="KC23" s="65"/>
      <c r="KD23" s="65"/>
      <c r="KE23" s="65"/>
      <c r="KF23" s="65"/>
      <c r="KG23" s="65"/>
      <c r="KH23" s="65"/>
      <c r="KI23" s="65"/>
      <c r="KJ23" s="65"/>
      <c r="KK23" s="65"/>
      <c r="KL23" s="65"/>
      <c r="KM23" s="65"/>
      <c r="KN23" s="65"/>
      <c r="KO23" s="65"/>
      <c r="KP23" s="65"/>
      <c r="KQ23" s="65"/>
      <c r="KR23" s="65"/>
      <c r="KS23" s="65"/>
      <c r="KT23" s="65"/>
      <c r="KU23" s="65"/>
      <c r="KV23" s="65"/>
      <c r="KW23" s="65"/>
      <c r="KX23" s="65"/>
      <c r="KY23" s="65"/>
      <c r="KZ23" s="65"/>
      <c r="LA23" s="65"/>
      <c r="LB23" s="65"/>
      <c r="LC23" s="65"/>
      <c r="LD23" s="65"/>
      <c r="LE23" s="65"/>
      <c r="LF23" s="65"/>
      <c r="LG23" s="65"/>
      <c r="LH23" s="65"/>
      <c r="LI23" s="65"/>
      <c r="LJ23" s="65"/>
      <c r="LK23" s="65"/>
      <c r="LL23" s="65"/>
      <c r="LM23" s="65"/>
      <c r="LN23" s="65"/>
      <c r="LO23" s="65"/>
      <c r="LP23" s="65"/>
      <c r="LQ23" s="65"/>
      <c r="LR23" s="65"/>
      <c r="LS23" s="65"/>
      <c r="LT23" s="65"/>
      <c r="LU23" s="65"/>
      <c r="LV23" s="65"/>
      <c r="LW23" s="65"/>
      <c r="LX23" s="65"/>
      <c r="LY23" s="65"/>
      <c r="LZ23" s="65"/>
      <c r="MA23" s="65"/>
      <c r="MB23" s="65"/>
      <c r="MC23" s="65"/>
      <c r="MD23" s="65"/>
      <c r="ME23" s="65"/>
      <c r="MF23" s="65"/>
      <c r="MG23" s="65"/>
      <c r="MH23" s="65"/>
      <c r="MI23" s="65"/>
      <c r="MJ23" s="65"/>
      <c r="MK23" s="65"/>
      <c r="ML23" s="65"/>
      <c r="MM23" s="65"/>
      <c r="MN23" s="65"/>
      <c r="MO23" s="65"/>
      <c r="MP23" s="65"/>
      <c r="MQ23" s="65"/>
      <c r="MR23" s="65"/>
      <c r="MS23" s="65"/>
      <c r="MT23" s="65"/>
      <c r="MU23" s="65"/>
      <c r="MV23" s="65"/>
      <c r="MW23" s="65"/>
      <c r="MX23" s="65"/>
      <c r="MY23" s="65"/>
      <c r="MZ23" s="65"/>
      <c r="NA23" s="65"/>
      <c r="NB23" s="65"/>
      <c r="NC23" s="65"/>
      <c r="ND23" s="65"/>
      <c r="NE23" s="65"/>
      <c r="NF23" s="65"/>
      <c r="NG23" s="65"/>
      <c r="NH23" s="65"/>
      <c r="NI23" s="65"/>
      <c r="NJ23" s="65"/>
      <c r="NK23" s="65"/>
      <c r="NL23" s="65"/>
      <c r="NM23" s="65"/>
      <c r="NN23" s="65"/>
      <c r="NO23" s="65"/>
      <c r="NP23" s="65"/>
      <c r="NQ23" s="65"/>
      <c r="NR23" s="65"/>
      <c r="NS23" s="65"/>
      <c r="NT23" s="65"/>
      <c r="NU23" s="65"/>
      <c r="NV23" s="65"/>
      <c r="NW23" s="65"/>
      <c r="NX23" s="65"/>
      <c r="NY23" s="65"/>
      <c r="NZ23" s="65"/>
      <c r="OA23" s="65"/>
      <c r="OB23" s="65"/>
      <c r="OC23" s="65"/>
      <c r="OD23" s="65"/>
      <c r="OE23" s="65"/>
      <c r="OF23" s="65"/>
      <c r="OG23" s="65"/>
      <c r="OH23" s="65"/>
      <c r="OI23" s="65"/>
      <c r="OJ23" s="65"/>
      <c r="OK23" s="65"/>
      <c r="OL23" s="65"/>
      <c r="OM23" s="65"/>
      <c r="ON23" s="65"/>
      <c r="OO23" s="65"/>
      <c r="OP23" s="65"/>
      <c r="OQ23" s="65"/>
      <c r="OR23" s="65"/>
      <c r="OS23" s="65"/>
      <c r="OT23" s="65"/>
      <c r="OU23" s="65"/>
      <c r="OV23" s="65"/>
      <c r="OW23" s="65"/>
      <c r="OX23" s="65"/>
      <c r="OY23" s="65"/>
      <c r="OZ23" s="65"/>
      <c r="PA23" s="65"/>
      <c r="PB23" s="65"/>
      <c r="PC23" s="65"/>
      <c r="PD23" s="65"/>
      <c r="PE23" s="65"/>
      <c r="PF23" s="65"/>
      <c r="PG23" s="65"/>
      <c r="PH23" s="65"/>
      <c r="PI23" s="65"/>
      <c r="PJ23" s="65"/>
      <c r="PK23" s="65"/>
      <c r="PL23" s="65"/>
      <c r="PM23" s="65"/>
      <c r="PN23" s="65"/>
      <c r="PO23" s="65"/>
      <c r="PP23" s="65"/>
      <c r="PQ23" s="65"/>
      <c r="PR23" s="65"/>
      <c r="PS23" s="65"/>
      <c r="PT23" s="65"/>
      <c r="PU23" s="65"/>
      <c r="PV23" s="65"/>
      <c r="PW23" s="65"/>
      <c r="PX23" s="65"/>
      <c r="PY23" s="65"/>
      <c r="PZ23" s="65"/>
      <c r="QA23" s="65"/>
      <c r="QB23" s="65"/>
      <c r="QC23" s="65"/>
      <c r="QD23" s="65"/>
      <c r="QE23" s="65"/>
      <c r="QF23" s="65"/>
      <c r="QG23" s="65"/>
      <c r="QH23" s="65"/>
      <c r="QI23" s="65"/>
      <c r="QJ23" s="65"/>
      <c r="QK23" s="65"/>
      <c r="QL23" s="65"/>
      <c r="QM23" s="65"/>
      <c r="QN23" s="65"/>
      <c r="QO23" s="65"/>
      <c r="QP23" s="65"/>
      <c r="QQ23" s="65"/>
      <c r="QR23" s="65"/>
      <c r="QS23" s="65"/>
      <c r="QT23" s="65"/>
      <c r="QU23" s="65"/>
      <c r="QV23" s="65"/>
      <c r="QW23" s="65"/>
      <c r="QX23" s="65"/>
      <c r="QY23" s="65"/>
      <c r="QZ23" s="65"/>
      <c r="RA23" s="65"/>
      <c r="RB23" s="65"/>
      <c r="RC23" s="65"/>
      <c r="RD23" s="65"/>
      <c r="RE23" s="65"/>
      <c r="RF23" s="65"/>
      <c r="RG23" s="65"/>
      <c r="RH23" s="65"/>
      <c r="RI23" s="65"/>
      <c r="RJ23" s="65"/>
      <c r="RK23" s="65"/>
      <c r="RL23" s="65"/>
      <c r="RM23" s="65"/>
      <c r="RN23" s="65"/>
      <c r="RO23" s="65"/>
      <c r="RP23" s="65"/>
      <c r="RQ23" s="65"/>
      <c r="RR23" s="65"/>
      <c r="RS23" s="65"/>
      <c r="RT23" s="65"/>
      <c r="RU23" s="65"/>
      <c r="RV23" s="65"/>
      <c r="RW23" s="65"/>
      <c r="RX23" s="65"/>
      <c r="RY23" s="65"/>
      <c r="RZ23" s="65"/>
      <c r="SA23" s="65"/>
      <c r="SB23" s="65"/>
      <c r="SC23" s="65"/>
      <c r="SD23" s="65"/>
      <c r="SE23" s="65"/>
      <c r="SF23" s="65"/>
      <c r="SG23" s="65"/>
      <c r="SH23" s="65"/>
      <c r="SI23" s="65"/>
      <c r="SJ23" s="65"/>
      <c r="SK23" s="65"/>
      <c r="SL23" s="65"/>
      <c r="SM23" s="65"/>
      <c r="SN23" s="65"/>
      <c r="SO23" s="65"/>
      <c r="SP23" s="65"/>
      <c r="SQ23" s="65"/>
      <c r="SR23" s="65"/>
      <c r="SS23" s="65"/>
      <c r="ST23" s="65"/>
      <c r="SU23" s="65"/>
      <c r="SV23" s="65"/>
      <c r="SW23" s="65"/>
      <c r="SX23" s="65"/>
      <c r="SY23" s="65"/>
      <c r="SZ23" s="65"/>
      <c r="TA23" s="65"/>
      <c r="TB23" s="65"/>
      <c r="TC23" s="65"/>
      <c r="TD23" s="65"/>
      <c r="TE23" s="65"/>
      <c r="TF23" s="65"/>
      <c r="TG23" s="65"/>
      <c r="TH23" s="65"/>
      <c r="TI23" s="65"/>
      <c r="TJ23" s="65"/>
      <c r="TK23" s="65"/>
      <c r="TL23" s="65"/>
      <c r="TM23" s="65"/>
      <c r="TN23" s="65"/>
      <c r="TO23" s="65"/>
      <c r="TP23" s="65"/>
      <c r="TQ23" s="65"/>
      <c r="TR23" s="65"/>
      <c r="TS23" s="65"/>
      <c r="TT23" s="65"/>
      <c r="TU23" s="65"/>
      <c r="TV23" s="65"/>
      <c r="TW23" s="65"/>
      <c r="TX23" s="65"/>
      <c r="TY23" s="65"/>
      <c r="TZ23" s="65"/>
      <c r="UA23" s="65"/>
      <c r="UB23" s="65"/>
      <c r="UC23" s="65"/>
      <c r="UD23" s="65"/>
      <c r="UE23" s="65"/>
      <c r="UF23" s="65"/>
      <c r="UG23" s="65"/>
      <c r="UH23" s="65"/>
      <c r="UI23" s="65"/>
      <c r="UJ23" s="65"/>
      <c r="UK23" s="65"/>
      <c r="UL23" s="65"/>
      <c r="UM23" s="65"/>
      <c r="UN23" s="65"/>
      <c r="UO23" s="65"/>
      <c r="UP23" s="65"/>
      <c r="UQ23" s="65"/>
      <c r="UR23" s="65"/>
      <c r="US23" s="65"/>
      <c r="UT23" s="65"/>
      <c r="UU23" s="65"/>
      <c r="UV23" s="65"/>
      <c r="UW23" s="65"/>
      <c r="UX23" s="65"/>
      <c r="UY23" s="65"/>
      <c r="UZ23" s="65"/>
      <c r="VA23" s="65"/>
      <c r="VB23" s="65"/>
      <c r="VC23" s="65"/>
      <c r="VD23" s="65"/>
      <c r="VE23" s="65"/>
      <c r="VF23" s="65"/>
      <c r="VG23" s="65"/>
      <c r="VH23" s="65"/>
      <c r="VI23" s="65"/>
      <c r="VJ23" s="65"/>
      <c r="VK23" s="65"/>
      <c r="VL23" s="65"/>
      <c r="VM23" s="65"/>
      <c r="VN23" s="65"/>
      <c r="VO23" s="65"/>
      <c r="VP23" s="65"/>
      <c r="VQ23" s="65"/>
      <c r="VR23" s="65"/>
      <c r="VS23" s="65"/>
      <c r="VT23" s="65"/>
      <c r="VU23" s="65"/>
      <c r="VV23" s="65"/>
      <c r="VW23" s="65"/>
      <c r="VX23" s="65"/>
      <c r="VY23" s="65"/>
      <c r="VZ23" s="65"/>
      <c r="WA23" s="65"/>
      <c r="WB23" s="65"/>
      <c r="WC23" s="65"/>
      <c r="WD23" s="65"/>
      <c r="WE23" s="65"/>
      <c r="WF23" s="65"/>
      <c r="WG23" s="65"/>
      <c r="WH23" s="65"/>
      <c r="WI23" s="65"/>
      <c r="WJ23" s="65"/>
      <c r="WK23" s="65"/>
      <c r="WL23" s="65"/>
      <c r="WM23" s="65"/>
      <c r="WN23" s="65"/>
      <c r="WO23" s="65"/>
      <c r="WP23" s="65"/>
      <c r="WQ23" s="65"/>
      <c r="WR23" s="65"/>
      <c r="WS23" s="65"/>
      <c r="WT23" s="65"/>
      <c r="WU23" s="65"/>
      <c r="WV23" s="65"/>
      <c r="WW23" s="65"/>
      <c r="WX23" s="65"/>
      <c r="WY23" s="65"/>
      <c r="WZ23" s="65"/>
      <c r="XA23" s="65"/>
      <c r="XB23" s="65"/>
      <c r="XC23" s="65"/>
      <c r="XD23" s="65"/>
      <c r="XE23" s="65"/>
      <c r="XF23" s="65"/>
      <c r="XG23" s="65"/>
      <c r="XH23" s="65"/>
      <c r="XI23" s="65"/>
      <c r="XJ23" s="65"/>
      <c r="XK23" s="65"/>
      <c r="XL23" s="65"/>
      <c r="XM23" s="65"/>
      <c r="XN23" s="65"/>
      <c r="XO23" s="65"/>
      <c r="XP23" s="65"/>
      <c r="XQ23" s="65"/>
      <c r="XR23" s="65"/>
      <c r="XS23" s="65"/>
      <c r="XT23" s="65"/>
      <c r="XU23" s="65"/>
      <c r="XV23" s="65"/>
      <c r="XW23" s="65"/>
      <c r="XX23" s="65"/>
      <c r="XY23" s="65"/>
      <c r="XZ23" s="65"/>
      <c r="YA23" s="65"/>
      <c r="YB23" s="65"/>
      <c r="YC23" s="65"/>
      <c r="YD23" s="65"/>
      <c r="YE23" s="65"/>
      <c r="YF23" s="65"/>
      <c r="YG23" s="65"/>
      <c r="YH23" s="65"/>
      <c r="YI23" s="65"/>
      <c r="YJ23" s="65"/>
      <c r="YK23" s="65"/>
      <c r="YL23" s="65"/>
      <c r="YM23" s="65"/>
      <c r="YN23" s="65"/>
      <c r="YO23" s="65"/>
      <c r="YP23" s="65"/>
      <c r="YQ23" s="65"/>
      <c r="YR23" s="65"/>
      <c r="YS23" s="65"/>
      <c r="YT23" s="65"/>
      <c r="YU23" s="65"/>
      <c r="YV23" s="65"/>
      <c r="YW23" s="65"/>
      <c r="YX23" s="65"/>
      <c r="YY23" s="65"/>
      <c r="YZ23" s="65"/>
      <c r="ZA23" s="65"/>
      <c r="ZB23" s="65"/>
      <c r="ZC23" s="65"/>
      <c r="ZD23" s="65"/>
      <c r="ZE23" s="65"/>
      <c r="ZF23" s="65"/>
      <c r="ZG23" s="65"/>
      <c r="ZH23" s="65"/>
      <c r="ZI23" s="65"/>
      <c r="ZJ23" s="65"/>
      <c r="ZK23" s="65"/>
      <c r="ZL23" s="65"/>
      <c r="ZM23" s="65"/>
      <c r="ZN23" s="65"/>
      <c r="ZO23" s="65"/>
      <c r="ZP23" s="65"/>
      <c r="ZQ23" s="65"/>
      <c r="ZR23" s="65"/>
      <c r="ZS23" s="65"/>
      <c r="ZT23" s="65"/>
      <c r="ZU23" s="65"/>
      <c r="ZV23" s="65"/>
      <c r="ZW23" s="65"/>
      <c r="ZX23" s="65"/>
      <c r="ZY23" s="65"/>
      <c r="ZZ23" s="65"/>
      <c r="AAA23" s="65"/>
      <c r="AAB23" s="65"/>
      <c r="AAC23" s="65"/>
      <c r="AAD23" s="65"/>
      <c r="AAE23" s="65"/>
      <c r="AAF23" s="65"/>
      <c r="AAG23" s="65"/>
      <c r="AAH23" s="65"/>
      <c r="AAI23" s="65"/>
      <c r="AAJ23" s="65"/>
      <c r="AAK23" s="65"/>
      <c r="AAL23" s="65"/>
      <c r="AAM23" s="65"/>
      <c r="AAN23" s="65"/>
      <c r="AAO23" s="65"/>
      <c r="AAP23" s="65"/>
      <c r="AAQ23" s="65"/>
      <c r="AAR23" s="65"/>
      <c r="AAS23" s="65"/>
      <c r="AAT23" s="65"/>
      <c r="AAU23" s="65"/>
      <c r="AAV23" s="65"/>
      <c r="AAW23" s="65"/>
      <c r="AAX23" s="65"/>
      <c r="AAY23" s="65"/>
      <c r="AAZ23" s="65"/>
      <c r="ABA23" s="65"/>
      <c r="ABB23" s="65"/>
      <c r="ABC23" s="65"/>
      <c r="ABD23" s="65"/>
      <c r="ABE23" s="65"/>
      <c r="ABF23" s="65"/>
      <c r="ABG23" s="65"/>
      <c r="ABH23" s="65"/>
      <c r="ABI23" s="65"/>
      <c r="ABJ23" s="65"/>
      <c r="ABK23" s="65"/>
      <c r="ABL23" s="65"/>
      <c r="ABM23" s="65"/>
      <c r="ABN23" s="65"/>
      <c r="ABO23" s="65"/>
      <c r="ABP23" s="65"/>
      <c r="ABQ23" s="65"/>
      <c r="ABR23" s="65"/>
      <c r="ABS23" s="65"/>
      <c r="ABT23" s="65"/>
      <c r="ABU23" s="65"/>
      <c r="ABV23" s="65"/>
      <c r="ABW23" s="65"/>
      <c r="ABX23" s="65"/>
      <c r="ABY23" s="65"/>
      <c r="ABZ23" s="65"/>
      <c r="ACA23" s="65"/>
      <c r="ACB23" s="65"/>
      <c r="ACC23" s="65"/>
      <c r="ACD23" s="65"/>
      <c r="ACE23" s="65"/>
      <c r="ACF23" s="65"/>
      <c r="ACG23" s="65"/>
      <c r="ACH23" s="65"/>
      <c r="ACI23" s="65"/>
      <c r="ACJ23" s="65"/>
      <c r="ACK23" s="65"/>
      <c r="ACL23" s="65"/>
      <c r="ACM23" s="65"/>
      <c r="ACN23" s="65"/>
      <c r="ACO23" s="65"/>
      <c r="ACP23" s="65"/>
      <c r="ACQ23" s="65"/>
      <c r="ACR23" s="65"/>
      <c r="ACS23" s="65"/>
      <c r="ACT23" s="65"/>
      <c r="ACU23" s="65"/>
      <c r="ACV23" s="65"/>
      <c r="ACW23" s="65"/>
      <c r="ACX23" s="65"/>
      <c r="ACY23" s="65"/>
      <c r="ACZ23" s="65"/>
      <c r="ADA23" s="65"/>
      <c r="ADB23" s="65"/>
      <c r="ADC23" s="65"/>
      <c r="ADD23" s="65"/>
      <c r="ADE23" s="65"/>
      <c r="ADF23" s="65"/>
      <c r="ADG23" s="65"/>
      <c r="ADH23" s="65"/>
      <c r="ADI23" s="65"/>
      <c r="ADJ23" s="65"/>
      <c r="ADK23" s="65"/>
      <c r="ADL23" s="65"/>
      <c r="ADM23" s="65"/>
      <c r="ADN23" s="65"/>
      <c r="ADO23" s="65"/>
      <c r="ADP23" s="65"/>
      <c r="ADQ23" s="65"/>
      <c r="ADR23" s="65"/>
      <c r="ADS23" s="65"/>
      <c r="ADT23" s="65"/>
      <c r="ADU23" s="65"/>
      <c r="ADV23" s="65"/>
      <c r="ADW23" s="65"/>
      <c r="ADX23" s="65"/>
      <c r="ADY23" s="65"/>
      <c r="ADZ23" s="65"/>
      <c r="AEA23" s="65"/>
      <c r="AEB23" s="65"/>
      <c r="AEC23" s="65"/>
      <c r="AED23" s="65"/>
      <c r="AEE23" s="65"/>
      <c r="AEF23" s="65"/>
      <c r="AEG23" s="65"/>
      <c r="AEH23" s="65"/>
      <c r="AEI23" s="65"/>
      <c r="AEJ23" s="65"/>
      <c r="AEK23" s="65"/>
      <c r="AEL23" s="65"/>
      <c r="AEM23" s="65"/>
      <c r="AEN23" s="65"/>
      <c r="AEO23" s="65"/>
      <c r="AEP23" s="65"/>
      <c r="AEQ23" s="65"/>
      <c r="AER23" s="65"/>
      <c r="AES23" s="65"/>
      <c r="AET23" s="65"/>
      <c r="AEU23" s="65"/>
      <c r="AEV23" s="65"/>
      <c r="AEW23" s="65"/>
      <c r="AEX23" s="65"/>
      <c r="AEY23" s="65"/>
      <c r="AEZ23" s="65"/>
      <c r="AFA23" s="65"/>
      <c r="AFB23" s="65"/>
      <c r="AFC23" s="65"/>
      <c r="AFD23" s="65"/>
      <c r="AFE23" s="65"/>
      <c r="AFF23" s="65"/>
      <c r="AFG23" s="65"/>
      <c r="AFH23" s="65"/>
      <c r="AFI23" s="65"/>
      <c r="AFJ23" s="65"/>
      <c r="AFK23" s="65"/>
      <c r="AFL23" s="65"/>
      <c r="AFM23" s="65"/>
      <c r="AFN23" s="65"/>
      <c r="AFO23" s="65"/>
      <c r="AFP23" s="65"/>
      <c r="AFQ23" s="65"/>
      <c r="AFR23" s="65"/>
      <c r="AFS23" s="65"/>
      <c r="AFT23" s="65"/>
      <c r="AFU23" s="65"/>
      <c r="AFV23" s="65"/>
      <c r="AFW23" s="65"/>
      <c r="AFX23" s="65"/>
      <c r="AFY23" s="65"/>
      <c r="AFZ23" s="65"/>
      <c r="AGA23" s="65"/>
      <c r="AGB23" s="65"/>
      <c r="AGC23" s="65"/>
      <c r="AGD23" s="65"/>
      <c r="AGE23" s="65"/>
      <c r="AGF23" s="65"/>
      <c r="AGG23" s="65"/>
      <c r="AGH23" s="65"/>
      <c r="AGI23" s="65"/>
      <c r="AGJ23" s="65"/>
      <c r="AGK23" s="65"/>
      <c r="AGL23" s="65"/>
      <c r="AGM23" s="65"/>
      <c r="AGN23" s="65"/>
      <c r="AGO23" s="65"/>
      <c r="AGP23" s="65"/>
      <c r="AGQ23" s="65"/>
      <c r="AGR23" s="65"/>
      <c r="AGS23" s="65"/>
      <c r="AGT23" s="65"/>
      <c r="AGU23" s="65"/>
      <c r="AGV23" s="65"/>
      <c r="AGW23" s="65"/>
      <c r="AGX23" s="65"/>
      <c r="AGY23" s="65"/>
      <c r="AGZ23" s="65"/>
      <c r="AHA23" s="65"/>
      <c r="AHB23" s="65"/>
      <c r="AHC23" s="65"/>
      <c r="AHD23" s="65"/>
      <c r="AHE23" s="65"/>
      <c r="AHF23" s="65"/>
      <c r="AHG23" s="65"/>
      <c r="AHH23" s="65"/>
      <c r="AHI23" s="65"/>
      <c r="AHJ23" s="65"/>
      <c r="AHK23" s="65"/>
      <c r="AHL23" s="65"/>
      <c r="AHM23" s="65"/>
      <c r="AHN23" s="65"/>
      <c r="AHO23" s="65"/>
      <c r="AHP23" s="65"/>
      <c r="AHQ23" s="65"/>
      <c r="AHR23" s="65"/>
      <c r="AHS23" s="65"/>
      <c r="AHT23" s="65"/>
      <c r="AHU23" s="65"/>
      <c r="AHV23" s="65"/>
      <c r="AHW23" s="65"/>
      <c r="AHX23" s="65"/>
      <c r="AHY23" s="65"/>
      <c r="AHZ23" s="65"/>
      <c r="AIA23" s="65"/>
      <c r="AIB23" s="65"/>
      <c r="AIC23" s="65"/>
      <c r="AID23" s="65"/>
      <c r="AIE23" s="65"/>
      <c r="AIF23" s="65"/>
      <c r="AIG23" s="65"/>
      <c r="AIH23" s="65"/>
      <c r="AII23" s="65"/>
      <c r="AIJ23" s="65"/>
      <c r="AIK23" s="65"/>
      <c r="AIL23" s="65"/>
      <c r="AIM23" s="65"/>
      <c r="AIN23" s="65"/>
      <c r="AIO23" s="65"/>
      <c r="AIP23" s="65"/>
      <c r="AIQ23" s="65"/>
      <c r="AIR23" s="65"/>
      <c r="AIS23" s="65"/>
      <c r="AIT23" s="65"/>
      <c r="AIU23" s="65"/>
      <c r="AIV23" s="65"/>
      <c r="AIW23" s="65"/>
      <c r="AIX23" s="65"/>
      <c r="AIY23" s="65"/>
      <c r="AIZ23" s="65"/>
      <c r="AJA23" s="65"/>
      <c r="AJB23" s="65"/>
      <c r="AJC23" s="65"/>
      <c r="AJD23" s="65"/>
      <c r="AJE23" s="65"/>
      <c r="AJF23" s="65"/>
      <c r="AJG23" s="65"/>
      <c r="AJH23" s="65"/>
      <c r="AJI23" s="65"/>
      <c r="AJJ23" s="65"/>
      <c r="AJK23" s="65"/>
      <c r="AJL23" s="65"/>
      <c r="AJM23" s="65"/>
      <c r="AJN23" s="65"/>
      <c r="AJO23" s="65"/>
      <c r="AJP23" s="65"/>
      <c r="AJQ23" s="65"/>
      <c r="AJR23" s="65"/>
      <c r="AJS23" s="65"/>
      <c r="AJT23" s="65"/>
      <c r="AJU23" s="65"/>
      <c r="AJV23" s="65"/>
      <c r="AJW23" s="65"/>
      <c r="AJX23" s="65"/>
      <c r="AJY23" s="65"/>
      <c r="AJZ23" s="65"/>
      <c r="AKA23" s="65"/>
      <c r="AKB23" s="65"/>
      <c r="AKC23" s="65"/>
      <c r="AKD23" s="65"/>
      <c r="AKE23" s="65"/>
      <c r="AKF23" s="65"/>
      <c r="AKG23" s="65"/>
      <c r="AKH23" s="65"/>
      <c r="AKI23" s="65"/>
      <c r="AKJ23" s="65"/>
      <c r="AKK23" s="65"/>
      <c r="AKL23" s="65"/>
      <c r="AKM23" s="65"/>
      <c r="AKN23" s="65"/>
      <c r="AKO23" s="65"/>
      <c r="AKP23" s="65"/>
      <c r="AKQ23" s="65"/>
      <c r="AKR23" s="65"/>
      <c r="AKS23" s="65"/>
      <c r="AKT23" s="65"/>
      <c r="AKU23" s="65"/>
      <c r="AKV23" s="65"/>
      <c r="AKW23" s="65"/>
      <c r="AKX23" s="65"/>
      <c r="AKY23" s="65"/>
      <c r="AKZ23" s="65"/>
      <c r="ALA23" s="65"/>
      <c r="ALB23" s="65"/>
      <c r="ALC23" s="65"/>
      <c r="ALD23" s="65"/>
      <c r="ALE23" s="65"/>
      <c r="ALF23" s="65"/>
      <c r="ALG23" s="65"/>
      <c r="ALH23" s="65"/>
      <c r="ALI23" s="65"/>
      <c r="ALJ23" s="65"/>
      <c r="ALK23" s="65"/>
      <c r="ALL23" s="65"/>
      <c r="ALM23" s="65"/>
      <c r="ALN23" s="65"/>
      <c r="ALO23" s="65"/>
      <c r="ALP23" s="65"/>
      <c r="ALQ23" s="65"/>
      <c r="ALR23" s="65"/>
      <c r="ALS23" s="65"/>
      <c r="ALT23" s="65"/>
      <c r="ALU23" s="65"/>
      <c r="ALV23" s="65"/>
      <c r="ALW23" s="65"/>
      <c r="ALX23" s="65"/>
      <c r="ALY23" s="65"/>
      <c r="ALZ23" s="65"/>
      <c r="AMA23" s="65"/>
      <c r="AMB23" s="65"/>
      <c r="AMC23" s="65"/>
      <c r="AMD23" s="65"/>
      <c r="AME23" s="65"/>
      <c r="AMF23" s="65"/>
      <c r="AMG23" s="65"/>
      <c r="AMH23" s="65"/>
      <c r="AMI23" s="65"/>
      <c r="AMJ23" s="65"/>
      <c r="AMK23" s="65"/>
      <c r="AML23" s="65"/>
      <c r="AMM23" s="65"/>
      <c r="AMN23" s="65"/>
      <c r="AMO23" s="65"/>
      <c r="AMP23" s="65"/>
      <c r="AMQ23" s="65"/>
      <c r="AMR23" s="65"/>
      <c r="AMS23" s="65"/>
      <c r="AMT23" s="65"/>
      <c r="AMU23" s="65"/>
      <c r="AMV23" s="65"/>
      <c r="AMW23" s="65"/>
      <c r="AMX23" s="65"/>
      <c r="AMY23" s="65"/>
      <c r="AMZ23" s="65"/>
      <c r="ANA23" s="65"/>
      <c r="ANB23" s="65"/>
      <c r="ANC23" s="65"/>
      <c r="AND23" s="65"/>
      <c r="ANE23" s="65"/>
      <c r="ANF23" s="65"/>
      <c r="ANG23" s="65"/>
      <c r="ANH23" s="65"/>
      <c r="ANI23" s="65"/>
      <c r="ANJ23" s="65"/>
      <c r="ANK23" s="65"/>
      <c r="ANL23" s="65"/>
      <c r="ANM23" s="65"/>
      <c r="ANN23" s="65"/>
      <c r="ANO23" s="65"/>
      <c r="ANP23" s="65"/>
      <c r="ANQ23" s="65"/>
      <c r="ANR23" s="65"/>
      <c r="ANS23" s="65"/>
      <c r="ANT23" s="65"/>
      <c r="ANU23" s="65"/>
      <c r="ANV23" s="65"/>
      <c r="ANW23" s="65"/>
      <c r="ANX23" s="65"/>
      <c r="ANY23" s="65"/>
      <c r="ANZ23" s="65"/>
      <c r="AOA23" s="65"/>
      <c r="AOB23" s="65"/>
      <c r="AOC23" s="65"/>
      <c r="AOD23" s="65"/>
      <c r="AOE23" s="65"/>
      <c r="AOF23" s="65"/>
      <c r="AOG23" s="65"/>
      <c r="AOH23" s="65"/>
      <c r="AOI23" s="65"/>
      <c r="AOJ23" s="65"/>
      <c r="AOK23" s="65"/>
      <c r="AOL23" s="65"/>
      <c r="AOM23" s="65"/>
      <c r="AON23" s="65"/>
      <c r="AOO23" s="65"/>
      <c r="AOP23" s="65"/>
      <c r="AOQ23" s="65"/>
      <c r="AOR23" s="65"/>
      <c r="AOS23" s="65"/>
      <c r="AOT23" s="65"/>
      <c r="AOU23" s="65"/>
      <c r="AOV23" s="65"/>
      <c r="AOW23" s="65"/>
      <c r="AOX23" s="65"/>
      <c r="AOY23" s="65"/>
      <c r="AOZ23" s="65"/>
      <c r="APA23" s="65"/>
      <c r="APB23" s="65"/>
      <c r="APC23" s="65"/>
      <c r="APD23" s="65"/>
      <c r="APE23" s="65"/>
      <c r="APF23" s="65"/>
      <c r="APG23" s="65"/>
      <c r="APH23" s="65"/>
      <c r="API23" s="65"/>
      <c r="APJ23" s="65"/>
      <c r="APK23" s="65"/>
      <c r="APL23" s="65"/>
      <c r="APM23" s="65"/>
      <c r="APN23" s="65"/>
      <c r="APO23" s="65"/>
      <c r="APP23" s="65"/>
      <c r="APQ23" s="65"/>
      <c r="APR23" s="65"/>
      <c r="APS23" s="65"/>
      <c r="APT23" s="65"/>
      <c r="APU23" s="65"/>
      <c r="APV23" s="65"/>
      <c r="APW23" s="65"/>
      <c r="APX23" s="65"/>
      <c r="APY23" s="65"/>
      <c r="APZ23" s="65"/>
      <c r="AQA23" s="65"/>
      <c r="AQB23" s="65"/>
      <c r="AQC23" s="65"/>
      <c r="AQD23" s="65"/>
      <c r="AQE23" s="65"/>
      <c r="AQF23" s="65"/>
      <c r="AQG23" s="65"/>
      <c r="AQH23" s="65"/>
      <c r="AQI23" s="65"/>
      <c r="AQJ23" s="65"/>
      <c r="AQK23" s="65"/>
      <c r="AQL23" s="65"/>
      <c r="AQM23" s="65"/>
      <c r="AQN23" s="65"/>
      <c r="AQO23" s="65"/>
      <c r="AQP23" s="65"/>
      <c r="AQQ23" s="65"/>
      <c r="AQR23" s="65"/>
      <c r="AQS23" s="65"/>
      <c r="AQT23" s="65"/>
      <c r="AQU23" s="65"/>
      <c r="AQV23" s="65"/>
      <c r="AQW23" s="65"/>
      <c r="AQX23" s="65"/>
      <c r="AQY23" s="65"/>
      <c r="AQZ23" s="65"/>
      <c r="ARA23" s="65"/>
      <c r="ARB23" s="65"/>
      <c r="ARC23" s="65"/>
      <c r="ARD23" s="65"/>
      <c r="ARE23" s="65"/>
      <c r="ARF23" s="65"/>
      <c r="ARG23" s="65"/>
      <c r="ARH23" s="65"/>
      <c r="ARI23" s="65"/>
      <c r="ARJ23" s="65"/>
      <c r="ARK23" s="65"/>
      <c r="ARL23" s="65"/>
      <c r="ARM23" s="65"/>
      <c r="ARN23" s="65"/>
      <c r="ARO23" s="65"/>
      <c r="ARP23" s="65"/>
      <c r="ARQ23" s="65"/>
      <c r="ARR23" s="65"/>
      <c r="ARS23" s="65"/>
      <c r="ART23" s="65"/>
      <c r="ARU23" s="65"/>
      <c r="ARV23" s="65"/>
      <c r="ARW23" s="65"/>
      <c r="ARX23" s="65"/>
      <c r="ARY23" s="65"/>
      <c r="ARZ23" s="65"/>
      <c r="ASA23" s="65"/>
      <c r="ASB23" s="65"/>
      <c r="ASC23" s="65"/>
      <c r="ASD23" s="65"/>
      <c r="ASE23" s="65"/>
      <c r="ASF23" s="65"/>
      <c r="ASG23" s="65"/>
      <c r="ASH23" s="65"/>
      <c r="ASI23" s="65"/>
      <c r="ASJ23" s="65"/>
      <c r="ASK23" s="65"/>
      <c r="ASL23" s="65"/>
      <c r="ASM23" s="65"/>
      <c r="ASN23" s="65"/>
      <c r="ASO23" s="65"/>
      <c r="ASP23" s="65"/>
      <c r="ASQ23" s="65"/>
      <c r="ASR23" s="65"/>
      <c r="ASS23" s="65"/>
      <c r="AST23" s="65"/>
      <c r="ASU23" s="65"/>
      <c r="ASV23" s="65"/>
      <c r="ASW23" s="65"/>
      <c r="ASX23" s="65"/>
      <c r="ASY23" s="65"/>
      <c r="ASZ23" s="65"/>
      <c r="ATA23" s="65"/>
      <c r="ATB23" s="65"/>
      <c r="ATC23" s="65"/>
      <c r="ATD23" s="65"/>
      <c r="ATE23" s="65"/>
      <c r="ATF23" s="65"/>
      <c r="ATG23" s="65"/>
      <c r="ATH23" s="65"/>
      <c r="ATI23" s="65"/>
      <c r="ATJ23" s="65"/>
      <c r="ATK23" s="65"/>
      <c r="ATL23" s="65"/>
      <c r="ATM23" s="65"/>
      <c r="ATN23" s="65"/>
      <c r="ATO23" s="65"/>
      <c r="ATP23" s="65"/>
      <c r="ATQ23" s="65"/>
      <c r="ATR23" s="65"/>
      <c r="ATS23" s="65"/>
      <c r="ATT23" s="65"/>
      <c r="ATU23" s="65"/>
      <c r="ATV23" s="65"/>
      <c r="ATW23" s="65"/>
      <c r="ATX23" s="65"/>
      <c r="ATY23" s="65"/>
      <c r="ATZ23" s="65"/>
      <c r="AUA23" s="65"/>
      <c r="AUB23" s="65"/>
      <c r="AUC23" s="65"/>
      <c r="AUD23" s="65"/>
      <c r="AUE23" s="65"/>
      <c r="AUF23" s="65"/>
      <c r="AUG23" s="65"/>
      <c r="AUH23" s="65"/>
      <c r="AUI23" s="65"/>
      <c r="AUJ23" s="65"/>
      <c r="AUK23" s="65"/>
      <c r="AUL23" s="65"/>
      <c r="AUM23" s="65"/>
      <c r="AUN23" s="65"/>
      <c r="AUO23" s="65"/>
      <c r="AUP23" s="65"/>
      <c r="AUQ23" s="65"/>
      <c r="AUR23" s="65"/>
      <c r="AUS23" s="65"/>
      <c r="AUT23" s="65"/>
      <c r="AUU23" s="65"/>
      <c r="AUV23" s="65"/>
      <c r="AUW23" s="65"/>
      <c r="AUX23" s="65"/>
      <c r="AUY23" s="65"/>
      <c r="AUZ23" s="65"/>
      <c r="AVA23" s="65"/>
      <c r="AVB23" s="65"/>
      <c r="AVC23" s="65"/>
      <c r="AVD23" s="65"/>
      <c r="AVE23" s="65"/>
      <c r="AVF23" s="65"/>
      <c r="AVG23" s="65"/>
      <c r="AVH23" s="65"/>
      <c r="AVI23" s="65"/>
      <c r="AVJ23" s="65"/>
      <c r="AVK23" s="65"/>
      <c r="AVL23" s="65"/>
      <c r="AVM23" s="65"/>
      <c r="AVN23" s="65"/>
      <c r="AVO23" s="65"/>
      <c r="AVP23" s="65"/>
      <c r="AVQ23" s="65"/>
      <c r="AVR23" s="65"/>
      <c r="AVS23" s="65"/>
      <c r="AVT23" s="65"/>
      <c r="AVU23" s="65"/>
      <c r="AVV23" s="65"/>
      <c r="AVW23" s="65"/>
      <c r="AVX23" s="65"/>
      <c r="AVY23" s="65"/>
      <c r="AVZ23" s="65"/>
      <c r="AWA23" s="65"/>
      <c r="AWB23" s="65"/>
      <c r="AWC23" s="65"/>
      <c r="AWD23" s="65"/>
      <c r="AWE23" s="65"/>
      <c r="AWF23" s="65"/>
      <c r="AWG23" s="65"/>
      <c r="AWH23" s="65"/>
      <c r="AWI23" s="65"/>
      <c r="AWJ23" s="65"/>
      <c r="AWK23" s="65"/>
      <c r="AWL23" s="65"/>
      <c r="AWM23" s="65"/>
      <c r="AWN23" s="65"/>
      <c r="AWO23" s="65"/>
      <c r="AWP23" s="65"/>
      <c r="AWQ23" s="65"/>
      <c r="AWR23" s="65"/>
      <c r="AWS23" s="65"/>
      <c r="AWT23" s="65"/>
      <c r="AWU23" s="65"/>
      <c r="AWV23" s="65"/>
      <c r="AWW23" s="65"/>
      <c r="AWX23" s="65"/>
      <c r="AWY23" s="65"/>
      <c r="AWZ23" s="65"/>
      <c r="AXA23" s="65"/>
      <c r="AXB23" s="65"/>
      <c r="AXC23" s="65"/>
      <c r="AXD23" s="65"/>
      <c r="AXE23" s="65"/>
      <c r="AXF23" s="65"/>
      <c r="AXG23" s="65"/>
      <c r="AXH23" s="65"/>
      <c r="AXI23" s="65"/>
      <c r="AXJ23" s="65"/>
      <c r="AXK23" s="65"/>
      <c r="AXL23" s="65"/>
      <c r="AXM23" s="65"/>
      <c r="AXN23" s="65"/>
      <c r="AXO23" s="65"/>
      <c r="AXP23" s="65"/>
      <c r="AXQ23" s="65"/>
      <c r="AXR23" s="65"/>
      <c r="AXS23" s="65"/>
      <c r="AXT23" s="65"/>
      <c r="AXU23" s="65"/>
      <c r="AXV23" s="65"/>
      <c r="AXW23" s="65"/>
      <c r="AXX23" s="65"/>
      <c r="AXY23" s="65"/>
      <c r="AXZ23" s="65"/>
      <c r="AYA23" s="65"/>
      <c r="AYB23" s="65"/>
      <c r="AYC23" s="65"/>
      <c r="AYD23" s="65"/>
      <c r="AYE23" s="65"/>
      <c r="AYF23" s="65"/>
      <c r="AYG23" s="65"/>
      <c r="AYH23" s="65"/>
      <c r="AYI23" s="65"/>
      <c r="AYJ23" s="65"/>
      <c r="AYK23" s="65"/>
      <c r="AYL23" s="65"/>
      <c r="AYM23" s="65"/>
      <c r="AYN23" s="65"/>
      <c r="AYO23" s="65"/>
      <c r="AYP23" s="65"/>
      <c r="AYQ23" s="65"/>
      <c r="AYR23" s="65"/>
      <c r="AYS23" s="65"/>
      <c r="AYT23" s="65"/>
      <c r="AYU23" s="65"/>
      <c r="AYV23" s="65"/>
      <c r="AYW23" s="65"/>
      <c r="AYX23" s="65"/>
      <c r="AYY23" s="65"/>
      <c r="AYZ23" s="65"/>
      <c r="AZA23" s="65"/>
      <c r="AZB23" s="65"/>
      <c r="AZC23" s="65"/>
      <c r="AZD23" s="65"/>
      <c r="AZE23" s="65"/>
      <c r="AZF23" s="65"/>
      <c r="AZG23" s="65"/>
      <c r="AZH23" s="65"/>
      <c r="AZI23" s="65"/>
      <c r="AZJ23" s="65"/>
      <c r="AZK23" s="65"/>
      <c r="AZL23" s="65"/>
      <c r="AZM23" s="65"/>
      <c r="AZN23" s="65"/>
      <c r="AZO23" s="65"/>
      <c r="AZP23" s="65"/>
      <c r="AZQ23" s="65"/>
      <c r="AZR23" s="65"/>
      <c r="AZS23" s="65"/>
      <c r="AZT23" s="65"/>
      <c r="AZU23" s="65"/>
      <c r="AZV23" s="65"/>
      <c r="AZW23" s="65"/>
      <c r="AZX23" s="65"/>
      <c r="AZY23" s="65"/>
      <c r="AZZ23" s="65"/>
      <c r="BAA23" s="65"/>
      <c r="BAB23" s="65"/>
      <c r="BAC23" s="65"/>
      <c r="BAD23" s="65"/>
      <c r="BAE23" s="65"/>
      <c r="BAF23" s="65"/>
      <c r="BAG23" s="65"/>
      <c r="BAH23" s="65"/>
      <c r="BAI23" s="65"/>
      <c r="BAJ23" s="65"/>
      <c r="BAK23" s="65"/>
      <c r="BAL23" s="65"/>
      <c r="BAM23" s="65"/>
      <c r="BAN23" s="65"/>
      <c r="BAO23" s="65"/>
      <c r="BAP23" s="65"/>
      <c r="BAQ23" s="65"/>
      <c r="BAR23" s="65"/>
      <c r="BAS23" s="65"/>
      <c r="BAT23" s="65"/>
      <c r="BAU23" s="65"/>
      <c r="BAV23" s="65"/>
      <c r="BAW23" s="65"/>
      <c r="BAX23" s="65"/>
      <c r="BAY23" s="65"/>
      <c r="BAZ23" s="65"/>
      <c r="BBA23" s="65"/>
      <c r="BBB23" s="65"/>
      <c r="BBC23" s="65"/>
      <c r="BBD23" s="65"/>
      <c r="BBE23" s="65"/>
      <c r="BBF23" s="65"/>
      <c r="BBG23" s="65"/>
      <c r="BBH23" s="65"/>
      <c r="BBI23" s="65"/>
      <c r="BBJ23" s="65"/>
      <c r="BBK23" s="65"/>
      <c r="BBL23" s="65"/>
      <c r="BBM23" s="65"/>
      <c r="BBN23" s="65"/>
      <c r="BBO23" s="65"/>
      <c r="BBP23" s="65"/>
      <c r="BBQ23" s="65"/>
      <c r="BBR23" s="65"/>
      <c r="BBS23" s="65"/>
      <c r="BBT23" s="65"/>
      <c r="BBU23" s="65"/>
      <c r="BBV23" s="65"/>
      <c r="BBW23" s="65"/>
      <c r="BBX23" s="65"/>
      <c r="BBY23" s="65"/>
      <c r="BBZ23" s="65"/>
      <c r="BCA23" s="65"/>
      <c r="BCB23" s="65"/>
      <c r="BCC23" s="65"/>
      <c r="BCD23" s="65"/>
      <c r="BCE23" s="65"/>
      <c r="BCF23" s="65"/>
      <c r="BCG23" s="65"/>
      <c r="BCH23" s="65"/>
      <c r="BCI23" s="65"/>
      <c r="BCJ23" s="65"/>
      <c r="BCK23" s="65"/>
      <c r="BCL23" s="65"/>
      <c r="BCM23" s="65"/>
      <c r="BCN23" s="65"/>
      <c r="BCO23" s="65"/>
      <c r="BCP23" s="65"/>
      <c r="BCQ23" s="65"/>
      <c r="BCR23" s="65"/>
      <c r="BCS23" s="65"/>
      <c r="BCT23" s="65"/>
      <c r="BCU23" s="65"/>
      <c r="BCV23" s="65"/>
      <c r="BCW23" s="65"/>
      <c r="BCX23" s="65"/>
      <c r="BCY23" s="65"/>
      <c r="BCZ23" s="65"/>
      <c r="BDA23" s="65"/>
      <c r="BDB23" s="65"/>
      <c r="BDC23" s="65"/>
      <c r="BDD23" s="65"/>
      <c r="BDE23" s="65"/>
      <c r="BDF23" s="65"/>
      <c r="BDG23" s="65"/>
      <c r="BDH23" s="65"/>
      <c r="BDI23" s="65"/>
      <c r="BDJ23" s="65"/>
      <c r="BDK23" s="65"/>
      <c r="BDL23" s="65"/>
      <c r="BDM23" s="65"/>
      <c r="BDN23" s="65"/>
      <c r="BDO23" s="65"/>
      <c r="BDP23" s="65"/>
      <c r="BDQ23" s="65"/>
      <c r="BDR23" s="65"/>
      <c r="BDS23" s="65"/>
      <c r="BDT23" s="65"/>
      <c r="BDU23" s="65"/>
      <c r="BDV23" s="65"/>
      <c r="BDW23" s="65"/>
      <c r="BDX23" s="65"/>
      <c r="BDY23" s="65"/>
      <c r="BDZ23" s="65"/>
      <c r="BEA23" s="65"/>
      <c r="BEB23" s="65"/>
      <c r="BEC23" s="65"/>
      <c r="BED23" s="65"/>
      <c r="BEE23" s="65"/>
      <c r="BEF23" s="65"/>
      <c r="BEG23" s="65"/>
      <c r="BEH23" s="65"/>
      <c r="BEI23" s="65"/>
      <c r="BEJ23" s="65"/>
      <c r="BEK23" s="65"/>
      <c r="BEL23" s="65"/>
      <c r="BEM23" s="65"/>
      <c r="BEN23" s="65"/>
      <c r="BEO23" s="65"/>
      <c r="BEP23" s="65"/>
      <c r="BEQ23" s="65"/>
      <c r="BER23" s="65"/>
      <c r="BES23" s="65"/>
      <c r="BET23" s="65"/>
      <c r="BEU23" s="65"/>
      <c r="BEV23" s="65"/>
      <c r="BEW23" s="65"/>
      <c r="BEX23" s="65"/>
      <c r="BEY23" s="65"/>
      <c r="BEZ23" s="65"/>
      <c r="BFA23" s="65"/>
      <c r="BFB23" s="65"/>
      <c r="BFC23" s="65"/>
      <c r="BFD23" s="65"/>
      <c r="BFE23" s="65"/>
      <c r="BFF23" s="65"/>
      <c r="BFG23" s="65"/>
      <c r="BFH23" s="65"/>
      <c r="BFI23" s="65"/>
      <c r="BFJ23" s="65"/>
      <c r="BFK23" s="65"/>
      <c r="BFL23" s="65"/>
      <c r="BFM23" s="65"/>
      <c r="BFN23" s="65"/>
      <c r="BFO23" s="65"/>
      <c r="BFP23" s="65"/>
      <c r="BFQ23" s="65"/>
      <c r="BFR23" s="65"/>
      <c r="BFS23" s="65"/>
      <c r="BFT23" s="65"/>
      <c r="BFU23" s="65"/>
      <c r="BFV23" s="65"/>
      <c r="BFW23" s="65"/>
      <c r="BFX23" s="65"/>
      <c r="BFY23" s="65"/>
      <c r="BFZ23" s="65"/>
      <c r="BGA23" s="65"/>
      <c r="BGB23" s="65"/>
      <c r="BGC23" s="65"/>
      <c r="BGD23" s="65"/>
      <c r="BGE23" s="65"/>
      <c r="BGF23" s="65"/>
      <c r="BGG23" s="65"/>
      <c r="BGH23" s="65"/>
      <c r="BGI23" s="65"/>
      <c r="BGJ23" s="65"/>
      <c r="BGK23" s="65"/>
      <c r="BGL23" s="65"/>
      <c r="BGM23" s="65"/>
      <c r="BGN23" s="65"/>
      <c r="BGO23" s="65"/>
      <c r="BGP23" s="65"/>
      <c r="BGQ23" s="65"/>
      <c r="BGR23" s="65"/>
      <c r="BGS23" s="65"/>
      <c r="BGT23" s="65"/>
      <c r="BGU23" s="65"/>
      <c r="BGV23" s="65"/>
      <c r="BGW23" s="65"/>
      <c r="BGX23" s="65"/>
      <c r="BGY23" s="65"/>
      <c r="BGZ23" s="65"/>
      <c r="BHA23" s="65"/>
      <c r="BHB23" s="65"/>
      <c r="BHC23" s="65"/>
      <c r="BHD23" s="65"/>
      <c r="BHE23" s="65"/>
      <c r="BHF23" s="65"/>
      <c r="BHG23" s="65"/>
      <c r="BHH23" s="65"/>
      <c r="BHI23" s="65"/>
      <c r="BHJ23" s="65"/>
      <c r="BHK23" s="65"/>
      <c r="BHL23" s="65"/>
      <c r="BHM23" s="65"/>
      <c r="BHN23" s="65"/>
      <c r="BHO23" s="65"/>
      <c r="BHP23" s="65"/>
      <c r="BHQ23" s="65"/>
      <c r="BHR23" s="65"/>
      <c r="BHS23" s="65"/>
      <c r="BHT23" s="65"/>
      <c r="BHU23" s="65"/>
      <c r="BHV23" s="65"/>
      <c r="BHW23" s="65"/>
      <c r="BHX23" s="65"/>
      <c r="BHY23" s="65"/>
      <c r="BHZ23" s="65"/>
      <c r="BIA23" s="65"/>
      <c r="BIB23" s="65"/>
      <c r="BIC23" s="65"/>
      <c r="BID23" s="65"/>
      <c r="BIE23" s="65"/>
      <c r="BIF23" s="65"/>
      <c r="BIG23" s="65"/>
      <c r="BIH23" s="65"/>
      <c r="BII23" s="65"/>
      <c r="BIJ23" s="65"/>
      <c r="BIK23" s="65"/>
      <c r="BIL23" s="65"/>
      <c r="BIM23" s="65"/>
      <c r="BIN23" s="65"/>
      <c r="BIO23" s="65"/>
      <c r="BIP23" s="65"/>
      <c r="BIQ23" s="65"/>
      <c r="BIR23" s="65"/>
      <c r="BIS23" s="65"/>
      <c r="BIT23" s="65"/>
      <c r="BIU23" s="65"/>
      <c r="BIV23" s="65"/>
      <c r="BIW23" s="65"/>
      <c r="BIX23" s="65"/>
      <c r="BIY23" s="65"/>
      <c r="BIZ23" s="65"/>
      <c r="BJA23" s="65"/>
      <c r="BJB23" s="65"/>
      <c r="BJC23" s="65"/>
      <c r="BJD23" s="65"/>
      <c r="BJE23" s="65"/>
      <c r="BJF23" s="65"/>
      <c r="BJG23" s="65"/>
      <c r="BJH23" s="65"/>
      <c r="BJI23" s="65"/>
      <c r="BJJ23" s="65"/>
      <c r="BJK23" s="65"/>
      <c r="BJL23" s="65"/>
      <c r="BJM23" s="65"/>
      <c r="BJN23" s="65"/>
      <c r="BJO23" s="65"/>
      <c r="BJP23" s="65"/>
      <c r="BJQ23" s="65"/>
      <c r="BJR23" s="65"/>
      <c r="BJS23" s="65"/>
      <c r="BJT23" s="65"/>
      <c r="BJU23" s="65"/>
      <c r="BJV23" s="65"/>
      <c r="BJW23" s="65"/>
      <c r="BJX23" s="65"/>
      <c r="BJY23" s="65"/>
      <c r="BJZ23" s="65"/>
      <c r="BKA23" s="65"/>
      <c r="BKB23" s="65"/>
      <c r="BKC23" s="65"/>
      <c r="BKD23" s="65"/>
      <c r="BKE23" s="65"/>
      <c r="BKF23" s="65"/>
      <c r="BKG23" s="65"/>
      <c r="BKH23" s="65"/>
      <c r="BKI23" s="65"/>
      <c r="BKJ23" s="65"/>
      <c r="BKK23" s="65"/>
      <c r="BKL23" s="65"/>
      <c r="BKM23" s="65"/>
      <c r="BKN23" s="65"/>
      <c r="BKO23" s="65"/>
      <c r="BKP23" s="65"/>
      <c r="BKQ23" s="65"/>
      <c r="BKR23" s="65"/>
      <c r="BKS23" s="65"/>
      <c r="BKT23" s="65"/>
      <c r="BKU23" s="65"/>
      <c r="BKV23" s="65"/>
      <c r="BKW23" s="65"/>
      <c r="BKX23" s="65"/>
      <c r="BKY23" s="65"/>
      <c r="BKZ23" s="65"/>
      <c r="BLA23" s="65"/>
      <c r="BLB23" s="65"/>
      <c r="BLC23" s="65"/>
      <c r="BLD23" s="65"/>
      <c r="BLE23" s="65"/>
      <c r="BLF23" s="65"/>
      <c r="BLG23" s="65"/>
      <c r="BLH23" s="65"/>
      <c r="BLI23" s="65"/>
      <c r="BLJ23" s="65"/>
      <c r="BLK23" s="65"/>
      <c r="BLL23" s="65"/>
      <c r="BLM23" s="65"/>
      <c r="BLN23" s="65"/>
      <c r="BLO23" s="65"/>
      <c r="BLP23" s="65"/>
      <c r="BLQ23" s="65"/>
      <c r="BLR23" s="65"/>
      <c r="BLS23" s="65"/>
      <c r="BLT23" s="65"/>
      <c r="BLU23" s="65"/>
      <c r="BLV23" s="65"/>
      <c r="BLW23" s="65"/>
      <c r="BLX23" s="65"/>
      <c r="BLY23" s="65"/>
      <c r="BLZ23" s="65"/>
      <c r="BMA23" s="65"/>
      <c r="BMB23" s="65"/>
      <c r="BMC23" s="65"/>
      <c r="BMD23" s="65"/>
      <c r="BME23" s="65"/>
      <c r="BMF23" s="65"/>
      <c r="BMG23" s="65"/>
      <c r="BMH23" s="65"/>
      <c r="BMI23" s="65"/>
      <c r="BMJ23" s="65"/>
      <c r="BMK23" s="65"/>
      <c r="BML23" s="65"/>
      <c r="BMM23" s="65"/>
      <c r="BMN23" s="65"/>
      <c r="BMO23" s="65"/>
      <c r="BMP23" s="65"/>
      <c r="BMQ23" s="65"/>
      <c r="BMR23" s="65"/>
      <c r="BMS23" s="65"/>
      <c r="BMT23" s="65"/>
      <c r="BMU23" s="65"/>
      <c r="BMV23" s="65"/>
      <c r="BMW23" s="65"/>
      <c r="BMX23" s="65"/>
      <c r="BMY23" s="65"/>
      <c r="BMZ23" s="65"/>
      <c r="BNA23" s="65"/>
      <c r="BNB23" s="65"/>
      <c r="BNC23" s="65"/>
      <c r="BND23" s="65"/>
      <c r="BNE23" s="65"/>
      <c r="BNF23" s="65"/>
      <c r="BNG23" s="65"/>
      <c r="BNH23" s="65"/>
      <c r="BNI23" s="65"/>
      <c r="BNJ23" s="65"/>
      <c r="BNK23" s="65"/>
      <c r="BNL23" s="65"/>
      <c r="BNM23" s="65"/>
      <c r="BNN23" s="65"/>
      <c r="BNO23" s="65"/>
      <c r="BNP23" s="65"/>
      <c r="BNQ23" s="65"/>
      <c r="BNR23" s="65"/>
      <c r="BNS23" s="65"/>
      <c r="BNT23" s="65"/>
      <c r="BNU23" s="65"/>
      <c r="BNV23" s="65"/>
      <c r="BNW23" s="65"/>
      <c r="BNX23" s="65"/>
      <c r="BNY23" s="65"/>
      <c r="BNZ23" s="65"/>
      <c r="BOA23" s="65"/>
      <c r="BOB23" s="65"/>
      <c r="BOC23" s="65"/>
      <c r="BOD23" s="65"/>
      <c r="BOE23" s="65"/>
      <c r="BOF23" s="65"/>
      <c r="BOG23" s="65"/>
      <c r="BOH23" s="65"/>
      <c r="BOI23" s="65"/>
      <c r="BOJ23" s="65"/>
      <c r="BOK23" s="65"/>
      <c r="BOL23" s="65"/>
      <c r="BOM23" s="65"/>
      <c r="BON23" s="65"/>
      <c r="BOO23" s="65"/>
      <c r="BOP23" s="65"/>
      <c r="BOQ23" s="65"/>
      <c r="BOR23" s="65"/>
      <c r="BOS23" s="65"/>
      <c r="BOT23" s="65"/>
      <c r="BOU23" s="65"/>
      <c r="BOV23" s="65"/>
      <c r="BOW23" s="65"/>
      <c r="BOX23" s="65"/>
      <c r="BOY23" s="65"/>
      <c r="BOZ23" s="65"/>
      <c r="BPA23" s="65"/>
      <c r="BPB23" s="65"/>
      <c r="BPC23" s="65"/>
      <c r="BPD23" s="65"/>
      <c r="BPE23" s="65"/>
      <c r="BPF23" s="65"/>
      <c r="BPG23" s="65"/>
      <c r="BPH23" s="65"/>
      <c r="BPI23" s="65"/>
      <c r="BPJ23" s="65"/>
      <c r="BPK23" s="65"/>
      <c r="BPL23" s="65"/>
      <c r="BPM23" s="65"/>
      <c r="BPN23" s="65"/>
      <c r="BPO23" s="65"/>
      <c r="BPP23" s="65"/>
      <c r="BPQ23" s="65"/>
      <c r="BPR23" s="65"/>
      <c r="BPS23" s="65"/>
      <c r="BPT23" s="65"/>
      <c r="BPU23" s="65"/>
      <c r="BPV23" s="65"/>
      <c r="BPW23" s="65"/>
      <c r="BPX23" s="65"/>
      <c r="BPY23" s="65"/>
      <c r="BPZ23" s="65"/>
      <c r="BQA23" s="65"/>
      <c r="BQB23" s="65"/>
      <c r="BQC23" s="65"/>
      <c r="BQD23" s="65"/>
      <c r="BQE23" s="65"/>
      <c r="BQF23" s="65"/>
      <c r="BQG23" s="65"/>
      <c r="BQH23" s="65"/>
      <c r="BQI23" s="65"/>
      <c r="BQJ23" s="65"/>
      <c r="BQK23" s="65"/>
      <c r="BQL23" s="65"/>
      <c r="BQM23" s="65"/>
      <c r="BQN23" s="65"/>
      <c r="BQO23" s="65"/>
      <c r="BQP23" s="65"/>
      <c r="BQQ23" s="65"/>
      <c r="BQR23" s="65"/>
      <c r="BQS23" s="65"/>
      <c r="BQT23" s="65"/>
      <c r="BQU23" s="65"/>
      <c r="BQV23" s="65"/>
      <c r="BQW23" s="65"/>
      <c r="BQX23" s="65"/>
      <c r="BQY23" s="65"/>
      <c r="BQZ23" s="65"/>
      <c r="BRA23" s="65"/>
      <c r="BRB23" s="65"/>
      <c r="BRC23" s="65"/>
      <c r="BRD23" s="65"/>
      <c r="BRE23" s="65"/>
      <c r="BRF23" s="65"/>
      <c r="BRG23" s="65"/>
      <c r="BRH23" s="65"/>
      <c r="BRI23" s="65"/>
      <c r="BRJ23" s="65"/>
      <c r="BRK23" s="65"/>
      <c r="BRL23" s="65"/>
      <c r="BRM23" s="65"/>
      <c r="BRN23" s="65"/>
      <c r="BRO23" s="65"/>
      <c r="BRP23" s="65"/>
      <c r="BRQ23" s="65"/>
      <c r="BRR23" s="65"/>
      <c r="BRS23" s="65"/>
      <c r="BRT23" s="65"/>
      <c r="BRU23" s="65"/>
      <c r="BRV23" s="65"/>
      <c r="BRW23" s="65"/>
      <c r="BRX23" s="65"/>
      <c r="BRY23" s="65"/>
      <c r="BRZ23" s="65"/>
      <c r="BSA23" s="65"/>
      <c r="BSB23" s="65"/>
      <c r="BSC23" s="65"/>
      <c r="BSD23" s="65"/>
      <c r="BSE23" s="65"/>
      <c r="BSF23" s="65"/>
      <c r="BSG23" s="65"/>
      <c r="BSH23" s="65"/>
      <c r="BSI23" s="65"/>
      <c r="BSJ23" s="65"/>
      <c r="BSK23" s="65"/>
      <c r="BSL23" s="65"/>
      <c r="BSM23" s="65"/>
      <c r="BSN23" s="65"/>
      <c r="BSO23" s="65"/>
      <c r="BSP23" s="65"/>
      <c r="BSQ23" s="65"/>
      <c r="BSR23" s="65"/>
      <c r="BSS23" s="65"/>
      <c r="BST23" s="65"/>
      <c r="BSU23" s="65"/>
      <c r="BSV23" s="65"/>
      <c r="BSW23" s="65"/>
      <c r="BSX23" s="65"/>
      <c r="BSY23" s="65"/>
      <c r="BSZ23" s="65"/>
      <c r="BTA23" s="65"/>
      <c r="BTB23" s="65"/>
      <c r="BTC23" s="65"/>
      <c r="BTD23" s="65"/>
      <c r="BTE23" s="65"/>
      <c r="BTF23" s="65"/>
      <c r="BTG23" s="65"/>
      <c r="BTH23" s="65"/>
      <c r="BTI23" s="65"/>
      <c r="BTJ23" s="65"/>
      <c r="BTK23" s="65"/>
      <c r="BTL23" s="65"/>
      <c r="BTM23" s="65"/>
      <c r="BTN23" s="65"/>
      <c r="BTO23" s="65"/>
      <c r="BTP23" s="65"/>
      <c r="BTQ23" s="65"/>
      <c r="BTR23" s="65"/>
      <c r="BTS23" s="65"/>
      <c r="BTT23" s="65"/>
      <c r="BTU23" s="65"/>
      <c r="BTV23" s="65"/>
      <c r="BTW23" s="65"/>
      <c r="BTX23" s="65"/>
      <c r="BTY23" s="65"/>
      <c r="BTZ23" s="65"/>
      <c r="BUA23" s="65"/>
      <c r="BUB23" s="65"/>
      <c r="BUC23" s="65"/>
      <c r="BUD23" s="65"/>
      <c r="BUE23" s="65"/>
      <c r="BUF23" s="65"/>
      <c r="BUG23" s="65"/>
      <c r="BUH23" s="65"/>
      <c r="BUI23" s="65"/>
      <c r="BUJ23" s="65"/>
      <c r="BUK23" s="65"/>
      <c r="BUL23" s="65"/>
      <c r="BUM23" s="65"/>
      <c r="BUN23" s="65"/>
      <c r="BUO23" s="65"/>
      <c r="BUP23" s="65"/>
      <c r="BUQ23" s="65"/>
      <c r="BUR23" s="65"/>
      <c r="BUS23" s="65"/>
      <c r="BUT23" s="65"/>
      <c r="BUU23" s="65"/>
      <c r="BUV23" s="65"/>
      <c r="BUW23" s="65"/>
      <c r="BUX23" s="65"/>
      <c r="BUY23" s="65"/>
      <c r="BUZ23" s="65"/>
      <c r="BVA23" s="65"/>
      <c r="BVB23" s="65"/>
      <c r="BVC23" s="65"/>
      <c r="BVD23" s="65"/>
      <c r="BVE23" s="65"/>
      <c r="BVF23" s="65"/>
      <c r="BVG23" s="65"/>
      <c r="BVH23" s="65"/>
      <c r="BVI23" s="65"/>
      <c r="BVJ23" s="65"/>
      <c r="BVK23" s="65"/>
      <c r="BVL23" s="65"/>
      <c r="BVM23" s="65"/>
      <c r="BVN23" s="65"/>
      <c r="BVO23" s="65"/>
      <c r="BVP23" s="65"/>
      <c r="BVQ23" s="65"/>
      <c r="BVR23" s="65"/>
      <c r="BVS23" s="65"/>
      <c r="BVT23" s="65"/>
      <c r="BVU23" s="65"/>
      <c r="BVV23" s="65"/>
      <c r="BVW23" s="65"/>
      <c r="BVX23" s="65"/>
      <c r="BVY23" s="65"/>
      <c r="BVZ23" s="65"/>
      <c r="BWA23" s="65"/>
      <c r="BWB23" s="65"/>
      <c r="BWC23" s="65"/>
      <c r="BWD23" s="65"/>
      <c r="BWE23" s="65"/>
      <c r="BWF23" s="65"/>
      <c r="BWG23" s="65"/>
      <c r="BWH23" s="65"/>
      <c r="BWI23" s="65"/>
      <c r="BWJ23" s="65"/>
      <c r="BWK23" s="65"/>
      <c r="BWL23" s="65"/>
      <c r="BWM23" s="65"/>
      <c r="BWN23" s="65"/>
      <c r="BWO23" s="65"/>
      <c r="BWP23" s="65"/>
      <c r="BWQ23" s="65"/>
      <c r="BWR23" s="65"/>
      <c r="BWS23" s="65"/>
      <c r="BWT23" s="65"/>
      <c r="BWU23" s="65"/>
      <c r="BWV23" s="65"/>
      <c r="BWW23" s="65"/>
      <c r="BWX23" s="65"/>
      <c r="BWY23" s="65"/>
      <c r="BWZ23" s="65"/>
      <c r="BXA23" s="65"/>
      <c r="BXB23" s="65"/>
      <c r="BXC23" s="65"/>
      <c r="BXD23" s="65"/>
      <c r="BXE23" s="65"/>
      <c r="BXF23" s="65"/>
      <c r="BXG23" s="65"/>
      <c r="BXH23" s="65"/>
      <c r="BXI23" s="65"/>
      <c r="BXJ23" s="65"/>
      <c r="BXK23" s="65"/>
      <c r="BXL23" s="65"/>
      <c r="BXM23" s="65"/>
      <c r="BXN23" s="65"/>
      <c r="BXO23" s="65"/>
      <c r="BXP23" s="65"/>
      <c r="BXQ23" s="65"/>
      <c r="BXR23" s="65"/>
      <c r="BXS23" s="65"/>
      <c r="BXT23" s="65"/>
      <c r="BXU23" s="65"/>
      <c r="BXV23" s="65"/>
      <c r="BXW23" s="65"/>
      <c r="BXX23" s="65"/>
      <c r="BXY23" s="65"/>
      <c r="BXZ23" s="65"/>
      <c r="BYA23" s="65"/>
      <c r="BYB23" s="65"/>
      <c r="BYC23" s="65"/>
      <c r="BYD23" s="65"/>
      <c r="BYE23" s="65"/>
      <c r="BYF23" s="65"/>
      <c r="BYG23" s="65"/>
      <c r="BYH23" s="65"/>
      <c r="BYI23" s="65"/>
      <c r="BYJ23" s="65"/>
      <c r="BYK23" s="65"/>
      <c r="BYL23" s="65"/>
      <c r="BYM23" s="65"/>
      <c r="BYN23" s="65"/>
      <c r="BYO23" s="65"/>
      <c r="BYP23" s="65"/>
      <c r="BYQ23" s="65"/>
      <c r="BYR23" s="65"/>
      <c r="BYS23" s="65"/>
      <c r="BYT23" s="65"/>
      <c r="BYU23" s="65"/>
      <c r="BYV23" s="65"/>
      <c r="BYW23" s="65"/>
      <c r="BYX23" s="65"/>
      <c r="BYY23" s="65"/>
      <c r="BYZ23" s="65"/>
      <c r="BZA23" s="65"/>
      <c r="BZB23" s="65"/>
      <c r="BZC23" s="65"/>
      <c r="BZD23" s="65"/>
      <c r="BZE23" s="65"/>
      <c r="BZF23" s="65"/>
      <c r="BZG23" s="65"/>
      <c r="BZH23" s="65"/>
      <c r="BZI23" s="65"/>
      <c r="BZJ23" s="65"/>
      <c r="BZK23" s="65"/>
      <c r="BZL23" s="65"/>
      <c r="BZM23" s="65"/>
      <c r="BZN23" s="65"/>
      <c r="BZO23" s="65"/>
      <c r="BZP23" s="65"/>
      <c r="BZQ23" s="65"/>
      <c r="BZR23" s="65"/>
      <c r="BZS23" s="65"/>
      <c r="BZT23" s="65"/>
      <c r="BZU23" s="65"/>
      <c r="BZV23" s="65"/>
      <c r="BZW23" s="65"/>
      <c r="BZX23" s="65"/>
      <c r="BZY23" s="65"/>
      <c r="BZZ23" s="65"/>
      <c r="CAA23" s="65"/>
      <c r="CAB23" s="65"/>
      <c r="CAC23" s="65"/>
      <c r="CAD23" s="65"/>
      <c r="CAE23" s="65"/>
      <c r="CAF23" s="65"/>
      <c r="CAG23" s="65"/>
      <c r="CAH23" s="65"/>
      <c r="CAI23" s="65"/>
      <c r="CAJ23" s="65"/>
      <c r="CAK23" s="65"/>
      <c r="CAL23" s="65"/>
      <c r="CAM23" s="65"/>
      <c r="CAN23" s="65"/>
      <c r="CAO23" s="65"/>
      <c r="CAP23" s="65"/>
      <c r="CAQ23" s="65"/>
      <c r="CAR23" s="65"/>
      <c r="CAS23" s="65"/>
      <c r="CAT23" s="65"/>
      <c r="CAU23" s="65"/>
      <c r="CAV23" s="65"/>
      <c r="CAW23" s="65"/>
      <c r="CAX23" s="65"/>
      <c r="CAY23" s="65"/>
      <c r="CAZ23" s="65"/>
      <c r="CBA23" s="65"/>
      <c r="CBB23" s="65"/>
      <c r="CBC23" s="65"/>
      <c r="CBD23" s="65"/>
      <c r="CBE23" s="65"/>
      <c r="CBF23" s="65"/>
      <c r="CBG23" s="65"/>
      <c r="CBH23" s="65"/>
      <c r="CBI23" s="65"/>
      <c r="CBJ23" s="65"/>
      <c r="CBK23" s="65"/>
      <c r="CBL23" s="65"/>
      <c r="CBM23" s="65"/>
      <c r="CBN23" s="65"/>
      <c r="CBO23" s="65"/>
      <c r="CBP23" s="65"/>
      <c r="CBQ23" s="65"/>
      <c r="CBR23" s="65"/>
      <c r="CBS23" s="65"/>
      <c r="CBT23" s="65"/>
      <c r="CBU23" s="65"/>
      <c r="CBV23" s="65"/>
      <c r="CBW23" s="65"/>
      <c r="CBX23" s="65"/>
      <c r="CBY23" s="65"/>
      <c r="CBZ23" s="65"/>
      <c r="CCA23" s="65"/>
      <c r="CCB23" s="65"/>
      <c r="CCC23" s="65"/>
      <c r="CCD23" s="65"/>
      <c r="CCE23" s="65"/>
      <c r="CCF23" s="65"/>
      <c r="CCG23" s="65"/>
      <c r="CCH23" s="65"/>
      <c r="CCI23" s="65"/>
      <c r="CCJ23" s="65"/>
      <c r="CCK23" s="65"/>
      <c r="CCL23" s="65"/>
      <c r="CCM23" s="65"/>
      <c r="CCN23" s="65"/>
      <c r="CCO23" s="65"/>
      <c r="CCP23" s="65"/>
      <c r="CCQ23" s="65"/>
      <c r="CCR23" s="65"/>
      <c r="CCS23" s="65"/>
      <c r="CCT23" s="65"/>
      <c r="CCU23" s="65"/>
      <c r="CCV23" s="65"/>
      <c r="CCW23" s="65"/>
      <c r="CCX23" s="65"/>
      <c r="CCY23" s="65"/>
      <c r="CCZ23" s="65"/>
      <c r="CDA23" s="65"/>
      <c r="CDB23" s="65"/>
      <c r="CDC23" s="65"/>
      <c r="CDD23" s="65"/>
      <c r="CDE23" s="65"/>
      <c r="CDF23" s="65"/>
      <c r="CDG23" s="65"/>
      <c r="CDH23" s="65"/>
      <c r="CDI23" s="65"/>
      <c r="CDJ23" s="65"/>
      <c r="CDK23" s="65"/>
      <c r="CDL23" s="65"/>
      <c r="CDM23" s="65"/>
      <c r="CDN23" s="65"/>
      <c r="CDO23" s="65"/>
      <c r="CDP23" s="65"/>
      <c r="CDQ23" s="65"/>
      <c r="CDR23" s="65"/>
      <c r="CDS23" s="65"/>
      <c r="CDT23" s="65"/>
      <c r="CDU23" s="65"/>
      <c r="CDV23" s="65"/>
      <c r="CDW23" s="65"/>
      <c r="CDX23" s="65"/>
      <c r="CDY23" s="65"/>
      <c r="CDZ23" s="65"/>
      <c r="CEA23" s="65"/>
      <c r="CEB23" s="65"/>
      <c r="CEC23" s="65"/>
      <c r="CED23" s="65"/>
      <c r="CEE23" s="65"/>
      <c r="CEF23" s="65"/>
      <c r="CEG23" s="65"/>
      <c r="CEH23" s="65"/>
      <c r="CEI23" s="65"/>
      <c r="CEJ23" s="65"/>
      <c r="CEK23" s="65"/>
      <c r="CEL23" s="65"/>
      <c r="CEM23" s="65"/>
      <c r="CEN23" s="65"/>
      <c r="CEO23" s="65"/>
      <c r="CEP23" s="65"/>
      <c r="CEQ23" s="65"/>
      <c r="CER23" s="65"/>
      <c r="CES23" s="65"/>
      <c r="CET23" s="65"/>
      <c r="CEU23" s="65"/>
      <c r="CEV23" s="65"/>
      <c r="CEW23" s="65"/>
      <c r="CEX23" s="65"/>
      <c r="CEY23" s="65"/>
      <c r="CEZ23" s="65"/>
      <c r="CFA23" s="65"/>
      <c r="CFB23" s="65"/>
      <c r="CFC23" s="65"/>
      <c r="CFD23" s="65"/>
      <c r="CFE23" s="65"/>
      <c r="CFF23" s="65"/>
      <c r="CFG23" s="65"/>
      <c r="CFH23" s="65"/>
      <c r="CFI23" s="65"/>
      <c r="CFJ23" s="65"/>
      <c r="CFK23" s="65"/>
      <c r="CFL23" s="65"/>
      <c r="CFM23" s="65"/>
      <c r="CFN23" s="65"/>
      <c r="CFO23" s="65"/>
      <c r="CFP23" s="65"/>
      <c r="CFQ23" s="65"/>
      <c r="CFR23" s="65"/>
      <c r="CFS23" s="65"/>
      <c r="CFT23" s="65"/>
      <c r="CFU23" s="65"/>
      <c r="CFV23" s="65"/>
      <c r="CFW23" s="65"/>
      <c r="CFX23" s="65"/>
      <c r="CFY23" s="65"/>
      <c r="CFZ23" s="65"/>
      <c r="CGA23" s="65"/>
      <c r="CGB23" s="65"/>
      <c r="CGC23" s="65"/>
      <c r="CGD23" s="65"/>
      <c r="CGE23" s="65"/>
      <c r="CGF23" s="65"/>
      <c r="CGG23" s="65"/>
      <c r="CGH23" s="65"/>
      <c r="CGI23" s="65"/>
      <c r="CGJ23" s="65"/>
      <c r="CGK23" s="65"/>
      <c r="CGL23" s="65"/>
      <c r="CGM23" s="65"/>
      <c r="CGN23" s="65"/>
      <c r="CGO23" s="65"/>
      <c r="CGP23" s="65"/>
      <c r="CGQ23" s="65"/>
      <c r="CGR23" s="65"/>
      <c r="CGS23" s="65"/>
      <c r="CGT23" s="65"/>
      <c r="CGU23" s="65"/>
      <c r="CGV23" s="65"/>
      <c r="CGW23" s="65"/>
      <c r="CGX23" s="65"/>
      <c r="CGY23" s="65"/>
      <c r="CGZ23" s="65"/>
      <c r="CHA23" s="65"/>
      <c r="CHB23" s="65"/>
      <c r="CHC23" s="65"/>
      <c r="CHD23" s="65"/>
      <c r="CHE23" s="65"/>
      <c r="CHF23" s="65"/>
      <c r="CHG23" s="65"/>
      <c r="CHH23" s="65"/>
      <c r="CHI23" s="65"/>
      <c r="CHJ23" s="65"/>
      <c r="CHK23" s="65"/>
      <c r="CHL23" s="65"/>
      <c r="CHM23" s="65"/>
      <c r="CHN23" s="65"/>
      <c r="CHO23" s="65"/>
      <c r="CHP23" s="65"/>
      <c r="CHQ23" s="65"/>
      <c r="CHR23" s="65"/>
      <c r="CHS23" s="65"/>
      <c r="CHT23" s="65"/>
      <c r="CHU23" s="65"/>
      <c r="CHV23" s="65"/>
      <c r="CHW23" s="65"/>
      <c r="CHX23" s="65"/>
      <c r="CHY23" s="65"/>
      <c r="CHZ23" s="65"/>
      <c r="CIA23" s="65"/>
      <c r="CIB23" s="65"/>
      <c r="CIC23" s="65"/>
      <c r="CID23" s="65"/>
      <c r="CIE23" s="65"/>
      <c r="CIF23" s="65"/>
      <c r="CIG23" s="65"/>
      <c r="CIH23" s="65"/>
      <c r="CII23" s="65"/>
      <c r="CIJ23" s="65"/>
      <c r="CIK23" s="65"/>
      <c r="CIL23" s="65"/>
      <c r="CIM23" s="65"/>
      <c r="CIN23" s="65"/>
      <c r="CIO23" s="65"/>
      <c r="CIP23" s="65"/>
      <c r="CIQ23" s="65"/>
      <c r="CIR23" s="65"/>
      <c r="CIS23" s="65"/>
      <c r="CIT23" s="65"/>
      <c r="CIU23" s="65"/>
      <c r="CIV23" s="65"/>
      <c r="CIW23" s="65"/>
      <c r="CIX23" s="65"/>
      <c r="CIY23" s="65"/>
      <c r="CIZ23" s="65"/>
      <c r="CJA23" s="65"/>
      <c r="CJB23" s="65"/>
      <c r="CJC23" s="65"/>
      <c r="CJD23" s="65"/>
      <c r="CJE23" s="65"/>
      <c r="CJF23" s="65"/>
      <c r="CJG23" s="65"/>
      <c r="CJH23" s="65"/>
      <c r="CJI23" s="65"/>
      <c r="CJJ23" s="65"/>
      <c r="CJK23" s="65"/>
      <c r="CJL23" s="65"/>
      <c r="CJM23" s="65"/>
      <c r="CJN23" s="65"/>
      <c r="CJO23" s="65"/>
      <c r="CJP23" s="65"/>
      <c r="CJQ23" s="65"/>
      <c r="CJR23" s="65"/>
      <c r="CJS23" s="65"/>
      <c r="CJT23" s="65"/>
      <c r="CJU23" s="65"/>
      <c r="CJV23" s="65"/>
      <c r="CJW23" s="65"/>
      <c r="CJX23" s="65"/>
      <c r="CJY23" s="65"/>
      <c r="CJZ23" s="65"/>
      <c r="CKA23" s="65"/>
      <c r="CKB23" s="65"/>
      <c r="CKC23" s="65"/>
      <c r="CKD23" s="65"/>
      <c r="CKE23" s="65"/>
      <c r="CKF23" s="65"/>
      <c r="CKG23" s="65"/>
      <c r="CKH23" s="65"/>
      <c r="CKI23" s="65"/>
      <c r="CKJ23" s="65"/>
      <c r="CKK23" s="65"/>
      <c r="CKL23" s="65"/>
      <c r="CKM23" s="65"/>
      <c r="CKN23" s="65"/>
      <c r="CKO23" s="65"/>
      <c r="CKP23" s="65"/>
      <c r="CKQ23" s="65"/>
      <c r="CKR23" s="65"/>
      <c r="CKS23" s="65"/>
      <c r="CKT23" s="65"/>
      <c r="CKU23" s="65"/>
      <c r="CKV23" s="65"/>
      <c r="CKW23" s="65"/>
      <c r="CKX23" s="65"/>
      <c r="CKY23" s="65"/>
      <c r="CKZ23" s="65"/>
      <c r="CLA23" s="65"/>
      <c r="CLB23" s="65"/>
      <c r="CLC23" s="65"/>
      <c r="CLD23" s="65"/>
      <c r="CLE23" s="65"/>
      <c r="CLF23" s="65"/>
      <c r="CLG23" s="65"/>
      <c r="CLH23" s="65"/>
      <c r="CLI23" s="65"/>
      <c r="CLJ23" s="65"/>
      <c r="CLK23" s="65"/>
      <c r="CLL23" s="65"/>
      <c r="CLM23" s="65"/>
      <c r="CLN23" s="65"/>
      <c r="CLO23" s="65"/>
      <c r="CLP23" s="65"/>
      <c r="CLQ23" s="65"/>
      <c r="CLR23" s="65"/>
      <c r="CLS23" s="65"/>
      <c r="CLT23" s="65"/>
      <c r="CLU23" s="65"/>
      <c r="CLV23" s="65"/>
      <c r="CLW23" s="65"/>
      <c r="CLX23" s="65"/>
      <c r="CLY23" s="65"/>
      <c r="CLZ23" s="65"/>
      <c r="CMA23" s="65"/>
      <c r="CMB23" s="65"/>
      <c r="CMC23" s="65"/>
      <c r="CMD23" s="65"/>
      <c r="CME23" s="65"/>
      <c r="CMF23" s="65"/>
      <c r="CMG23" s="65"/>
      <c r="CMH23" s="65"/>
      <c r="CMI23" s="65"/>
      <c r="CMJ23" s="65"/>
      <c r="CMK23" s="65"/>
      <c r="CML23" s="65"/>
      <c r="CMM23" s="65"/>
      <c r="CMN23" s="65"/>
      <c r="CMO23" s="65"/>
      <c r="CMP23" s="65"/>
      <c r="CMQ23" s="65"/>
      <c r="CMR23" s="65"/>
      <c r="CMS23" s="65"/>
      <c r="CMT23" s="65"/>
      <c r="CMU23" s="65"/>
      <c r="CMV23" s="65"/>
      <c r="CMW23" s="65"/>
      <c r="CMX23" s="65"/>
      <c r="CMY23" s="65"/>
      <c r="CMZ23" s="65"/>
      <c r="CNA23" s="65"/>
      <c r="CNB23" s="65"/>
      <c r="CNC23" s="65"/>
      <c r="CND23" s="65"/>
      <c r="CNE23" s="65"/>
      <c r="CNF23" s="65"/>
      <c r="CNG23" s="65"/>
      <c r="CNH23" s="65"/>
      <c r="CNI23" s="65"/>
      <c r="CNJ23" s="65"/>
      <c r="CNK23" s="65"/>
      <c r="CNL23" s="65"/>
      <c r="CNM23" s="65"/>
      <c r="CNN23" s="65"/>
      <c r="CNO23" s="65"/>
      <c r="CNP23" s="65"/>
      <c r="CNQ23" s="65"/>
      <c r="CNR23" s="65"/>
      <c r="CNS23" s="65"/>
      <c r="CNT23" s="65"/>
      <c r="CNU23" s="65"/>
      <c r="CNV23" s="65"/>
      <c r="CNW23" s="65"/>
      <c r="CNX23" s="65"/>
      <c r="CNY23" s="65"/>
      <c r="CNZ23" s="65"/>
      <c r="COA23" s="65"/>
      <c r="COB23" s="65"/>
      <c r="COC23" s="65"/>
      <c r="COD23" s="65"/>
      <c r="COE23" s="65"/>
      <c r="COF23" s="65"/>
      <c r="COG23" s="65"/>
      <c r="COH23" s="65"/>
      <c r="COI23" s="65"/>
      <c r="COJ23" s="65"/>
      <c r="COK23" s="65"/>
      <c r="COL23" s="65"/>
      <c r="COM23" s="65"/>
      <c r="CON23" s="65"/>
      <c r="COO23" s="65"/>
      <c r="COP23" s="65"/>
      <c r="COQ23" s="65"/>
      <c r="COR23" s="65"/>
      <c r="COS23" s="65"/>
      <c r="COT23" s="65"/>
      <c r="COU23" s="65"/>
      <c r="COV23" s="65"/>
      <c r="COW23" s="65"/>
      <c r="COX23" s="65"/>
      <c r="COY23" s="65"/>
      <c r="COZ23" s="65"/>
      <c r="CPA23" s="65"/>
      <c r="CPB23" s="65"/>
      <c r="CPC23" s="65"/>
      <c r="CPD23" s="65"/>
      <c r="CPE23" s="65"/>
      <c r="CPF23" s="65"/>
      <c r="CPG23" s="65"/>
      <c r="CPH23" s="65"/>
      <c r="CPI23" s="65"/>
      <c r="CPJ23" s="65"/>
      <c r="CPK23" s="65"/>
      <c r="CPL23" s="65"/>
      <c r="CPM23" s="65"/>
      <c r="CPN23" s="65"/>
      <c r="CPO23" s="65"/>
      <c r="CPP23" s="65"/>
      <c r="CPQ23" s="65"/>
      <c r="CPR23" s="65"/>
      <c r="CPS23" s="65"/>
      <c r="CPT23" s="65"/>
      <c r="CPU23" s="65"/>
      <c r="CPV23" s="65"/>
      <c r="CPW23" s="65"/>
      <c r="CPX23" s="65"/>
      <c r="CPY23" s="65"/>
      <c r="CPZ23" s="65"/>
      <c r="CQA23" s="65"/>
      <c r="CQB23" s="65"/>
      <c r="CQC23" s="65"/>
      <c r="CQD23" s="65"/>
      <c r="CQE23" s="65"/>
      <c r="CQF23" s="65"/>
      <c r="CQG23" s="65"/>
      <c r="CQH23" s="65"/>
      <c r="CQI23" s="65"/>
      <c r="CQJ23" s="65"/>
      <c r="CQK23" s="65"/>
      <c r="CQL23" s="65"/>
      <c r="CQM23" s="65"/>
      <c r="CQN23" s="65"/>
      <c r="CQO23" s="65"/>
      <c r="CQP23" s="65"/>
      <c r="CQQ23" s="65"/>
      <c r="CQR23" s="65"/>
      <c r="CQS23" s="65"/>
      <c r="CQT23" s="65"/>
      <c r="CQU23" s="65"/>
      <c r="CQV23" s="65"/>
      <c r="CQW23" s="65"/>
      <c r="CQX23" s="65"/>
      <c r="CQY23" s="65"/>
      <c r="CQZ23" s="65"/>
      <c r="CRA23" s="65"/>
      <c r="CRB23" s="65"/>
      <c r="CRC23" s="65"/>
      <c r="CRD23" s="65"/>
      <c r="CRE23" s="65"/>
      <c r="CRF23" s="65"/>
      <c r="CRG23" s="65"/>
      <c r="CRH23" s="65"/>
      <c r="CRI23" s="65"/>
      <c r="CRJ23" s="65"/>
      <c r="CRK23" s="65"/>
      <c r="CRL23" s="65"/>
      <c r="CRM23" s="65"/>
      <c r="CRN23" s="65"/>
      <c r="CRO23" s="65"/>
      <c r="CRP23" s="65"/>
      <c r="CRQ23" s="65"/>
      <c r="CRR23" s="65"/>
      <c r="CRS23" s="65"/>
      <c r="CRT23" s="65"/>
      <c r="CRU23" s="65"/>
      <c r="CRV23" s="65"/>
      <c r="CRW23" s="65"/>
      <c r="CRX23" s="65"/>
      <c r="CRY23" s="65"/>
      <c r="CRZ23" s="65"/>
      <c r="CSA23" s="65"/>
      <c r="CSB23" s="65"/>
      <c r="CSC23" s="65"/>
      <c r="CSD23" s="65"/>
      <c r="CSE23" s="65"/>
      <c r="CSF23" s="65"/>
      <c r="CSG23" s="65"/>
      <c r="CSH23" s="65"/>
      <c r="CSI23" s="65"/>
      <c r="CSJ23" s="65"/>
      <c r="CSK23" s="65"/>
      <c r="CSL23" s="65"/>
      <c r="CSM23" s="65"/>
      <c r="CSN23" s="65"/>
      <c r="CSO23" s="65"/>
      <c r="CSP23" s="65"/>
      <c r="CSQ23" s="65"/>
      <c r="CSR23" s="65"/>
      <c r="CSS23" s="65"/>
      <c r="CST23" s="65"/>
      <c r="CSU23" s="65"/>
      <c r="CSV23" s="65"/>
      <c r="CSW23" s="65"/>
      <c r="CSX23" s="65"/>
      <c r="CSY23" s="65"/>
      <c r="CSZ23" s="65"/>
      <c r="CTA23" s="65"/>
      <c r="CTB23" s="65"/>
      <c r="CTC23" s="65"/>
      <c r="CTD23" s="65"/>
      <c r="CTE23" s="65"/>
      <c r="CTF23" s="65"/>
      <c r="CTG23" s="65"/>
      <c r="CTH23" s="65"/>
      <c r="CTI23" s="65"/>
      <c r="CTJ23" s="65"/>
      <c r="CTK23" s="65"/>
      <c r="CTL23" s="65"/>
      <c r="CTM23" s="65"/>
      <c r="CTN23" s="65"/>
      <c r="CTO23" s="65"/>
      <c r="CTP23" s="65"/>
      <c r="CTQ23" s="65"/>
      <c r="CTR23" s="65"/>
      <c r="CTS23" s="65"/>
      <c r="CTT23" s="65"/>
      <c r="CTU23" s="65"/>
      <c r="CTV23" s="65"/>
      <c r="CTW23" s="65"/>
      <c r="CTX23" s="65"/>
      <c r="CTY23" s="65"/>
      <c r="CTZ23" s="65"/>
      <c r="CUA23" s="65"/>
      <c r="CUB23" s="65"/>
      <c r="CUC23" s="65"/>
      <c r="CUD23" s="65"/>
      <c r="CUE23" s="65"/>
      <c r="CUF23" s="65"/>
      <c r="CUG23" s="65"/>
      <c r="CUH23" s="65"/>
      <c r="CUI23" s="65"/>
      <c r="CUJ23" s="65"/>
      <c r="CUK23" s="65"/>
      <c r="CUL23" s="65"/>
      <c r="CUM23" s="65"/>
      <c r="CUN23" s="65"/>
      <c r="CUO23" s="65"/>
      <c r="CUP23" s="65"/>
      <c r="CUQ23" s="65"/>
      <c r="CUR23" s="65"/>
      <c r="CUS23" s="65"/>
      <c r="CUT23" s="65"/>
      <c r="CUU23" s="65"/>
      <c r="CUV23" s="65"/>
      <c r="CUW23" s="65"/>
      <c r="CUX23" s="65"/>
      <c r="CUY23" s="65"/>
      <c r="CUZ23" s="65"/>
      <c r="CVA23" s="65"/>
      <c r="CVB23" s="65"/>
      <c r="CVC23" s="65"/>
      <c r="CVD23" s="65"/>
      <c r="CVE23" s="65"/>
      <c r="CVF23" s="65"/>
      <c r="CVG23" s="65"/>
      <c r="CVH23" s="65"/>
      <c r="CVI23" s="65"/>
      <c r="CVJ23" s="65"/>
      <c r="CVK23" s="65"/>
      <c r="CVL23" s="65"/>
      <c r="CVM23" s="65"/>
      <c r="CVN23" s="65"/>
      <c r="CVO23" s="65"/>
      <c r="CVP23" s="65"/>
      <c r="CVQ23" s="65"/>
      <c r="CVR23" s="65"/>
      <c r="CVS23" s="65"/>
      <c r="CVT23" s="65"/>
      <c r="CVU23" s="65"/>
      <c r="CVV23" s="65"/>
      <c r="CVW23" s="65"/>
      <c r="CVX23" s="65"/>
      <c r="CVY23" s="65"/>
      <c r="CVZ23" s="65"/>
      <c r="CWA23" s="65"/>
      <c r="CWB23" s="65"/>
      <c r="CWC23" s="65"/>
      <c r="CWD23" s="65"/>
      <c r="CWE23" s="65"/>
      <c r="CWF23" s="65"/>
      <c r="CWG23" s="65"/>
      <c r="CWH23" s="65"/>
      <c r="CWI23" s="65"/>
      <c r="CWJ23" s="65"/>
      <c r="CWK23" s="65"/>
      <c r="CWL23" s="65"/>
      <c r="CWM23" s="65"/>
      <c r="CWN23" s="65"/>
      <c r="CWO23" s="65"/>
      <c r="CWP23" s="65"/>
      <c r="CWQ23" s="65"/>
      <c r="CWR23" s="65"/>
      <c r="CWS23" s="65"/>
      <c r="CWT23" s="65"/>
      <c r="CWU23" s="65"/>
      <c r="CWV23" s="65"/>
      <c r="CWW23" s="65"/>
      <c r="CWX23" s="65"/>
      <c r="CWY23" s="65"/>
      <c r="CWZ23" s="65"/>
      <c r="CXA23" s="65"/>
      <c r="CXB23" s="65"/>
      <c r="CXC23" s="65"/>
      <c r="CXD23" s="65"/>
      <c r="CXE23" s="65"/>
      <c r="CXF23" s="65"/>
      <c r="CXG23" s="65"/>
      <c r="CXH23" s="65"/>
      <c r="CXI23" s="65"/>
      <c r="CXJ23" s="65"/>
      <c r="CXK23" s="65"/>
      <c r="CXL23" s="65"/>
      <c r="CXM23" s="65"/>
      <c r="CXN23" s="65"/>
      <c r="CXO23" s="65"/>
      <c r="CXP23" s="65"/>
      <c r="CXQ23" s="65"/>
      <c r="CXR23" s="65"/>
      <c r="CXS23" s="65"/>
      <c r="CXT23" s="65"/>
      <c r="CXU23" s="65"/>
      <c r="CXV23" s="65"/>
      <c r="CXW23" s="65"/>
      <c r="CXX23" s="65"/>
      <c r="CXY23" s="65"/>
      <c r="CXZ23" s="65"/>
      <c r="CYA23" s="65"/>
      <c r="CYB23" s="65"/>
      <c r="CYC23" s="65"/>
      <c r="CYD23" s="65"/>
      <c r="CYE23" s="65"/>
      <c r="CYF23" s="65"/>
      <c r="CYG23" s="65"/>
      <c r="CYH23" s="65"/>
      <c r="CYI23" s="65"/>
      <c r="CYJ23" s="65"/>
      <c r="CYK23" s="65"/>
      <c r="CYL23" s="65"/>
      <c r="CYM23" s="65"/>
      <c r="CYN23" s="65"/>
      <c r="CYO23" s="65"/>
      <c r="CYP23" s="65"/>
      <c r="CYQ23" s="65"/>
      <c r="CYR23" s="65"/>
      <c r="CYS23" s="65"/>
      <c r="CYT23" s="65"/>
      <c r="CYU23" s="65"/>
      <c r="CYV23" s="65"/>
      <c r="CYW23" s="65"/>
      <c r="CYX23" s="65"/>
      <c r="CYY23" s="65"/>
      <c r="CYZ23" s="65"/>
      <c r="CZA23" s="65"/>
      <c r="CZB23" s="65"/>
      <c r="CZC23" s="65"/>
      <c r="CZD23" s="65"/>
      <c r="CZE23" s="65"/>
      <c r="CZF23" s="65"/>
      <c r="CZG23" s="65"/>
      <c r="CZH23" s="65"/>
      <c r="CZI23" s="65"/>
      <c r="CZJ23" s="65"/>
      <c r="CZK23" s="65"/>
      <c r="CZL23" s="65"/>
      <c r="CZM23" s="65"/>
      <c r="CZN23" s="65"/>
      <c r="CZO23" s="65"/>
      <c r="CZP23" s="65"/>
      <c r="CZQ23" s="65"/>
      <c r="CZR23" s="65"/>
      <c r="CZS23" s="65"/>
      <c r="CZT23" s="65"/>
      <c r="CZU23" s="65"/>
      <c r="CZV23" s="65"/>
      <c r="CZW23" s="65"/>
      <c r="CZX23" s="65"/>
      <c r="CZY23" s="65"/>
      <c r="CZZ23" s="65"/>
      <c r="DAA23" s="65"/>
      <c r="DAB23" s="65"/>
      <c r="DAC23" s="65"/>
      <c r="DAD23" s="65"/>
      <c r="DAE23" s="65"/>
      <c r="DAF23" s="65"/>
      <c r="DAG23" s="65"/>
      <c r="DAH23" s="65"/>
      <c r="DAI23" s="65"/>
      <c r="DAJ23" s="65"/>
      <c r="DAK23" s="65"/>
      <c r="DAL23" s="65"/>
      <c r="DAM23" s="65"/>
      <c r="DAN23" s="65"/>
      <c r="DAO23" s="65"/>
      <c r="DAP23" s="65"/>
      <c r="DAQ23" s="65"/>
      <c r="DAR23" s="65"/>
      <c r="DAS23" s="65"/>
      <c r="DAT23" s="65"/>
      <c r="DAU23" s="65"/>
      <c r="DAV23" s="65"/>
      <c r="DAW23" s="65"/>
      <c r="DAX23" s="65"/>
      <c r="DAY23" s="65"/>
      <c r="DAZ23" s="65"/>
      <c r="DBA23" s="65"/>
      <c r="DBB23" s="65"/>
      <c r="DBC23" s="65"/>
      <c r="DBD23" s="65"/>
      <c r="DBE23" s="65"/>
      <c r="DBF23" s="65"/>
      <c r="DBG23" s="65"/>
      <c r="DBH23" s="65"/>
      <c r="DBI23" s="65"/>
      <c r="DBJ23" s="65"/>
      <c r="DBK23" s="65"/>
      <c r="DBL23" s="65"/>
      <c r="DBM23" s="65"/>
      <c r="DBN23" s="65"/>
      <c r="DBO23" s="65"/>
      <c r="DBP23" s="65"/>
      <c r="DBQ23" s="65"/>
      <c r="DBR23" s="65"/>
      <c r="DBS23" s="65"/>
      <c r="DBT23" s="65"/>
      <c r="DBU23" s="65"/>
      <c r="DBV23" s="65"/>
      <c r="DBW23" s="65"/>
      <c r="DBX23" s="65"/>
      <c r="DBY23" s="65"/>
      <c r="DBZ23" s="65"/>
      <c r="DCA23" s="65"/>
      <c r="DCB23" s="65"/>
      <c r="DCC23" s="65"/>
      <c r="DCD23" s="65"/>
      <c r="DCE23" s="65"/>
      <c r="DCF23" s="65"/>
      <c r="DCG23" s="65"/>
      <c r="DCH23" s="65"/>
      <c r="DCI23" s="65"/>
      <c r="DCJ23" s="65"/>
      <c r="DCK23" s="65"/>
      <c r="DCL23" s="65"/>
      <c r="DCM23" s="65"/>
      <c r="DCN23" s="65"/>
      <c r="DCO23" s="65"/>
      <c r="DCP23" s="65"/>
      <c r="DCQ23" s="65"/>
      <c r="DCR23" s="65"/>
      <c r="DCS23" s="65"/>
      <c r="DCT23" s="65"/>
      <c r="DCU23" s="65"/>
      <c r="DCV23" s="65"/>
      <c r="DCW23" s="65"/>
      <c r="DCX23" s="65"/>
      <c r="DCY23" s="65"/>
      <c r="DCZ23" s="65"/>
      <c r="DDA23" s="65"/>
      <c r="DDB23" s="65"/>
      <c r="DDC23" s="65"/>
      <c r="DDD23" s="65"/>
      <c r="DDE23" s="65"/>
      <c r="DDF23" s="65"/>
      <c r="DDG23" s="65"/>
      <c r="DDH23" s="65"/>
      <c r="DDI23" s="65"/>
      <c r="DDJ23" s="65"/>
      <c r="DDK23" s="65"/>
      <c r="DDL23" s="65"/>
      <c r="DDM23" s="65"/>
      <c r="DDN23" s="65"/>
      <c r="DDO23" s="65"/>
      <c r="DDP23" s="65"/>
      <c r="DDQ23" s="65"/>
      <c r="DDR23" s="65"/>
      <c r="DDS23" s="65"/>
      <c r="DDT23" s="65"/>
      <c r="DDU23" s="65"/>
      <c r="DDV23" s="65"/>
      <c r="DDW23" s="65"/>
      <c r="DDX23" s="65"/>
      <c r="DDY23" s="65"/>
      <c r="DDZ23" s="65"/>
      <c r="DEA23" s="65"/>
      <c r="DEB23" s="65"/>
      <c r="DEC23" s="65"/>
      <c r="DED23" s="65"/>
      <c r="DEE23" s="65"/>
      <c r="DEF23" s="65"/>
      <c r="DEG23" s="65"/>
      <c r="DEH23" s="65"/>
      <c r="DEI23" s="65"/>
      <c r="DEJ23" s="65"/>
      <c r="DEK23" s="65"/>
      <c r="DEL23" s="65"/>
      <c r="DEM23" s="65"/>
      <c r="DEN23" s="65"/>
      <c r="DEO23" s="65"/>
      <c r="DEP23" s="65"/>
      <c r="DEQ23" s="65"/>
      <c r="DER23" s="65"/>
      <c r="DES23" s="65"/>
      <c r="DET23" s="65"/>
      <c r="DEU23" s="65"/>
      <c r="DEV23" s="65"/>
      <c r="DEW23" s="65"/>
      <c r="DEX23" s="65"/>
      <c r="DEY23" s="65"/>
      <c r="DEZ23" s="65"/>
      <c r="DFA23" s="65"/>
      <c r="DFB23" s="65"/>
      <c r="DFC23" s="65"/>
      <c r="DFD23" s="65"/>
      <c r="DFE23" s="65"/>
      <c r="DFF23" s="65"/>
      <c r="DFG23" s="65"/>
      <c r="DFH23" s="65"/>
      <c r="DFI23" s="65"/>
      <c r="DFJ23" s="65"/>
      <c r="DFK23" s="65"/>
      <c r="DFL23" s="65"/>
      <c r="DFM23" s="65"/>
      <c r="DFN23" s="65"/>
      <c r="DFO23" s="65"/>
      <c r="DFP23" s="65"/>
      <c r="DFQ23" s="65"/>
      <c r="DFR23" s="65"/>
      <c r="DFS23" s="65"/>
      <c r="DFT23" s="65"/>
      <c r="DFU23" s="65"/>
      <c r="DFV23" s="65"/>
      <c r="DFW23" s="65"/>
      <c r="DFX23" s="65"/>
      <c r="DFY23" s="65"/>
      <c r="DFZ23" s="65"/>
      <c r="DGA23" s="65"/>
      <c r="DGB23" s="65"/>
      <c r="DGC23" s="65"/>
      <c r="DGD23" s="65"/>
      <c r="DGE23" s="65"/>
      <c r="DGF23" s="65"/>
      <c r="DGG23" s="65"/>
      <c r="DGH23" s="65"/>
      <c r="DGI23" s="65"/>
      <c r="DGJ23" s="65"/>
      <c r="DGK23" s="65"/>
      <c r="DGL23" s="65"/>
      <c r="DGM23" s="65"/>
      <c r="DGN23" s="65"/>
      <c r="DGO23" s="65"/>
      <c r="DGP23" s="65"/>
      <c r="DGQ23" s="65"/>
      <c r="DGR23" s="65"/>
      <c r="DGS23" s="65"/>
      <c r="DGT23" s="65"/>
      <c r="DGU23" s="65"/>
      <c r="DGV23" s="65"/>
      <c r="DGW23" s="65"/>
      <c r="DGX23" s="65"/>
      <c r="DGY23" s="65"/>
      <c r="DGZ23" s="65"/>
      <c r="DHA23" s="65"/>
      <c r="DHB23" s="65"/>
      <c r="DHC23" s="65"/>
      <c r="DHD23" s="65"/>
      <c r="DHE23" s="65"/>
      <c r="DHF23" s="65"/>
      <c r="DHG23" s="65"/>
      <c r="DHH23" s="65"/>
      <c r="DHI23" s="65"/>
      <c r="DHJ23" s="65"/>
      <c r="DHK23" s="65"/>
      <c r="DHL23" s="65"/>
      <c r="DHM23" s="65"/>
      <c r="DHN23" s="65"/>
      <c r="DHO23" s="65"/>
      <c r="DHP23" s="65"/>
      <c r="DHQ23" s="65"/>
      <c r="DHR23" s="65"/>
      <c r="DHS23" s="65"/>
      <c r="DHT23" s="65"/>
      <c r="DHU23" s="65"/>
      <c r="DHV23" s="65"/>
      <c r="DHW23" s="65"/>
      <c r="DHX23" s="65"/>
      <c r="DHY23" s="65"/>
      <c r="DHZ23" s="65"/>
      <c r="DIA23" s="65"/>
      <c r="DIB23" s="65"/>
      <c r="DIC23" s="65"/>
      <c r="DID23" s="65"/>
      <c r="DIE23" s="65"/>
      <c r="DIF23" s="65"/>
      <c r="DIG23" s="65"/>
      <c r="DIH23" s="65"/>
      <c r="DII23" s="65"/>
      <c r="DIJ23" s="65"/>
      <c r="DIK23" s="65"/>
      <c r="DIL23" s="65"/>
      <c r="DIM23" s="65"/>
      <c r="DIN23" s="65"/>
      <c r="DIO23" s="65"/>
      <c r="DIP23" s="65"/>
      <c r="DIQ23" s="65"/>
      <c r="DIR23" s="65"/>
      <c r="DIS23" s="65"/>
      <c r="DIT23" s="65"/>
      <c r="DIU23" s="65"/>
      <c r="DIV23" s="65"/>
      <c r="DIW23" s="65"/>
      <c r="DIX23" s="65"/>
      <c r="DIY23" s="65"/>
      <c r="DIZ23" s="65"/>
      <c r="DJA23" s="65"/>
      <c r="DJB23" s="65"/>
      <c r="DJC23" s="65"/>
      <c r="DJD23" s="65"/>
      <c r="DJE23" s="65"/>
      <c r="DJF23" s="65"/>
      <c r="DJG23" s="65"/>
      <c r="DJH23" s="65"/>
      <c r="DJI23" s="65"/>
      <c r="DJJ23" s="65"/>
      <c r="DJK23" s="65"/>
      <c r="DJL23" s="65"/>
      <c r="DJM23" s="65"/>
      <c r="DJN23" s="65"/>
      <c r="DJO23" s="65"/>
      <c r="DJP23" s="65"/>
      <c r="DJQ23" s="65"/>
      <c r="DJR23" s="65"/>
      <c r="DJS23" s="65"/>
      <c r="DJT23" s="65"/>
      <c r="DJU23" s="65"/>
      <c r="DJV23" s="65"/>
      <c r="DJW23" s="65"/>
      <c r="DJX23" s="65"/>
      <c r="DJY23" s="65"/>
      <c r="DJZ23" s="65"/>
      <c r="DKA23" s="65"/>
      <c r="DKB23" s="65"/>
      <c r="DKC23" s="65"/>
      <c r="DKD23" s="65"/>
      <c r="DKE23" s="65"/>
      <c r="DKF23" s="65"/>
      <c r="DKG23" s="65"/>
      <c r="DKH23" s="65"/>
      <c r="DKI23" s="65"/>
      <c r="DKJ23" s="65"/>
      <c r="DKK23" s="65"/>
      <c r="DKL23" s="65"/>
      <c r="DKM23" s="65"/>
      <c r="DKN23" s="65"/>
      <c r="DKO23" s="65"/>
      <c r="DKP23" s="65"/>
      <c r="DKQ23" s="65"/>
      <c r="DKR23" s="65"/>
      <c r="DKS23" s="65"/>
      <c r="DKT23" s="65"/>
      <c r="DKU23" s="65"/>
      <c r="DKV23" s="65"/>
      <c r="DKW23" s="65"/>
      <c r="DKX23" s="65"/>
      <c r="DKY23" s="65"/>
      <c r="DKZ23" s="65"/>
      <c r="DLA23" s="65"/>
      <c r="DLB23" s="65"/>
      <c r="DLC23" s="65"/>
      <c r="DLD23" s="65"/>
      <c r="DLE23" s="65"/>
      <c r="DLF23" s="65"/>
      <c r="DLG23" s="65"/>
      <c r="DLH23" s="65"/>
      <c r="DLI23" s="65"/>
      <c r="DLJ23" s="65"/>
      <c r="DLK23" s="65"/>
      <c r="DLL23" s="65"/>
      <c r="DLM23" s="65"/>
      <c r="DLN23" s="65"/>
      <c r="DLO23" s="65"/>
      <c r="DLP23" s="65"/>
      <c r="DLQ23" s="65"/>
      <c r="DLR23" s="65"/>
      <c r="DLS23" s="65"/>
      <c r="DLT23" s="65"/>
      <c r="DLU23" s="65"/>
      <c r="DLV23" s="65"/>
      <c r="DLW23" s="65"/>
      <c r="DLX23" s="65"/>
      <c r="DLY23" s="65"/>
      <c r="DLZ23" s="65"/>
      <c r="DMA23" s="65"/>
      <c r="DMB23" s="65"/>
      <c r="DMC23" s="65"/>
      <c r="DMD23" s="65"/>
      <c r="DME23" s="65"/>
      <c r="DMF23" s="65"/>
      <c r="DMG23" s="65"/>
      <c r="DMH23" s="65"/>
      <c r="DMI23" s="65"/>
      <c r="DMJ23" s="65"/>
      <c r="DMK23" s="65"/>
      <c r="DML23" s="65"/>
      <c r="DMM23" s="65"/>
      <c r="DMN23" s="65"/>
      <c r="DMO23" s="65"/>
      <c r="DMP23" s="65"/>
      <c r="DMQ23" s="65"/>
      <c r="DMR23" s="65"/>
      <c r="DMS23" s="65"/>
      <c r="DMT23" s="65"/>
      <c r="DMU23" s="65"/>
      <c r="DMV23" s="65"/>
      <c r="DMW23" s="65"/>
      <c r="DMX23" s="65"/>
      <c r="DMY23" s="65"/>
      <c r="DMZ23" s="65"/>
      <c r="DNA23" s="65"/>
      <c r="DNB23" s="65"/>
      <c r="DNC23" s="65"/>
      <c r="DND23" s="65"/>
      <c r="DNE23" s="65"/>
      <c r="DNF23" s="65"/>
      <c r="DNG23" s="65"/>
      <c r="DNH23" s="65"/>
      <c r="DNI23" s="65"/>
      <c r="DNJ23" s="65"/>
      <c r="DNK23" s="65"/>
      <c r="DNL23" s="65"/>
      <c r="DNM23" s="65"/>
      <c r="DNN23" s="65"/>
      <c r="DNO23" s="65"/>
      <c r="DNP23" s="65"/>
      <c r="DNQ23" s="65"/>
      <c r="DNR23" s="65"/>
      <c r="DNS23" s="65"/>
      <c r="DNT23" s="65"/>
      <c r="DNU23" s="65"/>
      <c r="DNV23" s="65"/>
      <c r="DNW23" s="65"/>
      <c r="DNX23" s="65"/>
      <c r="DNY23" s="65"/>
      <c r="DNZ23" s="65"/>
      <c r="DOA23" s="65"/>
      <c r="DOB23" s="65"/>
      <c r="DOC23" s="65"/>
      <c r="DOD23" s="65"/>
      <c r="DOE23" s="65"/>
      <c r="DOF23" s="65"/>
      <c r="DOG23" s="65"/>
      <c r="DOH23" s="65"/>
      <c r="DOI23" s="65"/>
      <c r="DOJ23" s="65"/>
      <c r="DOK23" s="65"/>
      <c r="DOL23" s="65"/>
      <c r="DOM23" s="65"/>
      <c r="DON23" s="65"/>
      <c r="DOO23" s="65"/>
      <c r="DOP23" s="65"/>
      <c r="DOQ23" s="65"/>
      <c r="DOR23" s="65"/>
      <c r="DOS23" s="65"/>
      <c r="DOT23" s="65"/>
      <c r="DOU23" s="65"/>
      <c r="DOV23" s="65"/>
      <c r="DOW23" s="65"/>
      <c r="DOX23" s="65"/>
      <c r="DOY23" s="65"/>
      <c r="DOZ23" s="65"/>
      <c r="DPA23" s="65"/>
      <c r="DPB23" s="65"/>
      <c r="DPC23" s="65"/>
      <c r="DPD23" s="65"/>
      <c r="DPE23" s="65"/>
      <c r="DPF23" s="65"/>
      <c r="DPG23" s="65"/>
      <c r="DPH23" s="65"/>
      <c r="DPI23" s="65"/>
      <c r="DPJ23" s="65"/>
      <c r="DPK23" s="65"/>
      <c r="DPL23" s="65"/>
      <c r="DPM23" s="65"/>
      <c r="DPN23" s="65"/>
      <c r="DPO23" s="65"/>
      <c r="DPP23" s="65"/>
      <c r="DPQ23" s="65"/>
      <c r="DPR23" s="65"/>
      <c r="DPS23" s="65"/>
      <c r="DPT23" s="65"/>
      <c r="DPU23" s="65"/>
      <c r="DPV23" s="65"/>
      <c r="DPW23" s="65"/>
      <c r="DPX23" s="65"/>
      <c r="DPY23" s="65"/>
      <c r="DPZ23" s="65"/>
      <c r="DQA23" s="65"/>
      <c r="DQB23" s="65"/>
      <c r="DQC23" s="65"/>
      <c r="DQD23" s="65"/>
      <c r="DQE23" s="65"/>
      <c r="DQF23" s="65"/>
      <c r="DQG23" s="65"/>
      <c r="DQH23" s="65"/>
      <c r="DQI23" s="65"/>
      <c r="DQJ23" s="65"/>
      <c r="DQK23" s="65"/>
      <c r="DQL23" s="65"/>
      <c r="DQM23" s="65"/>
      <c r="DQN23" s="65"/>
      <c r="DQO23" s="65"/>
      <c r="DQP23" s="65"/>
      <c r="DQQ23" s="65"/>
      <c r="DQR23" s="65"/>
      <c r="DQS23" s="65"/>
      <c r="DQT23" s="65"/>
      <c r="DQU23" s="65"/>
      <c r="DQV23" s="65"/>
      <c r="DQW23" s="65"/>
      <c r="DQX23" s="65"/>
      <c r="DQY23" s="65"/>
      <c r="DQZ23" s="65"/>
      <c r="DRA23" s="65"/>
      <c r="DRB23" s="65"/>
      <c r="DRC23" s="65"/>
      <c r="DRD23" s="65"/>
      <c r="DRE23" s="65"/>
      <c r="DRF23" s="65"/>
      <c r="DRG23" s="65"/>
      <c r="DRH23" s="65"/>
      <c r="DRI23" s="65"/>
      <c r="DRJ23" s="65"/>
      <c r="DRK23" s="65"/>
      <c r="DRL23" s="65"/>
      <c r="DRM23" s="65"/>
      <c r="DRN23" s="65"/>
      <c r="DRO23" s="65"/>
      <c r="DRP23" s="65"/>
      <c r="DRQ23" s="65"/>
      <c r="DRR23" s="65"/>
      <c r="DRS23" s="65"/>
      <c r="DRT23" s="65"/>
      <c r="DRU23" s="65"/>
      <c r="DRV23" s="65"/>
      <c r="DRW23" s="65"/>
      <c r="DRX23" s="65"/>
      <c r="DRY23" s="65"/>
      <c r="DRZ23" s="65"/>
      <c r="DSA23" s="65"/>
      <c r="DSB23" s="65"/>
      <c r="DSC23" s="65"/>
      <c r="DSD23" s="65"/>
      <c r="DSE23" s="65"/>
      <c r="DSF23" s="65"/>
      <c r="DSG23" s="65"/>
      <c r="DSH23" s="65"/>
      <c r="DSI23" s="65"/>
      <c r="DSJ23" s="65"/>
      <c r="DSK23" s="65"/>
      <c r="DSL23" s="65"/>
      <c r="DSM23" s="65"/>
      <c r="DSN23" s="65"/>
      <c r="DSO23" s="65"/>
      <c r="DSP23" s="65"/>
      <c r="DSQ23" s="65"/>
      <c r="DSR23" s="65"/>
      <c r="DSS23" s="65"/>
      <c r="DST23" s="65"/>
      <c r="DSU23" s="65"/>
      <c r="DSV23" s="65"/>
      <c r="DSW23" s="65"/>
      <c r="DSX23" s="65"/>
      <c r="DSY23" s="65"/>
      <c r="DSZ23" s="65"/>
      <c r="DTA23" s="65"/>
      <c r="DTB23" s="65"/>
      <c r="DTC23" s="65"/>
      <c r="DTD23" s="65"/>
      <c r="DTE23" s="65"/>
      <c r="DTF23" s="65"/>
      <c r="DTG23" s="65"/>
      <c r="DTH23" s="65"/>
      <c r="DTI23" s="65"/>
      <c r="DTJ23" s="65"/>
      <c r="DTK23" s="65"/>
      <c r="DTL23" s="65"/>
      <c r="DTM23" s="65"/>
      <c r="DTN23" s="65"/>
      <c r="DTO23" s="65"/>
      <c r="DTP23" s="65"/>
      <c r="DTQ23" s="65"/>
      <c r="DTR23" s="65"/>
      <c r="DTS23" s="65"/>
      <c r="DTT23" s="65"/>
      <c r="DTU23" s="65"/>
      <c r="DTV23" s="65"/>
      <c r="DTW23" s="65"/>
      <c r="DTX23" s="65"/>
      <c r="DTY23" s="65"/>
      <c r="DTZ23" s="65"/>
      <c r="DUA23" s="65"/>
      <c r="DUB23" s="65"/>
      <c r="DUC23" s="65"/>
      <c r="DUD23" s="65"/>
      <c r="DUE23" s="65"/>
      <c r="DUF23" s="65"/>
      <c r="DUG23" s="65"/>
      <c r="DUH23" s="65"/>
      <c r="DUI23" s="65"/>
      <c r="DUJ23" s="65"/>
      <c r="DUK23" s="65"/>
      <c r="DUL23" s="65"/>
      <c r="DUM23" s="65"/>
      <c r="DUN23" s="65"/>
      <c r="DUO23" s="65"/>
      <c r="DUP23" s="65"/>
      <c r="DUQ23" s="65"/>
      <c r="DUR23" s="65"/>
      <c r="DUS23" s="65"/>
      <c r="DUT23" s="65"/>
      <c r="DUU23" s="65"/>
      <c r="DUV23" s="65"/>
      <c r="DUW23" s="65"/>
      <c r="DUX23" s="65"/>
      <c r="DUY23" s="65"/>
      <c r="DUZ23" s="65"/>
      <c r="DVA23" s="65"/>
      <c r="DVB23" s="65"/>
      <c r="DVC23" s="65"/>
      <c r="DVD23" s="65"/>
      <c r="DVE23" s="65"/>
      <c r="DVF23" s="65"/>
      <c r="DVG23" s="65"/>
      <c r="DVH23" s="65"/>
      <c r="DVI23" s="65"/>
      <c r="DVJ23" s="65"/>
      <c r="DVK23" s="65"/>
      <c r="DVL23" s="65"/>
      <c r="DVM23" s="65"/>
      <c r="DVN23" s="65"/>
      <c r="DVO23" s="65"/>
      <c r="DVP23" s="65"/>
      <c r="DVQ23" s="65"/>
      <c r="DVR23" s="65"/>
      <c r="DVS23" s="65"/>
      <c r="DVT23" s="65"/>
      <c r="DVU23" s="65"/>
      <c r="DVV23" s="65"/>
      <c r="DVW23" s="65"/>
      <c r="DVX23" s="65"/>
      <c r="DVY23" s="65"/>
      <c r="DVZ23" s="65"/>
      <c r="DWA23" s="65"/>
      <c r="DWB23" s="65"/>
      <c r="DWC23" s="65"/>
      <c r="DWD23" s="65"/>
      <c r="DWE23" s="65"/>
      <c r="DWF23" s="65"/>
      <c r="DWG23" s="65"/>
      <c r="DWH23" s="65"/>
      <c r="DWI23" s="65"/>
      <c r="DWJ23" s="65"/>
      <c r="DWK23" s="65"/>
      <c r="DWL23" s="65"/>
      <c r="DWM23" s="65"/>
      <c r="DWN23" s="65"/>
      <c r="DWO23" s="65"/>
      <c r="DWP23" s="65"/>
      <c r="DWQ23" s="65"/>
      <c r="DWR23" s="65"/>
      <c r="DWS23" s="65"/>
      <c r="DWT23" s="65"/>
      <c r="DWU23" s="65"/>
      <c r="DWV23" s="65"/>
      <c r="DWW23" s="65"/>
      <c r="DWX23" s="65"/>
      <c r="DWY23" s="65"/>
      <c r="DWZ23" s="65"/>
      <c r="DXA23" s="65"/>
      <c r="DXB23" s="65"/>
      <c r="DXC23" s="65"/>
      <c r="DXD23" s="65"/>
      <c r="DXE23" s="65"/>
      <c r="DXF23" s="65"/>
      <c r="DXG23" s="65"/>
      <c r="DXH23" s="65"/>
      <c r="DXI23" s="65"/>
      <c r="DXJ23" s="65"/>
      <c r="DXK23" s="65"/>
      <c r="DXL23" s="65"/>
      <c r="DXM23" s="65"/>
      <c r="DXN23" s="65"/>
      <c r="DXO23" s="65"/>
      <c r="DXP23" s="65"/>
      <c r="DXQ23" s="65"/>
      <c r="DXR23" s="65"/>
      <c r="DXS23" s="65"/>
      <c r="DXT23" s="65"/>
      <c r="DXU23" s="65"/>
      <c r="DXV23" s="65"/>
      <c r="DXW23" s="65"/>
      <c r="DXX23" s="65"/>
      <c r="DXY23" s="65"/>
      <c r="DXZ23" s="65"/>
      <c r="DYA23" s="65"/>
      <c r="DYB23" s="65"/>
      <c r="DYC23" s="65"/>
      <c r="DYD23" s="65"/>
      <c r="DYE23" s="65"/>
      <c r="DYF23" s="65"/>
      <c r="DYG23" s="65"/>
      <c r="DYH23" s="65"/>
      <c r="DYI23" s="65"/>
      <c r="DYJ23" s="65"/>
      <c r="DYK23" s="65"/>
      <c r="DYL23" s="65"/>
      <c r="DYM23" s="65"/>
      <c r="DYN23" s="65"/>
      <c r="DYO23" s="65"/>
      <c r="DYP23" s="65"/>
      <c r="DYQ23" s="65"/>
      <c r="DYR23" s="65"/>
      <c r="DYS23" s="65"/>
      <c r="DYT23" s="65"/>
      <c r="DYU23" s="65"/>
      <c r="DYV23" s="65"/>
      <c r="DYW23" s="65"/>
      <c r="DYX23" s="65"/>
      <c r="DYY23" s="65"/>
      <c r="DYZ23" s="65"/>
      <c r="DZA23" s="65"/>
      <c r="DZB23" s="65"/>
      <c r="DZC23" s="65"/>
      <c r="DZD23" s="65"/>
      <c r="DZE23" s="65"/>
      <c r="DZF23" s="65"/>
      <c r="DZG23" s="65"/>
      <c r="DZH23" s="65"/>
      <c r="DZI23" s="65"/>
      <c r="DZJ23" s="65"/>
      <c r="DZK23" s="65"/>
      <c r="DZL23" s="65"/>
      <c r="DZM23" s="65"/>
      <c r="DZN23" s="65"/>
      <c r="DZO23" s="65"/>
      <c r="DZP23" s="65"/>
      <c r="DZQ23" s="65"/>
      <c r="DZR23" s="65"/>
      <c r="DZS23" s="65"/>
      <c r="DZT23" s="65"/>
      <c r="DZU23" s="65"/>
      <c r="DZV23" s="65"/>
      <c r="DZW23" s="65"/>
      <c r="DZX23" s="65"/>
      <c r="DZY23" s="65"/>
      <c r="DZZ23" s="65"/>
      <c r="EAA23" s="65"/>
      <c r="EAB23" s="65"/>
      <c r="EAC23" s="65"/>
      <c r="EAD23" s="65"/>
      <c r="EAE23" s="65"/>
      <c r="EAF23" s="65"/>
      <c r="EAG23" s="65"/>
      <c r="EAH23" s="65"/>
      <c r="EAI23" s="65"/>
      <c r="EAJ23" s="65"/>
      <c r="EAK23" s="65"/>
      <c r="EAL23" s="65"/>
      <c r="EAM23" s="65"/>
      <c r="EAN23" s="65"/>
      <c r="EAO23" s="65"/>
      <c r="EAP23" s="65"/>
      <c r="EAQ23" s="65"/>
      <c r="EAR23" s="65"/>
      <c r="EAS23" s="65"/>
      <c r="EAT23" s="65"/>
      <c r="EAU23" s="65"/>
      <c r="EAV23" s="65"/>
      <c r="EAW23" s="65"/>
      <c r="EAX23" s="65"/>
      <c r="EAY23" s="65"/>
      <c r="EAZ23" s="65"/>
      <c r="EBA23" s="65"/>
      <c r="EBB23" s="65"/>
      <c r="EBC23" s="65"/>
      <c r="EBD23" s="65"/>
      <c r="EBE23" s="65"/>
      <c r="EBF23" s="65"/>
      <c r="EBG23" s="65"/>
      <c r="EBH23" s="65"/>
      <c r="EBI23" s="65"/>
      <c r="EBJ23" s="65"/>
      <c r="EBK23" s="65"/>
      <c r="EBL23" s="65"/>
      <c r="EBM23" s="65"/>
      <c r="EBN23" s="65"/>
      <c r="EBO23" s="65"/>
      <c r="EBP23" s="65"/>
      <c r="EBQ23" s="65"/>
      <c r="EBR23" s="65"/>
      <c r="EBS23" s="65"/>
      <c r="EBT23" s="65"/>
      <c r="EBU23" s="65"/>
      <c r="EBV23" s="65"/>
      <c r="EBW23" s="65"/>
      <c r="EBX23" s="65"/>
      <c r="EBY23" s="65"/>
      <c r="EBZ23" s="65"/>
      <c r="ECA23" s="65"/>
      <c r="ECB23" s="65"/>
      <c r="ECC23" s="65"/>
      <c r="ECD23" s="65"/>
      <c r="ECE23" s="65"/>
      <c r="ECF23" s="65"/>
      <c r="ECG23" s="65"/>
      <c r="ECH23" s="65"/>
      <c r="ECI23" s="65"/>
      <c r="ECJ23" s="65"/>
      <c r="ECK23" s="65"/>
      <c r="ECL23" s="65"/>
      <c r="ECM23" s="65"/>
      <c r="ECN23" s="65"/>
      <c r="ECO23" s="65"/>
      <c r="ECP23" s="65"/>
      <c r="ECQ23" s="65"/>
      <c r="ECR23" s="65"/>
      <c r="ECS23" s="65"/>
      <c r="ECT23" s="65"/>
      <c r="ECU23" s="65"/>
      <c r="ECV23" s="65"/>
      <c r="ECW23" s="65"/>
      <c r="ECX23" s="65"/>
      <c r="ECY23" s="65"/>
      <c r="ECZ23" s="65"/>
      <c r="EDA23" s="65"/>
      <c r="EDB23" s="65"/>
      <c r="EDC23" s="65"/>
      <c r="EDD23" s="65"/>
      <c r="EDE23" s="65"/>
      <c r="EDF23" s="65"/>
      <c r="EDG23" s="65"/>
      <c r="EDH23" s="65"/>
      <c r="EDI23" s="65"/>
      <c r="EDJ23" s="65"/>
      <c r="EDK23" s="65"/>
      <c r="EDL23" s="65"/>
      <c r="EDM23" s="65"/>
      <c r="EDN23" s="65"/>
      <c r="EDO23" s="65"/>
      <c r="EDP23" s="65"/>
      <c r="EDQ23" s="65"/>
      <c r="EDR23" s="65"/>
      <c r="EDS23" s="65"/>
      <c r="EDT23" s="65"/>
      <c r="EDU23" s="65"/>
      <c r="EDV23" s="65"/>
      <c r="EDW23" s="65"/>
      <c r="EDX23" s="65"/>
      <c r="EDY23" s="65"/>
      <c r="EDZ23" s="65"/>
      <c r="EEA23" s="65"/>
      <c r="EEB23" s="65"/>
      <c r="EEC23" s="65"/>
      <c r="EED23" s="65"/>
      <c r="EEE23" s="65"/>
      <c r="EEF23" s="65"/>
      <c r="EEG23" s="65"/>
      <c r="EEH23" s="65"/>
      <c r="EEI23" s="65"/>
      <c r="EEJ23" s="65"/>
      <c r="EEK23" s="65"/>
      <c r="EEL23" s="65"/>
      <c r="EEM23" s="65"/>
      <c r="EEN23" s="65"/>
      <c r="EEO23" s="65"/>
      <c r="EEP23" s="65"/>
      <c r="EEQ23" s="65"/>
      <c r="EER23" s="65"/>
      <c r="EES23" s="65"/>
      <c r="EET23" s="65"/>
      <c r="EEU23" s="65"/>
      <c r="EEV23" s="65"/>
      <c r="EEW23" s="65"/>
      <c r="EEX23" s="65"/>
      <c r="EEY23" s="65"/>
      <c r="EEZ23" s="65"/>
      <c r="EFA23" s="65"/>
      <c r="EFB23" s="65"/>
      <c r="EFC23" s="65"/>
      <c r="EFD23" s="65"/>
      <c r="EFE23" s="65"/>
      <c r="EFF23" s="65"/>
      <c r="EFG23" s="65"/>
      <c r="EFH23" s="65"/>
      <c r="EFI23" s="65"/>
      <c r="EFJ23" s="65"/>
      <c r="EFK23" s="65"/>
      <c r="EFL23" s="65"/>
      <c r="EFM23" s="65"/>
      <c r="EFN23" s="65"/>
      <c r="EFO23" s="65"/>
      <c r="EFP23" s="65"/>
      <c r="EFQ23" s="65"/>
      <c r="EFR23" s="65"/>
      <c r="EFS23" s="65"/>
      <c r="EFT23" s="65"/>
      <c r="EFU23" s="65"/>
      <c r="EFV23" s="65"/>
      <c r="EFW23" s="65"/>
      <c r="EFX23" s="65"/>
      <c r="EFY23" s="65"/>
      <c r="EFZ23" s="65"/>
      <c r="EGA23" s="65"/>
      <c r="EGB23" s="65"/>
      <c r="EGC23" s="65"/>
      <c r="EGD23" s="65"/>
      <c r="EGE23" s="65"/>
      <c r="EGF23" s="65"/>
      <c r="EGG23" s="65"/>
      <c r="EGH23" s="65"/>
      <c r="EGI23" s="65"/>
      <c r="EGJ23" s="65"/>
      <c r="EGK23" s="65"/>
      <c r="EGL23" s="65"/>
      <c r="EGM23" s="65"/>
      <c r="EGN23" s="65"/>
      <c r="EGO23" s="65"/>
      <c r="EGP23" s="65"/>
      <c r="EGQ23" s="65"/>
      <c r="EGR23" s="65"/>
      <c r="EGS23" s="65"/>
      <c r="EGT23" s="65"/>
      <c r="EGU23" s="65"/>
      <c r="EGV23" s="65"/>
      <c r="EGW23" s="65"/>
      <c r="EGX23" s="65"/>
      <c r="EGY23" s="65"/>
      <c r="EGZ23" s="65"/>
      <c r="EHA23" s="65"/>
      <c r="EHB23" s="65"/>
      <c r="EHC23" s="65"/>
      <c r="EHD23" s="65"/>
      <c r="EHE23" s="65"/>
      <c r="EHF23" s="65"/>
      <c r="EHG23" s="65"/>
      <c r="EHH23" s="65"/>
      <c r="EHI23" s="65"/>
      <c r="EHJ23" s="65"/>
      <c r="EHK23" s="65"/>
      <c r="EHL23" s="65"/>
      <c r="EHM23" s="65"/>
      <c r="EHN23" s="65"/>
      <c r="EHO23" s="65"/>
      <c r="EHP23" s="65"/>
      <c r="EHQ23" s="65"/>
      <c r="EHR23" s="65"/>
      <c r="EHS23" s="65"/>
      <c r="EHT23" s="65"/>
      <c r="EHU23" s="65"/>
      <c r="EHV23" s="65"/>
      <c r="EHW23" s="65"/>
      <c r="EHX23" s="65"/>
      <c r="EHY23" s="65"/>
      <c r="EHZ23" s="65"/>
      <c r="EIA23" s="65"/>
      <c r="EIB23" s="65"/>
      <c r="EIC23" s="65"/>
      <c r="EID23" s="65"/>
      <c r="EIE23" s="65"/>
      <c r="EIF23" s="65"/>
      <c r="EIG23" s="65"/>
      <c r="EIH23" s="65"/>
      <c r="EII23" s="65"/>
      <c r="EIJ23" s="65"/>
      <c r="EIK23" s="65"/>
      <c r="EIL23" s="65"/>
      <c r="EIM23" s="65"/>
      <c r="EIN23" s="65"/>
      <c r="EIO23" s="65"/>
      <c r="EIP23" s="65"/>
      <c r="EIQ23" s="65"/>
      <c r="EIR23" s="65"/>
      <c r="EIS23" s="65"/>
      <c r="EIT23" s="65"/>
      <c r="EIU23" s="65"/>
      <c r="EIV23" s="65"/>
      <c r="EIW23" s="65"/>
      <c r="EIX23" s="65"/>
      <c r="EIY23" s="65"/>
      <c r="EIZ23" s="65"/>
      <c r="EJA23" s="65"/>
      <c r="EJB23" s="65"/>
      <c r="EJC23" s="65"/>
      <c r="EJD23" s="65"/>
      <c r="EJE23" s="65"/>
      <c r="EJF23" s="65"/>
      <c r="EJG23" s="65"/>
      <c r="EJH23" s="65"/>
      <c r="EJI23" s="65"/>
      <c r="EJJ23" s="65"/>
      <c r="EJK23" s="65"/>
      <c r="EJL23" s="65"/>
      <c r="EJM23" s="65"/>
      <c r="EJN23" s="65"/>
      <c r="EJO23" s="65"/>
      <c r="EJP23" s="65"/>
      <c r="EJQ23" s="65"/>
      <c r="EJR23" s="65"/>
      <c r="EJS23" s="65"/>
      <c r="EJT23" s="65"/>
      <c r="EJU23" s="65"/>
      <c r="EJV23" s="65"/>
      <c r="EJW23" s="65"/>
      <c r="EJX23" s="65"/>
      <c r="EJY23" s="65"/>
      <c r="EJZ23" s="65"/>
      <c r="EKA23" s="65"/>
      <c r="EKB23" s="65"/>
      <c r="EKC23" s="65"/>
      <c r="EKD23" s="65"/>
      <c r="EKE23" s="65"/>
      <c r="EKF23" s="65"/>
      <c r="EKG23" s="65"/>
      <c r="EKH23" s="65"/>
      <c r="EKI23" s="65"/>
      <c r="EKJ23" s="65"/>
      <c r="EKK23" s="65"/>
      <c r="EKL23" s="65"/>
      <c r="EKM23" s="65"/>
      <c r="EKN23" s="65"/>
      <c r="EKO23" s="65"/>
      <c r="EKP23" s="65"/>
      <c r="EKQ23" s="65"/>
      <c r="EKR23" s="65"/>
      <c r="EKS23" s="65"/>
      <c r="EKT23" s="65"/>
      <c r="EKU23" s="65"/>
      <c r="EKV23" s="65"/>
      <c r="EKW23" s="65"/>
      <c r="EKX23" s="65"/>
      <c r="EKY23" s="65"/>
      <c r="EKZ23" s="65"/>
      <c r="ELA23" s="65"/>
      <c r="ELB23" s="65"/>
      <c r="ELC23" s="65"/>
      <c r="ELD23" s="65"/>
      <c r="ELE23" s="65"/>
      <c r="ELF23" s="65"/>
      <c r="ELG23" s="65"/>
      <c r="ELH23" s="65"/>
      <c r="ELI23" s="65"/>
      <c r="ELJ23" s="65"/>
      <c r="ELK23" s="65"/>
      <c r="ELL23" s="65"/>
      <c r="ELM23" s="65"/>
      <c r="ELN23" s="65"/>
      <c r="ELO23" s="65"/>
      <c r="ELP23" s="65"/>
      <c r="ELQ23" s="65"/>
      <c r="ELR23" s="65"/>
      <c r="ELS23" s="65"/>
      <c r="ELT23" s="65"/>
      <c r="ELU23" s="65"/>
      <c r="ELV23" s="65"/>
      <c r="ELW23" s="65"/>
      <c r="ELX23" s="65"/>
      <c r="ELY23" s="65"/>
      <c r="ELZ23" s="65"/>
      <c r="EMA23" s="65"/>
      <c r="EMB23" s="65"/>
      <c r="EMC23" s="65"/>
      <c r="EMD23" s="65"/>
      <c r="EME23" s="65"/>
      <c r="EMF23" s="65"/>
      <c r="EMG23" s="65"/>
      <c r="EMH23" s="65"/>
      <c r="EMI23" s="65"/>
      <c r="EMJ23" s="65"/>
      <c r="EMK23" s="65"/>
      <c r="EML23" s="65"/>
      <c r="EMM23" s="65"/>
      <c r="EMN23" s="65"/>
      <c r="EMO23" s="65"/>
      <c r="EMP23" s="65"/>
      <c r="EMQ23" s="65"/>
      <c r="EMR23" s="65"/>
      <c r="EMS23" s="65"/>
      <c r="EMT23" s="65"/>
      <c r="EMU23" s="65"/>
      <c r="EMV23" s="65"/>
      <c r="EMW23" s="65"/>
      <c r="EMX23" s="65"/>
      <c r="EMY23" s="65"/>
      <c r="EMZ23" s="65"/>
      <c r="ENA23" s="65"/>
      <c r="ENB23" s="65"/>
      <c r="ENC23" s="65"/>
      <c r="END23" s="65"/>
      <c r="ENE23" s="65"/>
      <c r="ENF23" s="65"/>
      <c r="ENG23" s="65"/>
      <c r="ENH23" s="65"/>
      <c r="ENI23" s="65"/>
      <c r="ENJ23" s="65"/>
      <c r="ENK23" s="65"/>
      <c r="ENL23" s="65"/>
      <c r="ENM23" s="65"/>
      <c r="ENN23" s="65"/>
      <c r="ENO23" s="65"/>
      <c r="ENP23" s="65"/>
      <c r="ENQ23" s="65"/>
      <c r="ENR23" s="65"/>
      <c r="ENS23" s="65"/>
      <c r="ENT23" s="65"/>
      <c r="ENU23" s="65"/>
      <c r="ENV23" s="65"/>
      <c r="ENW23" s="65"/>
      <c r="ENX23" s="65"/>
      <c r="ENY23" s="65"/>
      <c r="ENZ23" s="65"/>
      <c r="EOA23" s="65"/>
      <c r="EOB23" s="65"/>
      <c r="EOC23" s="65"/>
      <c r="EOD23" s="65"/>
      <c r="EOE23" s="65"/>
      <c r="EOF23" s="65"/>
      <c r="EOG23" s="65"/>
      <c r="EOH23" s="65"/>
      <c r="EOI23" s="65"/>
      <c r="EOJ23" s="65"/>
      <c r="EOK23" s="65"/>
      <c r="EOL23" s="65"/>
      <c r="EOM23" s="65"/>
      <c r="EON23" s="65"/>
      <c r="EOO23" s="65"/>
      <c r="EOP23" s="65"/>
      <c r="EOQ23" s="65"/>
      <c r="EOR23" s="65"/>
      <c r="EOS23" s="65"/>
      <c r="EOT23" s="65"/>
      <c r="EOU23" s="65"/>
      <c r="EOV23" s="65"/>
      <c r="EOW23" s="65"/>
      <c r="EOX23" s="65"/>
      <c r="EOY23" s="65"/>
      <c r="EOZ23" s="65"/>
      <c r="EPA23" s="65"/>
      <c r="EPB23" s="65"/>
      <c r="EPC23" s="65"/>
      <c r="EPD23" s="65"/>
      <c r="EPE23" s="65"/>
      <c r="EPF23" s="65"/>
      <c r="EPG23" s="65"/>
      <c r="EPH23" s="65"/>
      <c r="EPI23" s="65"/>
      <c r="EPJ23" s="65"/>
      <c r="EPK23" s="65"/>
      <c r="EPL23" s="65"/>
      <c r="EPM23" s="65"/>
      <c r="EPN23" s="65"/>
      <c r="EPO23" s="65"/>
      <c r="EPP23" s="65"/>
      <c r="EPQ23" s="65"/>
      <c r="EPR23" s="65"/>
      <c r="EPS23" s="65"/>
      <c r="EPT23" s="65"/>
      <c r="EPU23" s="65"/>
      <c r="EPV23" s="65"/>
      <c r="EPW23" s="65"/>
      <c r="EPX23" s="65"/>
      <c r="EPY23" s="65"/>
      <c r="EPZ23" s="65"/>
      <c r="EQA23" s="65"/>
      <c r="EQB23" s="65"/>
      <c r="EQC23" s="65"/>
      <c r="EQD23" s="65"/>
      <c r="EQE23" s="65"/>
      <c r="EQF23" s="65"/>
      <c r="EQG23" s="65"/>
      <c r="EQH23" s="65"/>
      <c r="EQI23" s="65"/>
      <c r="EQJ23" s="65"/>
      <c r="EQK23" s="65"/>
      <c r="EQL23" s="65"/>
      <c r="EQM23" s="65"/>
      <c r="EQN23" s="65"/>
      <c r="EQO23" s="65"/>
      <c r="EQP23" s="65"/>
      <c r="EQQ23" s="65"/>
      <c r="EQR23" s="65"/>
      <c r="EQS23" s="65"/>
      <c r="EQT23" s="65"/>
      <c r="EQU23" s="65"/>
      <c r="EQV23" s="65"/>
      <c r="EQW23" s="65"/>
      <c r="EQX23" s="65"/>
      <c r="EQY23" s="65"/>
      <c r="EQZ23" s="65"/>
      <c r="ERA23" s="65"/>
      <c r="ERB23" s="65"/>
      <c r="ERC23" s="65"/>
      <c r="ERD23" s="65"/>
      <c r="ERE23" s="65"/>
      <c r="ERF23" s="65"/>
      <c r="ERG23" s="65"/>
      <c r="ERH23" s="65"/>
      <c r="ERI23" s="65"/>
      <c r="ERJ23" s="65"/>
      <c r="ERK23" s="65"/>
      <c r="ERL23" s="65"/>
      <c r="ERM23" s="65"/>
      <c r="ERN23" s="65"/>
      <c r="ERO23" s="65"/>
      <c r="ERP23" s="65"/>
      <c r="ERQ23" s="65"/>
      <c r="ERR23" s="65"/>
      <c r="ERS23" s="65"/>
      <c r="ERT23" s="65"/>
      <c r="ERU23" s="65"/>
      <c r="ERV23" s="65"/>
      <c r="ERW23" s="65"/>
      <c r="ERX23" s="65"/>
      <c r="ERY23" s="65"/>
      <c r="ERZ23" s="65"/>
      <c r="ESA23" s="65"/>
      <c r="ESB23" s="65"/>
      <c r="ESC23" s="65"/>
      <c r="ESD23" s="65"/>
      <c r="ESE23" s="65"/>
      <c r="ESF23" s="65"/>
      <c r="ESG23" s="65"/>
      <c r="ESH23" s="65"/>
      <c r="ESI23" s="65"/>
      <c r="ESJ23" s="65"/>
      <c r="ESK23" s="65"/>
      <c r="ESL23" s="65"/>
      <c r="ESM23" s="65"/>
      <c r="ESN23" s="65"/>
      <c r="ESO23" s="65"/>
      <c r="ESP23" s="65"/>
      <c r="ESQ23" s="65"/>
      <c r="ESR23" s="65"/>
      <c r="ESS23" s="65"/>
      <c r="EST23" s="65"/>
      <c r="ESU23" s="65"/>
      <c r="ESV23" s="65"/>
      <c r="ESW23" s="65"/>
      <c r="ESX23" s="65"/>
      <c r="ESY23" s="65"/>
      <c r="ESZ23" s="65"/>
      <c r="ETA23" s="65"/>
      <c r="ETB23" s="65"/>
      <c r="ETC23" s="65"/>
      <c r="ETD23" s="65"/>
      <c r="ETE23" s="65"/>
      <c r="ETF23" s="65"/>
      <c r="ETG23" s="65"/>
      <c r="ETH23" s="65"/>
      <c r="ETI23" s="65"/>
      <c r="ETJ23" s="65"/>
      <c r="ETK23" s="65"/>
      <c r="ETL23" s="65"/>
      <c r="ETM23" s="65"/>
      <c r="ETN23" s="65"/>
      <c r="ETO23" s="65"/>
      <c r="ETP23" s="65"/>
      <c r="ETQ23" s="65"/>
      <c r="ETR23" s="65"/>
      <c r="ETS23" s="65"/>
      <c r="ETT23" s="65"/>
      <c r="ETU23" s="65"/>
      <c r="ETV23" s="65"/>
      <c r="ETW23" s="65"/>
      <c r="ETX23" s="65"/>
      <c r="ETY23" s="65"/>
      <c r="ETZ23" s="65"/>
      <c r="EUA23" s="65"/>
      <c r="EUB23" s="65"/>
      <c r="EUC23" s="65"/>
      <c r="EUD23" s="65"/>
      <c r="EUE23" s="65"/>
      <c r="EUF23" s="65"/>
      <c r="EUG23" s="65"/>
      <c r="EUH23" s="65"/>
      <c r="EUI23" s="65"/>
      <c r="EUJ23" s="65"/>
      <c r="EUK23" s="65"/>
      <c r="EUL23" s="65"/>
      <c r="EUM23" s="65"/>
      <c r="EUN23" s="65"/>
      <c r="EUO23" s="65"/>
      <c r="EUP23" s="65"/>
      <c r="EUQ23" s="65"/>
      <c r="EUR23" s="65"/>
      <c r="EUS23" s="65"/>
      <c r="EUT23" s="65"/>
      <c r="EUU23" s="65"/>
      <c r="EUV23" s="65"/>
      <c r="EUW23" s="65"/>
      <c r="EUX23" s="65"/>
      <c r="EUY23" s="65"/>
      <c r="EUZ23" s="65"/>
      <c r="EVA23" s="65"/>
      <c r="EVB23" s="65"/>
      <c r="EVC23" s="65"/>
      <c r="EVD23" s="65"/>
      <c r="EVE23" s="65"/>
      <c r="EVF23" s="65"/>
      <c r="EVG23" s="65"/>
      <c r="EVH23" s="65"/>
      <c r="EVI23" s="65"/>
      <c r="EVJ23" s="65"/>
      <c r="EVK23" s="65"/>
      <c r="EVL23" s="65"/>
      <c r="EVM23" s="65"/>
      <c r="EVN23" s="65"/>
      <c r="EVO23" s="65"/>
      <c r="EVP23" s="65"/>
      <c r="EVQ23" s="65"/>
      <c r="EVR23" s="65"/>
      <c r="EVS23" s="65"/>
      <c r="EVT23" s="65"/>
      <c r="EVU23" s="65"/>
      <c r="EVV23" s="65"/>
      <c r="EVW23" s="65"/>
      <c r="EVX23" s="65"/>
      <c r="EVY23" s="65"/>
      <c r="EVZ23" s="65"/>
      <c r="EWA23" s="65"/>
      <c r="EWB23" s="65"/>
      <c r="EWC23" s="65"/>
      <c r="EWD23" s="65"/>
      <c r="EWE23" s="65"/>
      <c r="EWF23" s="65"/>
      <c r="EWG23" s="65"/>
      <c r="EWH23" s="65"/>
      <c r="EWI23" s="65"/>
      <c r="EWJ23" s="65"/>
      <c r="EWK23" s="65"/>
      <c r="EWL23" s="65"/>
      <c r="EWM23" s="65"/>
      <c r="EWN23" s="65"/>
      <c r="EWO23" s="65"/>
      <c r="EWP23" s="65"/>
      <c r="EWQ23" s="65"/>
      <c r="EWR23" s="65"/>
      <c r="EWS23" s="65"/>
      <c r="EWT23" s="65"/>
      <c r="EWU23" s="65"/>
      <c r="EWV23" s="65"/>
      <c r="EWW23" s="65"/>
      <c r="EWX23" s="65"/>
      <c r="EWY23" s="65"/>
      <c r="EWZ23" s="65"/>
      <c r="EXA23" s="65"/>
      <c r="EXB23" s="65"/>
      <c r="EXC23" s="65"/>
      <c r="EXD23" s="65"/>
      <c r="EXE23" s="65"/>
      <c r="EXF23" s="65"/>
      <c r="EXG23" s="65"/>
      <c r="EXH23" s="65"/>
      <c r="EXI23" s="65"/>
      <c r="EXJ23" s="65"/>
      <c r="EXK23" s="65"/>
      <c r="EXL23" s="65"/>
      <c r="EXM23" s="65"/>
      <c r="EXN23" s="65"/>
      <c r="EXO23" s="65"/>
      <c r="EXP23" s="65"/>
      <c r="EXQ23" s="65"/>
      <c r="EXR23" s="65"/>
      <c r="EXS23" s="65"/>
      <c r="EXT23" s="65"/>
      <c r="EXU23" s="65"/>
      <c r="EXV23" s="65"/>
      <c r="EXW23" s="65"/>
      <c r="EXX23" s="65"/>
      <c r="EXY23" s="65"/>
      <c r="EXZ23" s="65"/>
      <c r="EYA23" s="65"/>
      <c r="EYB23" s="65"/>
      <c r="EYC23" s="65"/>
      <c r="EYD23" s="65"/>
      <c r="EYE23" s="65"/>
      <c r="EYF23" s="65"/>
      <c r="EYG23" s="65"/>
      <c r="EYH23" s="65"/>
      <c r="EYI23" s="65"/>
      <c r="EYJ23" s="65"/>
      <c r="EYK23" s="65"/>
      <c r="EYL23" s="65"/>
      <c r="EYM23" s="65"/>
      <c r="EYN23" s="65"/>
      <c r="EYO23" s="65"/>
      <c r="EYP23" s="65"/>
      <c r="EYQ23" s="65"/>
      <c r="EYR23" s="65"/>
      <c r="EYS23" s="65"/>
      <c r="EYT23" s="65"/>
      <c r="EYU23" s="65"/>
      <c r="EYV23" s="65"/>
      <c r="EYW23" s="65"/>
      <c r="EYX23" s="65"/>
      <c r="EYY23" s="65"/>
      <c r="EYZ23" s="65"/>
      <c r="EZA23" s="65"/>
      <c r="EZB23" s="65"/>
      <c r="EZC23" s="65"/>
      <c r="EZD23" s="65"/>
      <c r="EZE23" s="65"/>
      <c r="EZF23" s="65"/>
      <c r="EZG23" s="65"/>
      <c r="EZH23" s="65"/>
      <c r="EZI23" s="65"/>
      <c r="EZJ23" s="65"/>
      <c r="EZK23" s="65"/>
      <c r="EZL23" s="65"/>
      <c r="EZM23" s="65"/>
      <c r="EZN23" s="65"/>
      <c r="EZO23" s="65"/>
      <c r="EZP23" s="65"/>
      <c r="EZQ23" s="65"/>
      <c r="EZR23" s="65"/>
      <c r="EZS23" s="65"/>
      <c r="EZT23" s="65"/>
      <c r="EZU23" s="65"/>
      <c r="EZV23" s="65"/>
      <c r="EZW23" s="65"/>
      <c r="EZX23" s="65"/>
      <c r="EZY23" s="65"/>
      <c r="EZZ23" s="65"/>
      <c r="FAA23" s="65"/>
      <c r="FAB23" s="65"/>
      <c r="FAC23" s="65"/>
      <c r="FAD23" s="65"/>
      <c r="FAE23" s="65"/>
      <c r="FAF23" s="65"/>
      <c r="FAG23" s="65"/>
      <c r="FAH23" s="65"/>
      <c r="FAI23" s="65"/>
      <c r="FAJ23" s="65"/>
      <c r="FAK23" s="65"/>
      <c r="FAL23" s="65"/>
      <c r="FAM23" s="65"/>
      <c r="FAN23" s="65"/>
      <c r="FAO23" s="65"/>
      <c r="FAP23" s="65"/>
      <c r="FAQ23" s="65"/>
      <c r="FAR23" s="65"/>
      <c r="FAS23" s="65"/>
      <c r="FAT23" s="65"/>
      <c r="FAU23" s="65"/>
      <c r="FAV23" s="65"/>
      <c r="FAW23" s="65"/>
      <c r="FAX23" s="65"/>
      <c r="FAY23" s="65"/>
      <c r="FAZ23" s="65"/>
      <c r="FBA23" s="65"/>
      <c r="FBB23" s="65"/>
      <c r="FBC23" s="65"/>
      <c r="FBD23" s="65"/>
      <c r="FBE23" s="65"/>
      <c r="FBF23" s="65"/>
      <c r="FBG23" s="65"/>
      <c r="FBH23" s="65"/>
      <c r="FBI23" s="65"/>
      <c r="FBJ23" s="65"/>
      <c r="FBK23" s="65"/>
      <c r="FBL23" s="65"/>
      <c r="FBM23" s="65"/>
      <c r="FBN23" s="65"/>
      <c r="FBO23" s="65"/>
      <c r="FBP23" s="65"/>
      <c r="FBQ23" s="65"/>
      <c r="FBR23" s="65"/>
      <c r="FBS23" s="65"/>
      <c r="FBT23" s="65"/>
      <c r="FBU23" s="65"/>
      <c r="FBV23" s="65"/>
      <c r="FBW23" s="65"/>
      <c r="FBX23" s="65"/>
      <c r="FBY23" s="65"/>
      <c r="FBZ23" s="65"/>
      <c r="FCA23" s="65"/>
      <c r="FCB23" s="65"/>
      <c r="FCC23" s="65"/>
      <c r="FCD23" s="65"/>
      <c r="FCE23" s="65"/>
      <c r="FCF23" s="65"/>
      <c r="FCG23" s="65"/>
      <c r="FCH23" s="65"/>
      <c r="FCI23" s="65"/>
      <c r="FCJ23" s="65"/>
      <c r="FCK23" s="65"/>
      <c r="FCL23" s="65"/>
      <c r="FCM23" s="65"/>
      <c r="FCN23" s="65"/>
      <c r="FCO23" s="65"/>
      <c r="FCP23" s="65"/>
      <c r="FCQ23" s="65"/>
      <c r="FCR23" s="65"/>
      <c r="FCS23" s="65"/>
      <c r="FCT23" s="65"/>
      <c r="FCU23" s="65"/>
      <c r="FCV23" s="65"/>
      <c r="FCW23" s="65"/>
      <c r="FCX23" s="65"/>
      <c r="FCY23" s="65"/>
      <c r="FCZ23" s="65"/>
      <c r="FDA23" s="65"/>
      <c r="FDB23" s="65"/>
      <c r="FDC23" s="65"/>
      <c r="FDD23" s="65"/>
      <c r="FDE23" s="65"/>
      <c r="FDF23" s="65"/>
      <c r="FDG23" s="65"/>
      <c r="FDH23" s="65"/>
      <c r="FDI23" s="65"/>
      <c r="FDJ23" s="65"/>
      <c r="FDK23" s="65"/>
      <c r="FDL23" s="65"/>
      <c r="FDM23" s="65"/>
      <c r="FDN23" s="65"/>
      <c r="FDO23" s="65"/>
      <c r="FDP23" s="65"/>
      <c r="FDQ23" s="65"/>
      <c r="FDR23" s="65"/>
      <c r="FDS23" s="65"/>
      <c r="FDT23" s="65"/>
      <c r="FDU23" s="65"/>
      <c r="FDV23" s="65"/>
      <c r="FDW23" s="65"/>
      <c r="FDX23" s="65"/>
      <c r="FDY23" s="65"/>
      <c r="FDZ23" s="65"/>
      <c r="FEA23" s="65"/>
      <c r="FEB23" s="65"/>
      <c r="FEC23" s="65"/>
      <c r="FED23" s="65"/>
      <c r="FEE23" s="65"/>
      <c r="FEF23" s="65"/>
      <c r="FEG23" s="65"/>
      <c r="FEH23" s="65"/>
      <c r="FEI23" s="65"/>
      <c r="FEJ23" s="65"/>
      <c r="FEK23" s="65"/>
      <c r="FEL23" s="65"/>
      <c r="FEM23" s="65"/>
      <c r="FEN23" s="65"/>
      <c r="FEO23" s="65"/>
      <c r="FEP23" s="65"/>
      <c r="FEQ23" s="65"/>
      <c r="FER23" s="65"/>
      <c r="FES23" s="65"/>
      <c r="FET23" s="65"/>
      <c r="FEU23" s="65"/>
      <c r="FEV23" s="65"/>
      <c r="FEW23" s="65"/>
      <c r="FEX23" s="65"/>
      <c r="FEY23" s="65"/>
      <c r="FEZ23" s="65"/>
      <c r="FFA23" s="65"/>
      <c r="FFB23" s="65"/>
      <c r="FFC23" s="65"/>
      <c r="FFD23" s="65"/>
      <c r="FFE23" s="65"/>
      <c r="FFF23" s="65"/>
      <c r="FFG23" s="65"/>
      <c r="FFH23" s="65"/>
      <c r="FFI23" s="65"/>
      <c r="FFJ23" s="65"/>
      <c r="FFK23" s="65"/>
      <c r="FFL23" s="65"/>
      <c r="FFM23" s="65"/>
      <c r="FFN23" s="65"/>
      <c r="FFO23" s="65"/>
      <c r="FFP23" s="65"/>
      <c r="FFQ23" s="65"/>
      <c r="FFR23" s="65"/>
      <c r="FFS23" s="65"/>
      <c r="FFT23" s="65"/>
      <c r="FFU23" s="65"/>
      <c r="FFV23" s="65"/>
      <c r="FFW23" s="65"/>
      <c r="FFX23" s="65"/>
      <c r="FFY23" s="65"/>
      <c r="FFZ23" s="65"/>
      <c r="FGA23" s="65"/>
      <c r="FGB23" s="65"/>
      <c r="FGC23" s="65"/>
      <c r="FGD23" s="65"/>
      <c r="FGE23" s="65"/>
      <c r="FGF23" s="65"/>
      <c r="FGG23" s="65"/>
      <c r="FGH23" s="65"/>
      <c r="FGI23" s="65"/>
      <c r="FGJ23" s="65"/>
      <c r="FGK23" s="65"/>
      <c r="FGL23" s="65"/>
      <c r="FGM23" s="65"/>
      <c r="FGN23" s="65"/>
      <c r="FGO23" s="65"/>
      <c r="FGP23" s="65"/>
      <c r="FGQ23" s="65"/>
      <c r="FGR23" s="65"/>
      <c r="FGS23" s="65"/>
      <c r="FGT23" s="65"/>
      <c r="FGU23" s="65"/>
      <c r="FGV23" s="65"/>
      <c r="FGW23" s="65"/>
      <c r="FGX23" s="65"/>
      <c r="FGY23" s="65"/>
      <c r="FGZ23" s="65"/>
      <c r="FHA23" s="65"/>
      <c r="FHB23" s="65"/>
      <c r="FHC23" s="65"/>
      <c r="FHD23" s="65"/>
      <c r="FHE23" s="65"/>
      <c r="FHF23" s="65"/>
      <c r="FHG23" s="65"/>
      <c r="FHH23" s="65"/>
      <c r="FHI23" s="65"/>
      <c r="FHJ23" s="65"/>
      <c r="FHK23" s="65"/>
      <c r="FHL23" s="65"/>
      <c r="FHM23" s="65"/>
      <c r="FHN23" s="65"/>
      <c r="FHO23" s="65"/>
      <c r="FHP23" s="65"/>
      <c r="FHQ23" s="65"/>
      <c r="FHR23" s="65"/>
      <c r="FHS23" s="65"/>
      <c r="FHT23" s="65"/>
      <c r="FHU23" s="65"/>
      <c r="FHV23" s="65"/>
      <c r="FHW23" s="65"/>
      <c r="FHX23" s="65"/>
      <c r="FHY23" s="65"/>
      <c r="FHZ23" s="65"/>
      <c r="FIA23" s="65"/>
      <c r="FIB23" s="65"/>
      <c r="FIC23" s="65"/>
      <c r="FID23" s="65"/>
      <c r="FIE23" s="65"/>
      <c r="FIF23" s="65"/>
      <c r="FIG23" s="65"/>
      <c r="FIH23" s="65"/>
      <c r="FII23" s="65"/>
      <c r="FIJ23" s="65"/>
      <c r="FIK23" s="65"/>
      <c r="FIL23" s="65"/>
      <c r="FIM23" s="65"/>
      <c r="FIN23" s="65"/>
      <c r="FIO23" s="65"/>
      <c r="FIP23" s="65"/>
      <c r="FIQ23" s="65"/>
      <c r="FIR23" s="65"/>
      <c r="FIS23" s="65"/>
      <c r="FIT23" s="65"/>
      <c r="FIU23" s="65"/>
      <c r="FIV23" s="65"/>
      <c r="FIW23" s="65"/>
      <c r="FIX23" s="65"/>
      <c r="FIY23" s="65"/>
      <c r="FIZ23" s="65"/>
      <c r="FJA23" s="65"/>
      <c r="FJB23" s="65"/>
      <c r="FJC23" s="65"/>
      <c r="FJD23" s="65"/>
      <c r="FJE23" s="65"/>
      <c r="FJF23" s="65"/>
      <c r="FJG23" s="65"/>
      <c r="FJH23" s="65"/>
      <c r="FJI23" s="65"/>
      <c r="FJJ23" s="65"/>
      <c r="FJK23" s="65"/>
      <c r="FJL23" s="65"/>
      <c r="FJM23" s="65"/>
      <c r="FJN23" s="65"/>
      <c r="FJO23" s="65"/>
      <c r="FJP23" s="65"/>
      <c r="FJQ23" s="65"/>
      <c r="FJR23" s="65"/>
      <c r="FJS23" s="65"/>
      <c r="FJT23" s="65"/>
      <c r="FJU23" s="65"/>
      <c r="FJV23" s="65"/>
      <c r="FJW23" s="65"/>
      <c r="FJX23" s="65"/>
      <c r="FJY23" s="65"/>
      <c r="FJZ23" s="65"/>
      <c r="FKA23" s="65"/>
      <c r="FKB23" s="65"/>
      <c r="FKC23" s="65"/>
      <c r="FKD23" s="65"/>
      <c r="FKE23" s="65"/>
      <c r="FKF23" s="65"/>
      <c r="FKG23" s="65"/>
      <c r="FKH23" s="65"/>
      <c r="FKI23" s="65"/>
      <c r="FKJ23" s="65"/>
      <c r="FKK23" s="65"/>
      <c r="FKL23" s="65"/>
      <c r="FKM23" s="65"/>
      <c r="FKN23" s="65"/>
      <c r="FKO23" s="65"/>
      <c r="FKP23" s="65"/>
      <c r="FKQ23" s="65"/>
      <c r="FKR23" s="65"/>
      <c r="FKS23" s="65"/>
      <c r="FKT23" s="65"/>
      <c r="FKU23" s="65"/>
      <c r="FKV23" s="65"/>
      <c r="FKW23" s="65"/>
      <c r="FKX23" s="65"/>
      <c r="FKY23" s="65"/>
      <c r="FKZ23" s="65"/>
      <c r="FLA23" s="65"/>
      <c r="FLB23" s="65"/>
      <c r="FLC23" s="65"/>
      <c r="FLD23" s="65"/>
      <c r="FLE23" s="65"/>
      <c r="FLF23" s="65"/>
      <c r="FLG23" s="65"/>
      <c r="FLH23" s="65"/>
      <c r="FLI23" s="65"/>
      <c r="FLJ23" s="65"/>
      <c r="FLK23" s="65"/>
      <c r="FLL23" s="65"/>
      <c r="FLM23" s="65"/>
      <c r="FLN23" s="65"/>
      <c r="FLO23" s="65"/>
      <c r="FLP23" s="65"/>
      <c r="FLQ23" s="65"/>
      <c r="FLR23" s="65"/>
      <c r="FLS23" s="65"/>
      <c r="FLT23" s="65"/>
      <c r="FLU23" s="65"/>
      <c r="FLV23" s="65"/>
      <c r="FLW23" s="65"/>
      <c r="FLX23" s="65"/>
      <c r="FLY23" s="65"/>
      <c r="FLZ23" s="65"/>
      <c r="FMA23" s="65"/>
      <c r="FMB23" s="65"/>
      <c r="FMC23" s="65"/>
      <c r="FMD23" s="65"/>
      <c r="FME23" s="65"/>
      <c r="FMF23" s="65"/>
      <c r="FMG23" s="65"/>
      <c r="FMH23" s="65"/>
      <c r="FMI23" s="65"/>
      <c r="FMJ23" s="65"/>
      <c r="FMK23" s="65"/>
      <c r="FML23" s="65"/>
      <c r="FMM23" s="65"/>
      <c r="FMN23" s="65"/>
      <c r="FMO23" s="65"/>
      <c r="FMP23" s="65"/>
      <c r="FMQ23" s="65"/>
      <c r="FMR23" s="65"/>
      <c r="FMS23" s="65"/>
      <c r="FMT23" s="65"/>
      <c r="FMU23" s="65"/>
      <c r="FMV23" s="65"/>
      <c r="FMW23" s="65"/>
      <c r="FMX23" s="65"/>
      <c r="FMY23" s="65"/>
      <c r="FMZ23" s="65"/>
      <c r="FNA23" s="65"/>
      <c r="FNB23" s="65"/>
      <c r="FNC23" s="65"/>
      <c r="FND23" s="65"/>
      <c r="FNE23" s="65"/>
      <c r="FNF23" s="65"/>
      <c r="FNG23" s="65"/>
      <c r="FNH23" s="65"/>
      <c r="FNI23" s="65"/>
      <c r="FNJ23" s="65"/>
      <c r="FNK23" s="65"/>
      <c r="FNL23" s="65"/>
      <c r="FNM23" s="65"/>
      <c r="FNN23" s="65"/>
      <c r="FNO23" s="65"/>
      <c r="FNP23" s="65"/>
      <c r="FNQ23" s="65"/>
      <c r="FNR23" s="65"/>
      <c r="FNS23" s="65"/>
      <c r="FNT23" s="65"/>
      <c r="FNU23" s="65"/>
      <c r="FNV23" s="65"/>
      <c r="FNW23" s="65"/>
      <c r="FNX23" s="65"/>
      <c r="FNY23" s="65"/>
      <c r="FNZ23" s="65"/>
      <c r="FOA23" s="65"/>
      <c r="FOB23" s="65"/>
      <c r="FOC23" s="65"/>
      <c r="FOD23" s="65"/>
      <c r="FOE23" s="65"/>
      <c r="FOF23" s="65"/>
      <c r="FOG23" s="65"/>
      <c r="FOH23" s="65"/>
      <c r="FOI23" s="65"/>
      <c r="FOJ23" s="65"/>
      <c r="FOK23" s="65"/>
      <c r="FOL23" s="65"/>
      <c r="FOM23" s="65"/>
      <c r="FON23" s="65"/>
      <c r="FOO23" s="65"/>
      <c r="FOP23" s="65"/>
      <c r="FOQ23" s="65"/>
      <c r="FOR23" s="65"/>
      <c r="FOS23" s="65"/>
      <c r="FOT23" s="65"/>
      <c r="FOU23" s="65"/>
      <c r="FOV23" s="65"/>
      <c r="FOW23" s="65"/>
      <c r="FOX23" s="65"/>
      <c r="FOY23" s="65"/>
      <c r="FOZ23" s="65"/>
      <c r="FPA23" s="65"/>
      <c r="FPB23" s="65"/>
      <c r="FPC23" s="65"/>
      <c r="FPD23" s="65"/>
      <c r="FPE23" s="65"/>
      <c r="FPF23" s="65"/>
      <c r="FPG23" s="65"/>
      <c r="FPH23" s="65"/>
      <c r="FPI23" s="65"/>
      <c r="FPJ23" s="65"/>
      <c r="FPK23" s="65"/>
      <c r="FPL23" s="65"/>
      <c r="FPM23" s="65"/>
      <c r="FPN23" s="65"/>
      <c r="FPO23" s="65"/>
      <c r="FPP23" s="65"/>
      <c r="FPQ23" s="65"/>
      <c r="FPR23" s="65"/>
      <c r="FPS23" s="65"/>
      <c r="FPT23" s="65"/>
      <c r="FPU23" s="65"/>
      <c r="FPV23" s="65"/>
      <c r="FPW23" s="65"/>
      <c r="FPX23" s="65"/>
      <c r="FPY23" s="65"/>
      <c r="FPZ23" s="65"/>
      <c r="FQA23" s="65"/>
      <c r="FQB23" s="65"/>
      <c r="FQC23" s="65"/>
      <c r="FQD23" s="65"/>
      <c r="FQE23" s="65"/>
      <c r="FQF23" s="65"/>
      <c r="FQG23" s="65"/>
      <c r="FQH23" s="65"/>
      <c r="FQI23" s="65"/>
      <c r="FQJ23" s="65"/>
      <c r="FQK23" s="65"/>
      <c r="FQL23" s="65"/>
      <c r="FQM23" s="65"/>
      <c r="FQN23" s="65"/>
      <c r="FQO23" s="65"/>
      <c r="FQP23" s="65"/>
      <c r="FQQ23" s="65"/>
      <c r="FQR23" s="65"/>
      <c r="FQS23" s="65"/>
      <c r="FQT23" s="65"/>
      <c r="FQU23" s="65"/>
      <c r="FQV23" s="65"/>
      <c r="FQW23" s="65"/>
      <c r="FQX23" s="65"/>
      <c r="FQY23" s="65"/>
      <c r="FQZ23" s="65"/>
      <c r="FRA23" s="65"/>
      <c r="FRB23" s="65"/>
      <c r="FRC23" s="65"/>
      <c r="FRD23" s="65"/>
      <c r="FRE23" s="65"/>
      <c r="FRF23" s="65"/>
      <c r="FRG23" s="65"/>
      <c r="FRH23" s="65"/>
      <c r="FRI23" s="65"/>
      <c r="FRJ23" s="65"/>
      <c r="FRK23" s="65"/>
      <c r="FRL23" s="65"/>
      <c r="FRM23" s="65"/>
      <c r="FRN23" s="65"/>
      <c r="FRO23" s="65"/>
      <c r="FRP23" s="65"/>
      <c r="FRQ23" s="65"/>
      <c r="FRR23" s="65"/>
      <c r="FRS23" s="65"/>
      <c r="FRT23" s="65"/>
      <c r="FRU23" s="65"/>
      <c r="FRV23" s="65"/>
      <c r="FRW23" s="65"/>
      <c r="FRX23" s="65"/>
      <c r="FRY23" s="65"/>
      <c r="FRZ23" s="65"/>
      <c r="FSA23" s="65"/>
      <c r="FSB23" s="65"/>
      <c r="FSC23" s="65"/>
      <c r="FSD23" s="65"/>
      <c r="FSE23" s="65"/>
      <c r="FSF23" s="65"/>
      <c r="FSG23" s="65"/>
      <c r="FSH23" s="65"/>
      <c r="FSI23" s="65"/>
      <c r="FSJ23" s="65"/>
      <c r="FSK23" s="65"/>
      <c r="FSL23" s="65"/>
      <c r="FSM23" s="65"/>
      <c r="FSN23" s="65"/>
      <c r="FSO23" s="65"/>
      <c r="FSP23" s="65"/>
      <c r="FSQ23" s="65"/>
      <c r="FSR23" s="65"/>
      <c r="FSS23" s="65"/>
      <c r="FST23" s="65"/>
      <c r="FSU23" s="65"/>
      <c r="FSV23" s="65"/>
      <c r="FSW23" s="65"/>
      <c r="FSX23" s="65"/>
      <c r="FSY23" s="65"/>
      <c r="FSZ23" s="65"/>
      <c r="FTA23" s="65"/>
      <c r="FTB23" s="65"/>
      <c r="FTC23" s="65"/>
      <c r="FTD23" s="65"/>
      <c r="FTE23" s="65"/>
      <c r="FTF23" s="65"/>
      <c r="FTG23" s="65"/>
      <c r="FTH23" s="65"/>
      <c r="FTI23" s="65"/>
      <c r="FTJ23" s="65"/>
      <c r="FTK23" s="65"/>
      <c r="FTL23" s="65"/>
      <c r="FTM23" s="65"/>
      <c r="FTN23" s="65"/>
      <c r="FTO23" s="65"/>
      <c r="FTP23" s="65"/>
      <c r="FTQ23" s="65"/>
      <c r="FTR23" s="65"/>
      <c r="FTS23" s="65"/>
      <c r="FTT23" s="65"/>
      <c r="FTU23" s="65"/>
      <c r="FTV23" s="65"/>
      <c r="FTW23" s="65"/>
      <c r="FTX23" s="65"/>
      <c r="FTY23" s="65"/>
      <c r="FTZ23" s="65"/>
      <c r="FUA23" s="65"/>
      <c r="FUB23" s="65"/>
      <c r="FUC23" s="65"/>
      <c r="FUD23" s="65"/>
      <c r="FUE23" s="65"/>
      <c r="FUF23" s="65"/>
      <c r="FUG23" s="65"/>
      <c r="FUH23" s="65"/>
      <c r="FUI23" s="65"/>
      <c r="FUJ23" s="65"/>
      <c r="FUK23" s="65"/>
      <c r="FUL23" s="65"/>
      <c r="FUM23" s="65"/>
      <c r="FUN23" s="65"/>
      <c r="FUO23" s="65"/>
      <c r="FUP23" s="65"/>
      <c r="FUQ23" s="65"/>
      <c r="FUR23" s="65"/>
      <c r="FUS23" s="65"/>
      <c r="FUT23" s="65"/>
      <c r="FUU23" s="65"/>
      <c r="FUV23" s="65"/>
      <c r="FUW23" s="65"/>
      <c r="FUX23" s="65"/>
      <c r="FUY23" s="65"/>
      <c r="FUZ23" s="65"/>
      <c r="FVA23" s="65"/>
      <c r="FVB23" s="65"/>
      <c r="FVC23" s="65"/>
      <c r="FVD23" s="65"/>
      <c r="FVE23" s="65"/>
      <c r="FVF23" s="65"/>
      <c r="FVG23" s="65"/>
      <c r="FVH23" s="65"/>
      <c r="FVI23" s="65"/>
      <c r="FVJ23" s="65"/>
      <c r="FVK23" s="65"/>
      <c r="FVL23" s="65"/>
      <c r="FVM23" s="65"/>
      <c r="FVN23" s="65"/>
      <c r="FVO23" s="65"/>
      <c r="FVP23" s="65"/>
      <c r="FVQ23" s="65"/>
      <c r="FVR23" s="65"/>
      <c r="FVS23" s="65"/>
      <c r="FVT23" s="65"/>
      <c r="FVU23" s="65"/>
      <c r="FVV23" s="65"/>
      <c r="FVW23" s="65"/>
      <c r="FVX23" s="65"/>
      <c r="FVY23" s="65"/>
      <c r="FVZ23" s="65"/>
      <c r="FWA23" s="65"/>
      <c r="FWB23" s="65"/>
      <c r="FWC23" s="65"/>
      <c r="FWD23" s="65"/>
      <c r="FWE23" s="65"/>
      <c r="FWF23" s="65"/>
      <c r="FWG23" s="65"/>
      <c r="FWH23" s="65"/>
      <c r="FWI23" s="65"/>
      <c r="FWJ23" s="65"/>
      <c r="FWK23" s="65"/>
      <c r="FWL23" s="65"/>
      <c r="FWM23" s="65"/>
      <c r="FWN23" s="65"/>
      <c r="FWO23" s="65"/>
      <c r="FWP23" s="65"/>
      <c r="FWQ23" s="65"/>
      <c r="FWR23" s="65"/>
      <c r="FWS23" s="65"/>
      <c r="FWT23" s="65"/>
      <c r="FWU23" s="65"/>
      <c r="FWV23" s="65"/>
      <c r="FWW23" s="65"/>
      <c r="FWX23" s="65"/>
      <c r="FWY23" s="65"/>
      <c r="FWZ23" s="65"/>
      <c r="FXA23" s="65"/>
      <c r="FXB23" s="65"/>
      <c r="FXC23" s="65"/>
      <c r="FXD23" s="65"/>
      <c r="FXE23" s="65"/>
      <c r="FXF23" s="65"/>
      <c r="FXG23" s="65"/>
      <c r="FXH23" s="65"/>
      <c r="FXI23" s="65"/>
      <c r="FXJ23" s="65"/>
      <c r="FXK23" s="65"/>
      <c r="FXL23" s="65"/>
      <c r="FXM23" s="65"/>
      <c r="FXN23" s="65"/>
      <c r="FXO23" s="65"/>
      <c r="FXP23" s="65"/>
      <c r="FXQ23" s="65"/>
      <c r="FXR23" s="65"/>
      <c r="FXS23" s="65"/>
      <c r="FXT23" s="65"/>
      <c r="FXU23" s="65"/>
      <c r="FXV23" s="65"/>
      <c r="FXW23" s="65"/>
      <c r="FXX23" s="65"/>
      <c r="FXY23" s="65"/>
      <c r="FXZ23" s="65"/>
      <c r="FYA23" s="65"/>
      <c r="FYB23" s="65"/>
      <c r="FYC23" s="65"/>
      <c r="FYD23" s="65"/>
      <c r="FYE23" s="65"/>
      <c r="FYF23" s="65"/>
      <c r="FYG23" s="65"/>
      <c r="FYH23" s="65"/>
      <c r="FYI23" s="65"/>
      <c r="FYJ23" s="65"/>
      <c r="FYK23" s="65"/>
      <c r="FYL23" s="65"/>
      <c r="FYM23" s="65"/>
      <c r="FYN23" s="65"/>
      <c r="FYO23" s="65"/>
      <c r="FYP23" s="65"/>
      <c r="FYQ23" s="65"/>
      <c r="FYR23" s="65"/>
      <c r="FYS23" s="65"/>
      <c r="FYT23" s="65"/>
      <c r="FYU23" s="65"/>
      <c r="FYV23" s="65"/>
      <c r="FYW23" s="65"/>
      <c r="FYX23" s="65"/>
      <c r="FYY23" s="65"/>
      <c r="FYZ23" s="65"/>
      <c r="FZA23" s="65"/>
      <c r="FZB23" s="65"/>
      <c r="FZC23" s="65"/>
      <c r="FZD23" s="65"/>
      <c r="FZE23" s="65"/>
      <c r="FZF23" s="65"/>
      <c r="FZG23" s="65"/>
      <c r="FZH23" s="65"/>
      <c r="FZI23" s="65"/>
      <c r="FZJ23" s="65"/>
      <c r="FZK23" s="65"/>
      <c r="FZL23" s="65"/>
      <c r="FZM23" s="65"/>
      <c r="FZN23" s="65"/>
      <c r="FZO23" s="65"/>
      <c r="FZP23" s="65"/>
      <c r="FZQ23" s="65"/>
      <c r="FZR23" s="65"/>
      <c r="FZS23" s="65"/>
      <c r="FZT23" s="65"/>
      <c r="FZU23" s="65"/>
      <c r="FZV23" s="65"/>
      <c r="FZW23" s="65"/>
      <c r="FZX23" s="65"/>
      <c r="FZY23" s="65"/>
      <c r="FZZ23" s="65"/>
      <c r="GAA23" s="65"/>
      <c r="GAB23" s="65"/>
      <c r="GAC23" s="65"/>
      <c r="GAD23" s="65"/>
      <c r="GAE23" s="65"/>
      <c r="GAF23" s="65"/>
      <c r="GAG23" s="65"/>
      <c r="GAH23" s="65"/>
      <c r="GAI23" s="65"/>
      <c r="GAJ23" s="65"/>
      <c r="GAK23" s="65"/>
      <c r="GAL23" s="65"/>
      <c r="GAM23" s="65"/>
      <c r="GAN23" s="65"/>
      <c r="GAO23" s="65"/>
      <c r="GAP23" s="65"/>
      <c r="GAQ23" s="65"/>
      <c r="GAR23" s="65"/>
      <c r="GAS23" s="65"/>
      <c r="GAT23" s="65"/>
      <c r="GAU23" s="65"/>
      <c r="GAV23" s="65"/>
      <c r="GAW23" s="65"/>
      <c r="GAX23" s="65"/>
      <c r="GAY23" s="65"/>
      <c r="GAZ23" s="65"/>
      <c r="GBA23" s="65"/>
      <c r="GBB23" s="65"/>
      <c r="GBC23" s="65"/>
      <c r="GBD23" s="65"/>
      <c r="GBE23" s="65"/>
      <c r="GBF23" s="65"/>
      <c r="GBG23" s="65"/>
      <c r="GBH23" s="65"/>
      <c r="GBI23" s="65"/>
      <c r="GBJ23" s="65"/>
      <c r="GBK23" s="65"/>
      <c r="GBL23" s="65"/>
      <c r="GBM23" s="65"/>
      <c r="GBN23" s="65"/>
      <c r="GBO23" s="65"/>
      <c r="GBP23" s="65"/>
      <c r="GBQ23" s="65"/>
      <c r="GBR23" s="65"/>
      <c r="GBS23" s="65"/>
      <c r="GBT23" s="65"/>
      <c r="GBU23" s="65"/>
      <c r="GBV23" s="65"/>
      <c r="GBW23" s="65"/>
      <c r="GBX23" s="65"/>
      <c r="GBY23" s="65"/>
      <c r="GBZ23" s="65"/>
      <c r="GCA23" s="65"/>
      <c r="GCB23" s="65"/>
      <c r="GCC23" s="65"/>
      <c r="GCD23" s="65"/>
      <c r="GCE23" s="65"/>
      <c r="GCF23" s="65"/>
      <c r="GCG23" s="65"/>
      <c r="GCH23" s="65"/>
      <c r="GCI23" s="65"/>
      <c r="GCJ23" s="65"/>
      <c r="GCK23" s="65"/>
      <c r="GCL23" s="65"/>
      <c r="GCM23" s="65"/>
      <c r="GCN23" s="65"/>
      <c r="GCO23" s="65"/>
      <c r="GCP23" s="65"/>
      <c r="GCQ23" s="65"/>
      <c r="GCR23" s="65"/>
      <c r="GCS23" s="65"/>
      <c r="GCT23" s="65"/>
      <c r="GCU23" s="65"/>
      <c r="GCV23" s="65"/>
      <c r="GCW23" s="65"/>
      <c r="GCX23" s="65"/>
      <c r="GCY23" s="65"/>
      <c r="GCZ23" s="65"/>
      <c r="GDA23" s="65"/>
      <c r="GDB23" s="65"/>
      <c r="GDC23" s="65"/>
      <c r="GDD23" s="65"/>
      <c r="GDE23" s="65"/>
      <c r="GDF23" s="65"/>
      <c r="GDG23" s="65"/>
      <c r="GDH23" s="65"/>
      <c r="GDI23" s="65"/>
      <c r="GDJ23" s="65"/>
      <c r="GDK23" s="65"/>
      <c r="GDL23" s="65"/>
      <c r="GDM23" s="65"/>
      <c r="GDN23" s="65"/>
      <c r="GDO23" s="65"/>
      <c r="GDP23" s="65"/>
      <c r="GDQ23" s="65"/>
      <c r="GDR23" s="65"/>
      <c r="GDS23" s="65"/>
      <c r="GDT23" s="65"/>
      <c r="GDU23" s="65"/>
      <c r="GDV23" s="65"/>
      <c r="GDW23" s="65"/>
      <c r="GDX23" s="65"/>
      <c r="GDY23" s="65"/>
      <c r="GDZ23" s="65"/>
      <c r="GEA23" s="65"/>
      <c r="GEB23" s="65"/>
      <c r="GEC23" s="65"/>
      <c r="GED23" s="65"/>
      <c r="GEE23" s="65"/>
      <c r="GEF23" s="65"/>
      <c r="GEG23" s="65"/>
      <c r="GEH23" s="65"/>
      <c r="GEI23" s="65"/>
      <c r="GEJ23" s="65"/>
      <c r="GEK23" s="65"/>
      <c r="GEL23" s="65"/>
      <c r="GEM23" s="65"/>
      <c r="GEN23" s="65"/>
      <c r="GEO23" s="65"/>
      <c r="GEP23" s="65"/>
      <c r="GEQ23" s="65"/>
      <c r="GER23" s="65"/>
      <c r="GES23" s="65"/>
      <c r="GET23" s="65"/>
      <c r="GEU23" s="65"/>
      <c r="GEV23" s="65"/>
      <c r="GEW23" s="65"/>
      <c r="GEX23" s="65"/>
      <c r="GEY23" s="65"/>
      <c r="GEZ23" s="65"/>
      <c r="GFA23" s="65"/>
      <c r="GFB23" s="65"/>
      <c r="GFC23" s="65"/>
      <c r="GFD23" s="65"/>
      <c r="GFE23" s="65"/>
      <c r="GFF23" s="65"/>
      <c r="GFG23" s="65"/>
      <c r="GFH23" s="65"/>
      <c r="GFI23" s="65"/>
      <c r="GFJ23" s="65"/>
      <c r="GFK23" s="65"/>
      <c r="GFL23" s="65"/>
      <c r="GFM23" s="65"/>
      <c r="GFN23" s="65"/>
      <c r="GFO23" s="65"/>
      <c r="GFP23" s="65"/>
      <c r="GFQ23" s="65"/>
      <c r="GFR23" s="65"/>
      <c r="GFS23" s="65"/>
      <c r="GFT23" s="65"/>
      <c r="GFU23" s="65"/>
      <c r="GFV23" s="65"/>
      <c r="GFW23" s="65"/>
      <c r="GFX23" s="65"/>
      <c r="GFY23" s="65"/>
      <c r="GFZ23" s="65"/>
      <c r="GGA23" s="65"/>
      <c r="GGB23" s="65"/>
      <c r="GGC23" s="65"/>
      <c r="GGD23" s="65"/>
      <c r="GGE23" s="65"/>
      <c r="GGF23" s="65"/>
      <c r="GGG23" s="65"/>
      <c r="GGH23" s="65"/>
      <c r="GGI23" s="65"/>
      <c r="GGJ23" s="65"/>
      <c r="GGK23" s="65"/>
      <c r="GGL23" s="65"/>
      <c r="GGM23" s="65"/>
      <c r="GGN23" s="65"/>
      <c r="GGO23" s="65"/>
      <c r="GGP23" s="65"/>
      <c r="GGQ23" s="65"/>
      <c r="GGR23" s="65"/>
      <c r="GGS23" s="65"/>
      <c r="GGT23" s="65"/>
      <c r="GGU23" s="65"/>
      <c r="GGV23" s="65"/>
      <c r="GGW23" s="65"/>
      <c r="GGX23" s="65"/>
      <c r="GGY23" s="65"/>
      <c r="GGZ23" s="65"/>
      <c r="GHA23" s="65"/>
      <c r="GHB23" s="65"/>
      <c r="GHC23" s="65"/>
      <c r="GHD23" s="65"/>
      <c r="GHE23" s="65"/>
      <c r="GHF23" s="65"/>
      <c r="GHG23" s="65"/>
      <c r="GHH23" s="65"/>
      <c r="GHI23" s="65"/>
      <c r="GHJ23" s="65"/>
      <c r="GHK23" s="65"/>
      <c r="GHL23" s="65"/>
      <c r="GHM23" s="65"/>
      <c r="GHN23" s="65"/>
      <c r="GHO23" s="65"/>
      <c r="GHP23" s="65"/>
      <c r="GHQ23" s="65"/>
      <c r="GHR23" s="65"/>
      <c r="GHS23" s="65"/>
      <c r="GHT23" s="65"/>
      <c r="GHU23" s="65"/>
      <c r="GHV23" s="65"/>
      <c r="GHW23" s="65"/>
      <c r="GHX23" s="65"/>
      <c r="GHY23" s="65"/>
      <c r="GHZ23" s="65"/>
      <c r="GIA23" s="65"/>
      <c r="GIB23" s="65"/>
      <c r="GIC23" s="65"/>
      <c r="GID23" s="65"/>
      <c r="GIE23" s="65"/>
      <c r="GIF23" s="65"/>
      <c r="GIG23" s="65"/>
      <c r="GIH23" s="65"/>
      <c r="GII23" s="65"/>
      <c r="GIJ23" s="65"/>
      <c r="GIK23" s="65"/>
      <c r="GIL23" s="65"/>
      <c r="GIM23" s="65"/>
      <c r="GIN23" s="65"/>
      <c r="GIO23" s="65"/>
      <c r="GIP23" s="65"/>
      <c r="GIQ23" s="65"/>
      <c r="GIR23" s="65"/>
      <c r="GIS23" s="65"/>
      <c r="GIT23" s="65"/>
      <c r="GIU23" s="65"/>
      <c r="GIV23" s="65"/>
      <c r="GIW23" s="65"/>
      <c r="GIX23" s="65"/>
      <c r="GIY23" s="65"/>
      <c r="GIZ23" s="65"/>
      <c r="GJA23" s="65"/>
      <c r="GJB23" s="65"/>
      <c r="GJC23" s="65"/>
      <c r="GJD23" s="65"/>
      <c r="GJE23" s="65"/>
      <c r="GJF23" s="65"/>
      <c r="GJG23" s="65"/>
      <c r="GJH23" s="65"/>
      <c r="GJI23" s="65"/>
      <c r="GJJ23" s="65"/>
      <c r="GJK23" s="65"/>
      <c r="GJL23" s="65"/>
      <c r="GJM23" s="65"/>
      <c r="GJN23" s="65"/>
      <c r="GJO23" s="65"/>
      <c r="GJP23" s="65"/>
      <c r="GJQ23" s="65"/>
      <c r="GJR23" s="65"/>
      <c r="GJS23" s="65"/>
      <c r="GJT23" s="65"/>
      <c r="GJU23" s="65"/>
      <c r="GJV23" s="65"/>
      <c r="GJW23" s="65"/>
      <c r="GJX23" s="65"/>
      <c r="GJY23" s="65"/>
      <c r="GJZ23" s="65"/>
      <c r="GKA23" s="65"/>
      <c r="GKB23" s="65"/>
      <c r="GKC23" s="65"/>
      <c r="GKD23" s="65"/>
      <c r="GKE23" s="65"/>
      <c r="GKF23" s="65"/>
      <c r="GKG23" s="65"/>
      <c r="GKH23" s="65"/>
      <c r="GKI23" s="65"/>
      <c r="GKJ23" s="65"/>
      <c r="GKK23" s="65"/>
      <c r="GKL23" s="65"/>
      <c r="GKM23" s="65"/>
      <c r="GKN23" s="65"/>
      <c r="GKO23" s="65"/>
      <c r="GKP23" s="65"/>
      <c r="GKQ23" s="65"/>
      <c r="GKR23" s="65"/>
      <c r="GKS23" s="65"/>
      <c r="GKT23" s="65"/>
      <c r="GKU23" s="65"/>
      <c r="GKV23" s="65"/>
      <c r="GKW23" s="65"/>
      <c r="GKX23" s="65"/>
      <c r="GKY23" s="65"/>
      <c r="GKZ23" s="65"/>
      <c r="GLA23" s="65"/>
      <c r="GLB23" s="65"/>
      <c r="GLC23" s="65"/>
      <c r="GLD23" s="65"/>
      <c r="GLE23" s="65"/>
      <c r="GLF23" s="65"/>
      <c r="GLG23" s="65"/>
      <c r="GLH23" s="65"/>
      <c r="GLI23" s="65"/>
      <c r="GLJ23" s="65"/>
      <c r="GLK23" s="65"/>
      <c r="GLL23" s="65"/>
      <c r="GLM23" s="65"/>
      <c r="GLN23" s="65"/>
      <c r="GLO23" s="65"/>
      <c r="GLP23" s="65"/>
      <c r="GLQ23" s="65"/>
      <c r="GLR23" s="65"/>
      <c r="GLS23" s="65"/>
      <c r="GLT23" s="65"/>
      <c r="GLU23" s="65"/>
      <c r="GLV23" s="65"/>
      <c r="GLW23" s="65"/>
      <c r="GLX23" s="65"/>
      <c r="GLY23" s="65"/>
      <c r="GLZ23" s="65"/>
      <c r="GMA23" s="65"/>
      <c r="GMB23" s="65"/>
      <c r="GMC23" s="65"/>
      <c r="GMD23" s="65"/>
      <c r="GME23" s="65"/>
      <c r="GMF23" s="65"/>
      <c r="GMG23" s="65"/>
      <c r="GMH23" s="65"/>
      <c r="GMI23" s="65"/>
      <c r="GMJ23" s="65"/>
      <c r="GMK23" s="65"/>
      <c r="GML23" s="65"/>
      <c r="GMM23" s="65"/>
      <c r="GMN23" s="65"/>
      <c r="GMO23" s="65"/>
      <c r="GMP23" s="65"/>
      <c r="GMQ23" s="65"/>
      <c r="GMR23" s="65"/>
      <c r="GMS23" s="65"/>
      <c r="GMT23" s="65"/>
      <c r="GMU23" s="65"/>
      <c r="GMV23" s="65"/>
      <c r="GMW23" s="65"/>
      <c r="GMX23" s="65"/>
      <c r="GMY23" s="65"/>
      <c r="GMZ23" s="65"/>
      <c r="GNA23" s="65"/>
      <c r="GNB23" s="65"/>
      <c r="GNC23" s="65"/>
      <c r="GND23" s="65"/>
      <c r="GNE23" s="65"/>
      <c r="GNF23" s="65"/>
      <c r="GNG23" s="65"/>
      <c r="GNH23" s="65"/>
      <c r="GNI23" s="65"/>
      <c r="GNJ23" s="65"/>
      <c r="GNK23" s="65"/>
      <c r="GNL23" s="65"/>
      <c r="GNM23" s="65"/>
      <c r="GNN23" s="65"/>
      <c r="GNO23" s="65"/>
      <c r="GNP23" s="65"/>
      <c r="GNQ23" s="65"/>
      <c r="GNR23" s="65"/>
      <c r="GNS23" s="65"/>
      <c r="GNT23" s="65"/>
      <c r="GNU23" s="65"/>
      <c r="GNV23" s="65"/>
      <c r="GNW23" s="65"/>
      <c r="GNX23" s="65"/>
      <c r="GNY23" s="65"/>
      <c r="GNZ23" s="65"/>
      <c r="GOA23" s="65"/>
      <c r="GOB23" s="65"/>
      <c r="GOC23" s="65"/>
      <c r="GOD23" s="65"/>
      <c r="GOE23" s="65"/>
      <c r="GOF23" s="65"/>
      <c r="GOG23" s="65"/>
      <c r="GOH23" s="65"/>
      <c r="GOI23" s="65"/>
      <c r="GOJ23" s="65"/>
      <c r="GOK23" s="65"/>
      <c r="GOL23" s="65"/>
      <c r="GOM23" s="65"/>
      <c r="GON23" s="65"/>
      <c r="GOO23" s="65"/>
      <c r="GOP23" s="65"/>
      <c r="GOQ23" s="65"/>
      <c r="GOR23" s="65"/>
      <c r="GOS23" s="65"/>
      <c r="GOT23" s="65"/>
      <c r="GOU23" s="65"/>
      <c r="GOV23" s="65"/>
      <c r="GOW23" s="65"/>
      <c r="GOX23" s="65"/>
      <c r="GOY23" s="65"/>
      <c r="GOZ23" s="65"/>
      <c r="GPA23" s="65"/>
      <c r="GPB23" s="65"/>
      <c r="GPC23" s="65"/>
      <c r="GPD23" s="65"/>
      <c r="GPE23" s="65"/>
      <c r="GPF23" s="65"/>
      <c r="GPG23" s="65"/>
      <c r="GPH23" s="65"/>
      <c r="GPI23" s="65"/>
      <c r="GPJ23" s="65"/>
      <c r="GPK23" s="65"/>
      <c r="GPL23" s="65"/>
      <c r="GPM23" s="65"/>
      <c r="GPN23" s="65"/>
      <c r="GPO23" s="65"/>
      <c r="GPP23" s="65"/>
      <c r="GPQ23" s="65"/>
      <c r="GPR23" s="65"/>
      <c r="GPS23" s="65"/>
      <c r="GPT23" s="65"/>
      <c r="GPU23" s="65"/>
      <c r="GPV23" s="65"/>
      <c r="GPW23" s="65"/>
      <c r="GPX23" s="65"/>
      <c r="GPY23" s="65"/>
      <c r="GPZ23" s="65"/>
      <c r="GQA23" s="65"/>
      <c r="GQB23" s="65"/>
      <c r="GQC23" s="65"/>
      <c r="GQD23" s="65"/>
      <c r="GQE23" s="65"/>
      <c r="GQF23" s="65"/>
      <c r="GQG23" s="65"/>
      <c r="GQH23" s="65"/>
      <c r="GQI23" s="65"/>
      <c r="GQJ23" s="65"/>
      <c r="GQK23" s="65"/>
      <c r="GQL23" s="65"/>
      <c r="GQM23" s="65"/>
      <c r="GQN23" s="65"/>
      <c r="GQO23" s="65"/>
      <c r="GQP23" s="65"/>
      <c r="GQQ23" s="65"/>
      <c r="GQR23" s="65"/>
      <c r="GQS23" s="65"/>
      <c r="GQT23" s="65"/>
      <c r="GQU23" s="65"/>
      <c r="GQV23" s="65"/>
      <c r="GQW23" s="65"/>
      <c r="GQX23" s="65"/>
      <c r="GQY23" s="65"/>
      <c r="GQZ23" s="65"/>
      <c r="GRA23" s="65"/>
      <c r="GRB23" s="65"/>
      <c r="GRC23" s="65"/>
      <c r="GRD23" s="65"/>
      <c r="GRE23" s="65"/>
      <c r="GRF23" s="65"/>
      <c r="GRG23" s="65"/>
      <c r="GRH23" s="65"/>
      <c r="GRI23" s="65"/>
      <c r="GRJ23" s="65"/>
      <c r="GRK23" s="65"/>
      <c r="GRL23" s="65"/>
      <c r="GRM23" s="65"/>
      <c r="GRN23" s="65"/>
      <c r="GRO23" s="65"/>
      <c r="GRP23" s="65"/>
      <c r="GRQ23" s="65"/>
      <c r="GRR23" s="65"/>
      <c r="GRS23" s="65"/>
      <c r="GRT23" s="65"/>
      <c r="GRU23" s="65"/>
      <c r="GRV23" s="65"/>
      <c r="GRW23" s="65"/>
      <c r="GRX23" s="65"/>
      <c r="GRY23" s="65"/>
      <c r="GRZ23" s="65"/>
      <c r="GSA23" s="65"/>
      <c r="GSB23" s="65"/>
      <c r="GSC23" s="65"/>
      <c r="GSD23" s="65"/>
      <c r="GSE23" s="65"/>
      <c r="GSF23" s="65"/>
      <c r="GSG23" s="65"/>
      <c r="GSH23" s="65"/>
      <c r="GSI23" s="65"/>
      <c r="GSJ23" s="65"/>
      <c r="GSK23" s="65"/>
      <c r="GSL23" s="65"/>
      <c r="GSM23" s="65"/>
      <c r="GSN23" s="65"/>
      <c r="GSO23" s="65"/>
      <c r="GSP23" s="65"/>
      <c r="GSQ23" s="65"/>
      <c r="GSR23" s="65"/>
      <c r="GSS23" s="65"/>
      <c r="GST23" s="65"/>
      <c r="GSU23" s="65"/>
      <c r="GSV23" s="65"/>
      <c r="GSW23" s="65"/>
      <c r="GSX23" s="65"/>
      <c r="GSY23" s="65"/>
      <c r="GSZ23" s="65"/>
      <c r="GTA23" s="65"/>
      <c r="GTB23" s="65"/>
      <c r="GTC23" s="65"/>
      <c r="GTD23" s="65"/>
      <c r="GTE23" s="65"/>
      <c r="GTF23" s="65"/>
      <c r="GTG23" s="65"/>
      <c r="GTH23" s="65"/>
      <c r="GTI23" s="65"/>
      <c r="GTJ23" s="65"/>
      <c r="GTK23" s="65"/>
      <c r="GTL23" s="65"/>
      <c r="GTM23" s="65"/>
      <c r="GTN23" s="65"/>
      <c r="GTO23" s="65"/>
      <c r="GTP23" s="65"/>
      <c r="GTQ23" s="65"/>
      <c r="GTR23" s="65"/>
      <c r="GTS23" s="65"/>
      <c r="GTT23" s="65"/>
      <c r="GTU23" s="65"/>
      <c r="GTV23" s="65"/>
      <c r="GTW23" s="65"/>
      <c r="GTX23" s="65"/>
      <c r="GTY23" s="65"/>
      <c r="GTZ23" s="65"/>
      <c r="GUA23" s="65"/>
      <c r="GUB23" s="65"/>
      <c r="GUC23" s="65"/>
      <c r="GUD23" s="65"/>
      <c r="GUE23" s="65"/>
      <c r="GUF23" s="65"/>
      <c r="GUG23" s="65"/>
      <c r="GUH23" s="65"/>
      <c r="GUI23" s="65"/>
      <c r="GUJ23" s="65"/>
      <c r="GUK23" s="65"/>
      <c r="GUL23" s="65"/>
      <c r="GUM23" s="65"/>
      <c r="GUN23" s="65"/>
      <c r="GUO23" s="65"/>
      <c r="GUP23" s="65"/>
      <c r="GUQ23" s="65"/>
      <c r="GUR23" s="65"/>
      <c r="GUS23" s="65"/>
      <c r="GUT23" s="65"/>
      <c r="GUU23" s="65"/>
      <c r="GUV23" s="65"/>
      <c r="GUW23" s="65"/>
      <c r="GUX23" s="65"/>
      <c r="GUY23" s="65"/>
      <c r="GUZ23" s="65"/>
      <c r="GVA23" s="65"/>
      <c r="GVB23" s="65"/>
      <c r="GVC23" s="65"/>
      <c r="GVD23" s="65"/>
      <c r="GVE23" s="65"/>
      <c r="GVF23" s="65"/>
      <c r="GVG23" s="65"/>
      <c r="GVH23" s="65"/>
      <c r="GVI23" s="65"/>
      <c r="GVJ23" s="65"/>
      <c r="GVK23" s="65"/>
      <c r="GVL23" s="65"/>
      <c r="GVM23" s="65"/>
      <c r="GVN23" s="65"/>
      <c r="GVO23" s="65"/>
      <c r="GVP23" s="65"/>
      <c r="GVQ23" s="65"/>
      <c r="GVR23" s="65"/>
      <c r="GVS23" s="65"/>
      <c r="GVT23" s="65"/>
      <c r="GVU23" s="65"/>
      <c r="GVV23" s="65"/>
      <c r="GVW23" s="65"/>
      <c r="GVX23" s="65"/>
      <c r="GVY23" s="65"/>
      <c r="GVZ23" s="65"/>
      <c r="GWA23" s="65"/>
      <c r="GWB23" s="65"/>
      <c r="GWC23" s="65"/>
      <c r="GWD23" s="65"/>
      <c r="GWE23" s="65"/>
      <c r="GWF23" s="65"/>
      <c r="GWG23" s="65"/>
      <c r="GWH23" s="65"/>
      <c r="GWI23" s="65"/>
      <c r="GWJ23" s="65"/>
      <c r="GWK23" s="65"/>
      <c r="GWL23" s="65"/>
      <c r="GWM23" s="65"/>
      <c r="GWN23" s="65"/>
      <c r="GWO23" s="65"/>
      <c r="GWP23" s="65"/>
      <c r="GWQ23" s="65"/>
      <c r="GWR23" s="65"/>
      <c r="GWS23" s="65"/>
      <c r="GWT23" s="65"/>
      <c r="GWU23" s="65"/>
      <c r="GWV23" s="65"/>
      <c r="GWW23" s="65"/>
      <c r="GWX23" s="65"/>
      <c r="GWY23" s="65"/>
      <c r="GWZ23" s="65"/>
      <c r="GXA23" s="65"/>
      <c r="GXB23" s="65"/>
      <c r="GXC23" s="65"/>
      <c r="GXD23" s="65"/>
      <c r="GXE23" s="65"/>
      <c r="GXF23" s="65"/>
      <c r="GXG23" s="65"/>
      <c r="GXH23" s="65"/>
      <c r="GXI23" s="65"/>
      <c r="GXJ23" s="65"/>
      <c r="GXK23" s="65"/>
      <c r="GXL23" s="65"/>
      <c r="GXM23" s="65"/>
      <c r="GXN23" s="65"/>
      <c r="GXO23" s="65"/>
      <c r="GXP23" s="65"/>
      <c r="GXQ23" s="65"/>
      <c r="GXR23" s="65"/>
      <c r="GXS23" s="65"/>
      <c r="GXT23" s="65"/>
      <c r="GXU23" s="65"/>
      <c r="GXV23" s="65"/>
      <c r="GXW23" s="65"/>
      <c r="GXX23" s="65"/>
      <c r="GXY23" s="65"/>
      <c r="GXZ23" s="65"/>
      <c r="GYA23" s="65"/>
      <c r="GYB23" s="65"/>
      <c r="GYC23" s="65"/>
      <c r="GYD23" s="65"/>
      <c r="GYE23" s="65"/>
      <c r="GYF23" s="65"/>
      <c r="GYG23" s="65"/>
      <c r="GYH23" s="65"/>
      <c r="GYI23" s="65"/>
      <c r="GYJ23" s="65"/>
      <c r="GYK23" s="65"/>
      <c r="GYL23" s="65"/>
      <c r="GYM23" s="65"/>
      <c r="GYN23" s="65"/>
      <c r="GYO23" s="65"/>
      <c r="GYP23" s="65"/>
      <c r="GYQ23" s="65"/>
      <c r="GYR23" s="65"/>
      <c r="GYS23" s="65"/>
      <c r="GYT23" s="65"/>
      <c r="GYU23" s="65"/>
      <c r="GYV23" s="65"/>
      <c r="GYW23" s="65"/>
      <c r="GYX23" s="65"/>
      <c r="GYY23" s="65"/>
      <c r="GYZ23" s="65"/>
      <c r="GZA23" s="65"/>
      <c r="GZB23" s="65"/>
      <c r="GZC23" s="65"/>
      <c r="GZD23" s="65"/>
      <c r="GZE23" s="65"/>
      <c r="GZF23" s="65"/>
      <c r="GZG23" s="65"/>
      <c r="GZH23" s="65"/>
      <c r="GZI23" s="65"/>
      <c r="GZJ23" s="65"/>
      <c r="GZK23" s="65"/>
      <c r="GZL23" s="65"/>
      <c r="GZM23" s="65"/>
      <c r="GZN23" s="65"/>
      <c r="GZO23" s="65"/>
      <c r="GZP23" s="65"/>
      <c r="GZQ23" s="65"/>
      <c r="GZR23" s="65"/>
      <c r="GZS23" s="65"/>
      <c r="GZT23" s="65"/>
      <c r="GZU23" s="65"/>
      <c r="GZV23" s="65"/>
      <c r="GZW23" s="65"/>
      <c r="GZX23" s="65"/>
      <c r="GZY23" s="65"/>
      <c r="GZZ23" s="65"/>
      <c r="HAA23" s="65"/>
      <c r="HAB23" s="65"/>
      <c r="HAC23" s="65"/>
      <c r="HAD23" s="65"/>
      <c r="HAE23" s="65"/>
      <c r="HAF23" s="65"/>
      <c r="HAG23" s="65"/>
      <c r="HAH23" s="65"/>
      <c r="HAI23" s="65"/>
      <c r="HAJ23" s="65"/>
      <c r="HAK23" s="65"/>
      <c r="HAL23" s="65"/>
      <c r="HAM23" s="65"/>
      <c r="HAN23" s="65"/>
      <c r="HAO23" s="65"/>
      <c r="HAP23" s="65"/>
      <c r="HAQ23" s="65"/>
      <c r="HAR23" s="65"/>
      <c r="HAS23" s="65"/>
      <c r="HAT23" s="65"/>
      <c r="HAU23" s="65"/>
      <c r="HAV23" s="65"/>
      <c r="HAW23" s="65"/>
      <c r="HAX23" s="65"/>
      <c r="HAY23" s="65"/>
      <c r="HAZ23" s="65"/>
      <c r="HBA23" s="65"/>
      <c r="HBB23" s="65"/>
      <c r="HBC23" s="65"/>
      <c r="HBD23" s="65"/>
      <c r="HBE23" s="65"/>
      <c r="HBF23" s="65"/>
      <c r="HBG23" s="65"/>
      <c r="HBH23" s="65"/>
      <c r="HBI23" s="65"/>
      <c r="HBJ23" s="65"/>
      <c r="HBK23" s="65"/>
      <c r="HBL23" s="65"/>
      <c r="HBM23" s="65"/>
      <c r="HBN23" s="65"/>
      <c r="HBO23" s="65"/>
      <c r="HBP23" s="65"/>
      <c r="HBQ23" s="65"/>
      <c r="HBR23" s="65"/>
      <c r="HBS23" s="65"/>
      <c r="HBT23" s="65"/>
      <c r="HBU23" s="65"/>
      <c r="HBV23" s="65"/>
      <c r="HBW23" s="65"/>
      <c r="HBX23" s="65"/>
      <c r="HBY23" s="65"/>
      <c r="HBZ23" s="65"/>
      <c r="HCA23" s="65"/>
      <c r="HCB23" s="65"/>
      <c r="HCC23" s="65"/>
      <c r="HCD23" s="65"/>
      <c r="HCE23" s="65"/>
      <c r="HCF23" s="65"/>
      <c r="HCG23" s="65"/>
      <c r="HCH23" s="65"/>
      <c r="HCI23" s="65"/>
      <c r="HCJ23" s="65"/>
      <c r="HCK23" s="65"/>
      <c r="HCL23" s="65"/>
      <c r="HCM23" s="65"/>
      <c r="HCN23" s="65"/>
      <c r="HCO23" s="65"/>
      <c r="HCP23" s="65"/>
      <c r="HCQ23" s="65"/>
      <c r="HCR23" s="65"/>
      <c r="HCS23" s="65"/>
      <c r="HCT23" s="65"/>
      <c r="HCU23" s="65"/>
      <c r="HCV23" s="65"/>
      <c r="HCW23" s="65"/>
      <c r="HCX23" s="65"/>
      <c r="HCY23" s="65"/>
      <c r="HCZ23" s="65"/>
      <c r="HDA23" s="65"/>
      <c r="HDB23" s="65"/>
      <c r="HDC23" s="65"/>
      <c r="HDD23" s="65"/>
      <c r="HDE23" s="65"/>
      <c r="HDF23" s="65"/>
      <c r="HDG23" s="65"/>
      <c r="HDH23" s="65"/>
      <c r="HDI23" s="65"/>
      <c r="HDJ23" s="65"/>
      <c r="HDK23" s="65"/>
      <c r="HDL23" s="65"/>
      <c r="HDM23" s="65"/>
      <c r="HDN23" s="65"/>
      <c r="HDO23" s="65"/>
      <c r="HDP23" s="65"/>
      <c r="HDQ23" s="65"/>
      <c r="HDR23" s="65"/>
      <c r="HDS23" s="65"/>
      <c r="HDT23" s="65"/>
      <c r="HDU23" s="65"/>
      <c r="HDV23" s="65"/>
      <c r="HDW23" s="65"/>
      <c r="HDX23" s="65"/>
      <c r="HDY23" s="65"/>
      <c r="HDZ23" s="65"/>
      <c r="HEA23" s="65"/>
      <c r="HEB23" s="65"/>
      <c r="HEC23" s="65"/>
      <c r="HED23" s="65"/>
      <c r="HEE23" s="65"/>
      <c r="HEF23" s="65"/>
      <c r="HEG23" s="65"/>
      <c r="HEH23" s="65"/>
      <c r="HEI23" s="65"/>
      <c r="HEJ23" s="65"/>
      <c r="HEK23" s="65"/>
      <c r="HEL23" s="65"/>
      <c r="HEM23" s="65"/>
      <c r="HEN23" s="65"/>
      <c r="HEO23" s="65"/>
      <c r="HEP23" s="65"/>
      <c r="HEQ23" s="65"/>
      <c r="HER23" s="65"/>
      <c r="HES23" s="65"/>
      <c r="HET23" s="65"/>
      <c r="HEU23" s="65"/>
      <c r="HEV23" s="65"/>
      <c r="HEW23" s="65"/>
      <c r="HEX23" s="65"/>
      <c r="HEY23" s="65"/>
      <c r="HEZ23" s="65"/>
      <c r="HFA23" s="65"/>
      <c r="HFB23" s="65"/>
      <c r="HFC23" s="65"/>
      <c r="HFD23" s="65"/>
      <c r="HFE23" s="65"/>
      <c r="HFF23" s="65"/>
      <c r="HFG23" s="65"/>
      <c r="HFH23" s="65"/>
      <c r="HFI23" s="65"/>
      <c r="HFJ23" s="65"/>
      <c r="HFK23" s="65"/>
      <c r="HFL23" s="65"/>
      <c r="HFM23" s="65"/>
      <c r="HFN23" s="65"/>
      <c r="HFO23" s="65"/>
      <c r="HFP23" s="65"/>
      <c r="HFQ23" s="65"/>
      <c r="HFR23" s="65"/>
      <c r="HFS23" s="65"/>
      <c r="HFT23" s="65"/>
      <c r="HFU23" s="65"/>
      <c r="HFV23" s="65"/>
      <c r="HFW23" s="65"/>
      <c r="HFX23" s="65"/>
      <c r="HFY23" s="65"/>
      <c r="HFZ23" s="65"/>
      <c r="HGA23" s="65"/>
      <c r="HGB23" s="65"/>
      <c r="HGC23" s="65"/>
      <c r="HGD23" s="65"/>
      <c r="HGE23" s="65"/>
      <c r="HGF23" s="65"/>
      <c r="HGG23" s="65"/>
      <c r="HGH23" s="65"/>
      <c r="HGI23" s="65"/>
      <c r="HGJ23" s="65"/>
      <c r="HGK23" s="65"/>
      <c r="HGL23" s="65"/>
      <c r="HGM23" s="65"/>
      <c r="HGN23" s="65"/>
      <c r="HGO23" s="65"/>
      <c r="HGP23" s="65"/>
      <c r="HGQ23" s="65"/>
      <c r="HGR23" s="65"/>
      <c r="HGS23" s="65"/>
      <c r="HGT23" s="65"/>
      <c r="HGU23" s="65"/>
      <c r="HGV23" s="65"/>
      <c r="HGW23" s="65"/>
      <c r="HGX23" s="65"/>
      <c r="HGY23" s="65"/>
      <c r="HGZ23" s="65"/>
      <c r="HHA23" s="65"/>
      <c r="HHB23" s="65"/>
      <c r="HHC23" s="65"/>
      <c r="HHD23" s="65"/>
      <c r="HHE23" s="65"/>
      <c r="HHF23" s="65"/>
      <c r="HHG23" s="65"/>
      <c r="HHH23" s="65"/>
      <c r="HHI23" s="65"/>
      <c r="HHJ23" s="65"/>
      <c r="HHK23" s="65"/>
      <c r="HHL23" s="65"/>
      <c r="HHM23" s="65"/>
      <c r="HHN23" s="65"/>
      <c r="HHO23" s="65"/>
      <c r="HHP23" s="65"/>
      <c r="HHQ23" s="65"/>
      <c r="HHR23" s="65"/>
      <c r="HHS23" s="65"/>
      <c r="HHT23" s="65"/>
      <c r="HHU23" s="65"/>
      <c r="HHV23" s="65"/>
      <c r="HHW23" s="65"/>
      <c r="HHX23" s="65"/>
      <c r="HHY23" s="65"/>
      <c r="HHZ23" s="65"/>
      <c r="HIA23" s="65"/>
      <c r="HIB23" s="65"/>
      <c r="HIC23" s="65"/>
      <c r="HID23" s="65"/>
      <c r="HIE23" s="65"/>
      <c r="HIF23" s="65"/>
      <c r="HIG23" s="65"/>
      <c r="HIH23" s="65"/>
      <c r="HII23" s="65"/>
      <c r="HIJ23" s="65"/>
      <c r="HIK23" s="65"/>
      <c r="HIL23" s="65"/>
      <c r="HIM23" s="65"/>
      <c r="HIN23" s="65"/>
      <c r="HIO23" s="65"/>
      <c r="HIP23" s="65"/>
      <c r="HIQ23" s="65"/>
      <c r="HIR23" s="65"/>
      <c r="HIS23" s="65"/>
      <c r="HIT23" s="65"/>
      <c r="HIU23" s="65"/>
      <c r="HIV23" s="65"/>
      <c r="HIW23" s="65"/>
      <c r="HIX23" s="65"/>
      <c r="HIY23" s="65"/>
      <c r="HIZ23" s="65"/>
      <c r="HJA23" s="65"/>
      <c r="HJB23" s="65"/>
      <c r="HJC23" s="65"/>
      <c r="HJD23" s="65"/>
      <c r="HJE23" s="65"/>
      <c r="HJF23" s="65"/>
      <c r="HJG23" s="65"/>
      <c r="HJH23" s="65"/>
      <c r="HJI23" s="65"/>
      <c r="HJJ23" s="65"/>
      <c r="HJK23" s="65"/>
      <c r="HJL23" s="65"/>
      <c r="HJM23" s="65"/>
      <c r="HJN23" s="65"/>
      <c r="HJO23" s="65"/>
      <c r="HJP23" s="65"/>
      <c r="HJQ23" s="65"/>
      <c r="HJR23" s="65"/>
      <c r="HJS23" s="65"/>
      <c r="HJT23" s="65"/>
      <c r="HJU23" s="65"/>
      <c r="HJV23" s="65"/>
      <c r="HJW23" s="65"/>
      <c r="HJX23" s="65"/>
      <c r="HJY23" s="65"/>
      <c r="HJZ23" s="65"/>
      <c r="HKA23" s="65"/>
      <c r="HKB23" s="65"/>
      <c r="HKC23" s="65"/>
      <c r="HKD23" s="65"/>
      <c r="HKE23" s="65"/>
      <c r="HKF23" s="65"/>
      <c r="HKG23" s="65"/>
      <c r="HKH23" s="65"/>
      <c r="HKI23" s="65"/>
      <c r="HKJ23" s="65"/>
      <c r="HKK23" s="65"/>
      <c r="HKL23" s="65"/>
      <c r="HKM23" s="65"/>
      <c r="HKN23" s="65"/>
      <c r="HKO23" s="65"/>
      <c r="HKP23" s="65"/>
      <c r="HKQ23" s="65"/>
      <c r="HKR23" s="65"/>
      <c r="HKS23" s="65"/>
      <c r="HKT23" s="65"/>
      <c r="HKU23" s="65"/>
      <c r="HKV23" s="65"/>
      <c r="HKW23" s="65"/>
      <c r="HKX23" s="65"/>
      <c r="HKY23" s="65"/>
      <c r="HKZ23" s="65"/>
      <c r="HLA23" s="65"/>
      <c r="HLB23" s="65"/>
      <c r="HLC23" s="65"/>
      <c r="HLD23" s="65"/>
      <c r="HLE23" s="65"/>
      <c r="HLF23" s="65"/>
      <c r="HLG23" s="65"/>
      <c r="HLH23" s="65"/>
      <c r="HLI23" s="65"/>
      <c r="HLJ23" s="65"/>
      <c r="HLK23" s="65"/>
      <c r="HLL23" s="65"/>
      <c r="HLM23" s="65"/>
      <c r="HLN23" s="65"/>
      <c r="HLO23" s="65"/>
      <c r="HLP23" s="65"/>
      <c r="HLQ23" s="65"/>
      <c r="HLR23" s="65"/>
      <c r="HLS23" s="65"/>
      <c r="HLT23" s="65"/>
      <c r="HLU23" s="65"/>
      <c r="HLV23" s="65"/>
      <c r="HLW23" s="65"/>
      <c r="HLX23" s="65"/>
      <c r="HLY23" s="65"/>
      <c r="HLZ23" s="65"/>
      <c r="HMA23" s="65"/>
      <c r="HMB23" s="65"/>
      <c r="HMC23" s="65"/>
      <c r="HMD23" s="65"/>
      <c r="HME23" s="65"/>
      <c r="HMF23" s="65"/>
      <c r="HMG23" s="65"/>
      <c r="HMH23" s="65"/>
      <c r="HMI23" s="65"/>
      <c r="HMJ23" s="65"/>
      <c r="HMK23" s="65"/>
      <c r="HML23" s="65"/>
      <c r="HMM23" s="65"/>
      <c r="HMN23" s="65"/>
      <c r="HMO23" s="65"/>
      <c r="HMP23" s="65"/>
      <c r="HMQ23" s="65"/>
      <c r="HMR23" s="65"/>
      <c r="HMS23" s="65"/>
      <c r="HMT23" s="65"/>
      <c r="HMU23" s="65"/>
      <c r="HMV23" s="65"/>
      <c r="HMW23" s="65"/>
      <c r="HMX23" s="65"/>
      <c r="HMY23" s="65"/>
      <c r="HMZ23" s="65"/>
      <c r="HNA23" s="65"/>
      <c r="HNB23" s="65"/>
      <c r="HNC23" s="65"/>
      <c r="HND23" s="65"/>
      <c r="HNE23" s="65"/>
      <c r="HNF23" s="65"/>
      <c r="HNG23" s="65"/>
      <c r="HNH23" s="65"/>
      <c r="HNI23" s="65"/>
      <c r="HNJ23" s="65"/>
      <c r="HNK23" s="65"/>
      <c r="HNL23" s="65"/>
      <c r="HNM23" s="65"/>
      <c r="HNN23" s="65"/>
      <c r="HNO23" s="65"/>
      <c r="HNP23" s="65"/>
      <c r="HNQ23" s="65"/>
      <c r="HNR23" s="65"/>
      <c r="HNS23" s="65"/>
      <c r="HNT23" s="65"/>
      <c r="HNU23" s="65"/>
      <c r="HNV23" s="65"/>
      <c r="HNW23" s="65"/>
      <c r="HNX23" s="65"/>
      <c r="HNY23" s="65"/>
      <c r="HNZ23" s="65"/>
      <c r="HOA23" s="65"/>
      <c r="HOB23" s="65"/>
      <c r="HOC23" s="65"/>
      <c r="HOD23" s="65"/>
      <c r="HOE23" s="65"/>
      <c r="HOF23" s="65"/>
      <c r="HOG23" s="65"/>
      <c r="HOH23" s="65"/>
      <c r="HOI23" s="65"/>
      <c r="HOJ23" s="65"/>
      <c r="HOK23" s="65"/>
      <c r="HOL23" s="65"/>
      <c r="HOM23" s="65"/>
      <c r="HON23" s="65"/>
      <c r="HOO23" s="65"/>
      <c r="HOP23" s="65"/>
      <c r="HOQ23" s="65"/>
      <c r="HOR23" s="65"/>
      <c r="HOS23" s="65"/>
      <c r="HOT23" s="65"/>
      <c r="HOU23" s="65"/>
      <c r="HOV23" s="65"/>
      <c r="HOW23" s="65"/>
      <c r="HOX23" s="65"/>
      <c r="HOY23" s="65"/>
      <c r="HOZ23" s="65"/>
      <c r="HPA23" s="65"/>
      <c r="HPB23" s="65"/>
      <c r="HPC23" s="65"/>
      <c r="HPD23" s="65"/>
      <c r="HPE23" s="65"/>
      <c r="HPF23" s="65"/>
      <c r="HPG23" s="65"/>
      <c r="HPH23" s="65"/>
      <c r="HPI23" s="65"/>
      <c r="HPJ23" s="65"/>
      <c r="HPK23" s="65"/>
      <c r="HPL23" s="65"/>
      <c r="HPM23" s="65"/>
      <c r="HPN23" s="65"/>
      <c r="HPO23" s="65"/>
      <c r="HPP23" s="65"/>
      <c r="HPQ23" s="65"/>
      <c r="HPR23" s="65"/>
      <c r="HPS23" s="65"/>
      <c r="HPT23" s="65"/>
      <c r="HPU23" s="65"/>
      <c r="HPV23" s="65"/>
      <c r="HPW23" s="65"/>
      <c r="HPX23" s="65"/>
      <c r="HPY23" s="65"/>
      <c r="HPZ23" s="65"/>
      <c r="HQA23" s="65"/>
      <c r="HQB23" s="65"/>
      <c r="HQC23" s="65"/>
      <c r="HQD23" s="65"/>
      <c r="HQE23" s="65"/>
      <c r="HQF23" s="65"/>
      <c r="HQG23" s="65"/>
      <c r="HQH23" s="65"/>
      <c r="HQI23" s="65"/>
      <c r="HQJ23" s="65"/>
      <c r="HQK23" s="65"/>
      <c r="HQL23" s="65"/>
      <c r="HQM23" s="65"/>
      <c r="HQN23" s="65"/>
      <c r="HQO23" s="65"/>
      <c r="HQP23" s="65"/>
      <c r="HQQ23" s="65"/>
      <c r="HQR23" s="65"/>
      <c r="HQS23" s="65"/>
      <c r="HQT23" s="65"/>
      <c r="HQU23" s="65"/>
      <c r="HQV23" s="65"/>
      <c r="HQW23" s="65"/>
      <c r="HQX23" s="65"/>
      <c r="HQY23" s="65"/>
      <c r="HQZ23" s="65"/>
      <c r="HRA23" s="65"/>
      <c r="HRB23" s="65"/>
      <c r="HRC23" s="65"/>
      <c r="HRD23" s="65"/>
      <c r="HRE23" s="65"/>
      <c r="HRF23" s="65"/>
      <c r="HRG23" s="65"/>
      <c r="HRH23" s="65"/>
      <c r="HRI23" s="65"/>
      <c r="HRJ23" s="65"/>
      <c r="HRK23" s="65"/>
      <c r="HRL23" s="65"/>
      <c r="HRM23" s="65"/>
      <c r="HRN23" s="65"/>
      <c r="HRO23" s="65"/>
      <c r="HRP23" s="65"/>
      <c r="HRQ23" s="65"/>
      <c r="HRR23" s="65"/>
      <c r="HRS23" s="65"/>
      <c r="HRT23" s="65"/>
      <c r="HRU23" s="65"/>
      <c r="HRV23" s="65"/>
      <c r="HRW23" s="65"/>
      <c r="HRX23" s="65"/>
      <c r="HRY23" s="65"/>
      <c r="HRZ23" s="65"/>
      <c r="HSA23" s="65"/>
      <c r="HSB23" s="65"/>
      <c r="HSC23" s="65"/>
      <c r="HSD23" s="65"/>
      <c r="HSE23" s="65"/>
      <c r="HSF23" s="65"/>
      <c r="HSG23" s="65"/>
      <c r="HSH23" s="65"/>
      <c r="HSI23" s="65"/>
      <c r="HSJ23" s="65"/>
      <c r="HSK23" s="65"/>
      <c r="HSL23" s="65"/>
      <c r="HSM23" s="65"/>
      <c r="HSN23" s="65"/>
      <c r="HSO23" s="65"/>
      <c r="HSP23" s="65"/>
      <c r="HSQ23" s="65"/>
      <c r="HSR23" s="65"/>
      <c r="HSS23" s="65"/>
      <c r="HST23" s="65"/>
      <c r="HSU23" s="65"/>
      <c r="HSV23" s="65"/>
      <c r="HSW23" s="65"/>
      <c r="HSX23" s="65"/>
      <c r="HSY23" s="65"/>
      <c r="HSZ23" s="65"/>
      <c r="HTA23" s="65"/>
      <c r="HTB23" s="65"/>
      <c r="HTC23" s="65"/>
      <c r="HTD23" s="65"/>
      <c r="HTE23" s="65"/>
      <c r="HTF23" s="65"/>
      <c r="HTG23" s="65"/>
      <c r="HTH23" s="65"/>
      <c r="HTI23" s="65"/>
      <c r="HTJ23" s="65"/>
      <c r="HTK23" s="65"/>
      <c r="HTL23" s="65"/>
      <c r="HTM23" s="65"/>
      <c r="HTN23" s="65"/>
      <c r="HTO23" s="65"/>
      <c r="HTP23" s="65"/>
      <c r="HTQ23" s="65"/>
      <c r="HTR23" s="65"/>
      <c r="HTS23" s="65"/>
      <c r="HTT23" s="65"/>
      <c r="HTU23" s="65"/>
      <c r="HTV23" s="65"/>
      <c r="HTW23" s="65"/>
      <c r="HTX23" s="65"/>
      <c r="HTY23" s="65"/>
      <c r="HTZ23" s="65"/>
      <c r="HUA23" s="65"/>
      <c r="HUB23" s="65"/>
      <c r="HUC23" s="65"/>
      <c r="HUD23" s="65"/>
      <c r="HUE23" s="65"/>
      <c r="HUF23" s="65"/>
      <c r="HUG23" s="65"/>
      <c r="HUH23" s="65"/>
      <c r="HUI23" s="65"/>
      <c r="HUJ23" s="65"/>
      <c r="HUK23" s="65"/>
      <c r="HUL23" s="65"/>
      <c r="HUM23" s="65"/>
      <c r="HUN23" s="65"/>
      <c r="HUO23" s="65"/>
      <c r="HUP23" s="65"/>
      <c r="HUQ23" s="65"/>
      <c r="HUR23" s="65"/>
      <c r="HUS23" s="65"/>
      <c r="HUT23" s="65"/>
      <c r="HUU23" s="65"/>
      <c r="HUV23" s="65"/>
      <c r="HUW23" s="65"/>
      <c r="HUX23" s="65"/>
      <c r="HUY23" s="65"/>
      <c r="HUZ23" s="65"/>
      <c r="HVA23" s="65"/>
      <c r="HVB23" s="65"/>
      <c r="HVC23" s="65"/>
      <c r="HVD23" s="65"/>
      <c r="HVE23" s="65"/>
      <c r="HVF23" s="65"/>
      <c r="HVG23" s="65"/>
      <c r="HVH23" s="65"/>
      <c r="HVI23" s="65"/>
      <c r="HVJ23" s="65"/>
      <c r="HVK23" s="65"/>
      <c r="HVL23" s="65"/>
      <c r="HVM23" s="65"/>
      <c r="HVN23" s="65"/>
      <c r="HVO23" s="65"/>
      <c r="HVP23" s="65"/>
      <c r="HVQ23" s="65"/>
      <c r="HVR23" s="65"/>
      <c r="HVS23" s="65"/>
      <c r="HVT23" s="65"/>
      <c r="HVU23" s="65"/>
      <c r="HVV23" s="65"/>
      <c r="HVW23" s="65"/>
      <c r="HVX23" s="65"/>
      <c r="HVY23" s="65"/>
      <c r="HVZ23" s="65"/>
      <c r="HWA23" s="65"/>
      <c r="HWB23" s="65"/>
      <c r="HWC23" s="65"/>
      <c r="HWD23" s="65"/>
      <c r="HWE23" s="65"/>
      <c r="HWF23" s="65"/>
      <c r="HWG23" s="65"/>
      <c r="HWH23" s="65"/>
      <c r="HWI23" s="65"/>
      <c r="HWJ23" s="65"/>
      <c r="HWK23" s="65"/>
      <c r="HWL23" s="65"/>
      <c r="HWM23" s="65"/>
      <c r="HWN23" s="65"/>
      <c r="HWO23" s="65"/>
      <c r="HWP23" s="65"/>
      <c r="HWQ23" s="65"/>
      <c r="HWR23" s="65"/>
      <c r="HWS23" s="65"/>
      <c r="HWT23" s="65"/>
      <c r="HWU23" s="65"/>
      <c r="HWV23" s="65"/>
      <c r="HWW23" s="65"/>
      <c r="HWX23" s="65"/>
      <c r="HWY23" s="65"/>
      <c r="HWZ23" s="65"/>
      <c r="HXA23" s="65"/>
      <c r="HXB23" s="65"/>
      <c r="HXC23" s="65"/>
      <c r="HXD23" s="65"/>
      <c r="HXE23" s="65"/>
      <c r="HXF23" s="65"/>
      <c r="HXG23" s="65"/>
      <c r="HXH23" s="65"/>
      <c r="HXI23" s="65"/>
      <c r="HXJ23" s="65"/>
      <c r="HXK23" s="65"/>
      <c r="HXL23" s="65"/>
      <c r="HXM23" s="65"/>
      <c r="HXN23" s="65"/>
      <c r="HXO23" s="65"/>
      <c r="HXP23" s="65"/>
      <c r="HXQ23" s="65"/>
      <c r="HXR23" s="65"/>
      <c r="HXS23" s="65"/>
      <c r="HXT23" s="65"/>
      <c r="HXU23" s="65"/>
      <c r="HXV23" s="65"/>
      <c r="HXW23" s="65"/>
      <c r="HXX23" s="65"/>
      <c r="HXY23" s="65"/>
      <c r="HXZ23" s="65"/>
      <c r="HYA23" s="65"/>
      <c r="HYB23" s="65"/>
      <c r="HYC23" s="65"/>
      <c r="HYD23" s="65"/>
      <c r="HYE23" s="65"/>
      <c r="HYF23" s="65"/>
      <c r="HYG23" s="65"/>
      <c r="HYH23" s="65"/>
      <c r="HYI23" s="65"/>
      <c r="HYJ23" s="65"/>
      <c r="HYK23" s="65"/>
      <c r="HYL23" s="65"/>
      <c r="HYM23" s="65"/>
      <c r="HYN23" s="65"/>
      <c r="HYO23" s="65"/>
      <c r="HYP23" s="65"/>
      <c r="HYQ23" s="65"/>
      <c r="HYR23" s="65"/>
      <c r="HYS23" s="65"/>
      <c r="HYT23" s="65"/>
      <c r="HYU23" s="65"/>
      <c r="HYV23" s="65"/>
      <c r="HYW23" s="65"/>
      <c r="HYX23" s="65"/>
      <c r="HYY23" s="65"/>
      <c r="HYZ23" s="65"/>
      <c r="HZA23" s="65"/>
      <c r="HZB23" s="65"/>
      <c r="HZC23" s="65"/>
      <c r="HZD23" s="65"/>
      <c r="HZE23" s="65"/>
      <c r="HZF23" s="65"/>
      <c r="HZG23" s="65"/>
      <c r="HZH23" s="65"/>
      <c r="HZI23" s="65"/>
      <c r="HZJ23" s="65"/>
      <c r="HZK23" s="65"/>
      <c r="HZL23" s="65"/>
      <c r="HZM23" s="65"/>
      <c r="HZN23" s="65"/>
      <c r="HZO23" s="65"/>
      <c r="HZP23" s="65"/>
      <c r="HZQ23" s="65"/>
      <c r="HZR23" s="65"/>
      <c r="HZS23" s="65"/>
      <c r="HZT23" s="65"/>
      <c r="HZU23" s="65"/>
      <c r="HZV23" s="65"/>
      <c r="HZW23" s="65"/>
      <c r="HZX23" s="65"/>
      <c r="HZY23" s="65"/>
      <c r="HZZ23" s="65"/>
      <c r="IAA23" s="65"/>
      <c r="IAB23" s="65"/>
      <c r="IAC23" s="65"/>
      <c r="IAD23" s="65"/>
      <c r="IAE23" s="65"/>
      <c r="IAF23" s="65"/>
      <c r="IAG23" s="65"/>
      <c r="IAH23" s="65"/>
      <c r="IAI23" s="65"/>
      <c r="IAJ23" s="65"/>
      <c r="IAK23" s="65"/>
      <c r="IAL23" s="65"/>
      <c r="IAM23" s="65"/>
      <c r="IAN23" s="65"/>
      <c r="IAO23" s="65"/>
      <c r="IAP23" s="65"/>
      <c r="IAQ23" s="65"/>
      <c r="IAR23" s="65"/>
      <c r="IAS23" s="65"/>
      <c r="IAT23" s="65"/>
      <c r="IAU23" s="65"/>
      <c r="IAV23" s="65"/>
      <c r="IAW23" s="65"/>
      <c r="IAX23" s="65"/>
      <c r="IAY23" s="65"/>
      <c r="IAZ23" s="65"/>
      <c r="IBA23" s="65"/>
      <c r="IBB23" s="65"/>
      <c r="IBC23" s="65"/>
      <c r="IBD23" s="65"/>
      <c r="IBE23" s="65"/>
      <c r="IBF23" s="65"/>
      <c r="IBG23" s="65"/>
      <c r="IBH23" s="65"/>
      <c r="IBI23" s="65"/>
      <c r="IBJ23" s="65"/>
      <c r="IBK23" s="65"/>
      <c r="IBL23" s="65"/>
      <c r="IBM23" s="65"/>
      <c r="IBN23" s="65"/>
      <c r="IBO23" s="65"/>
      <c r="IBP23" s="65"/>
      <c r="IBQ23" s="65"/>
      <c r="IBR23" s="65"/>
      <c r="IBS23" s="65"/>
      <c r="IBT23" s="65"/>
      <c r="IBU23" s="65"/>
      <c r="IBV23" s="65"/>
      <c r="IBW23" s="65"/>
      <c r="IBX23" s="65"/>
      <c r="IBY23" s="65"/>
      <c r="IBZ23" s="65"/>
      <c r="ICA23" s="65"/>
      <c r="ICB23" s="65"/>
      <c r="ICC23" s="65"/>
      <c r="ICD23" s="65"/>
      <c r="ICE23" s="65"/>
      <c r="ICF23" s="65"/>
      <c r="ICG23" s="65"/>
      <c r="ICH23" s="65"/>
      <c r="ICI23" s="65"/>
      <c r="ICJ23" s="65"/>
      <c r="ICK23" s="65"/>
      <c r="ICL23" s="65"/>
      <c r="ICM23" s="65"/>
      <c r="ICN23" s="65"/>
      <c r="ICO23" s="65"/>
      <c r="ICP23" s="65"/>
      <c r="ICQ23" s="65"/>
      <c r="ICR23" s="65"/>
      <c r="ICS23" s="65"/>
      <c r="ICT23" s="65"/>
      <c r="ICU23" s="65"/>
      <c r="ICV23" s="65"/>
      <c r="ICW23" s="65"/>
      <c r="ICX23" s="65"/>
      <c r="ICY23" s="65"/>
      <c r="ICZ23" s="65"/>
      <c r="IDA23" s="65"/>
      <c r="IDB23" s="65"/>
      <c r="IDC23" s="65"/>
      <c r="IDD23" s="65"/>
      <c r="IDE23" s="65"/>
      <c r="IDF23" s="65"/>
      <c r="IDG23" s="65"/>
      <c r="IDH23" s="65"/>
      <c r="IDI23" s="65"/>
      <c r="IDJ23" s="65"/>
      <c r="IDK23" s="65"/>
      <c r="IDL23" s="65"/>
      <c r="IDM23" s="65"/>
      <c r="IDN23" s="65"/>
      <c r="IDO23" s="65"/>
      <c r="IDP23" s="65"/>
      <c r="IDQ23" s="65"/>
      <c r="IDR23" s="65"/>
      <c r="IDS23" s="65"/>
      <c r="IDT23" s="65"/>
      <c r="IDU23" s="65"/>
      <c r="IDV23" s="65"/>
      <c r="IDW23" s="65"/>
      <c r="IDX23" s="65"/>
      <c r="IDY23" s="65"/>
      <c r="IDZ23" s="65"/>
      <c r="IEA23" s="65"/>
      <c r="IEB23" s="65"/>
      <c r="IEC23" s="65"/>
      <c r="IED23" s="65"/>
      <c r="IEE23" s="65"/>
      <c r="IEF23" s="65"/>
      <c r="IEG23" s="65"/>
      <c r="IEH23" s="65"/>
      <c r="IEI23" s="65"/>
      <c r="IEJ23" s="65"/>
      <c r="IEK23" s="65"/>
      <c r="IEL23" s="65"/>
      <c r="IEM23" s="65"/>
      <c r="IEN23" s="65"/>
      <c r="IEO23" s="65"/>
      <c r="IEP23" s="65"/>
      <c r="IEQ23" s="65"/>
      <c r="IER23" s="65"/>
      <c r="IES23" s="65"/>
      <c r="IET23" s="65"/>
      <c r="IEU23" s="65"/>
      <c r="IEV23" s="65"/>
      <c r="IEW23" s="65"/>
      <c r="IEX23" s="65"/>
      <c r="IEY23" s="65"/>
      <c r="IEZ23" s="65"/>
      <c r="IFA23" s="65"/>
      <c r="IFB23" s="65"/>
      <c r="IFC23" s="65"/>
      <c r="IFD23" s="65"/>
      <c r="IFE23" s="65"/>
      <c r="IFF23" s="65"/>
      <c r="IFG23" s="65"/>
      <c r="IFH23" s="65"/>
      <c r="IFI23" s="65"/>
      <c r="IFJ23" s="65"/>
      <c r="IFK23" s="65"/>
      <c r="IFL23" s="65"/>
      <c r="IFM23" s="65"/>
      <c r="IFN23" s="65"/>
      <c r="IFO23" s="65"/>
      <c r="IFP23" s="65"/>
      <c r="IFQ23" s="65"/>
      <c r="IFR23" s="65"/>
      <c r="IFS23" s="65"/>
      <c r="IFT23" s="65"/>
      <c r="IFU23" s="65"/>
      <c r="IFV23" s="65"/>
      <c r="IFW23" s="65"/>
      <c r="IFX23" s="65"/>
      <c r="IFY23" s="65"/>
      <c r="IFZ23" s="65"/>
      <c r="IGA23" s="65"/>
      <c r="IGB23" s="65"/>
      <c r="IGC23" s="65"/>
      <c r="IGD23" s="65"/>
      <c r="IGE23" s="65"/>
      <c r="IGF23" s="65"/>
      <c r="IGG23" s="65"/>
      <c r="IGH23" s="65"/>
      <c r="IGI23" s="65"/>
      <c r="IGJ23" s="65"/>
      <c r="IGK23" s="65"/>
      <c r="IGL23" s="65"/>
      <c r="IGM23" s="65"/>
      <c r="IGN23" s="65"/>
      <c r="IGO23" s="65"/>
      <c r="IGP23" s="65"/>
      <c r="IGQ23" s="65"/>
      <c r="IGR23" s="65"/>
      <c r="IGS23" s="65"/>
      <c r="IGT23" s="65"/>
      <c r="IGU23" s="65"/>
      <c r="IGV23" s="65"/>
      <c r="IGW23" s="65"/>
      <c r="IGX23" s="65"/>
      <c r="IGY23" s="65"/>
      <c r="IGZ23" s="65"/>
      <c r="IHA23" s="65"/>
      <c r="IHB23" s="65"/>
      <c r="IHC23" s="65"/>
      <c r="IHD23" s="65"/>
      <c r="IHE23" s="65"/>
      <c r="IHF23" s="65"/>
      <c r="IHG23" s="65"/>
      <c r="IHH23" s="65"/>
      <c r="IHI23" s="65"/>
      <c r="IHJ23" s="65"/>
      <c r="IHK23" s="65"/>
      <c r="IHL23" s="65"/>
      <c r="IHM23" s="65"/>
      <c r="IHN23" s="65"/>
      <c r="IHO23" s="65"/>
      <c r="IHP23" s="65"/>
      <c r="IHQ23" s="65"/>
      <c r="IHR23" s="65"/>
      <c r="IHS23" s="65"/>
      <c r="IHT23" s="65"/>
      <c r="IHU23" s="65"/>
      <c r="IHV23" s="65"/>
      <c r="IHW23" s="65"/>
      <c r="IHX23" s="65"/>
      <c r="IHY23" s="65"/>
      <c r="IHZ23" s="65"/>
      <c r="IIA23" s="65"/>
      <c r="IIB23" s="65"/>
      <c r="IIC23" s="65"/>
      <c r="IID23" s="65"/>
      <c r="IIE23" s="65"/>
      <c r="IIF23" s="65"/>
      <c r="IIG23" s="65"/>
      <c r="IIH23" s="65"/>
      <c r="III23" s="65"/>
      <c r="IIJ23" s="65"/>
      <c r="IIK23" s="65"/>
      <c r="IIL23" s="65"/>
      <c r="IIM23" s="65"/>
      <c r="IIN23" s="65"/>
      <c r="IIO23" s="65"/>
      <c r="IIP23" s="65"/>
      <c r="IIQ23" s="65"/>
      <c r="IIR23" s="65"/>
      <c r="IIS23" s="65"/>
      <c r="IIT23" s="65"/>
      <c r="IIU23" s="65"/>
      <c r="IIV23" s="65"/>
      <c r="IIW23" s="65"/>
      <c r="IIX23" s="65"/>
      <c r="IIY23" s="65"/>
      <c r="IIZ23" s="65"/>
      <c r="IJA23" s="65"/>
      <c r="IJB23" s="65"/>
      <c r="IJC23" s="65"/>
      <c r="IJD23" s="65"/>
      <c r="IJE23" s="65"/>
      <c r="IJF23" s="65"/>
      <c r="IJG23" s="65"/>
      <c r="IJH23" s="65"/>
      <c r="IJI23" s="65"/>
      <c r="IJJ23" s="65"/>
      <c r="IJK23" s="65"/>
      <c r="IJL23" s="65"/>
      <c r="IJM23" s="65"/>
      <c r="IJN23" s="65"/>
      <c r="IJO23" s="65"/>
      <c r="IJP23" s="65"/>
      <c r="IJQ23" s="65"/>
      <c r="IJR23" s="65"/>
      <c r="IJS23" s="65"/>
      <c r="IJT23" s="65"/>
      <c r="IJU23" s="65"/>
      <c r="IJV23" s="65"/>
      <c r="IJW23" s="65"/>
      <c r="IJX23" s="65"/>
      <c r="IJY23" s="65"/>
      <c r="IJZ23" s="65"/>
      <c r="IKA23" s="65"/>
      <c r="IKB23" s="65"/>
      <c r="IKC23" s="65"/>
      <c r="IKD23" s="65"/>
      <c r="IKE23" s="65"/>
      <c r="IKF23" s="65"/>
      <c r="IKG23" s="65"/>
      <c r="IKH23" s="65"/>
      <c r="IKI23" s="65"/>
      <c r="IKJ23" s="65"/>
      <c r="IKK23" s="65"/>
      <c r="IKL23" s="65"/>
      <c r="IKM23" s="65"/>
      <c r="IKN23" s="65"/>
      <c r="IKO23" s="65"/>
      <c r="IKP23" s="65"/>
      <c r="IKQ23" s="65"/>
      <c r="IKR23" s="65"/>
      <c r="IKS23" s="65"/>
      <c r="IKT23" s="65"/>
      <c r="IKU23" s="65"/>
      <c r="IKV23" s="65"/>
      <c r="IKW23" s="65"/>
      <c r="IKX23" s="65"/>
      <c r="IKY23" s="65"/>
      <c r="IKZ23" s="65"/>
      <c r="ILA23" s="65"/>
      <c r="ILB23" s="65"/>
      <c r="ILC23" s="65"/>
      <c r="ILD23" s="65"/>
      <c r="ILE23" s="65"/>
      <c r="ILF23" s="65"/>
      <c r="ILG23" s="65"/>
      <c r="ILH23" s="65"/>
      <c r="ILI23" s="65"/>
      <c r="ILJ23" s="65"/>
      <c r="ILK23" s="65"/>
      <c r="ILL23" s="65"/>
      <c r="ILM23" s="65"/>
      <c r="ILN23" s="65"/>
      <c r="ILO23" s="65"/>
      <c r="ILP23" s="65"/>
      <c r="ILQ23" s="65"/>
      <c r="ILR23" s="65"/>
      <c r="ILS23" s="65"/>
      <c r="ILT23" s="65"/>
      <c r="ILU23" s="65"/>
      <c r="ILV23" s="65"/>
      <c r="ILW23" s="65"/>
      <c r="ILX23" s="65"/>
      <c r="ILY23" s="65"/>
      <c r="ILZ23" s="65"/>
      <c r="IMA23" s="65"/>
      <c r="IMB23" s="65"/>
      <c r="IMC23" s="65"/>
      <c r="IMD23" s="65"/>
      <c r="IME23" s="65"/>
      <c r="IMF23" s="65"/>
      <c r="IMG23" s="65"/>
      <c r="IMH23" s="65"/>
      <c r="IMI23" s="65"/>
      <c r="IMJ23" s="65"/>
      <c r="IMK23" s="65"/>
      <c r="IML23" s="65"/>
      <c r="IMM23" s="65"/>
      <c r="IMN23" s="65"/>
      <c r="IMO23" s="65"/>
      <c r="IMP23" s="65"/>
      <c r="IMQ23" s="65"/>
      <c r="IMR23" s="65"/>
      <c r="IMS23" s="65"/>
      <c r="IMT23" s="65"/>
      <c r="IMU23" s="65"/>
      <c r="IMV23" s="65"/>
      <c r="IMW23" s="65"/>
      <c r="IMX23" s="65"/>
      <c r="IMY23" s="65"/>
      <c r="IMZ23" s="65"/>
      <c r="INA23" s="65"/>
      <c r="INB23" s="65"/>
      <c r="INC23" s="65"/>
      <c r="IND23" s="65"/>
      <c r="INE23" s="65"/>
      <c r="INF23" s="65"/>
      <c r="ING23" s="65"/>
      <c r="INH23" s="65"/>
      <c r="INI23" s="65"/>
      <c r="INJ23" s="65"/>
      <c r="INK23" s="65"/>
      <c r="INL23" s="65"/>
      <c r="INM23" s="65"/>
      <c r="INN23" s="65"/>
      <c r="INO23" s="65"/>
      <c r="INP23" s="65"/>
      <c r="INQ23" s="65"/>
      <c r="INR23" s="65"/>
      <c r="INS23" s="65"/>
      <c r="INT23" s="65"/>
      <c r="INU23" s="65"/>
      <c r="INV23" s="65"/>
      <c r="INW23" s="65"/>
      <c r="INX23" s="65"/>
      <c r="INY23" s="65"/>
      <c r="INZ23" s="65"/>
      <c r="IOA23" s="65"/>
      <c r="IOB23" s="65"/>
      <c r="IOC23" s="65"/>
      <c r="IOD23" s="65"/>
      <c r="IOE23" s="65"/>
      <c r="IOF23" s="65"/>
      <c r="IOG23" s="65"/>
      <c r="IOH23" s="65"/>
      <c r="IOI23" s="65"/>
      <c r="IOJ23" s="65"/>
      <c r="IOK23" s="65"/>
      <c r="IOL23" s="65"/>
      <c r="IOM23" s="65"/>
      <c r="ION23" s="65"/>
      <c r="IOO23" s="65"/>
      <c r="IOP23" s="65"/>
      <c r="IOQ23" s="65"/>
      <c r="IOR23" s="65"/>
      <c r="IOS23" s="65"/>
      <c r="IOT23" s="65"/>
      <c r="IOU23" s="65"/>
      <c r="IOV23" s="65"/>
      <c r="IOW23" s="65"/>
      <c r="IOX23" s="65"/>
      <c r="IOY23" s="65"/>
      <c r="IOZ23" s="65"/>
      <c r="IPA23" s="65"/>
      <c r="IPB23" s="65"/>
      <c r="IPC23" s="65"/>
      <c r="IPD23" s="65"/>
      <c r="IPE23" s="65"/>
      <c r="IPF23" s="65"/>
      <c r="IPG23" s="65"/>
      <c r="IPH23" s="65"/>
      <c r="IPI23" s="65"/>
      <c r="IPJ23" s="65"/>
      <c r="IPK23" s="65"/>
      <c r="IPL23" s="65"/>
      <c r="IPM23" s="65"/>
      <c r="IPN23" s="65"/>
      <c r="IPO23" s="65"/>
      <c r="IPP23" s="65"/>
      <c r="IPQ23" s="65"/>
      <c r="IPR23" s="65"/>
      <c r="IPS23" s="65"/>
      <c r="IPT23" s="65"/>
      <c r="IPU23" s="65"/>
      <c r="IPV23" s="65"/>
      <c r="IPW23" s="65"/>
      <c r="IPX23" s="65"/>
      <c r="IPY23" s="65"/>
      <c r="IPZ23" s="65"/>
      <c r="IQA23" s="65"/>
      <c r="IQB23" s="65"/>
      <c r="IQC23" s="65"/>
      <c r="IQD23" s="65"/>
      <c r="IQE23" s="65"/>
      <c r="IQF23" s="65"/>
      <c r="IQG23" s="65"/>
      <c r="IQH23" s="65"/>
      <c r="IQI23" s="65"/>
      <c r="IQJ23" s="65"/>
      <c r="IQK23" s="65"/>
      <c r="IQL23" s="65"/>
      <c r="IQM23" s="65"/>
      <c r="IQN23" s="65"/>
      <c r="IQO23" s="65"/>
      <c r="IQP23" s="65"/>
      <c r="IQQ23" s="65"/>
      <c r="IQR23" s="65"/>
      <c r="IQS23" s="65"/>
      <c r="IQT23" s="65"/>
      <c r="IQU23" s="65"/>
      <c r="IQV23" s="65"/>
      <c r="IQW23" s="65"/>
      <c r="IQX23" s="65"/>
      <c r="IQY23" s="65"/>
      <c r="IQZ23" s="65"/>
      <c r="IRA23" s="65"/>
      <c r="IRB23" s="65"/>
      <c r="IRC23" s="65"/>
      <c r="IRD23" s="65"/>
      <c r="IRE23" s="65"/>
      <c r="IRF23" s="65"/>
      <c r="IRG23" s="65"/>
      <c r="IRH23" s="65"/>
      <c r="IRI23" s="65"/>
      <c r="IRJ23" s="65"/>
      <c r="IRK23" s="65"/>
      <c r="IRL23" s="65"/>
      <c r="IRM23" s="65"/>
      <c r="IRN23" s="65"/>
      <c r="IRO23" s="65"/>
      <c r="IRP23" s="65"/>
      <c r="IRQ23" s="65"/>
      <c r="IRR23" s="65"/>
      <c r="IRS23" s="65"/>
      <c r="IRT23" s="65"/>
      <c r="IRU23" s="65"/>
      <c r="IRV23" s="65"/>
      <c r="IRW23" s="65"/>
      <c r="IRX23" s="65"/>
      <c r="IRY23" s="65"/>
      <c r="IRZ23" s="65"/>
      <c r="ISA23" s="65"/>
      <c r="ISB23" s="65"/>
      <c r="ISC23" s="65"/>
      <c r="ISD23" s="65"/>
      <c r="ISE23" s="65"/>
      <c r="ISF23" s="65"/>
      <c r="ISG23" s="65"/>
      <c r="ISH23" s="65"/>
      <c r="ISI23" s="65"/>
      <c r="ISJ23" s="65"/>
      <c r="ISK23" s="65"/>
      <c r="ISL23" s="65"/>
      <c r="ISM23" s="65"/>
      <c r="ISN23" s="65"/>
      <c r="ISO23" s="65"/>
      <c r="ISP23" s="65"/>
      <c r="ISQ23" s="65"/>
      <c r="ISR23" s="65"/>
      <c r="ISS23" s="65"/>
      <c r="IST23" s="65"/>
      <c r="ISU23" s="65"/>
      <c r="ISV23" s="65"/>
      <c r="ISW23" s="65"/>
      <c r="ISX23" s="65"/>
      <c r="ISY23" s="65"/>
      <c r="ISZ23" s="65"/>
      <c r="ITA23" s="65"/>
      <c r="ITB23" s="65"/>
      <c r="ITC23" s="65"/>
      <c r="ITD23" s="65"/>
      <c r="ITE23" s="65"/>
      <c r="ITF23" s="65"/>
      <c r="ITG23" s="65"/>
      <c r="ITH23" s="65"/>
      <c r="ITI23" s="65"/>
      <c r="ITJ23" s="65"/>
      <c r="ITK23" s="65"/>
      <c r="ITL23" s="65"/>
      <c r="ITM23" s="65"/>
      <c r="ITN23" s="65"/>
      <c r="ITO23" s="65"/>
      <c r="ITP23" s="65"/>
      <c r="ITQ23" s="65"/>
      <c r="ITR23" s="65"/>
      <c r="ITS23" s="65"/>
      <c r="ITT23" s="65"/>
      <c r="ITU23" s="65"/>
      <c r="ITV23" s="65"/>
      <c r="ITW23" s="65"/>
      <c r="ITX23" s="65"/>
      <c r="ITY23" s="65"/>
      <c r="ITZ23" s="65"/>
      <c r="IUA23" s="65"/>
      <c r="IUB23" s="65"/>
      <c r="IUC23" s="65"/>
      <c r="IUD23" s="65"/>
      <c r="IUE23" s="65"/>
      <c r="IUF23" s="65"/>
      <c r="IUG23" s="65"/>
      <c r="IUH23" s="65"/>
      <c r="IUI23" s="65"/>
      <c r="IUJ23" s="65"/>
      <c r="IUK23" s="65"/>
      <c r="IUL23" s="65"/>
      <c r="IUM23" s="65"/>
      <c r="IUN23" s="65"/>
      <c r="IUO23" s="65"/>
      <c r="IUP23" s="65"/>
      <c r="IUQ23" s="65"/>
      <c r="IUR23" s="65"/>
      <c r="IUS23" s="65"/>
      <c r="IUT23" s="65"/>
      <c r="IUU23" s="65"/>
      <c r="IUV23" s="65"/>
      <c r="IUW23" s="65"/>
      <c r="IUX23" s="65"/>
      <c r="IUY23" s="65"/>
      <c r="IUZ23" s="65"/>
      <c r="IVA23" s="65"/>
      <c r="IVB23" s="65"/>
      <c r="IVC23" s="65"/>
      <c r="IVD23" s="65"/>
      <c r="IVE23" s="65"/>
      <c r="IVF23" s="65"/>
      <c r="IVG23" s="65"/>
      <c r="IVH23" s="65"/>
      <c r="IVI23" s="65"/>
      <c r="IVJ23" s="65"/>
      <c r="IVK23" s="65"/>
      <c r="IVL23" s="65"/>
      <c r="IVM23" s="65"/>
      <c r="IVN23" s="65"/>
      <c r="IVO23" s="65"/>
      <c r="IVP23" s="65"/>
      <c r="IVQ23" s="65"/>
      <c r="IVR23" s="65"/>
      <c r="IVS23" s="65"/>
      <c r="IVT23" s="65"/>
      <c r="IVU23" s="65"/>
      <c r="IVV23" s="65"/>
      <c r="IVW23" s="65"/>
      <c r="IVX23" s="65"/>
      <c r="IVY23" s="65"/>
      <c r="IVZ23" s="65"/>
      <c r="IWA23" s="65"/>
      <c r="IWB23" s="65"/>
      <c r="IWC23" s="65"/>
      <c r="IWD23" s="65"/>
      <c r="IWE23" s="65"/>
      <c r="IWF23" s="65"/>
      <c r="IWG23" s="65"/>
      <c r="IWH23" s="65"/>
      <c r="IWI23" s="65"/>
      <c r="IWJ23" s="65"/>
      <c r="IWK23" s="65"/>
      <c r="IWL23" s="65"/>
      <c r="IWM23" s="65"/>
      <c r="IWN23" s="65"/>
      <c r="IWO23" s="65"/>
      <c r="IWP23" s="65"/>
      <c r="IWQ23" s="65"/>
      <c r="IWR23" s="65"/>
      <c r="IWS23" s="65"/>
      <c r="IWT23" s="65"/>
      <c r="IWU23" s="65"/>
      <c r="IWV23" s="65"/>
      <c r="IWW23" s="65"/>
      <c r="IWX23" s="65"/>
      <c r="IWY23" s="65"/>
      <c r="IWZ23" s="65"/>
      <c r="IXA23" s="65"/>
      <c r="IXB23" s="65"/>
      <c r="IXC23" s="65"/>
      <c r="IXD23" s="65"/>
      <c r="IXE23" s="65"/>
      <c r="IXF23" s="65"/>
      <c r="IXG23" s="65"/>
      <c r="IXH23" s="65"/>
      <c r="IXI23" s="65"/>
      <c r="IXJ23" s="65"/>
      <c r="IXK23" s="65"/>
      <c r="IXL23" s="65"/>
      <c r="IXM23" s="65"/>
      <c r="IXN23" s="65"/>
      <c r="IXO23" s="65"/>
      <c r="IXP23" s="65"/>
      <c r="IXQ23" s="65"/>
      <c r="IXR23" s="65"/>
      <c r="IXS23" s="65"/>
      <c r="IXT23" s="65"/>
      <c r="IXU23" s="65"/>
      <c r="IXV23" s="65"/>
      <c r="IXW23" s="65"/>
      <c r="IXX23" s="65"/>
      <c r="IXY23" s="65"/>
      <c r="IXZ23" s="65"/>
      <c r="IYA23" s="65"/>
      <c r="IYB23" s="65"/>
      <c r="IYC23" s="65"/>
      <c r="IYD23" s="65"/>
      <c r="IYE23" s="65"/>
      <c r="IYF23" s="65"/>
      <c r="IYG23" s="65"/>
      <c r="IYH23" s="65"/>
      <c r="IYI23" s="65"/>
      <c r="IYJ23" s="65"/>
      <c r="IYK23" s="65"/>
      <c r="IYL23" s="65"/>
      <c r="IYM23" s="65"/>
      <c r="IYN23" s="65"/>
      <c r="IYO23" s="65"/>
      <c r="IYP23" s="65"/>
      <c r="IYQ23" s="65"/>
      <c r="IYR23" s="65"/>
      <c r="IYS23" s="65"/>
      <c r="IYT23" s="65"/>
      <c r="IYU23" s="65"/>
      <c r="IYV23" s="65"/>
      <c r="IYW23" s="65"/>
      <c r="IYX23" s="65"/>
      <c r="IYY23" s="65"/>
      <c r="IYZ23" s="65"/>
      <c r="IZA23" s="65"/>
      <c r="IZB23" s="65"/>
      <c r="IZC23" s="65"/>
      <c r="IZD23" s="65"/>
      <c r="IZE23" s="65"/>
      <c r="IZF23" s="65"/>
      <c r="IZG23" s="65"/>
      <c r="IZH23" s="65"/>
      <c r="IZI23" s="65"/>
      <c r="IZJ23" s="65"/>
      <c r="IZK23" s="65"/>
      <c r="IZL23" s="65"/>
      <c r="IZM23" s="65"/>
      <c r="IZN23" s="65"/>
      <c r="IZO23" s="65"/>
      <c r="IZP23" s="65"/>
      <c r="IZQ23" s="65"/>
      <c r="IZR23" s="65"/>
      <c r="IZS23" s="65"/>
      <c r="IZT23" s="65"/>
      <c r="IZU23" s="65"/>
      <c r="IZV23" s="65"/>
      <c r="IZW23" s="65"/>
      <c r="IZX23" s="65"/>
      <c r="IZY23" s="65"/>
      <c r="IZZ23" s="65"/>
      <c r="JAA23" s="65"/>
      <c r="JAB23" s="65"/>
      <c r="JAC23" s="65"/>
      <c r="JAD23" s="65"/>
      <c r="JAE23" s="65"/>
      <c r="JAF23" s="65"/>
      <c r="JAG23" s="65"/>
      <c r="JAH23" s="65"/>
      <c r="JAI23" s="65"/>
      <c r="JAJ23" s="65"/>
      <c r="JAK23" s="65"/>
      <c r="JAL23" s="65"/>
      <c r="JAM23" s="65"/>
      <c r="JAN23" s="65"/>
      <c r="JAO23" s="65"/>
      <c r="JAP23" s="65"/>
      <c r="JAQ23" s="65"/>
      <c r="JAR23" s="65"/>
      <c r="JAS23" s="65"/>
      <c r="JAT23" s="65"/>
      <c r="JAU23" s="65"/>
      <c r="JAV23" s="65"/>
      <c r="JAW23" s="65"/>
      <c r="JAX23" s="65"/>
      <c r="JAY23" s="65"/>
      <c r="JAZ23" s="65"/>
      <c r="JBA23" s="65"/>
      <c r="JBB23" s="65"/>
      <c r="JBC23" s="65"/>
      <c r="JBD23" s="65"/>
      <c r="JBE23" s="65"/>
      <c r="JBF23" s="65"/>
      <c r="JBG23" s="65"/>
      <c r="JBH23" s="65"/>
      <c r="JBI23" s="65"/>
      <c r="JBJ23" s="65"/>
      <c r="JBK23" s="65"/>
      <c r="JBL23" s="65"/>
      <c r="JBM23" s="65"/>
      <c r="JBN23" s="65"/>
      <c r="JBO23" s="65"/>
      <c r="JBP23" s="65"/>
      <c r="JBQ23" s="65"/>
      <c r="JBR23" s="65"/>
      <c r="JBS23" s="65"/>
      <c r="JBT23" s="65"/>
      <c r="JBU23" s="65"/>
      <c r="JBV23" s="65"/>
      <c r="JBW23" s="65"/>
      <c r="JBX23" s="65"/>
      <c r="JBY23" s="65"/>
      <c r="JBZ23" s="65"/>
      <c r="JCA23" s="65"/>
      <c r="JCB23" s="65"/>
      <c r="JCC23" s="65"/>
      <c r="JCD23" s="65"/>
      <c r="JCE23" s="65"/>
      <c r="JCF23" s="65"/>
      <c r="JCG23" s="65"/>
      <c r="JCH23" s="65"/>
      <c r="JCI23" s="65"/>
      <c r="JCJ23" s="65"/>
      <c r="JCK23" s="65"/>
      <c r="JCL23" s="65"/>
      <c r="JCM23" s="65"/>
      <c r="JCN23" s="65"/>
      <c r="JCO23" s="65"/>
      <c r="JCP23" s="65"/>
      <c r="JCQ23" s="65"/>
      <c r="JCR23" s="65"/>
      <c r="JCS23" s="65"/>
      <c r="JCT23" s="65"/>
      <c r="JCU23" s="65"/>
      <c r="JCV23" s="65"/>
      <c r="JCW23" s="65"/>
      <c r="JCX23" s="65"/>
      <c r="JCY23" s="65"/>
      <c r="JCZ23" s="65"/>
      <c r="JDA23" s="65"/>
      <c r="JDB23" s="65"/>
      <c r="JDC23" s="65"/>
      <c r="JDD23" s="65"/>
      <c r="JDE23" s="65"/>
      <c r="JDF23" s="65"/>
      <c r="JDG23" s="65"/>
      <c r="JDH23" s="65"/>
      <c r="JDI23" s="65"/>
      <c r="JDJ23" s="65"/>
      <c r="JDK23" s="65"/>
      <c r="JDL23" s="65"/>
      <c r="JDM23" s="65"/>
      <c r="JDN23" s="65"/>
      <c r="JDO23" s="65"/>
      <c r="JDP23" s="65"/>
      <c r="JDQ23" s="65"/>
      <c r="JDR23" s="65"/>
      <c r="JDS23" s="65"/>
      <c r="JDT23" s="65"/>
      <c r="JDU23" s="65"/>
      <c r="JDV23" s="65"/>
      <c r="JDW23" s="65"/>
      <c r="JDX23" s="65"/>
      <c r="JDY23" s="65"/>
      <c r="JDZ23" s="65"/>
      <c r="JEA23" s="65"/>
      <c r="JEB23" s="65"/>
      <c r="JEC23" s="65"/>
      <c r="JED23" s="65"/>
      <c r="JEE23" s="65"/>
      <c r="JEF23" s="65"/>
      <c r="JEG23" s="65"/>
      <c r="JEH23" s="65"/>
      <c r="JEI23" s="65"/>
      <c r="JEJ23" s="65"/>
      <c r="JEK23" s="65"/>
      <c r="JEL23" s="65"/>
      <c r="JEM23" s="65"/>
      <c r="JEN23" s="65"/>
      <c r="JEO23" s="65"/>
      <c r="JEP23" s="65"/>
      <c r="JEQ23" s="65"/>
      <c r="JER23" s="65"/>
      <c r="JES23" s="65"/>
      <c r="JET23" s="65"/>
      <c r="JEU23" s="65"/>
      <c r="JEV23" s="65"/>
      <c r="JEW23" s="65"/>
      <c r="JEX23" s="65"/>
      <c r="JEY23" s="65"/>
      <c r="JEZ23" s="65"/>
      <c r="JFA23" s="65"/>
      <c r="JFB23" s="65"/>
      <c r="JFC23" s="65"/>
      <c r="JFD23" s="65"/>
      <c r="JFE23" s="65"/>
      <c r="JFF23" s="65"/>
      <c r="JFG23" s="65"/>
      <c r="JFH23" s="65"/>
      <c r="JFI23" s="65"/>
      <c r="JFJ23" s="65"/>
      <c r="JFK23" s="65"/>
      <c r="JFL23" s="65"/>
      <c r="JFM23" s="65"/>
      <c r="JFN23" s="65"/>
      <c r="JFO23" s="65"/>
      <c r="JFP23" s="65"/>
      <c r="JFQ23" s="65"/>
      <c r="JFR23" s="65"/>
      <c r="JFS23" s="65"/>
      <c r="JFT23" s="65"/>
      <c r="JFU23" s="65"/>
      <c r="JFV23" s="65"/>
      <c r="JFW23" s="65"/>
      <c r="JFX23" s="65"/>
      <c r="JFY23" s="65"/>
      <c r="JFZ23" s="65"/>
      <c r="JGA23" s="65"/>
      <c r="JGB23" s="65"/>
      <c r="JGC23" s="65"/>
      <c r="JGD23" s="65"/>
      <c r="JGE23" s="65"/>
      <c r="JGF23" s="65"/>
      <c r="JGG23" s="65"/>
      <c r="JGH23" s="65"/>
      <c r="JGI23" s="65"/>
      <c r="JGJ23" s="65"/>
      <c r="JGK23" s="65"/>
      <c r="JGL23" s="65"/>
      <c r="JGM23" s="65"/>
      <c r="JGN23" s="65"/>
      <c r="JGO23" s="65"/>
      <c r="JGP23" s="65"/>
      <c r="JGQ23" s="65"/>
      <c r="JGR23" s="65"/>
      <c r="JGS23" s="65"/>
      <c r="JGT23" s="65"/>
      <c r="JGU23" s="65"/>
      <c r="JGV23" s="65"/>
      <c r="JGW23" s="65"/>
      <c r="JGX23" s="65"/>
      <c r="JGY23" s="65"/>
      <c r="JGZ23" s="65"/>
      <c r="JHA23" s="65"/>
      <c r="JHB23" s="65"/>
      <c r="JHC23" s="65"/>
      <c r="JHD23" s="65"/>
      <c r="JHE23" s="65"/>
      <c r="JHF23" s="65"/>
      <c r="JHG23" s="65"/>
      <c r="JHH23" s="65"/>
      <c r="JHI23" s="65"/>
      <c r="JHJ23" s="65"/>
      <c r="JHK23" s="65"/>
      <c r="JHL23" s="65"/>
      <c r="JHM23" s="65"/>
      <c r="JHN23" s="65"/>
      <c r="JHO23" s="65"/>
      <c r="JHP23" s="65"/>
      <c r="JHQ23" s="65"/>
      <c r="JHR23" s="65"/>
      <c r="JHS23" s="65"/>
      <c r="JHT23" s="65"/>
      <c r="JHU23" s="65"/>
      <c r="JHV23" s="65"/>
      <c r="JHW23" s="65"/>
      <c r="JHX23" s="65"/>
      <c r="JHY23" s="65"/>
      <c r="JHZ23" s="65"/>
      <c r="JIA23" s="65"/>
      <c r="JIB23" s="65"/>
      <c r="JIC23" s="65"/>
      <c r="JID23" s="65"/>
      <c r="JIE23" s="65"/>
      <c r="JIF23" s="65"/>
      <c r="JIG23" s="65"/>
      <c r="JIH23" s="65"/>
      <c r="JII23" s="65"/>
      <c r="JIJ23" s="65"/>
      <c r="JIK23" s="65"/>
      <c r="JIL23" s="65"/>
      <c r="JIM23" s="65"/>
      <c r="JIN23" s="65"/>
      <c r="JIO23" s="65"/>
      <c r="JIP23" s="65"/>
      <c r="JIQ23" s="65"/>
      <c r="JIR23" s="65"/>
      <c r="JIS23" s="65"/>
      <c r="JIT23" s="65"/>
      <c r="JIU23" s="65"/>
      <c r="JIV23" s="65"/>
      <c r="JIW23" s="65"/>
      <c r="JIX23" s="65"/>
      <c r="JIY23" s="65"/>
      <c r="JIZ23" s="65"/>
      <c r="JJA23" s="65"/>
      <c r="JJB23" s="65"/>
      <c r="JJC23" s="65"/>
      <c r="JJD23" s="65"/>
      <c r="JJE23" s="65"/>
      <c r="JJF23" s="65"/>
      <c r="JJG23" s="65"/>
      <c r="JJH23" s="65"/>
      <c r="JJI23" s="65"/>
      <c r="JJJ23" s="65"/>
      <c r="JJK23" s="65"/>
      <c r="JJL23" s="65"/>
      <c r="JJM23" s="65"/>
      <c r="JJN23" s="65"/>
      <c r="JJO23" s="65"/>
      <c r="JJP23" s="65"/>
      <c r="JJQ23" s="65"/>
      <c r="JJR23" s="65"/>
      <c r="JJS23" s="65"/>
      <c r="JJT23" s="65"/>
      <c r="JJU23" s="65"/>
      <c r="JJV23" s="65"/>
      <c r="JJW23" s="65"/>
      <c r="JJX23" s="65"/>
      <c r="JJY23" s="65"/>
      <c r="JJZ23" s="65"/>
      <c r="JKA23" s="65"/>
      <c r="JKB23" s="65"/>
      <c r="JKC23" s="65"/>
      <c r="JKD23" s="65"/>
      <c r="JKE23" s="65"/>
      <c r="JKF23" s="65"/>
      <c r="JKG23" s="65"/>
      <c r="JKH23" s="65"/>
      <c r="JKI23" s="65"/>
      <c r="JKJ23" s="65"/>
      <c r="JKK23" s="65"/>
      <c r="JKL23" s="65"/>
      <c r="JKM23" s="65"/>
      <c r="JKN23" s="65"/>
      <c r="JKO23" s="65"/>
      <c r="JKP23" s="65"/>
      <c r="JKQ23" s="65"/>
      <c r="JKR23" s="65"/>
      <c r="JKS23" s="65"/>
      <c r="JKT23" s="65"/>
      <c r="JKU23" s="65"/>
      <c r="JKV23" s="65"/>
      <c r="JKW23" s="65"/>
      <c r="JKX23" s="65"/>
      <c r="JKY23" s="65"/>
      <c r="JKZ23" s="65"/>
      <c r="JLA23" s="65"/>
      <c r="JLB23" s="65"/>
      <c r="JLC23" s="65"/>
      <c r="JLD23" s="65"/>
      <c r="JLE23" s="65"/>
      <c r="JLF23" s="65"/>
      <c r="JLG23" s="65"/>
      <c r="JLH23" s="65"/>
      <c r="JLI23" s="65"/>
      <c r="JLJ23" s="65"/>
      <c r="JLK23" s="65"/>
      <c r="JLL23" s="65"/>
      <c r="JLM23" s="65"/>
      <c r="JLN23" s="65"/>
      <c r="JLO23" s="65"/>
      <c r="JLP23" s="65"/>
      <c r="JLQ23" s="65"/>
      <c r="JLR23" s="65"/>
      <c r="JLS23" s="65"/>
      <c r="JLT23" s="65"/>
      <c r="JLU23" s="65"/>
      <c r="JLV23" s="65"/>
      <c r="JLW23" s="65"/>
      <c r="JLX23" s="65"/>
      <c r="JLY23" s="65"/>
      <c r="JLZ23" s="65"/>
      <c r="JMA23" s="65"/>
      <c r="JMB23" s="65"/>
      <c r="JMC23" s="65"/>
      <c r="JMD23" s="65"/>
      <c r="JME23" s="65"/>
      <c r="JMF23" s="65"/>
      <c r="JMG23" s="65"/>
      <c r="JMH23" s="65"/>
      <c r="JMI23" s="65"/>
      <c r="JMJ23" s="65"/>
      <c r="JMK23" s="65"/>
      <c r="JML23" s="65"/>
      <c r="JMM23" s="65"/>
      <c r="JMN23" s="65"/>
      <c r="JMO23" s="65"/>
      <c r="JMP23" s="65"/>
      <c r="JMQ23" s="65"/>
      <c r="JMR23" s="65"/>
      <c r="JMS23" s="65"/>
      <c r="JMT23" s="65"/>
      <c r="JMU23" s="65"/>
      <c r="JMV23" s="65"/>
      <c r="JMW23" s="65"/>
      <c r="JMX23" s="65"/>
      <c r="JMY23" s="65"/>
      <c r="JMZ23" s="65"/>
      <c r="JNA23" s="65"/>
      <c r="JNB23" s="65"/>
      <c r="JNC23" s="65"/>
      <c r="JND23" s="65"/>
      <c r="JNE23" s="65"/>
      <c r="JNF23" s="65"/>
      <c r="JNG23" s="65"/>
      <c r="JNH23" s="65"/>
      <c r="JNI23" s="65"/>
      <c r="JNJ23" s="65"/>
      <c r="JNK23" s="65"/>
      <c r="JNL23" s="65"/>
      <c r="JNM23" s="65"/>
      <c r="JNN23" s="65"/>
      <c r="JNO23" s="65"/>
      <c r="JNP23" s="65"/>
      <c r="JNQ23" s="65"/>
      <c r="JNR23" s="65"/>
      <c r="JNS23" s="65"/>
      <c r="JNT23" s="65"/>
      <c r="JNU23" s="65"/>
      <c r="JNV23" s="65"/>
      <c r="JNW23" s="65"/>
      <c r="JNX23" s="65"/>
      <c r="JNY23" s="65"/>
      <c r="JNZ23" s="65"/>
      <c r="JOA23" s="65"/>
      <c r="JOB23" s="65"/>
      <c r="JOC23" s="65"/>
      <c r="JOD23" s="65"/>
      <c r="JOE23" s="65"/>
      <c r="JOF23" s="65"/>
      <c r="JOG23" s="65"/>
      <c r="JOH23" s="65"/>
      <c r="JOI23" s="65"/>
      <c r="JOJ23" s="65"/>
      <c r="JOK23" s="65"/>
      <c r="JOL23" s="65"/>
      <c r="JOM23" s="65"/>
      <c r="JON23" s="65"/>
      <c r="JOO23" s="65"/>
      <c r="JOP23" s="65"/>
      <c r="JOQ23" s="65"/>
      <c r="JOR23" s="65"/>
      <c r="JOS23" s="65"/>
      <c r="JOT23" s="65"/>
      <c r="JOU23" s="65"/>
      <c r="JOV23" s="65"/>
      <c r="JOW23" s="65"/>
      <c r="JOX23" s="65"/>
      <c r="JOY23" s="65"/>
      <c r="JOZ23" s="65"/>
      <c r="JPA23" s="65"/>
      <c r="JPB23" s="65"/>
      <c r="JPC23" s="65"/>
      <c r="JPD23" s="65"/>
      <c r="JPE23" s="65"/>
      <c r="JPF23" s="65"/>
      <c r="JPG23" s="65"/>
      <c r="JPH23" s="65"/>
      <c r="JPI23" s="65"/>
      <c r="JPJ23" s="65"/>
      <c r="JPK23" s="65"/>
      <c r="JPL23" s="65"/>
      <c r="JPM23" s="65"/>
      <c r="JPN23" s="65"/>
      <c r="JPO23" s="65"/>
      <c r="JPP23" s="65"/>
      <c r="JPQ23" s="65"/>
      <c r="JPR23" s="65"/>
      <c r="JPS23" s="65"/>
      <c r="JPT23" s="65"/>
      <c r="JPU23" s="65"/>
      <c r="JPV23" s="65"/>
      <c r="JPW23" s="65"/>
      <c r="JPX23" s="65"/>
      <c r="JPY23" s="65"/>
      <c r="JPZ23" s="65"/>
      <c r="JQA23" s="65"/>
      <c r="JQB23" s="65"/>
      <c r="JQC23" s="65"/>
      <c r="JQD23" s="65"/>
      <c r="JQE23" s="65"/>
      <c r="JQF23" s="65"/>
      <c r="JQG23" s="65"/>
      <c r="JQH23" s="65"/>
      <c r="JQI23" s="65"/>
      <c r="JQJ23" s="65"/>
      <c r="JQK23" s="65"/>
      <c r="JQL23" s="65"/>
      <c r="JQM23" s="65"/>
      <c r="JQN23" s="65"/>
      <c r="JQO23" s="65"/>
      <c r="JQP23" s="65"/>
      <c r="JQQ23" s="65"/>
      <c r="JQR23" s="65"/>
      <c r="JQS23" s="65"/>
      <c r="JQT23" s="65"/>
      <c r="JQU23" s="65"/>
      <c r="JQV23" s="65"/>
      <c r="JQW23" s="65"/>
      <c r="JQX23" s="65"/>
      <c r="JQY23" s="65"/>
      <c r="JQZ23" s="65"/>
      <c r="JRA23" s="65"/>
      <c r="JRB23" s="65"/>
      <c r="JRC23" s="65"/>
      <c r="JRD23" s="65"/>
      <c r="JRE23" s="65"/>
      <c r="JRF23" s="65"/>
      <c r="JRG23" s="65"/>
      <c r="JRH23" s="65"/>
      <c r="JRI23" s="65"/>
      <c r="JRJ23" s="65"/>
      <c r="JRK23" s="65"/>
      <c r="JRL23" s="65"/>
      <c r="JRM23" s="65"/>
      <c r="JRN23" s="65"/>
      <c r="JRO23" s="65"/>
      <c r="JRP23" s="65"/>
      <c r="JRQ23" s="65"/>
      <c r="JRR23" s="65"/>
      <c r="JRS23" s="65"/>
      <c r="JRT23" s="65"/>
      <c r="JRU23" s="65"/>
      <c r="JRV23" s="65"/>
      <c r="JRW23" s="65"/>
      <c r="JRX23" s="65"/>
      <c r="JRY23" s="65"/>
      <c r="JRZ23" s="65"/>
      <c r="JSA23" s="65"/>
      <c r="JSB23" s="65"/>
      <c r="JSC23" s="65"/>
      <c r="JSD23" s="65"/>
      <c r="JSE23" s="65"/>
      <c r="JSF23" s="65"/>
      <c r="JSG23" s="65"/>
      <c r="JSH23" s="65"/>
      <c r="JSI23" s="65"/>
      <c r="JSJ23" s="65"/>
      <c r="JSK23" s="65"/>
      <c r="JSL23" s="65"/>
      <c r="JSM23" s="65"/>
      <c r="JSN23" s="65"/>
      <c r="JSO23" s="65"/>
      <c r="JSP23" s="65"/>
      <c r="JSQ23" s="65"/>
      <c r="JSR23" s="65"/>
      <c r="JSS23" s="65"/>
      <c r="JST23" s="65"/>
      <c r="JSU23" s="65"/>
      <c r="JSV23" s="65"/>
      <c r="JSW23" s="65"/>
      <c r="JSX23" s="65"/>
      <c r="JSY23" s="65"/>
      <c r="JSZ23" s="65"/>
      <c r="JTA23" s="65"/>
      <c r="JTB23" s="65"/>
      <c r="JTC23" s="65"/>
      <c r="JTD23" s="65"/>
      <c r="JTE23" s="65"/>
      <c r="JTF23" s="65"/>
      <c r="JTG23" s="65"/>
      <c r="JTH23" s="65"/>
      <c r="JTI23" s="65"/>
      <c r="JTJ23" s="65"/>
      <c r="JTK23" s="65"/>
      <c r="JTL23" s="65"/>
      <c r="JTM23" s="65"/>
      <c r="JTN23" s="65"/>
      <c r="JTO23" s="65"/>
      <c r="JTP23" s="65"/>
      <c r="JTQ23" s="65"/>
      <c r="JTR23" s="65"/>
      <c r="JTS23" s="65"/>
      <c r="JTT23" s="65"/>
      <c r="JTU23" s="65"/>
      <c r="JTV23" s="65"/>
      <c r="JTW23" s="65"/>
      <c r="JTX23" s="65"/>
      <c r="JTY23" s="65"/>
      <c r="JTZ23" s="65"/>
      <c r="JUA23" s="65"/>
      <c r="JUB23" s="65"/>
      <c r="JUC23" s="65"/>
      <c r="JUD23" s="65"/>
      <c r="JUE23" s="65"/>
      <c r="JUF23" s="65"/>
      <c r="JUG23" s="65"/>
      <c r="JUH23" s="65"/>
      <c r="JUI23" s="65"/>
      <c r="JUJ23" s="65"/>
      <c r="JUK23" s="65"/>
      <c r="JUL23" s="65"/>
      <c r="JUM23" s="65"/>
      <c r="JUN23" s="65"/>
      <c r="JUO23" s="65"/>
      <c r="JUP23" s="65"/>
      <c r="JUQ23" s="65"/>
      <c r="JUR23" s="65"/>
      <c r="JUS23" s="65"/>
      <c r="JUT23" s="65"/>
      <c r="JUU23" s="65"/>
      <c r="JUV23" s="65"/>
      <c r="JUW23" s="65"/>
      <c r="JUX23" s="65"/>
      <c r="JUY23" s="65"/>
      <c r="JUZ23" s="65"/>
      <c r="JVA23" s="65"/>
      <c r="JVB23" s="65"/>
      <c r="JVC23" s="65"/>
      <c r="JVD23" s="65"/>
      <c r="JVE23" s="65"/>
      <c r="JVF23" s="65"/>
      <c r="JVG23" s="65"/>
      <c r="JVH23" s="65"/>
      <c r="JVI23" s="65"/>
      <c r="JVJ23" s="65"/>
      <c r="JVK23" s="65"/>
      <c r="JVL23" s="65"/>
      <c r="JVM23" s="65"/>
      <c r="JVN23" s="65"/>
      <c r="JVO23" s="65"/>
      <c r="JVP23" s="65"/>
      <c r="JVQ23" s="65"/>
      <c r="JVR23" s="65"/>
      <c r="JVS23" s="65"/>
      <c r="JVT23" s="65"/>
      <c r="JVU23" s="65"/>
      <c r="JVV23" s="65"/>
      <c r="JVW23" s="65"/>
      <c r="JVX23" s="65"/>
      <c r="JVY23" s="65"/>
      <c r="JVZ23" s="65"/>
      <c r="JWA23" s="65"/>
      <c r="JWB23" s="65"/>
      <c r="JWC23" s="65"/>
      <c r="JWD23" s="65"/>
      <c r="JWE23" s="65"/>
      <c r="JWF23" s="65"/>
      <c r="JWG23" s="65"/>
      <c r="JWH23" s="65"/>
      <c r="JWI23" s="65"/>
      <c r="JWJ23" s="65"/>
      <c r="JWK23" s="65"/>
      <c r="JWL23" s="65"/>
      <c r="JWM23" s="65"/>
      <c r="JWN23" s="65"/>
      <c r="JWO23" s="65"/>
      <c r="JWP23" s="65"/>
      <c r="JWQ23" s="65"/>
      <c r="JWR23" s="65"/>
      <c r="JWS23" s="65"/>
      <c r="JWT23" s="65"/>
      <c r="JWU23" s="65"/>
      <c r="JWV23" s="65"/>
      <c r="JWW23" s="65"/>
      <c r="JWX23" s="65"/>
      <c r="JWY23" s="65"/>
      <c r="JWZ23" s="65"/>
      <c r="JXA23" s="65"/>
      <c r="JXB23" s="65"/>
      <c r="JXC23" s="65"/>
      <c r="JXD23" s="65"/>
      <c r="JXE23" s="65"/>
      <c r="JXF23" s="65"/>
      <c r="JXG23" s="65"/>
      <c r="JXH23" s="65"/>
      <c r="JXI23" s="65"/>
      <c r="JXJ23" s="65"/>
      <c r="JXK23" s="65"/>
      <c r="JXL23" s="65"/>
      <c r="JXM23" s="65"/>
      <c r="JXN23" s="65"/>
      <c r="JXO23" s="65"/>
      <c r="JXP23" s="65"/>
      <c r="JXQ23" s="65"/>
      <c r="JXR23" s="65"/>
      <c r="JXS23" s="65"/>
      <c r="JXT23" s="65"/>
      <c r="JXU23" s="65"/>
      <c r="JXV23" s="65"/>
      <c r="JXW23" s="65"/>
      <c r="JXX23" s="65"/>
      <c r="JXY23" s="65"/>
      <c r="JXZ23" s="65"/>
      <c r="JYA23" s="65"/>
      <c r="JYB23" s="65"/>
      <c r="JYC23" s="65"/>
      <c r="JYD23" s="65"/>
      <c r="JYE23" s="65"/>
      <c r="JYF23" s="65"/>
      <c r="JYG23" s="65"/>
      <c r="JYH23" s="65"/>
      <c r="JYI23" s="65"/>
      <c r="JYJ23" s="65"/>
      <c r="JYK23" s="65"/>
      <c r="JYL23" s="65"/>
      <c r="JYM23" s="65"/>
      <c r="JYN23" s="65"/>
      <c r="JYO23" s="65"/>
      <c r="JYP23" s="65"/>
      <c r="JYQ23" s="65"/>
      <c r="JYR23" s="65"/>
      <c r="JYS23" s="65"/>
      <c r="JYT23" s="65"/>
      <c r="JYU23" s="65"/>
      <c r="JYV23" s="65"/>
      <c r="JYW23" s="65"/>
      <c r="JYX23" s="65"/>
      <c r="JYY23" s="65"/>
      <c r="JYZ23" s="65"/>
      <c r="JZA23" s="65"/>
      <c r="JZB23" s="65"/>
      <c r="JZC23" s="65"/>
      <c r="JZD23" s="65"/>
      <c r="JZE23" s="65"/>
      <c r="JZF23" s="65"/>
      <c r="JZG23" s="65"/>
      <c r="JZH23" s="65"/>
      <c r="JZI23" s="65"/>
      <c r="JZJ23" s="65"/>
      <c r="JZK23" s="65"/>
      <c r="JZL23" s="65"/>
      <c r="JZM23" s="65"/>
      <c r="JZN23" s="65"/>
      <c r="JZO23" s="65"/>
      <c r="JZP23" s="65"/>
      <c r="JZQ23" s="65"/>
      <c r="JZR23" s="65"/>
      <c r="JZS23" s="65"/>
      <c r="JZT23" s="65"/>
      <c r="JZU23" s="65"/>
      <c r="JZV23" s="65"/>
      <c r="JZW23" s="65"/>
      <c r="JZX23" s="65"/>
      <c r="JZY23" s="65"/>
      <c r="JZZ23" s="65"/>
      <c r="KAA23" s="65"/>
      <c r="KAB23" s="65"/>
      <c r="KAC23" s="65"/>
      <c r="KAD23" s="65"/>
      <c r="KAE23" s="65"/>
      <c r="KAF23" s="65"/>
      <c r="KAG23" s="65"/>
      <c r="KAH23" s="65"/>
      <c r="KAI23" s="65"/>
      <c r="KAJ23" s="65"/>
      <c r="KAK23" s="65"/>
      <c r="KAL23" s="65"/>
      <c r="KAM23" s="65"/>
      <c r="KAN23" s="65"/>
      <c r="KAO23" s="65"/>
      <c r="KAP23" s="65"/>
      <c r="KAQ23" s="65"/>
      <c r="KAR23" s="65"/>
      <c r="KAS23" s="65"/>
      <c r="KAT23" s="65"/>
      <c r="KAU23" s="65"/>
      <c r="KAV23" s="65"/>
      <c r="KAW23" s="65"/>
      <c r="KAX23" s="65"/>
      <c r="KAY23" s="65"/>
      <c r="KAZ23" s="65"/>
      <c r="KBA23" s="65"/>
      <c r="KBB23" s="65"/>
      <c r="KBC23" s="65"/>
      <c r="KBD23" s="65"/>
      <c r="KBE23" s="65"/>
      <c r="KBF23" s="65"/>
      <c r="KBG23" s="65"/>
      <c r="KBH23" s="65"/>
      <c r="KBI23" s="65"/>
      <c r="KBJ23" s="65"/>
      <c r="KBK23" s="65"/>
      <c r="KBL23" s="65"/>
      <c r="KBM23" s="65"/>
      <c r="KBN23" s="65"/>
      <c r="KBO23" s="65"/>
      <c r="KBP23" s="65"/>
      <c r="KBQ23" s="65"/>
      <c r="KBR23" s="65"/>
      <c r="KBS23" s="65"/>
      <c r="KBT23" s="65"/>
      <c r="KBU23" s="65"/>
      <c r="KBV23" s="65"/>
      <c r="KBW23" s="65"/>
      <c r="KBX23" s="65"/>
      <c r="KBY23" s="65"/>
      <c r="KBZ23" s="65"/>
      <c r="KCA23" s="65"/>
      <c r="KCB23" s="65"/>
      <c r="KCC23" s="65"/>
      <c r="KCD23" s="65"/>
      <c r="KCE23" s="65"/>
      <c r="KCF23" s="65"/>
      <c r="KCG23" s="65"/>
      <c r="KCH23" s="65"/>
      <c r="KCI23" s="65"/>
      <c r="KCJ23" s="65"/>
      <c r="KCK23" s="65"/>
      <c r="KCL23" s="65"/>
      <c r="KCM23" s="65"/>
      <c r="KCN23" s="65"/>
      <c r="KCO23" s="65"/>
      <c r="KCP23" s="65"/>
      <c r="KCQ23" s="65"/>
      <c r="KCR23" s="65"/>
      <c r="KCS23" s="65"/>
      <c r="KCT23" s="65"/>
      <c r="KCU23" s="65"/>
      <c r="KCV23" s="65"/>
      <c r="KCW23" s="65"/>
      <c r="KCX23" s="65"/>
      <c r="KCY23" s="65"/>
      <c r="KCZ23" s="65"/>
      <c r="KDA23" s="65"/>
      <c r="KDB23" s="65"/>
      <c r="KDC23" s="65"/>
      <c r="KDD23" s="65"/>
      <c r="KDE23" s="65"/>
      <c r="KDF23" s="65"/>
      <c r="KDG23" s="65"/>
      <c r="KDH23" s="65"/>
      <c r="KDI23" s="65"/>
      <c r="KDJ23" s="65"/>
      <c r="KDK23" s="65"/>
      <c r="KDL23" s="65"/>
      <c r="KDM23" s="65"/>
      <c r="KDN23" s="65"/>
      <c r="KDO23" s="65"/>
      <c r="KDP23" s="65"/>
      <c r="KDQ23" s="65"/>
      <c r="KDR23" s="65"/>
      <c r="KDS23" s="65"/>
      <c r="KDT23" s="65"/>
      <c r="KDU23" s="65"/>
      <c r="KDV23" s="65"/>
      <c r="KDW23" s="65"/>
      <c r="KDX23" s="65"/>
      <c r="KDY23" s="65"/>
      <c r="KDZ23" s="65"/>
      <c r="KEA23" s="65"/>
      <c r="KEB23" s="65"/>
      <c r="KEC23" s="65"/>
      <c r="KED23" s="65"/>
      <c r="KEE23" s="65"/>
      <c r="KEF23" s="65"/>
      <c r="KEG23" s="65"/>
      <c r="KEH23" s="65"/>
      <c r="KEI23" s="65"/>
      <c r="KEJ23" s="65"/>
      <c r="KEK23" s="65"/>
      <c r="KEL23" s="65"/>
      <c r="KEM23" s="65"/>
      <c r="KEN23" s="65"/>
      <c r="KEO23" s="65"/>
      <c r="KEP23" s="65"/>
      <c r="KEQ23" s="65"/>
      <c r="KER23" s="65"/>
      <c r="KES23" s="65"/>
      <c r="KET23" s="65"/>
      <c r="KEU23" s="65"/>
      <c r="KEV23" s="65"/>
      <c r="KEW23" s="65"/>
      <c r="KEX23" s="65"/>
      <c r="KEY23" s="65"/>
      <c r="KEZ23" s="65"/>
      <c r="KFA23" s="65"/>
      <c r="KFB23" s="65"/>
      <c r="KFC23" s="65"/>
      <c r="KFD23" s="65"/>
      <c r="KFE23" s="65"/>
      <c r="KFF23" s="65"/>
      <c r="KFG23" s="65"/>
      <c r="KFH23" s="65"/>
      <c r="KFI23" s="65"/>
      <c r="KFJ23" s="65"/>
      <c r="KFK23" s="65"/>
      <c r="KFL23" s="65"/>
      <c r="KFM23" s="65"/>
      <c r="KFN23" s="65"/>
      <c r="KFO23" s="65"/>
      <c r="KFP23" s="65"/>
      <c r="KFQ23" s="65"/>
      <c r="KFR23" s="65"/>
      <c r="KFS23" s="65"/>
      <c r="KFT23" s="65"/>
      <c r="KFU23" s="65"/>
      <c r="KFV23" s="65"/>
      <c r="KFW23" s="65"/>
      <c r="KFX23" s="65"/>
      <c r="KFY23" s="65"/>
      <c r="KFZ23" s="65"/>
      <c r="KGA23" s="65"/>
      <c r="KGB23" s="65"/>
      <c r="KGC23" s="65"/>
      <c r="KGD23" s="65"/>
      <c r="KGE23" s="65"/>
      <c r="KGF23" s="65"/>
      <c r="KGG23" s="65"/>
      <c r="KGH23" s="65"/>
      <c r="KGI23" s="65"/>
      <c r="KGJ23" s="65"/>
      <c r="KGK23" s="65"/>
      <c r="KGL23" s="65"/>
      <c r="KGM23" s="65"/>
      <c r="KGN23" s="65"/>
      <c r="KGO23" s="65"/>
      <c r="KGP23" s="65"/>
      <c r="KGQ23" s="65"/>
      <c r="KGR23" s="65"/>
      <c r="KGS23" s="65"/>
      <c r="KGT23" s="65"/>
      <c r="KGU23" s="65"/>
      <c r="KGV23" s="65"/>
      <c r="KGW23" s="65"/>
      <c r="KGX23" s="65"/>
      <c r="KGY23" s="65"/>
      <c r="KGZ23" s="65"/>
      <c r="KHA23" s="65"/>
      <c r="KHB23" s="65"/>
      <c r="KHC23" s="65"/>
      <c r="KHD23" s="65"/>
      <c r="KHE23" s="65"/>
      <c r="KHF23" s="65"/>
      <c r="KHG23" s="65"/>
      <c r="KHH23" s="65"/>
      <c r="KHI23" s="65"/>
      <c r="KHJ23" s="65"/>
      <c r="KHK23" s="65"/>
      <c r="KHL23" s="65"/>
      <c r="KHM23" s="65"/>
      <c r="KHN23" s="65"/>
      <c r="KHO23" s="65"/>
      <c r="KHP23" s="65"/>
      <c r="KHQ23" s="65"/>
      <c r="KHR23" s="65"/>
      <c r="KHS23" s="65"/>
      <c r="KHT23" s="65"/>
      <c r="KHU23" s="65"/>
      <c r="KHV23" s="65"/>
      <c r="KHW23" s="65"/>
      <c r="KHX23" s="65"/>
      <c r="KHY23" s="65"/>
      <c r="KHZ23" s="65"/>
      <c r="KIA23" s="65"/>
      <c r="KIB23" s="65"/>
      <c r="KIC23" s="65"/>
      <c r="KID23" s="65"/>
      <c r="KIE23" s="65"/>
      <c r="KIF23" s="65"/>
      <c r="KIG23" s="65"/>
      <c r="KIH23" s="65"/>
      <c r="KII23" s="65"/>
      <c r="KIJ23" s="65"/>
      <c r="KIK23" s="65"/>
      <c r="KIL23" s="65"/>
      <c r="KIM23" s="65"/>
      <c r="KIN23" s="65"/>
      <c r="KIO23" s="65"/>
      <c r="KIP23" s="65"/>
      <c r="KIQ23" s="65"/>
      <c r="KIR23" s="65"/>
      <c r="KIS23" s="65"/>
      <c r="KIT23" s="65"/>
      <c r="KIU23" s="65"/>
      <c r="KIV23" s="65"/>
      <c r="KIW23" s="65"/>
      <c r="KIX23" s="65"/>
      <c r="KIY23" s="65"/>
      <c r="KIZ23" s="65"/>
      <c r="KJA23" s="65"/>
      <c r="KJB23" s="65"/>
      <c r="KJC23" s="65"/>
      <c r="KJD23" s="65"/>
      <c r="KJE23" s="65"/>
      <c r="KJF23" s="65"/>
      <c r="KJG23" s="65"/>
      <c r="KJH23" s="65"/>
      <c r="KJI23" s="65"/>
      <c r="KJJ23" s="65"/>
      <c r="KJK23" s="65"/>
      <c r="KJL23" s="65"/>
      <c r="KJM23" s="65"/>
      <c r="KJN23" s="65"/>
      <c r="KJO23" s="65"/>
      <c r="KJP23" s="65"/>
      <c r="KJQ23" s="65"/>
      <c r="KJR23" s="65"/>
      <c r="KJS23" s="65"/>
      <c r="KJT23" s="65"/>
      <c r="KJU23" s="65"/>
      <c r="KJV23" s="65"/>
      <c r="KJW23" s="65"/>
      <c r="KJX23" s="65"/>
      <c r="KJY23" s="65"/>
      <c r="KJZ23" s="65"/>
      <c r="KKA23" s="65"/>
      <c r="KKB23" s="65"/>
      <c r="KKC23" s="65"/>
      <c r="KKD23" s="65"/>
      <c r="KKE23" s="65"/>
      <c r="KKF23" s="65"/>
      <c r="KKG23" s="65"/>
      <c r="KKH23" s="65"/>
      <c r="KKI23" s="65"/>
      <c r="KKJ23" s="65"/>
      <c r="KKK23" s="65"/>
      <c r="KKL23" s="65"/>
      <c r="KKM23" s="65"/>
      <c r="KKN23" s="65"/>
      <c r="KKO23" s="65"/>
      <c r="KKP23" s="65"/>
      <c r="KKQ23" s="65"/>
      <c r="KKR23" s="65"/>
      <c r="KKS23" s="65"/>
      <c r="KKT23" s="65"/>
      <c r="KKU23" s="65"/>
      <c r="KKV23" s="65"/>
      <c r="KKW23" s="65"/>
      <c r="KKX23" s="65"/>
      <c r="KKY23" s="65"/>
      <c r="KKZ23" s="65"/>
      <c r="KLA23" s="65"/>
      <c r="KLB23" s="65"/>
      <c r="KLC23" s="65"/>
      <c r="KLD23" s="65"/>
      <c r="KLE23" s="65"/>
      <c r="KLF23" s="65"/>
      <c r="KLG23" s="65"/>
      <c r="KLH23" s="65"/>
      <c r="KLI23" s="65"/>
      <c r="KLJ23" s="65"/>
      <c r="KLK23" s="65"/>
      <c r="KLL23" s="65"/>
      <c r="KLM23" s="65"/>
      <c r="KLN23" s="65"/>
      <c r="KLO23" s="65"/>
      <c r="KLP23" s="65"/>
      <c r="KLQ23" s="65"/>
      <c r="KLR23" s="65"/>
      <c r="KLS23" s="65"/>
      <c r="KLT23" s="65"/>
      <c r="KLU23" s="65"/>
      <c r="KLV23" s="65"/>
      <c r="KLW23" s="65"/>
      <c r="KLX23" s="65"/>
      <c r="KLY23" s="65"/>
      <c r="KLZ23" s="65"/>
      <c r="KMA23" s="65"/>
      <c r="KMB23" s="65"/>
      <c r="KMC23" s="65"/>
      <c r="KMD23" s="65"/>
      <c r="KME23" s="65"/>
      <c r="KMF23" s="65"/>
      <c r="KMG23" s="65"/>
      <c r="KMH23" s="65"/>
      <c r="KMI23" s="65"/>
      <c r="KMJ23" s="65"/>
      <c r="KMK23" s="65"/>
      <c r="KML23" s="65"/>
      <c r="KMM23" s="65"/>
      <c r="KMN23" s="65"/>
      <c r="KMO23" s="65"/>
      <c r="KMP23" s="65"/>
      <c r="KMQ23" s="65"/>
      <c r="KMR23" s="65"/>
      <c r="KMS23" s="65"/>
      <c r="KMT23" s="65"/>
      <c r="KMU23" s="65"/>
      <c r="KMV23" s="65"/>
      <c r="KMW23" s="65"/>
      <c r="KMX23" s="65"/>
      <c r="KMY23" s="65"/>
      <c r="KMZ23" s="65"/>
      <c r="KNA23" s="65"/>
      <c r="KNB23" s="65"/>
      <c r="KNC23" s="65"/>
      <c r="KND23" s="65"/>
      <c r="KNE23" s="65"/>
      <c r="KNF23" s="65"/>
      <c r="KNG23" s="65"/>
      <c r="KNH23" s="65"/>
      <c r="KNI23" s="65"/>
      <c r="KNJ23" s="65"/>
      <c r="KNK23" s="65"/>
      <c r="KNL23" s="65"/>
      <c r="KNM23" s="65"/>
      <c r="KNN23" s="65"/>
      <c r="KNO23" s="65"/>
      <c r="KNP23" s="65"/>
      <c r="KNQ23" s="65"/>
      <c r="KNR23" s="65"/>
      <c r="KNS23" s="65"/>
      <c r="KNT23" s="65"/>
      <c r="KNU23" s="65"/>
      <c r="KNV23" s="65"/>
      <c r="KNW23" s="65"/>
      <c r="KNX23" s="65"/>
      <c r="KNY23" s="65"/>
      <c r="KNZ23" s="65"/>
      <c r="KOA23" s="65"/>
      <c r="KOB23" s="65"/>
      <c r="KOC23" s="65"/>
      <c r="KOD23" s="65"/>
      <c r="KOE23" s="65"/>
      <c r="KOF23" s="65"/>
      <c r="KOG23" s="65"/>
      <c r="KOH23" s="65"/>
      <c r="KOI23" s="65"/>
      <c r="KOJ23" s="65"/>
      <c r="KOK23" s="65"/>
      <c r="KOL23" s="65"/>
      <c r="KOM23" s="65"/>
      <c r="KON23" s="65"/>
      <c r="KOO23" s="65"/>
      <c r="KOP23" s="65"/>
      <c r="KOQ23" s="65"/>
      <c r="KOR23" s="65"/>
      <c r="KOS23" s="65"/>
      <c r="KOT23" s="65"/>
      <c r="KOU23" s="65"/>
      <c r="KOV23" s="65"/>
      <c r="KOW23" s="65"/>
      <c r="KOX23" s="65"/>
      <c r="KOY23" s="65"/>
      <c r="KOZ23" s="65"/>
      <c r="KPA23" s="65"/>
      <c r="KPB23" s="65"/>
      <c r="KPC23" s="65"/>
      <c r="KPD23" s="65"/>
      <c r="KPE23" s="65"/>
      <c r="KPF23" s="65"/>
      <c r="KPG23" s="65"/>
      <c r="KPH23" s="65"/>
      <c r="KPI23" s="65"/>
      <c r="KPJ23" s="65"/>
      <c r="KPK23" s="65"/>
      <c r="KPL23" s="65"/>
      <c r="KPM23" s="65"/>
      <c r="KPN23" s="65"/>
      <c r="KPO23" s="65"/>
      <c r="KPP23" s="65"/>
      <c r="KPQ23" s="65"/>
      <c r="KPR23" s="65"/>
      <c r="KPS23" s="65"/>
      <c r="KPT23" s="65"/>
      <c r="KPU23" s="65"/>
      <c r="KPV23" s="65"/>
      <c r="KPW23" s="65"/>
      <c r="KPX23" s="65"/>
      <c r="KPY23" s="65"/>
      <c r="KPZ23" s="65"/>
      <c r="KQA23" s="65"/>
      <c r="KQB23" s="65"/>
      <c r="KQC23" s="65"/>
      <c r="KQD23" s="65"/>
      <c r="KQE23" s="65"/>
      <c r="KQF23" s="65"/>
      <c r="KQG23" s="65"/>
      <c r="KQH23" s="65"/>
      <c r="KQI23" s="65"/>
      <c r="KQJ23" s="65"/>
      <c r="KQK23" s="65"/>
      <c r="KQL23" s="65"/>
      <c r="KQM23" s="65"/>
      <c r="KQN23" s="65"/>
      <c r="KQO23" s="65"/>
      <c r="KQP23" s="65"/>
      <c r="KQQ23" s="65"/>
      <c r="KQR23" s="65"/>
      <c r="KQS23" s="65"/>
      <c r="KQT23" s="65"/>
      <c r="KQU23" s="65"/>
      <c r="KQV23" s="65"/>
      <c r="KQW23" s="65"/>
      <c r="KQX23" s="65"/>
      <c r="KQY23" s="65"/>
      <c r="KQZ23" s="65"/>
      <c r="KRA23" s="65"/>
      <c r="KRB23" s="65"/>
      <c r="KRC23" s="65"/>
      <c r="KRD23" s="65"/>
      <c r="KRE23" s="65"/>
      <c r="KRF23" s="65"/>
      <c r="KRG23" s="65"/>
      <c r="KRH23" s="65"/>
      <c r="KRI23" s="65"/>
      <c r="KRJ23" s="65"/>
      <c r="KRK23" s="65"/>
      <c r="KRL23" s="65"/>
      <c r="KRM23" s="65"/>
      <c r="KRN23" s="65"/>
      <c r="KRO23" s="65"/>
      <c r="KRP23" s="65"/>
      <c r="KRQ23" s="65"/>
      <c r="KRR23" s="65"/>
      <c r="KRS23" s="65"/>
      <c r="KRT23" s="65"/>
      <c r="KRU23" s="65"/>
      <c r="KRV23" s="65"/>
      <c r="KRW23" s="65"/>
      <c r="KRX23" s="65"/>
      <c r="KRY23" s="65"/>
      <c r="KRZ23" s="65"/>
      <c r="KSA23" s="65"/>
      <c r="KSB23" s="65"/>
      <c r="KSC23" s="65"/>
      <c r="KSD23" s="65"/>
      <c r="KSE23" s="65"/>
      <c r="KSF23" s="65"/>
      <c r="KSG23" s="65"/>
      <c r="KSH23" s="65"/>
      <c r="KSI23" s="65"/>
      <c r="KSJ23" s="65"/>
      <c r="KSK23" s="65"/>
      <c r="KSL23" s="65"/>
      <c r="KSM23" s="65"/>
      <c r="KSN23" s="65"/>
      <c r="KSO23" s="65"/>
      <c r="KSP23" s="65"/>
      <c r="KSQ23" s="65"/>
      <c r="KSR23" s="65"/>
      <c r="KSS23" s="65"/>
      <c r="KST23" s="65"/>
      <c r="KSU23" s="65"/>
      <c r="KSV23" s="65"/>
      <c r="KSW23" s="65"/>
      <c r="KSX23" s="65"/>
      <c r="KSY23" s="65"/>
      <c r="KSZ23" s="65"/>
      <c r="KTA23" s="65"/>
      <c r="KTB23" s="65"/>
      <c r="KTC23" s="65"/>
      <c r="KTD23" s="65"/>
      <c r="KTE23" s="65"/>
      <c r="KTF23" s="65"/>
      <c r="KTG23" s="65"/>
      <c r="KTH23" s="65"/>
      <c r="KTI23" s="65"/>
      <c r="KTJ23" s="65"/>
      <c r="KTK23" s="65"/>
      <c r="KTL23" s="65"/>
      <c r="KTM23" s="65"/>
      <c r="KTN23" s="65"/>
      <c r="KTO23" s="65"/>
      <c r="KTP23" s="65"/>
      <c r="KTQ23" s="65"/>
      <c r="KTR23" s="65"/>
      <c r="KTS23" s="65"/>
      <c r="KTT23" s="65"/>
      <c r="KTU23" s="65"/>
      <c r="KTV23" s="65"/>
      <c r="KTW23" s="65"/>
      <c r="KTX23" s="65"/>
      <c r="KTY23" s="65"/>
      <c r="KTZ23" s="65"/>
      <c r="KUA23" s="65"/>
      <c r="KUB23" s="65"/>
      <c r="KUC23" s="65"/>
      <c r="KUD23" s="65"/>
      <c r="KUE23" s="65"/>
      <c r="KUF23" s="65"/>
      <c r="KUG23" s="65"/>
      <c r="KUH23" s="65"/>
      <c r="KUI23" s="65"/>
      <c r="KUJ23" s="65"/>
      <c r="KUK23" s="65"/>
      <c r="KUL23" s="65"/>
      <c r="KUM23" s="65"/>
      <c r="KUN23" s="65"/>
      <c r="KUO23" s="65"/>
      <c r="KUP23" s="65"/>
      <c r="KUQ23" s="65"/>
      <c r="KUR23" s="65"/>
      <c r="KUS23" s="65"/>
      <c r="KUT23" s="65"/>
      <c r="KUU23" s="65"/>
      <c r="KUV23" s="65"/>
      <c r="KUW23" s="65"/>
      <c r="KUX23" s="65"/>
      <c r="KUY23" s="65"/>
      <c r="KUZ23" s="65"/>
      <c r="KVA23" s="65"/>
      <c r="KVB23" s="65"/>
      <c r="KVC23" s="65"/>
      <c r="KVD23" s="65"/>
      <c r="KVE23" s="65"/>
      <c r="KVF23" s="65"/>
      <c r="KVG23" s="65"/>
      <c r="KVH23" s="65"/>
      <c r="KVI23" s="65"/>
      <c r="KVJ23" s="65"/>
      <c r="KVK23" s="65"/>
      <c r="KVL23" s="65"/>
      <c r="KVM23" s="65"/>
      <c r="KVN23" s="65"/>
      <c r="KVO23" s="65"/>
      <c r="KVP23" s="65"/>
      <c r="KVQ23" s="65"/>
      <c r="KVR23" s="65"/>
      <c r="KVS23" s="65"/>
      <c r="KVT23" s="65"/>
      <c r="KVU23" s="65"/>
      <c r="KVV23" s="65"/>
      <c r="KVW23" s="65"/>
      <c r="KVX23" s="65"/>
      <c r="KVY23" s="65"/>
      <c r="KVZ23" s="65"/>
      <c r="KWA23" s="65"/>
      <c r="KWB23" s="65"/>
      <c r="KWC23" s="65"/>
      <c r="KWD23" s="65"/>
      <c r="KWE23" s="65"/>
      <c r="KWF23" s="65"/>
      <c r="KWG23" s="65"/>
      <c r="KWH23" s="65"/>
      <c r="KWI23" s="65"/>
      <c r="KWJ23" s="65"/>
      <c r="KWK23" s="65"/>
      <c r="KWL23" s="65"/>
      <c r="KWM23" s="65"/>
      <c r="KWN23" s="65"/>
      <c r="KWO23" s="65"/>
      <c r="KWP23" s="65"/>
      <c r="KWQ23" s="65"/>
      <c r="KWR23" s="65"/>
      <c r="KWS23" s="65"/>
      <c r="KWT23" s="65"/>
      <c r="KWU23" s="65"/>
      <c r="KWV23" s="65"/>
      <c r="KWW23" s="65"/>
      <c r="KWX23" s="65"/>
      <c r="KWY23" s="65"/>
      <c r="KWZ23" s="65"/>
      <c r="KXA23" s="65"/>
      <c r="KXB23" s="65"/>
      <c r="KXC23" s="65"/>
      <c r="KXD23" s="65"/>
      <c r="KXE23" s="65"/>
      <c r="KXF23" s="65"/>
      <c r="KXG23" s="65"/>
      <c r="KXH23" s="65"/>
      <c r="KXI23" s="65"/>
      <c r="KXJ23" s="65"/>
      <c r="KXK23" s="65"/>
      <c r="KXL23" s="65"/>
      <c r="KXM23" s="65"/>
      <c r="KXN23" s="65"/>
      <c r="KXO23" s="65"/>
      <c r="KXP23" s="65"/>
      <c r="KXQ23" s="65"/>
      <c r="KXR23" s="65"/>
      <c r="KXS23" s="65"/>
      <c r="KXT23" s="65"/>
      <c r="KXU23" s="65"/>
      <c r="KXV23" s="65"/>
      <c r="KXW23" s="65"/>
      <c r="KXX23" s="65"/>
      <c r="KXY23" s="65"/>
      <c r="KXZ23" s="65"/>
      <c r="KYA23" s="65"/>
      <c r="KYB23" s="65"/>
      <c r="KYC23" s="65"/>
      <c r="KYD23" s="65"/>
      <c r="KYE23" s="65"/>
      <c r="KYF23" s="65"/>
      <c r="KYG23" s="65"/>
      <c r="KYH23" s="65"/>
      <c r="KYI23" s="65"/>
      <c r="KYJ23" s="65"/>
      <c r="KYK23" s="65"/>
      <c r="KYL23" s="65"/>
      <c r="KYM23" s="65"/>
      <c r="KYN23" s="65"/>
      <c r="KYO23" s="65"/>
      <c r="KYP23" s="65"/>
      <c r="KYQ23" s="65"/>
      <c r="KYR23" s="65"/>
      <c r="KYS23" s="65"/>
      <c r="KYT23" s="65"/>
      <c r="KYU23" s="65"/>
      <c r="KYV23" s="65"/>
      <c r="KYW23" s="65"/>
      <c r="KYX23" s="65"/>
      <c r="KYY23" s="65"/>
      <c r="KYZ23" s="65"/>
      <c r="KZA23" s="65"/>
      <c r="KZB23" s="65"/>
      <c r="KZC23" s="65"/>
      <c r="KZD23" s="65"/>
      <c r="KZE23" s="65"/>
      <c r="KZF23" s="65"/>
      <c r="KZG23" s="65"/>
      <c r="KZH23" s="65"/>
      <c r="KZI23" s="65"/>
      <c r="KZJ23" s="65"/>
      <c r="KZK23" s="65"/>
      <c r="KZL23" s="65"/>
      <c r="KZM23" s="65"/>
      <c r="KZN23" s="65"/>
      <c r="KZO23" s="65"/>
      <c r="KZP23" s="65"/>
      <c r="KZQ23" s="65"/>
      <c r="KZR23" s="65"/>
      <c r="KZS23" s="65"/>
      <c r="KZT23" s="65"/>
      <c r="KZU23" s="65"/>
      <c r="KZV23" s="65"/>
      <c r="KZW23" s="65"/>
      <c r="KZX23" s="65"/>
      <c r="KZY23" s="65"/>
      <c r="KZZ23" s="65"/>
      <c r="LAA23" s="65"/>
      <c r="LAB23" s="65"/>
      <c r="LAC23" s="65"/>
      <c r="LAD23" s="65"/>
      <c r="LAE23" s="65"/>
      <c r="LAF23" s="65"/>
      <c r="LAG23" s="65"/>
      <c r="LAH23" s="65"/>
      <c r="LAI23" s="65"/>
      <c r="LAJ23" s="65"/>
      <c r="LAK23" s="65"/>
      <c r="LAL23" s="65"/>
      <c r="LAM23" s="65"/>
      <c r="LAN23" s="65"/>
      <c r="LAO23" s="65"/>
      <c r="LAP23" s="65"/>
      <c r="LAQ23" s="65"/>
      <c r="LAR23" s="65"/>
      <c r="LAS23" s="65"/>
      <c r="LAT23" s="65"/>
      <c r="LAU23" s="65"/>
      <c r="LAV23" s="65"/>
      <c r="LAW23" s="65"/>
      <c r="LAX23" s="65"/>
      <c r="LAY23" s="65"/>
      <c r="LAZ23" s="65"/>
      <c r="LBA23" s="65"/>
      <c r="LBB23" s="65"/>
      <c r="LBC23" s="65"/>
      <c r="LBD23" s="65"/>
      <c r="LBE23" s="65"/>
      <c r="LBF23" s="65"/>
      <c r="LBG23" s="65"/>
      <c r="LBH23" s="65"/>
      <c r="LBI23" s="65"/>
      <c r="LBJ23" s="65"/>
      <c r="LBK23" s="65"/>
      <c r="LBL23" s="65"/>
      <c r="LBM23" s="65"/>
      <c r="LBN23" s="65"/>
      <c r="LBO23" s="65"/>
      <c r="LBP23" s="65"/>
      <c r="LBQ23" s="65"/>
      <c r="LBR23" s="65"/>
      <c r="LBS23" s="65"/>
      <c r="LBT23" s="65"/>
      <c r="LBU23" s="65"/>
      <c r="LBV23" s="65"/>
      <c r="LBW23" s="65"/>
      <c r="LBX23" s="65"/>
      <c r="LBY23" s="65"/>
      <c r="LBZ23" s="65"/>
      <c r="LCA23" s="65"/>
      <c r="LCB23" s="65"/>
      <c r="LCC23" s="65"/>
      <c r="LCD23" s="65"/>
      <c r="LCE23" s="65"/>
      <c r="LCF23" s="65"/>
      <c r="LCG23" s="65"/>
      <c r="LCH23" s="65"/>
      <c r="LCI23" s="65"/>
      <c r="LCJ23" s="65"/>
      <c r="LCK23" s="65"/>
      <c r="LCL23" s="65"/>
      <c r="LCM23" s="65"/>
      <c r="LCN23" s="65"/>
      <c r="LCO23" s="65"/>
      <c r="LCP23" s="65"/>
      <c r="LCQ23" s="65"/>
      <c r="LCR23" s="65"/>
      <c r="LCS23" s="65"/>
      <c r="LCT23" s="65"/>
      <c r="LCU23" s="65"/>
      <c r="LCV23" s="65"/>
      <c r="LCW23" s="65"/>
      <c r="LCX23" s="65"/>
      <c r="LCY23" s="65"/>
      <c r="LCZ23" s="65"/>
      <c r="LDA23" s="65"/>
      <c r="LDB23" s="65"/>
      <c r="LDC23" s="65"/>
      <c r="LDD23" s="65"/>
      <c r="LDE23" s="65"/>
      <c r="LDF23" s="65"/>
      <c r="LDG23" s="65"/>
      <c r="LDH23" s="65"/>
      <c r="LDI23" s="65"/>
      <c r="LDJ23" s="65"/>
      <c r="LDK23" s="65"/>
      <c r="LDL23" s="65"/>
      <c r="LDM23" s="65"/>
      <c r="LDN23" s="65"/>
      <c r="LDO23" s="65"/>
      <c r="LDP23" s="65"/>
      <c r="LDQ23" s="65"/>
      <c r="LDR23" s="65"/>
      <c r="LDS23" s="65"/>
      <c r="LDT23" s="65"/>
      <c r="LDU23" s="65"/>
      <c r="LDV23" s="65"/>
      <c r="LDW23" s="65"/>
      <c r="LDX23" s="65"/>
      <c r="LDY23" s="65"/>
      <c r="LDZ23" s="65"/>
      <c r="LEA23" s="65"/>
      <c r="LEB23" s="65"/>
      <c r="LEC23" s="65"/>
      <c r="LED23" s="65"/>
      <c r="LEE23" s="65"/>
      <c r="LEF23" s="65"/>
      <c r="LEG23" s="65"/>
      <c r="LEH23" s="65"/>
      <c r="LEI23" s="65"/>
      <c r="LEJ23" s="65"/>
      <c r="LEK23" s="65"/>
      <c r="LEL23" s="65"/>
      <c r="LEM23" s="65"/>
      <c r="LEN23" s="65"/>
      <c r="LEO23" s="65"/>
      <c r="LEP23" s="65"/>
      <c r="LEQ23" s="65"/>
      <c r="LER23" s="65"/>
      <c r="LES23" s="65"/>
      <c r="LET23" s="65"/>
      <c r="LEU23" s="65"/>
      <c r="LEV23" s="65"/>
      <c r="LEW23" s="65"/>
      <c r="LEX23" s="65"/>
      <c r="LEY23" s="65"/>
      <c r="LEZ23" s="65"/>
      <c r="LFA23" s="65"/>
      <c r="LFB23" s="65"/>
      <c r="LFC23" s="65"/>
      <c r="LFD23" s="65"/>
      <c r="LFE23" s="65"/>
      <c r="LFF23" s="65"/>
      <c r="LFG23" s="65"/>
      <c r="LFH23" s="65"/>
      <c r="LFI23" s="65"/>
      <c r="LFJ23" s="65"/>
      <c r="LFK23" s="65"/>
      <c r="LFL23" s="65"/>
      <c r="LFM23" s="65"/>
      <c r="LFN23" s="65"/>
      <c r="LFO23" s="65"/>
      <c r="LFP23" s="65"/>
      <c r="LFQ23" s="65"/>
      <c r="LFR23" s="65"/>
      <c r="LFS23" s="65"/>
      <c r="LFT23" s="65"/>
      <c r="LFU23" s="65"/>
      <c r="LFV23" s="65"/>
      <c r="LFW23" s="65"/>
      <c r="LFX23" s="65"/>
      <c r="LFY23" s="65"/>
      <c r="LFZ23" s="65"/>
      <c r="LGA23" s="65"/>
      <c r="LGB23" s="65"/>
      <c r="LGC23" s="65"/>
      <c r="LGD23" s="65"/>
      <c r="LGE23" s="65"/>
      <c r="LGF23" s="65"/>
      <c r="LGG23" s="65"/>
      <c r="LGH23" s="65"/>
      <c r="LGI23" s="65"/>
      <c r="LGJ23" s="65"/>
      <c r="LGK23" s="65"/>
      <c r="LGL23" s="65"/>
      <c r="LGM23" s="65"/>
      <c r="LGN23" s="65"/>
      <c r="LGO23" s="65"/>
      <c r="LGP23" s="65"/>
      <c r="LGQ23" s="65"/>
      <c r="LGR23" s="65"/>
      <c r="LGS23" s="65"/>
      <c r="LGT23" s="65"/>
      <c r="LGU23" s="65"/>
      <c r="LGV23" s="65"/>
      <c r="LGW23" s="65"/>
      <c r="LGX23" s="65"/>
      <c r="LGY23" s="65"/>
      <c r="LGZ23" s="65"/>
      <c r="LHA23" s="65"/>
      <c r="LHB23" s="65"/>
      <c r="LHC23" s="65"/>
      <c r="LHD23" s="65"/>
      <c r="LHE23" s="65"/>
      <c r="LHF23" s="65"/>
      <c r="LHG23" s="65"/>
      <c r="LHH23" s="65"/>
      <c r="LHI23" s="65"/>
      <c r="LHJ23" s="65"/>
      <c r="LHK23" s="65"/>
      <c r="LHL23" s="65"/>
      <c r="LHM23" s="65"/>
      <c r="LHN23" s="65"/>
      <c r="LHO23" s="65"/>
      <c r="LHP23" s="65"/>
      <c r="LHQ23" s="65"/>
      <c r="LHR23" s="65"/>
      <c r="LHS23" s="65"/>
      <c r="LHT23" s="65"/>
      <c r="LHU23" s="65"/>
      <c r="LHV23" s="65"/>
      <c r="LHW23" s="65"/>
      <c r="LHX23" s="65"/>
      <c r="LHY23" s="65"/>
      <c r="LHZ23" s="65"/>
      <c r="LIA23" s="65"/>
      <c r="LIB23" s="65"/>
      <c r="LIC23" s="65"/>
      <c r="LID23" s="65"/>
      <c r="LIE23" s="65"/>
      <c r="LIF23" s="65"/>
      <c r="LIG23" s="65"/>
      <c r="LIH23" s="65"/>
      <c r="LII23" s="65"/>
      <c r="LIJ23" s="65"/>
      <c r="LIK23" s="65"/>
      <c r="LIL23" s="65"/>
      <c r="LIM23" s="65"/>
      <c r="LIN23" s="65"/>
      <c r="LIO23" s="65"/>
      <c r="LIP23" s="65"/>
      <c r="LIQ23" s="65"/>
      <c r="LIR23" s="65"/>
      <c r="LIS23" s="65"/>
      <c r="LIT23" s="65"/>
      <c r="LIU23" s="65"/>
      <c r="LIV23" s="65"/>
      <c r="LIW23" s="65"/>
      <c r="LIX23" s="65"/>
      <c r="LIY23" s="65"/>
      <c r="LIZ23" s="65"/>
      <c r="LJA23" s="65"/>
      <c r="LJB23" s="65"/>
      <c r="LJC23" s="65"/>
      <c r="LJD23" s="65"/>
      <c r="LJE23" s="65"/>
      <c r="LJF23" s="65"/>
      <c r="LJG23" s="65"/>
      <c r="LJH23" s="65"/>
      <c r="LJI23" s="65"/>
      <c r="LJJ23" s="65"/>
      <c r="LJK23" s="65"/>
      <c r="LJL23" s="65"/>
      <c r="LJM23" s="65"/>
      <c r="LJN23" s="65"/>
      <c r="LJO23" s="65"/>
      <c r="LJP23" s="65"/>
      <c r="LJQ23" s="65"/>
      <c r="LJR23" s="65"/>
      <c r="LJS23" s="65"/>
      <c r="LJT23" s="65"/>
      <c r="LJU23" s="65"/>
      <c r="LJV23" s="65"/>
      <c r="LJW23" s="65"/>
      <c r="LJX23" s="65"/>
      <c r="LJY23" s="65"/>
      <c r="LJZ23" s="65"/>
      <c r="LKA23" s="65"/>
      <c r="LKB23" s="65"/>
      <c r="LKC23" s="65"/>
      <c r="LKD23" s="65"/>
      <c r="LKE23" s="65"/>
      <c r="LKF23" s="65"/>
      <c r="LKG23" s="65"/>
      <c r="LKH23" s="65"/>
      <c r="LKI23" s="65"/>
      <c r="LKJ23" s="65"/>
      <c r="LKK23" s="65"/>
      <c r="LKL23" s="65"/>
      <c r="LKM23" s="65"/>
      <c r="LKN23" s="65"/>
      <c r="LKO23" s="65"/>
      <c r="LKP23" s="65"/>
      <c r="LKQ23" s="65"/>
      <c r="LKR23" s="65"/>
      <c r="LKS23" s="65"/>
      <c r="LKT23" s="65"/>
      <c r="LKU23" s="65"/>
      <c r="LKV23" s="65"/>
      <c r="LKW23" s="65"/>
      <c r="LKX23" s="65"/>
      <c r="LKY23" s="65"/>
      <c r="LKZ23" s="65"/>
      <c r="LLA23" s="65"/>
      <c r="LLB23" s="65"/>
      <c r="LLC23" s="65"/>
      <c r="LLD23" s="65"/>
      <c r="LLE23" s="65"/>
      <c r="LLF23" s="65"/>
      <c r="LLG23" s="65"/>
      <c r="LLH23" s="65"/>
      <c r="LLI23" s="65"/>
      <c r="LLJ23" s="65"/>
      <c r="LLK23" s="65"/>
      <c r="LLL23" s="65"/>
      <c r="LLM23" s="65"/>
      <c r="LLN23" s="65"/>
      <c r="LLO23" s="65"/>
      <c r="LLP23" s="65"/>
      <c r="LLQ23" s="65"/>
      <c r="LLR23" s="65"/>
      <c r="LLS23" s="65"/>
      <c r="LLT23" s="65"/>
      <c r="LLU23" s="65"/>
      <c r="LLV23" s="65"/>
      <c r="LLW23" s="65"/>
      <c r="LLX23" s="65"/>
      <c r="LLY23" s="65"/>
      <c r="LLZ23" s="65"/>
      <c r="LMA23" s="65"/>
      <c r="LMB23" s="65"/>
      <c r="LMC23" s="65"/>
      <c r="LMD23" s="65"/>
      <c r="LME23" s="65"/>
      <c r="LMF23" s="65"/>
      <c r="LMG23" s="65"/>
      <c r="LMH23" s="65"/>
      <c r="LMI23" s="65"/>
      <c r="LMJ23" s="65"/>
      <c r="LMK23" s="65"/>
      <c r="LML23" s="65"/>
      <c r="LMM23" s="65"/>
      <c r="LMN23" s="65"/>
      <c r="LMO23" s="65"/>
      <c r="LMP23" s="65"/>
      <c r="LMQ23" s="65"/>
      <c r="LMR23" s="65"/>
      <c r="LMS23" s="65"/>
      <c r="LMT23" s="65"/>
      <c r="LMU23" s="65"/>
      <c r="LMV23" s="65"/>
      <c r="LMW23" s="65"/>
      <c r="LMX23" s="65"/>
      <c r="LMY23" s="65"/>
      <c r="LMZ23" s="65"/>
      <c r="LNA23" s="65"/>
      <c r="LNB23" s="65"/>
      <c r="LNC23" s="65"/>
      <c r="LND23" s="65"/>
      <c r="LNE23" s="65"/>
      <c r="LNF23" s="65"/>
      <c r="LNG23" s="65"/>
      <c r="LNH23" s="65"/>
      <c r="LNI23" s="65"/>
      <c r="LNJ23" s="65"/>
      <c r="LNK23" s="65"/>
      <c r="LNL23" s="65"/>
      <c r="LNM23" s="65"/>
      <c r="LNN23" s="65"/>
      <c r="LNO23" s="65"/>
      <c r="LNP23" s="65"/>
      <c r="LNQ23" s="65"/>
      <c r="LNR23" s="65"/>
      <c r="LNS23" s="65"/>
      <c r="LNT23" s="65"/>
      <c r="LNU23" s="65"/>
      <c r="LNV23" s="65"/>
      <c r="LNW23" s="65"/>
      <c r="LNX23" s="65"/>
      <c r="LNY23" s="65"/>
      <c r="LNZ23" s="65"/>
      <c r="LOA23" s="65"/>
      <c r="LOB23" s="65"/>
      <c r="LOC23" s="65"/>
      <c r="LOD23" s="65"/>
      <c r="LOE23" s="65"/>
      <c r="LOF23" s="65"/>
      <c r="LOG23" s="65"/>
      <c r="LOH23" s="65"/>
      <c r="LOI23" s="65"/>
      <c r="LOJ23" s="65"/>
      <c r="LOK23" s="65"/>
      <c r="LOL23" s="65"/>
      <c r="LOM23" s="65"/>
      <c r="LON23" s="65"/>
      <c r="LOO23" s="65"/>
      <c r="LOP23" s="65"/>
      <c r="LOQ23" s="65"/>
      <c r="LOR23" s="65"/>
      <c r="LOS23" s="65"/>
      <c r="LOT23" s="65"/>
      <c r="LOU23" s="65"/>
      <c r="LOV23" s="65"/>
      <c r="LOW23" s="65"/>
      <c r="LOX23" s="65"/>
      <c r="LOY23" s="65"/>
      <c r="LOZ23" s="65"/>
      <c r="LPA23" s="65"/>
      <c r="LPB23" s="65"/>
      <c r="LPC23" s="65"/>
      <c r="LPD23" s="65"/>
      <c r="LPE23" s="65"/>
      <c r="LPF23" s="65"/>
      <c r="LPG23" s="65"/>
      <c r="LPH23" s="65"/>
      <c r="LPI23" s="65"/>
      <c r="LPJ23" s="65"/>
      <c r="LPK23" s="65"/>
      <c r="LPL23" s="65"/>
      <c r="LPM23" s="65"/>
      <c r="LPN23" s="65"/>
      <c r="LPO23" s="65"/>
      <c r="LPP23" s="65"/>
      <c r="LPQ23" s="65"/>
      <c r="LPR23" s="65"/>
      <c r="LPS23" s="65"/>
      <c r="LPT23" s="65"/>
      <c r="LPU23" s="65"/>
      <c r="LPV23" s="65"/>
      <c r="LPW23" s="65"/>
      <c r="LPX23" s="65"/>
      <c r="LPY23" s="65"/>
      <c r="LPZ23" s="65"/>
      <c r="LQA23" s="65"/>
      <c r="LQB23" s="65"/>
      <c r="LQC23" s="65"/>
      <c r="LQD23" s="65"/>
      <c r="LQE23" s="65"/>
      <c r="LQF23" s="65"/>
      <c r="LQG23" s="65"/>
      <c r="LQH23" s="65"/>
      <c r="LQI23" s="65"/>
      <c r="LQJ23" s="65"/>
      <c r="LQK23" s="65"/>
      <c r="LQL23" s="65"/>
      <c r="LQM23" s="65"/>
      <c r="LQN23" s="65"/>
      <c r="LQO23" s="65"/>
      <c r="LQP23" s="65"/>
      <c r="LQQ23" s="65"/>
      <c r="LQR23" s="65"/>
      <c r="LQS23" s="65"/>
      <c r="LQT23" s="65"/>
      <c r="LQU23" s="65"/>
      <c r="LQV23" s="65"/>
      <c r="LQW23" s="65"/>
      <c r="LQX23" s="65"/>
      <c r="LQY23" s="65"/>
      <c r="LQZ23" s="65"/>
      <c r="LRA23" s="65"/>
      <c r="LRB23" s="65"/>
      <c r="LRC23" s="65"/>
      <c r="LRD23" s="65"/>
      <c r="LRE23" s="65"/>
      <c r="LRF23" s="65"/>
      <c r="LRG23" s="65"/>
      <c r="LRH23" s="65"/>
      <c r="LRI23" s="65"/>
      <c r="LRJ23" s="65"/>
      <c r="LRK23" s="65"/>
      <c r="LRL23" s="65"/>
      <c r="LRM23" s="65"/>
      <c r="LRN23" s="65"/>
      <c r="LRO23" s="65"/>
      <c r="LRP23" s="65"/>
      <c r="LRQ23" s="65"/>
      <c r="LRR23" s="65"/>
      <c r="LRS23" s="65"/>
      <c r="LRT23" s="65"/>
      <c r="LRU23" s="65"/>
      <c r="LRV23" s="65"/>
      <c r="LRW23" s="65"/>
      <c r="LRX23" s="65"/>
      <c r="LRY23" s="65"/>
      <c r="LRZ23" s="65"/>
      <c r="LSA23" s="65"/>
      <c r="LSB23" s="65"/>
      <c r="LSC23" s="65"/>
      <c r="LSD23" s="65"/>
      <c r="LSE23" s="65"/>
      <c r="LSF23" s="65"/>
      <c r="LSG23" s="65"/>
      <c r="LSH23" s="65"/>
      <c r="LSI23" s="65"/>
      <c r="LSJ23" s="65"/>
      <c r="LSK23" s="65"/>
      <c r="LSL23" s="65"/>
      <c r="LSM23" s="65"/>
      <c r="LSN23" s="65"/>
      <c r="LSO23" s="65"/>
      <c r="LSP23" s="65"/>
      <c r="LSQ23" s="65"/>
      <c r="LSR23" s="65"/>
      <c r="LSS23" s="65"/>
      <c r="LST23" s="65"/>
      <c r="LSU23" s="65"/>
      <c r="LSV23" s="65"/>
      <c r="LSW23" s="65"/>
      <c r="LSX23" s="65"/>
      <c r="LSY23" s="65"/>
      <c r="LSZ23" s="65"/>
      <c r="LTA23" s="65"/>
      <c r="LTB23" s="65"/>
      <c r="LTC23" s="65"/>
      <c r="LTD23" s="65"/>
      <c r="LTE23" s="65"/>
      <c r="LTF23" s="65"/>
      <c r="LTG23" s="65"/>
      <c r="LTH23" s="65"/>
      <c r="LTI23" s="65"/>
      <c r="LTJ23" s="65"/>
      <c r="LTK23" s="65"/>
      <c r="LTL23" s="65"/>
      <c r="LTM23" s="65"/>
      <c r="LTN23" s="65"/>
      <c r="LTO23" s="65"/>
      <c r="LTP23" s="65"/>
      <c r="LTQ23" s="65"/>
      <c r="LTR23" s="65"/>
      <c r="LTS23" s="65"/>
      <c r="LTT23" s="65"/>
      <c r="LTU23" s="65"/>
      <c r="LTV23" s="65"/>
      <c r="LTW23" s="65"/>
      <c r="LTX23" s="65"/>
      <c r="LTY23" s="65"/>
      <c r="LTZ23" s="65"/>
      <c r="LUA23" s="65"/>
      <c r="LUB23" s="65"/>
      <c r="LUC23" s="65"/>
      <c r="LUD23" s="65"/>
      <c r="LUE23" s="65"/>
      <c r="LUF23" s="65"/>
      <c r="LUG23" s="65"/>
      <c r="LUH23" s="65"/>
      <c r="LUI23" s="65"/>
      <c r="LUJ23" s="65"/>
      <c r="LUK23" s="65"/>
      <c r="LUL23" s="65"/>
      <c r="LUM23" s="65"/>
      <c r="LUN23" s="65"/>
      <c r="LUO23" s="65"/>
      <c r="LUP23" s="65"/>
      <c r="LUQ23" s="65"/>
      <c r="LUR23" s="65"/>
      <c r="LUS23" s="65"/>
      <c r="LUT23" s="65"/>
      <c r="LUU23" s="65"/>
      <c r="LUV23" s="65"/>
      <c r="LUW23" s="65"/>
      <c r="LUX23" s="65"/>
      <c r="LUY23" s="65"/>
      <c r="LUZ23" s="65"/>
      <c r="LVA23" s="65"/>
      <c r="LVB23" s="65"/>
      <c r="LVC23" s="65"/>
      <c r="LVD23" s="65"/>
      <c r="LVE23" s="65"/>
      <c r="LVF23" s="65"/>
      <c r="LVG23" s="65"/>
      <c r="LVH23" s="65"/>
      <c r="LVI23" s="65"/>
      <c r="LVJ23" s="65"/>
      <c r="LVK23" s="65"/>
      <c r="LVL23" s="65"/>
      <c r="LVM23" s="65"/>
      <c r="LVN23" s="65"/>
      <c r="LVO23" s="65"/>
      <c r="LVP23" s="65"/>
      <c r="LVQ23" s="65"/>
      <c r="LVR23" s="65"/>
      <c r="LVS23" s="65"/>
      <c r="LVT23" s="65"/>
      <c r="LVU23" s="65"/>
      <c r="LVV23" s="65"/>
      <c r="LVW23" s="65"/>
      <c r="LVX23" s="65"/>
      <c r="LVY23" s="65"/>
      <c r="LVZ23" s="65"/>
      <c r="LWA23" s="65"/>
      <c r="LWB23" s="65"/>
      <c r="LWC23" s="65"/>
      <c r="LWD23" s="65"/>
      <c r="LWE23" s="65"/>
      <c r="LWF23" s="65"/>
      <c r="LWG23" s="65"/>
      <c r="LWH23" s="65"/>
      <c r="LWI23" s="65"/>
      <c r="LWJ23" s="65"/>
      <c r="LWK23" s="65"/>
      <c r="LWL23" s="65"/>
      <c r="LWM23" s="65"/>
      <c r="LWN23" s="65"/>
      <c r="LWO23" s="65"/>
      <c r="LWP23" s="65"/>
      <c r="LWQ23" s="65"/>
      <c r="LWR23" s="65"/>
      <c r="LWS23" s="65"/>
      <c r="LWT23" s="65"/>
      <c r="LWU23" s="65"/>
      <c r="LWV23" s="65"/>
      <c r="LWW23" s="65"/>
      <c r="LWX23" s="65"/>
      <c r="LWY23" s="65"/>
      <c r="LWZ23" s="65"/>
      <c r="LXA23" s="65"/>
      <c r="LXB23" s="65"/>
      <c r="LXC23" s="65"/>
      <c r="LXD23" s="65"/>
      <c r="LXE23" s="65"/>
      <c r="LXF23" s="65"/>
      <c r="LXG23" s="65"/>
      <c r="LXH23" s="65"/>
      <c r="LXI23" s="65"/>
      <c r="LXJ23" s="65"/>
      <c r="LXK23" s="65"/>
      <c r="LXL23" s="65"/>
      <c r="LXM23" s="65"/>
      <c r="LXN23" s="65"/>
      <c r="LXO23" s="65"/>
      <c r="LXP23" s="65"/>
      <c r="LXQ23" s="65"/>
      <c r="LXR23" s="65"/>
      <c r="LXS23" s="65"/>
      <c r="LXT23" s="65"/>
      <c r="LXU23" s="65"/>
      <c r="LXV23" s="65"/>
      <c r="LXW23" s="65"/>
      <c r="LXX23" s="65"/>
      <c r="LXY23" s="65"/>
      <c r="LXZ23" s="65"/>
      <c r="LYA23" s="65"/>
      <c r="LYB23" s="65"/>
      <c r="LYC23" s="65"/>
      <c r="LYD23" s="65"/>
      <c r="LYE23" s="65"/>
      <c r="LYF23" s="65"/>
      <c r="LYG23" s="65"/>
      <c r="LYH23" s="65"/>
      <c r="LYI23" s="65"/>
      <c r="LYJ23" s="65"/>
      <c r="LYK23" s="65"/>
      <c r="LYL23" s="65"/>
      <c r="LYM23" s="65"/>
      <c r="LYN23" s="65"/>
      <c r="LYO23" s="65"/>
      <c r="LYP23" s="65"/>
      <c r="LYQ23" s="65"/>
      <c r="LYR23" s="65"/>
      <c r="LYS23" s="65"/>
      <c r="LYT23" s="65"/>
      <c r="LYU23" s="65"/>
      <c r="LYV23" s="65"/>
      <c r="LYW23" s="65"/>
      <c r="LYX23" s="65"/>
      <c r="LYY23" s="65"/>
      <c r="LYZ23" s="65"/>
      <c r="LZA23" s="65"/>
      <c r="LZB23" s="65"/>
      <c r="LZC23" s="65"/>
      <c r="LZD23" s="65"/>
      <c r="LZE23" s="65"/>
      <c r="LZF23" s="65"/>
      <c r="LZG23" s="65"/>
      <c r="LZH23" s="65"/>
      <c r="LZI23" s="65"/>
      <c r="LZJ23" s="65"/>
      <c r="LZK23" s="65"/>
      <c r="LZL23" s="65"/>
      <c r="LZM23" s="65"/>
      <c r="LZN23" s="65"/>
      <c r="LZO23" s="65"/>
      <c r="LZP23" s="65"/>
      <c r="LZQ23" s="65"/>
      <c r="LZR23" s="65"/>
      <c r="LZS23" s="65"/>
      <c r="LZT23" s="65"/>
      <c r="LZU23" s="65"/>
      <c r="LZV23" s="65"/>
      <c r="LZW23" s="65"/>
      <c r="LZX23" s="65"/>
      <c r="LZY23" s="65"/>
      <c r="LZZ23" s="65"/>
      <c r="MAA23" s="65"/>
      <c r="MAB23" s="65"/>
      <c r="MAC23" s="65"/>
      <c r="MAD23" s="65"/>
      <c r="MAE23" s="65"/>
      <c r="MAF23" s="65"/>
      <c r="MAG23" s="65"/>
      <c r="MAH23" s="65"/>
      <c r="MAI23" s="65"/>
      <c r="MAJ23" s="65"/>
      <c r="MAK23" s="65"/>
      <c r="MAL23" s="65"/>
      <c r="MAM23" s="65"/>
      <c r="MAN23" s="65"/>
      <c r="MAO23" s="65"/>
      <c r="MAP23" s="65"/>
      <c r="MAQ23" s="65"/>
      <c r="MAR23" s="65"/>
      <c r="MAS23" s="65"/>
      <c r="MAT23" s="65"/>
      <c r="MAU23" s="65"/>
      <c r="MAV23" s="65"/>
      <c r="MAW23" s="65"/>
      <c r="MAX23" s="65"/>
      <c r="MAY23" s="65"/>
      <c r="MAZ23" s="65"/>
      <c r="MBA23" s="65"/>
      <c r="MBB23" s="65"/>
      <c r="MBC23" s="65"/>
      <c r="MBD23" s="65"/>
      <c r="MBE23" s="65"/>
      <c r="MBF23" s="65"/>
      <c r="MBG23" s="65"/>
      <c r="MBH23" s="65"/>
      <c r="MBI23" s="65"/>
      <c r="MBJ23" s="65"/>
      <c r="MBK23" s="65"/>
      <c r="MBL23" s="65"/>
      <c r="MBM23" s="65"/>
      <c r="MBN23" s="65"/>
      <c r="MBO23" s="65"/>
      <c r="MBP23" s="65"/>
      <c r="MBQ23" s="65"/>
      <c r="MBR23" s="65"/>
      <c r="MBS23" s="65"/>
      <c r="MBT23" s="65"/>
      <c r="MBU23" s="65"/>
      <c r="MBV23" s="65"/>
      <c r="MBW23" s="65"/>
      <c r="MBX23" s="65"/>
      <c r="MBY23" s="65"/>
      <c r="MBZ23" s="65"/>
      <c r="MCA23" s="65"/>
      <c r="MCB23" s="65"/>
      <c r="MCC23" s="65"/>
      <c r="MCD23" s="65"/>
      <c r="MCE23" s="65"/>
      <c r="MCF23" s="65"/>
      <c r="MCG23" s="65"/>
      <c r="MCH23" s="65"/>
      <c r="MCI23" s="65"/>
      <c r="MCJ23" s="65"/>
      <c r="MCK23" s="65"/>
      <c r="MCL23" s="65"/>
      <c r="MCM23" s="65"/>
      <c r="MCN23" s="65"/>
      <c r="MCO23" s="65"/>
      <c r="MCP23" s="65"/>
      <c r="MCQ23" s="65"/>
      <c r="MCR23" s="65"/>
      <c r="MCS23" s="65"/>
      <c r="MCT23" s="65"/>
      <c r="MCU23" s="65"/>
      <c r="MCV23" s="65"/>
      <c r="MCW23" s="65"/>
      <c r="MCX23" s="65"/>
      <c r="MCY23" s="65"/>
      <c r="MCZ23" s="65"/>
      <c r="MDA23" s="65"/>
      <c r="MDB23" s="65"/>
      <c r="MDC23" s="65"/>
      <c r="MDD23" s="65"/>
      <c r="MDE23" s="65"/>
      <c r="MDF23" s="65"/>
      <c r="MDG23" s="65"/>
      <c r="MDH23" s="65"/>
      <c r="MDI23" s="65"/>
      <c r="MDJ23" s="65"/>
      <c r="MDK23" s="65"/>
      <c r="MDL23" s="65"/>
      <c r="MDM23" s="65"/>
      <c r="MDN23" s="65"/>
      <c r="MDO23" s="65"/>
      <c r="MDP23" s="65"/>
      <c r="MDQ23" s="65"/>
      <c r="MDR23" s="65"/>
      <c r="MDS23" s="65"/>
      <c r="MDT23" s="65"/>
      <c r="MDU23" s="65"/>
      <c r="MDV23" s="65"/>
      <c r="MDW23" s="65"/>
      <c r="MDX23" s="65"/>
      <c r="MDY23" s="65"/>
      <c r="MDZ23" s="65"/>
      <c r="MEA23" s="65"/>
      <c r="MEB23" s="65"/>
      <c r="MEC23" s="65"/>
      <c r="MED23" s="65"/>
      <c r="MEE23" s="65"/>
      <c r="MEF23" s="65"/>
      <c r="MEG23" s="65"/>
      <c r="MEH23" s="65"/>
      <c r="MEI23" s="65"/>
      <c r="MEJ23" s="65"/>
      <c r="MEK23" s="65"/>
      <c r="MEL23" s="65"/>
      <c r="MEM23" s="65"/>
      <c r="MEN23" s="65"/>
      <c r="MEO23" s="65"/>
      <c r="MEP23" s="65"/>
      <c r="MEQ23" s="65"/>
      <c r="MER23" s="65"/>
      <c r="MES23" s="65"/>
      <c r="MET23" s="65"/>
      <c r="MEU23" s="65"/>
      <c r="MEV23" s="65"/>
      <c r="MEW23" s="65"/>
      <c r="MEX23" s="65"/>
      <c r="MEY23" s="65"/>
      <c r="MEZ23" s="65"/>
      <c r="MFA23" s="65"/>
      <c r="MFB23" s="65"/>
      <c r="MFC23" s="65"/>
      <c r="MFD23" s="65"/>
      <c r="MFE23" s="65"/>
      <c r="MFF23" s="65"/>
      <c r="MFG23" s="65"/>
      <c r="MFH23" s="65"/>
      <c r="MFI23" s="65"/>
      <c r="MFJ23" s="65"/>
      <c r="MFK23" s="65"/>
      <c r="MFL23" s="65"/>
      <c r="MFM23" s="65"/>
      <c r="MFN23" s="65"/>
      <c r="MFO23" s="65"/>
      <c r="MFP23" s="65"/>
      <c r="MFQ23" s="65"/>
      <c r="MFR23" s="65"/>
      <c r="MFS23" s="65"/>
      <c r="MFT23" s="65"/>
      <c r="MFU23" s="65"/>
      <c r="MFV23" s="65"/>
      <c r="MFW23" s="65"/>
      <c r="MFX23" s="65"/>
      <c r="MFY23" s="65"/>
      <c r="MFZ23" s="65"/>
      <c r="MGA23" s="65"/>
      <c r="MGB23" s="65"/>
      <c r="MGC23" s="65"/>
      <c r="MGD23" s="65"/>
      <c r="MGE23" s="65"/>
      <c r="MGF23" s="65"/>
      <c r="MGG23" s="65"/>
      <c r="MGH23" s="65"/>
      <c r="MGI23" s="65"/>
      <c r="MGJ23" s="65"/>
      <c r="MGK23" s="65"/>
      <c r="MGL23" s="65"/>
      <c r="MGM23" s="65"/>
      <c r="MGN23" s="65"/>
      <c r="MGO23" s="65"/>
      <c r="MGP23" s="65"/>
      <c r="MGQ23" s="65"/>
      <c r="MGR23" s="65"/>
      <c r="MGS23" s="65"/>
      <c r="MGT23" s="65"/>
      <c r="MGU23" s="65"/>
      <c r="MGV23" s="65"/>
      <c r="MGW23" s="65"/>
      <c r="MGX23" s="65"/>
      <c r="MGY23" s="65"/>
      <c r="MGZ23" s="65"/>
      <c r="MHA23" s="65"/>
      <c r="MHB23" s="65"/>
      <c r="MHC23" s="65"/>
      <c r="MHD23" s="65"/>
      <c r="MHE23" s="65"/>
      <c r="MHF23" s="65"/>
      <c r="MHG23" s="65"/>
      <c r="MHH23" s="65"/>
      <c r="MHI23" s="65"/>
      <c r="MHJ23" s="65"/>
      <c r="MHK23" s="65"/>
      <c r="MHL23" s="65"/>
      <c r="MHM23" s="65"/>
      <c r="MHN23" s="65"/>
      <c r="MHO23" s="65"/>
      <c r="MHP23" s="65"/>
      <c r="MHQ23" s="65"/>
      <c r="MHR23" s="65"/>
      <c r="MHS23" s="65"/>
      <c r="MHT23" s="65"/>
      <c r="MHU23" s="65"/>
      <c r="MHV23" s="65"/>
      <c r="MHW23" s="65"/>
      <c r="MHX23" s="65"/>
      <c r="MHY23" s="65"/>
      <c r="MHZ23" s="65"/>
      <c r="MIA23" s="65"/>
      <c r="MIB23" s="65"/>
      <c r="MIC23" s="65"/>
      <c r="MID23" s="65"/>
      <c r="MIE23" s="65"/>
      <c r="MIF23" s="65"/>
      <c r="MIG23" s="65"/>
      <c r="MIH23" s="65"/>
      <c r="MII23" s="65"/>
      <c r="MIJ23" s="65"/>
      <c r="MIK23" s="65"/>
      <c r="MIL23" s="65"/>
      <c r="MIM23" s="65"/>
      <c r="MIN23" s="65"/>
      <c r="MIO23" s="65"/>
      <c r="MIP23" s="65"/>
      <c r="MIQ23" s="65"/>
      <c r="MIR23" s="65"/>
      <c r="MIS23" s="65"/>
      <c r="MIT23" s="65"/>
      <c r="MIU23" s="65"/>
      <c r="MIV23" s="65"/>
      <c r="MIW23" s="65"/>
      <c r="MIX23" s="65"/>
      <c r="MIY23" s="65"/>
      <c r="MIZ23" s="65"/>
      <c r="MJA23" s="65"/>
      <c r="MJB23" s="65"/>
      <c r="MJC23" s="65"/>
      <c r="MJD23" s="65"/>
      <c r="MJE23" s="65"/>
      <c r="MJF23" s="65"/>
      <c r="MJG23" s="65"/>
      <c r="MJH23" s="65"/>
      <c r="MJI23" s="65"/>
      <c r="MJJ23" s="65"/>
      <c r="MJK23" s="65"/>
      <c r="MJL23" s="65"/>
      <c r="MJM23" s="65"/>
      <c r="MJN23" s="65"/>
      <c r="MJO23" s="65"/>
      <c r="MJP23" s="65"/>
      <c r="MJQ23" s="65"/>
      <c r="MJR23" s="65"/>
      <c r="MJS23" s="65"/>
      <c r="MJT23" s="65"/>
      <c r="MJU23" s="65"/>
      <c r="MJV23" s="65"/>
      <c r="MJW23" s="65"/>
      <c r="MJX23" s="65"/>
      <c r="MJY23" s="65"/>
      <c r="MJZ23" s="65"/>
      <c r="MKA23" s="65"/>
      <c r="MKB23" s="65"/>
      <c r="MKC23" s="65"/>
      <c r="MKD23" s="65"/>
      <c r="MKE23" s="65"/>
      <c r="MKF23" s="65"/>
      <c r="MKG23" s="65"/>
      <c r="MKH23" s="65"/>
      <c r="MKI23" s="65"/>
      <c r="MKJ23" s="65"/>
      <c r="MKK23" s="65"/>
      <c r="MKL23" s="65"/>
      <c r="MKM23" s="65"/>
      <c r="MKN23" s="65"/>
      <c r="MKO23" s="65"/>
      <c r="MKP23" s="65"/>
      <c r="MKQ23" s="65"/>
      <c r="MKR23" s="65"/>
      <c r="MKS23" s="65"/>
      <c r="MKT23" s="65"/>
      <c r="MKU23" s="65"/>
      <c r="MKV23" s="65"/>
      <c r="MKW23" s="65"/>
      <c r="MKX23" s="65"/>
      <c r="MKY23" s="65"/>
      <c r="MKZ23" s="65"/>
      <c r="MLA23" s="65"/>
      <c r="MLB23" s="65"/>
      <c r="MLC23" s="65"/>
      <c r="MLD23" s="65"/>
      <c r="MLE23" s="65"/>
      <c r="MLF23" s="65"/>
      <c r="MLG23" s="65"/>
      <c r="MLH23" s="65"/>
      <c r="MLI23" s="65"/>
      <c r="MLJ23" s="65"/>
      <c r="MLK23" s="65"/>
      <c r="MLL23" s="65"/>
      <c r="MLM23" s="65"/>
      <c r="MLN23" s="65"/>
      <c r="MLO23" s="65"/>
      <c r="MLP23" s="65"/>
      <c r="MLQ23" s="65"/>
      <c r="MLR23" s="65"/>
      <c r="MLS23" s="65"/>
      <c r="MLT23" s="65"/>
      <c r="MLU23" s="65"/>
      <c r="MLV23" s="65"/>
      <c r="MLW23" s="65"/>
      <c r="MLX23" s="65"/>
      <c r="MLY23" s="65"/>
      <c r="MLZ23" s="65"/>
      <c r="MMA23" s="65"/>
      <c r="MMB23" s="65"/>
      <c r="MMC23" s="65"/>
      <c r="MMD23" s="65"/>
      <c r="MME23" s="65"/>
      <c r="MMF23" s="65"/>
      <c r="MMG23" s="65"/>
      <c r="MMH23" s="65"/>
      <c r="MMI23" s="65"/>
      <c r="MMJ23" s="65"/>
      <c r="MMK23" s="65"/>
      <c r="MML23" s="65"/>
      <c r="MMM23" s="65"/>
      <c r="MMN23" s="65"/>
      <c r="MMO23" s="65"/>
      <c r="MMP23" s="65"/>
      <c r="MMQ23" s="65"/>
      <c r="MMR23" s="65"/>
      <c r="MMS23" s="65"/>
      <c r="MMT23" s="65"/>
      <c r="MMU23" s="65"/>
      <c r="MMV23" s="65"/>
      <c r="MMW23" s="65"/>
      <c r="MMX23" s="65"/>
      <c r="MMY23" s="65"/>
      <c r="MMZ23" s="65"/>
      <c r="MNA23" s="65"/>
      <c r="MNB23" s="65"/>
      <c r="MNC23" s="65"/>
      <c r="MND23" s="65"/>
      <c r="MNE23" s="65"/>
      <c r="MNF23" s="65"/>
      <c r="MNG23" s="65"/>
      <c r="MNH23" s="65"/>
      <c r="MNI23" s="65"/>
      <c r="MNJ23" s="65"/>
      <c r="MNK23" s="65"/>
      <c r="MNL23" s="65"/>
      <c r="MNM23" s="65"/>
      <c r="MNN23" s="65"/>
      <c r="MNO23" s="65"/>
      <c r="MNP23" s="65"/>
      <c r="MNQ23" s="65"/>
      <c r="MNR23" s="65"/>
      <c r="MNS23" s="65"/>
      <c r="MNT23" s="65"/>
      <c r="MNU23" s="65"/>
      <c r="MNV23" s="65"/>
      <c r="MNW23" s="65"/>
      <c r="MNX23" s="65"/>
      <c r="MNY23" s="65"/>
      <c r="MNZ23" s="65"/>
      <c r="MOA23" s="65"/>
      <c r="MOB23" s="65"/>
      <c r="MOC23" s="65"/>
      <c r="MOD23" s="65"/>
      <c r="MOE23" s="65"/>
      <c r="MOF23" s="65"/>
      <c r="MOG23" s="65"/>
      <c r="MOH23" s="65"/>
      <c r="MOI23" s="65"/>
      <c r="MOJ23" s="65"/>
      <c r="MOK23" s="65"/>
      <c r="MOL23" s="65"/>
      <c r="MOM23" s="65"/>
      <c r="MON23" s="65"/>
      <c r="MOO23" s="65"/>
      <c r="MOP23" s="65"/>
      <c r="MOQ23" s="65"/>
      <c r="MOR23" s="65"/>
      <c r="MOS23" s="65"/>
      <c r="MOT23" s="65"/>
      <c r="MOU23" s="65"/>
      <c r="MOV23" s="65"/>
      <c r="MOW23" s="65"/>
      <c r="MOX23" s="65"/>
      <c r="MOY23" s="65"/>
      <c r="MOZ23" s="65"/>
      <c r="MPA23" s="65"/>
      <c r="MPB23" s="65"/>
      <c r="MPC23" s="65"/>
      <c r="MPD23" s="65"/>
      <c r="MPE23" s="65"/>
      <c r="MPF23" s="65"/>
      <c r="MPG23" s="65"/>
      <c r="MPH23" s="65"/>
      <c r="MPI23" s="65"/>
      <c r="MPJ23" s="65"/>
      <c r="MPK23" s="65"/>
      <c r="MPL23" s="65"/>
      <c r="MPM23" s="65"/>
      <c r="MPN23" s="65"/>
      <c r="MPO23" s="65"/>
      <c r="MPP23" s="65"/>
      <c r="MPQ23" s="65"/>
      <c r="MPR23" s="65"/>
      <c r="MPS23" s="65"/>
      <c r="MPT23" s="65"/>
      <c r="MPU23" s="65"/>
      <c r="MPV23" s="65"/>
      <c r="MPW23" s="65"/>
      <c r="MPX23" s="65"/>
      <c r="MPY23" s="65"/>
      <c r="MPZ23" s="65"/>
      <c r="MQA23" s="65"/>
      <c r="MQB23" s="65"/>
      <c r="MQC23" s="65"/>
      <c r="MQD23" s="65"/>
      <c r="MQE23" s="65"/>
      <c r="MQF23" s="65"/>
      <c r="MQG23" s="65"/>
      <c r="MQH23" s="65"/>
      <c r="MQI23" s="65"/>
      <c r="MQJ23" s="65"/>
      <c r="MQK23" s="65"/>
      <c r="MQL23" s="65"/>
      <c r="MQM23" s="65"/>
      <c r="MQN23" s="65"/>
      <c r="MQO23" s="65"/>
      <c r="MQP23" s="65"/>
      <c r="MQQ23" s="65"/>
      <c r="MQR23" s="65"/>
      <c r="MQS23" s="65"/>
      <c r="MQT23" s="65"/>
      <c r="MQU23" s="65"/>
      <c r="MQV23" s="65"/>
      <c r="MQW23" s="65"/>
      <c r="MQX23" s="65"/>
      <c r="MQY23" s="65"/>
      <c r="MQZ23" s="65"/>
      <c r="MRA23" s="65"/>
      <c r="MRB23" s="65"/>
      <c r="MRC23" s="65"/>
      <c r="MRD23" s="65"/>
      <c r="MRE23" s="65"/>
      <c r="MRF23" s="65"/>
      <c r="MRG23" s="65"/>
      <c r="MRH23" s="65"/>
      <c r="MRI23" s="65"/>
      <c r="MRJ23" s="65"/>
      <c r="MRK23" s="65"/>
      <c r="MRL23" s="65"/>
      <c r="MRM23" s="65"/>
      <c r="MRN23" s="65"/>
      <c r="MRO23" s="65"/>
      <c r="MRP23" s="65"/>
      <c r="MRQ23" s="65"/>
      <c r="MRR23" s="65"/>
      <c r="MRS23" s="65"/>
      <c r="MRT23" s="65"/>
      <c r="MRU23" s="65"/>
      <c r="MRV23" s="65"/>
      <c r="MRW23" s="65"/>
      <c r="MRX23" s="65"/>
      <c r="MRY23" s="65"/>
      <c r="MRZ23" s="65"/>
      <c r="MSA23" s="65"/>
      <c r="MSB23" s="65"/>
      <c r="MSC23" s="65"/>
      <c r="MSD23" s="65"/>
      <c r="MSE23" s="65"/>
      <c r="MSF23" s="65"/>
      <c r="MSG23" s="65"/>
      <c r="MSH23" s="65"/>
      <c r="MSI23" s="65"/>
      <c r="MSJ23" s="65"/>
      <c r="MSK23" s="65"/>
      <c r="MSL23" s="65"/>
      <c r="MSM23" s="65"/>
      <c r="MSN23" s="65"/>
      <c r="MSO23" s="65"/>
      <c r="MSP23" s="65"/>
      <c r="MSQ23" s="65"/>
      <c r="MSR23" s="65"/>
      <c r="MSS23" s="65"/>
      <c r="MST23" s="65"/>
      <c r="MSU23" s="65"/>
      <c r="MSV23" s="65"/>
      <c r="MSW23" s="65"/>
      <c r="MSX23" s="65"/>
      <c r="MSY23" s="65"/>
      <c r="MSZ23" s="65"/>
      <c r="MTA23" s="65"/>
      <c r="MTB23" s="65"/>
      <c r="MTC23" s="65"/>
      <c r="MTD23" s="65"/>
      <c r="MTE23" s="65"/>
      <c r="MTF23" s="65"/>
      <c r="MTG23" s="65"/>
      <c r="MTH23" s="65"/>
      <c r="MTI23" s="65"/>
      <c r="MTJ23" s="65"/>
      <c r="MTK23" s="65"/>
      <c r="MTL23" s="65"/>
      <c r="MTM23" s="65"/>
      <c r="MTN23" s="65"/>
      <c r="MTO23" s="65"/>
      <c r="MTP23" s="65"/>
      <c r="MTQ23" s="65"/>
      <c r="MTR23" s="65"/>
      <c r="MTS23" s="65"/>
      <c r="MTT23" s="65"/>
      <c r="MTU23" s="65"/>
      <c r="MTV23" s="65"/>
      <c r="MTW23" s="65"/>
      <c r="MTX23" s="65"/>
      <c r="MTY23" s="65"/>
      <c r="MTZ23" s="65"/>
      <c r="MUA23" s="65"/>
      <c r="MUB23" s="65"/>
      <c r="MUC23" s="65"/>
      <c r="MUD23" s="65"/>
      <c r="MUE23" s="65"/>
      <c r="MUF23" s="65"/>
      <c r="MUG23" s="65"/>
      <c r="MUH23" s="65"/>
      <c r="MUI23" s="65"/>
      <c r="MUJ23" s="65"/>
      <c r="MUK23" s="65"/>
      <c r="MUL23" s="65"/>
      <c r="MUM23" s="65"/>
      <c r="MUN23" s="65"/>
      <c r="MUO23" s="65"/>
      <c r="MUP23" s="65"/>
      <c r="MUQ23" s="65"/>
      <c r="MUR23" s="65"/>
      <c r="MUS23" s="65"/>
      <c r="MUT23" s="65"/>
      <c r="MUU23" s="65"/>
      <c r="MUV23" s="65"/>
      <c r="MUW23" s="65"/>
      <c r="MUX23" s="65"/>
      <c r="MUY23" s="65"/>
      <c r="MUZ23" s="65"/>
      <c r="MVA23" s="65"/>
      <c r="MVB23" s="65"/>
      <c r="MVC23" s="65"/>
      <c r="MVD23" s="65"/>
      <c r="MVE23" s="65"/>
      <c r="MVF23" s="65"/>
      <c r="MVG23" s="65"/>
      <c r="MVH23" s="65"/>
      <c r="MVI23" s="65"/>
      <c r="MVJ23" s="65"/>
      <c r="MVK23" s="65"/>
      <c r="MVL23" s="65"/>
      <c r="MVM23" s="65"/>
      <c r="MVN23" s="65"/>
      <c r="MVO23" s="65"/>
      <c r="MVP23" s="65"/>
      <c r="MVQ23" s="65"/>
      <c r="MVR23" s="65"/>
      <c r="MVS23" s="65"/>
      <c r="MVT23" s="65"/>
      <c r="MVU23" s="65"/>
      <c r="MVV23" s="65"/>
      <c r="MVW23" s="65"/>
      <c r="MVX23" s="65"/>
      <c r="MVY23" s="65"/>
      <c r="MVZ23" s="65"/>
      <c r="MWA23" s="65"/>
      <c r="MWB23" s="65"/>
      <c r="MWC23" s="65"/>
      <c r="MWD23" s="65"/>
      <c r="MWE23" s="65"/>
      <c r="MWF23" s="65"/>
      <c r="MWG23" s="65"/>
      <c r="MWH23" s="65"/>
      <c r="MWI23" s="65"/>
      <c r="MWJ23" s="65"/>
      <c r="MWK23" s="65"/>
      <c r="MWL23" s="65"/>
      <c r="MWM23" s="65"/>
      <c r="MWN23" s="65"/>
      <c r="MWO23" s="65"/>
      <c r="MWP23" s="65"/>
      <c r="MWQ23" s="65"/>
      <c r="MWR23" s="65"/>
      <c r="MWS23" s="65"/>
      <c r="MWT23" s="65"/>
      <c r="MWU23" s="65"/>
      <c r="MWV23" s="65"/>
      <c r="MWW23" s="65"/>
      <c r="MWX23" s="65"/>
      <c r="MWY23" s="65"/>
      <c r="MWZ23" s="65"/>
      <c r="MXA23" s="65"/>
      <c r="MXB23" s="65"/>
      <c r="MXC23" s="65"/>
      <c r="MXD23" s="65"/>
      <c r="MXE23" s="65"/>
      <c r="MXF23" s="65"/>
      <c r="MXG23" s="65"/>
      <c r="MXH23" s="65"/>
      <c r="MXI23" s="65"/>
      <c r="MXJ23" s="65"/>
      <c r="MXK23" s="65"/>
      <c r="MXL23" s="65"/>
      <c r="MXM23" s="65"/>
      <c r="MXN23" s="65"/>
      <c r="MXO23" s="65"/>
      <c r="MXP23" s="65"/>
      <c r="MXQ23" s="65"/>
      <c r="MXR23" s="65"/>
      <c r="MXS23" s="65"/>
      <c r="MXT23" s="65"/>
      <c r="MXU23" s="65"/>
      <c r="MXV23" s="65"/>
      <c r="MXW23" s="65"/>
      <c r="MXX23" s="65"/>
      <c r="MXY23" s="65"/>
      <c r="MXZ23" s="65"/>
      <c r="MYA23" s="65"/>
      <c r="MYB23" s="65"/>
      <c r="MYC23" s="65"/>
      <c r="MYD23" s="65"/>
      <c r="MYE23" s="65"/>
      <c r="MYF23" s="65"/>
      <c r="MYG23" s="65"/>
      <c r="MYH23" s="65"/>
      <c r="MYI23" s="65"/>
      <c r="MYJ23" s="65"/>
      <c r="MYK23" s="65"/>
      <c r="MYL23" s="65"/>
      <c r="MYM23" s="65"/>
      <c r="MYN23" s="65"/>
      <c r="MYO23" s="65"/>
      <c r="MYP23" s="65"/>
      <c r="MYQ23" s="65"/>
      <c r="MYR23" s="65"/>
      <c r="MYS23" s="65"/>
      <c r="MYT23" s="65"/>
      <c r="MYU23" s="65"/>
      <c r="MYV23" s="65"/>
      <c r="MYW23" s="65"/>
      <c r="MYX23" s="65"/>
      <c r="MYY23" s="65"/>
      <c r="MYZ23" s="65"/>
      <c r="MZA23" s="65"/>
      <c r="MZB23" s="65"/>
      <c r="MZC23" s="65"/>
      <c r="MZD23" s="65"/>
      <c r="MZE23" s="65"/>
      <c r="MZF23" s="65"/>
      <c r="MZG23" s="65"/>
      <c r="MZH23" s="65"/>
      <c r="MZI23" s="65"/>
      <c r="MZJ23" s="65"/>
      <c r="MZK23" s="65"/>
      <c r="MZL23" s="65"/>
      <c r="MZM23" s="65"/>
      <c r="MZN23" s="65"/>
      <c r="MZO23" s="65"/>
      <c r="MZP23" s="65"/>
      <c r="MZQ23" s="65"/>
      <c r="MZR23" s="65"/>
      <c r="MZS23" s="65"/>
      <c r="MZT23" s="65"/>
      <c r="MZU23" s="65"/>
      <c r="MZV23" s="65"/>
      <c r="MZW23" s="65"/>
      <c r="MZX23" s="65"/>
      <c r="MZY23" s="65"/>
      <c r="MZZ23" s="65"/>
      <c r="NAA23" s="65"/>
      <c r="NAB23" s="65"/>
      <c r="NAC23" s="65"/>
      <c r="NAD23" s="65"/>
      <c r="NAE23" s="65"/>
      <c r="NAF23" s="65"/>
      <c r="NAG23" s="65"/>
      <c r="NAH23" s="65"/>
      <c r="NAI23" s="65"/>
      <c r="NAJ23" s="65"/>
      <c r="NAK23" s="65"/>
      <c r="NAL23" s="65"/>
      <c r="NAM23" s="65"/>
      <c r="NAN23" s="65"/>
      <c r="NAO23" s="65"/>
      <c r="NAP23" s="65"/>
      <c r="NAQ23" s="65"/>
      <c r="NAR23" s="65"/>
      <c r="NAS23" s="65"/>
      <c r="NAT23" s="65"/>
      <c r="NAU23" s="65"/>
      <c r="NAV23" s="65"/>
      <c r="NAW23" s="65"/>
      <c r="NAX23" s="65"/>
      <c r="NAY23" s="65"/>
      <c r="NAZ23" s="65"/>
      <c r="NBA23" s="65"/>
      <c r="NBB23" s="65"/>
      <c r="NBC23" s="65"/>
      <c r="NBD23" s="65"/>
      <c r="NBE23" s="65"/>
      <c r="NBF23" s="65"/>
      <c r="NBG23" s="65"/>
      <c r="NBH23" s="65"/>
      <c r="NBI23" s="65"/>
      <c r="NBJ23" s="65"/>
      <c r="NBK23" s="65"/>
      <c r="NBL23" s="65"/>
      <c r="NBM23" s="65"/>
      <c r="NBN23" s="65"/>
      <c r="NBO23" s="65"/>
      <c r="NBP23" s="65"/>
      <c r="NBQ23" s="65"/>
      <c r="NBR23" s="65"/>
      <c r="NBS23" s="65"/>
      <c r="NBT23" s="65"/>
      <c r="NBU23" s="65"/>
      <c r="NBV23" s="65"/>
      <c r="NBW23" s="65"/>
      <c r="NBX23" s="65"/>
      <c r="NBY23" s="65"/>
      <c r="NBZ23" s="65"/>
      <c r="NCA23" s="65"/>
      <c r="NCB23" s="65"/>
      <c r="NCC23" s="65"/>
      <c r="NCD23" s="65"/>
      <c r="NCE23" s="65"/>
      <c r="NCF23" s="65"/>
      <c r="NCG23" s="65"/>
      <c r="NCH23" s="65"/>
      <c r="NCI23" s="65"/>
      <c r="NCJ23" s="65"/>
      <c r="NCK23" s="65"/>
      <c r="NCL23" s="65"/>
      <c r="NCM23" s="65"/>
      <c r="NCN23" s="65"/>
      <c r="NCO23" s="65"/>
      <c r="NCP23" s="65"/>
      <c r="NCQ23" s="65"/>
      <c r="NCR23" s="65"/>
      <c r="NCS23" s="65"/>
      <c r="NCT23" s="65"/>
      <c r="NCU23" s="65"/>
      <c r="NCV23" s="65"/>
      <c r="NCW23" s="65"/>
      <c r="NCX23" s="65"/>
      <c r="NCY23" s="65"/>
      <c r="NCZ23" s="65"/>
      <c r="NDA23" s="65"/>
      <c r="NDB23" s="65"/>
      <c r="NDC23" s="65"/>
      <c r="NDD23" s="65"/>
      <c r="NDE23" s="65"/>
      <c r="NDF23" s="65"/>
      <c r="NDG23" s="65"/>
      <c r="NDH23" s="65"/>
      <c r="NDI23" s="65"/>
      <c r="NDJ23" s="65"/>
      <c r="NDK23" s="65"/>
      <c r="NDL23" s="65"/>
      <c r="NDM23" s="65"/>
      <c r="NDN23" s="65"/>
      <c r="NDO23" s="65"/>
      <c r="NDP23" s="65"/>
      <c r="NDQ23" s="65"/>
      <c r="NDR23" s="65"/>
      <c r="NDS23" s="65"/>
      <c r="NDT23" s="65"/>
      <c r="NDU23" s="65"/>
      <c r="NDV23" s="65"/>
      <c r="NDW23" s="65"/>
      <c r="NDX23" s="65"/>
      <c r="NDY23" s="65"/>
      <c r="NDZ23" s="65"/>
      <c r="NEA23" s="65"/>
      <c r="NEB23" s="65"/>
      <c r="NEC23" s="65"/>
      <c r="NED23" s="65"/>
      <c r="NEE23" s="65"/>
      <c r="NEF23" s="65"/>
      <c r="NEG23" s="65"/>
      <c r="NEH23" s="65"/>
      <c r="NEI23" s="65"/>
      <c r="NEJ23" s="65"/>
      <c r="NEK23" s="65"/>
      <c r="NEL23" s="65"/>
      <c r="NEM23" s="65"/>
      <c r="NEN23" s="65"/>
      <c r="NEO23" s="65"/>
      <c r="NEP23" s="65"/>
      <c r="NEQ23" s="65"/>
      <c r="NER23" s="65"/>
      <c r="NES23" s="65"/>
      <c r="NET23" s="65"/>
      <c r="NEU23" s="65"/>
      <c r="NEV23" s="65"/>
      <c r="NEW23" s="65"/>
      <c r="NEX23" s="65"/>
      <c r="NEY23" s="65"/>
      <c r="NEZ23" s="65"/>
      <c r="NFA23" s="65"/>
      <c r="NFB23" s="65"/>
      <c r="NFC23" s="65"/>
      <c r="NFD23" s="65"/>
      <c r="NFE23" s="65"/>
      <c r="NFF23" s="65"/>
      <c r="NFG23" s="65"/>
      <c r="NFH23" s="65"/>
      <c r="NFI23" s="65"/>
      <c r="NFJ23" s="65"/>
      <c r="NFK23" s="65"/>
      <c r="NFL23" s="65"/>
      <c r="NFM23" s="65"/>
      <c r="NFN23" s="65"/>
      <c r="NFO23" s="65"/>
      <c r="NFP23" s="65"/>
      <c r="NFQ23" s="65"/>
      <c r="NFR23" s="65"/>
      <c r="NFS23" s="65"/>
      <c r="NFT23" s="65"/>
      <c r="NFU23" s="65"/>
      <c r="NFV23" s="65"/>
      <c r="NFW23" s="65"/>
      <c r="NFX23" s="65"/>
      <c r="NFY23" s="65"/>
      <c r="NFZ23" s="65"/>
      <c r="NGA23" s="65"/>
      <c r="NGB23" s="65"/>
      <c r="NGC23" s="65"/>
      <c r="NGD23" s="65"/>
      <c r="NGE23" s="65"/>
      <c r="NGF23" s="65"/>
      <c r="NGG23" s="65"/>
      <c r="NGH23" s="65"/>
      <c r="NGI23" s="65"/>
      <c r="NGJ23" s="65"/>
      <c r="NGK23" s="65"/>
      <c r="NGL23" s="65"/>
      <c r="NGM23" s="65"/>
      <c r="NGN23" s="65"/>
      <c r="NGO23" s="65"/>
      <c r="NGP23" s="65"/>
      <c r="NGQ23" s="65"/>
      <c r="NGR23" s="65"/>
      <c r="NGS23" s="65"/>
      <c r="NGT23" s="65"/>
      <c r="NGU23" s="65"/>
      <c r="NGV23" s="65"/>
      <c r="NGW23" s="65"/>
      <c r="NGX23" s="65"/>
      <c r="NGY23" s="65"/>
      <c r="NGZ23" s="65"/>
      <c r="NHA23" s="65"/>
      <c r="NHB23" s="65"/>
      <c r="NHC23" s="65"/>
      <c r="NHD23" s="65"/>
      <c r="NHE23" s="65"/>
      <c r="NHF23" s="65"/>
      <c r="NHG23" s="65"/>
      <c r="NHH23" s="65"/>
      <c r="NHI23" s="65"/>
      <c r="NHJ23" s="65"/>
      <c r="NHK23" s="65"/>
      <c r="NHL23" s="65"/>
      <c r="NHM23" s="65"/>
      <c r="NHN23" s="65"/>
      <c r="NHO23" s="65"/>
      <c r="NHP23" s="65"/>
      <c r="NHQ23" s="65"/>
      <c r="NHR23" s="65"/>
      <c r="NHS23" s="65"/>
      <c r="NHT23" s="65"/>
      <c r="NHU23" s="65"/>
      <c r="NHV23" s="65"/>
      <c r="NHW23" s="65"/>
      <c r="NHX23" s="65"/>
      <c r="NHY23" s="65"/>
      <c r="NHZ23" s="65"/>
      <c r="NIA23" s="65"/>
      <c r="NIB23" s="65"/>
      <c r="NIC23" s="65"/>
      <c r="NID23" s="65"/>
      <c r="NIE23" s="65"/>
      <c r="NIF23" s="65"/>
      <c r="NIG23" s="65"/>
      <c r="NIH23" s="65"/>
      <c r="NII23" s="65"/>
      <c r="NIJ23" s="65"/>
      <c r="NIK23" s="65"/>
      <c r="NIL23" s="65"/>
      <c r="NIM23" s="65"/>
      <c r="NIN23" s="65"/>
      <c r="NIO23" s="65"/>
      <c r="NIP23" s="65"/>
      <c r="NIQ23" s="65"/>
      <c r="NIR23" s="65"/>
      <c r="NIS23" s="65"/>
      <c r="NIT23" s="65"/>
      <c r="NIU23" s="65"/>
      <c r="NIV23" s="65"/>
      <c r="NIW23" s="65"/>
      <c r="NIX23" s="65"/>
      <c r="NIY23" s="65"/>
      <c r="NIZ23" s="65"/>
      <c r="NJA23" s="65"/>
      <c r="NJB23" s="65"/>
      <c r="NJC23" s="65"/>
      <c r="NJD23" s="65"/>
      <c r="NJE23" s="65"/>
      <c r="NJF23" s="65"/>
      <c r="NJG23" s="65"/>
      <c r="NJH23" s="65"/>
      <c r="NJI23" s="65"/>
      <c r="NJJ23" s="65"/>
      <c r="NJK23" s="65"/>
      <c r="NJL23" s="65"/>
      <c r="NJM23" s="65"/>
      <c r="NJN23" s="65"/>
      <c r="NJO23" s="65"/>
      <c r="NJP23" s="65"/>
      <c r="NJQ23" s="65"/>
      <c r="NJR23" s="65"/>
      <c r="NJS23" s="65"/>
      <c r="NJT23" s="65"/>
      <c r="NJU23" s="65"/>
      <c r="NJV23" s="65"/>
      <c r="NJW23" s="65"/>
      <c r="NJX23" s="65"/>
      <c r="NJY23" s="65"/>
      <c r="NJZ23" s="65"/>
      <c r="NKA23" s="65"/>
      <c r="NKB23" s="65"/>
      <c r="NKC23" s="65"/>
      <c r="NKD23" s="65"/>
      <c r="NKE23" s="65"/>
      <c r="NKF23" s="65"/>
      <c r="NKG23" s="65"/>
      <c r="NKH23" s="65"/>
      <c r="NKI23" s="65"/>
      <c r="NKJ23" s="65"/>
      <c r="NKK23" s="65"/>
      <c r="NKL23" s="65"/>
      <c r="NKM23" s="65"/>
      <c r="NKN23" s="65"/>
      <c r="NKO23" s="65"/>
      <c r="NKP23" s="65"/>
      <c r="NKQ23" s="65"/>
      <c r="NKR23" s="65"/>
      <c r="NKS23" s="65"/>
      <c r="NKT23" s="65"/>
      <c r="NKU23" s="65"/>
      <c r="NKV23" s="65"/>
      <c r="NKW23" s="65"/>
      <c r="NKX23" s="65"/>
      <c r="NKY23" s="65"/>
      <c r="NKZ23" s="65"/>
      <c r="NLA23" s="65"/>
      <c r="NLB23" s="65"/>
      <c r="NLC23" s="65"/>
      <c r="NLD23" s="65"/>
      <c r="NLE23" s="65"/>
      <c r="NLF23" s="65"/>
      <c r="NLG23" s="65"/>
      <c r="NLH23" s="65"/>
      <c r="NLI23" s="65"/>
      <c r="NLJ23" s="65"/>
      <c r="NLK23" s="65"/>
      <c r="NLL23" s="65"/>
      <c r="NLM23" s="65"/>
      <c r="NLN23" s="65"/>
      <c r="NLO23" s="65"/>
      <c r="NLP23" s="65"/>
      <c r="NLQ23" s="65"/>
      <c r="NLR23" s="65"/>
      <c r="NLS23" s="65"/>
      <c r="NLT23" s="65"/>
      <c r="NLU23" s="65"/>
      <c r="NLV23" s="65"/>
      <c r="NLW23" s="65"/>
      <c r="NLX23" s="65"/>
      <c r="NLY23" s="65"/>
      <c r="NLZ23" s="65"/>
      <c r="NMA23" s="65"/>
      <c r="NMB23" s="65"/>
      <c r="NMC23" s="65"/>
      <c r="NMD23" s="65"/>
      <c r="NME23" s="65"/>
      <c r="NMF23" s="65"/>
      <c r="NMG23" s="65"/>
      <c r="NMH23" s="65"/>
      <c r="NMI23" s="65"/>
      <c r="NMJ23" s="65"/>
      <c r="NMK23" s="65"/>
      <c r="NML23" s="65"/>
      <c r="NMM23" s="65"/>
      <c r="NMN23" s="65"/>
      <c r="NMO23" s="65"/>
      <c r="NMP23" s="65"/>
      <c r="NMQ23" s="65"/>
      <c r="NMR23" s="65"/>
      <c r="NMS23" s="65"/>
      <c r="NMT23" s="65"/>
      <c r="NMU23" s="65"/>
      <c r="NMV23" s="65"/>
      <c r="NMW23" s="65"/>
      <c r="NMX23" s="65"/>
      <c r="NMY23" s="65"/>
      <c r="NMZ23" s="65"/>
      <c r="NNA23" s="65"/>
      <c r="NNB23" s="65"/>
      <c r="NNC23" s="65"/>
      <c r="NND23" s="65"/>
      <c r="NNE23" s="65"/>
      <c r="NNF23" s="65"/>
      <c r="NNG23" s="65"/>
      <c r="NNH23" s="65"/>
      <c r="NNI23" s="65"/>
      <c r="NNJ23" s="65"/>
      <c r="NNK23" s="65"/>
      <c r="NNL23" s="65"/>
      <c r="NNM23" s="65"/>
      <c r="NNN23" s="65"/>
      <c r="NNO23" s="65"/>
      <c r="NNP23" s="65"/>
      <c r="NNQ23" s="65"/>
      <c r="NNR23" s="65"/>
      <c r="NNS23" s="65"/>
      <c r="NNT23" s="65"/>
      <c r="NNU23" s="65"/>
      <c r="NNV23" s="65"/>
      <c r="NNW23" s="65"/>
      <c r="NNX23" s="65"/>
      <c r="NNY23" s="65"/>
      <c r="NNZ23" s="65"/>
      <c r="NOA23" s="65"/>
      <c r="NOB23" s="65"/>
      <c r="NOC23" s="65"/>
      <c r="NOD23" s="65"/>
      <c r="NOE23" s="65"/>
      <c r="NOF23" s="65"/>
      <c r="NOG23" s="65"/>
      <c r="NOH23" s="65"/>
      <c r="NOI23" s="65"/>
      <c r="NOJ23" s="65"/>
      <c r="NOK23" s="65"/>
      <c r="NOL23" s="65"/>
      <c r="NOM23" s="65"/>
      <c r="NON23" s="65"/>
      <c r="NOO23" s="65"/>
      <c r="NOP23" s="65"/>
      <c r="NOQ23" s="65"/>
      <c r="NOR23" s="65"/>
      <c r="NOS23" s="65"/>
      <c r="NOT23" s="65"/>
      <c r="NOU23" s="65"/>
      <c r="NOV23" s="65"/>
      <c r="NOW23" s="65"/>
      <c r="NOX23" s="65"/>
      <c r="NOY23" s="65"/>
      <c r="NOZ23" s="65"/>
      <c r="NPA23" s="65"/>
      <c r="NPB23" s="65"/>
      <c r="NPC23" s="65"/>
      <c r="NPD23" s="65"/>
      <c r="NPE23" s="65"/>
      <c r="NPF23" s="65"/>
      <c r="NPG23" s="65"/>
      <c r="NPH23" s="65"/>
      <c r="NPI23" s="65"/>
      <c r="NPJ23" s="65"/>
      <c r="NPK23" s="65"/>
      <c r="NPL23" s="65"/>
      <c r="NPM23" s="65"/>
      <c r="NPN23" s="65"/>
      <c r="NPO23" s="65"/>
      <c r="NPP23" s="65"/>
      <c r="NPQ23" s="65"/>
      <c r="NPR23" s="65"/>
      <c r="NPS23" s="65"/>
      <c r="NPT23" s="65"/>
      <c r="NPU23" s="65"/>
      <c r="NPV23" s="65"/>
      <c r="NPW23" s="65"/>
      <c r="NPX23" s="65"/>
      <c r="NPY23" s="65"/>
      <c r="NPZ23" s="65"/>
      <c r="NQA23" s="65"/>
      <c r="NQB23" s="65"/>
      <c r="NQC23" s="65"/>
      <c r="NQD23" s="65"/>
      <c r="NQE23" s="65"/>
      <c r="NQF23" s="65"/>
      <c r="NQG23" s="65"/>
      <c r="NQH23" s="65"/>
      <c r="NQI23" s="65"/>
      <c r="NQJ23" s="65"/>
      <c r="NQK23" s="65"/>
      <c r="NQL23" s="65"/>
      <c r="NQM23" s="65"/>
      <c r="NQN23" s="65"/>
      <c r="NQO23" s="65"/>
      <c r="NQP23" s="65"/>
      <c r="NQQ23" s="65"/>
      <c r="NQR23" s="65"/>
      <c r="NQS23" s="65"/>
      <c r="NQT23" s="65"/>
      <c r="NQU23" s="65"/>
      <c r="NQV23" s="65"/>
      <c r="NQW23" s="65"/>
      <c r="NQX23" s="65"/>
      <c r="NQY23" s="65"/>
      <c r="NQZ23" s="65"/>
      <c r="NRA23" s="65"/>
      <c r="NRB23" s="65"/>
      <c r="NRC23" s="65"/>
      <c r="NRD23" s="65"/>
      <c r="NRE23" s="65"/>
      <c r="NRF23" s="65"/>
      <c r="NRG23" s="65"/>
      <c r="NRH23" s="65"/>
      <c r="NRI23" s="65"/>
      <c r="NRJ23" s="65"/>
      <c r="NRK23" s="65"/>
      <c r="NRL23" s="65"/>
      <c r="NRM23" s="65"/>
      <c r="NRN23" s="65"/>
      <c r="NRO23" s="65"/>
      <c r="NRP23" s="65"/>
      <c r="NRQ23" s="65"/>
      <c r="NRR23" s="65"/>
      <c r="NRS23" s="65"/>
      <c r="NRT23" s="65"/>
      <c r="NRU23" s="65"/>
      <c r="NRV23" s="65"/>
      <c r="NRW23" s="65"/>
      <c r="NRX23" s="65"/>
      <c r="NRY23" s="65"/>
      <c r="NRZ23" s="65"/>
      <c r="NSA23" s="65"/>
      <c r="NSB23" s="65"/>
      <c r="NSC23" s="65"/>
      <c r="NSD23" s="65"/>
      <c r="NSE23" s="65"/>
      <c r="NSF23" s="65"/>
      <c r="NSG23" s="65"/>
      <c r="NSH23" s="65"/>
      <c r="NSI23" s="65"/>
      <c r="NSJ23" s="65"/>
      <c r="NSK23" s="65"/>
      <c r="NSL23" s="65"/>
      <c r="NSM23" s="65"/>
      <c r="NSN23" s="65"/>
      <c r="NSO23" s="65"/>
      <c r="NSP23" s="65"/>
      <c r="NSQ23" s="65"/>
      <c r="NSR23" s="65"/>
      <c r="NSS23" s="65"/>
      <c r="NST23" s="65"/>
      <c r="NSU23" s="65"/>
      <c r="NSV23" s="65"/>
      <c r="NSW23" s="65"/>
      <c r="NSX23" s="65"/>
      <c r="NSY23" s="65"/>
      <c r="NSZ23" s="65"/>
      <c r="NTA23" s="65"/>
      <c r="NTB23" s="65"/>
      <c r="NTC23" s="65"/>
      <c r="NTD23" s="65"/>
      <c r="NTE23" s="65"/>
      <c r="NTF23" s="65"/>
      <c r="NTG23" s="65"/>
      <c r="NTH23" s="65"/>
      <c r="NTI23" s="65"/>
      <c r="NTJ23" s="65"/>
      <c r="NTK23" s="65"/>
      <c r="NTL23" s="65"/>
      <c r="NTM23" s="65"/>
      <c r="NTN23" s="65"/>
      <c r="NTO23" s="65"/>
      <c r="NTP23" s="65"/>
      <c r="NTQ23" s="65"/>
      <c r="NTR23" s="65"/>
      <c r="NTS23" s="65"/>
      <c r="NTT23" s="65"/>
      <c r="NTU23" s="65"/>
      <c r="NTV23" s="65"/>
      <c r="NTW23" s="65"/>
      <c r="NTX23" s="65"/>
      <c r="NTY23" s="65"/>
      <c r="NTZ23" s="65"/>
      <c r="NUA23" s="65"/>
      <c r="NUB23" s="65"/>
      <c r="NUC23" s="65"/>
      <c r="NUD23" s="65"/>
      <c r="NUE23" s="65"/>
      <c r="NUF23" s="65"/>
      <c r="NUG23" s="65"/>
      <c r="NUH23" s="65"/>
      <c r="NUI23" s="65"/>
      <c r="NUJ23" s="65"/>
      <c r="NUK23" s="65"/>
      <c r="NUL23" s="65"/>
      <c r="NUM23" s="65"/>
      <c r="NUN23" s="65"/>
      <c r="NUO23" s="65"/>
      <c r="NUP23" s="65"/>
      <c r="NUQ23" s="65"/>
      <c r="NUR23" s="65"/>
      <c r="NUS23" s="65"/>
      <c r="NUT23" s="65"/>
      <c r="NUU23" s="65"/>
      <c r="NUV23" s="65"/>
      <c r="NUW23" s="65"/>
      <c r="NUX23" s="65"/>
      <c r="NUY23" s="65"/>
      <c r="NUZ23" s="65"/>
      <c r="NVA23" s="65"/>
      <c r="NVB23" s="65"/>
      <c r="NVC23" s="65"/>
      <c r="NVD23" s="65"/>
      <c r="NVE23" s="65"/>
      <c r="NVF23" s="65"/>
      <c r="NVG23" s="65"/>
      <c r="NVH23" s="65"/>
      <c r="NVI23" s="65"/>
      <c r="NVJ23" s="65"/>
      <c r="NVK23" s="65"/>
      <c r="NVL23" s="65"/>
      <c r="NVM23" s="65"/>
      <c r="NVN23" s="65"/>
      <c r="NVO23" s="65"/>
      <c r="NVP23" s="65"/>
      <c r="NVQ23" s="65"/>
      <c r="NVR23" s="65"/>
      <c r="NVS23" s="65"/>
      <c r="NVT23" s="65"/>
      <c r="NVU23" s="65"/>
      <c r="NVV23" s="65"/>
      <c r="NVW23" s="65"/>
      <c r="NVX23" s="65"/>
      <c r="NVY23" s="65"/>
      <c r="NVZ23" s="65"/>
      <c r="NWA23" s="65"/>
      <c r="NWB23" s="65"/>
      <c r="NWC23" s="65"/>
      <c r="NWD23" s="65"/>
      <c r="NWE23" s="65"/>
      <c r="NWF23" s="65"/>
      <c r="NWG23" s="65"/>
      <c r="NWH23" s="65"/>
      <c r="NWI23" s="65"/>
      <c r="NWJ23" s="65"/>
      <c r="NWK23" s="65"/>
      <c r="NWL23" s="65"/>
      <c r="NWM23" s="65"/>
      <c r="NWN23" s="65"/>
      <c r="NWO23" s="65"/>
      <c r="NWP23" s="65"/>
      <c r="NWQ23" s="65"/>
      <c r="NWR23" s="65"/>
      <c r="NWS23" s="65"/>
      <c r="NWT23" s="65"/>
      <c r="NWU23" s="65"/>
      <c r="NWV23" s="65"/>
      <c r="NWW23" s="65"/>
      <c r="NWX23" s="65"/>
      <c r="NWY23" s="65"/>
      <c r="NWZ23" s="65"/>
      <c r="NXA23" s="65"/>
      <c r="NXB23" s="65"/>
      <c r="NXC23" s="65"/>
      <c r="NXD23" s="65"/>
      <c r="NXE23" s="65"/>
      <c r="NXF23" s="65"/>
      <c r="NXG23" s="65"/>
      <c r="NXH23" s="65"/>
      <c r="NXI23" s="65"/>
      <c r="NXJ23" s="65"/>
      <c r="NXK23" s="65"/>
      <c r="NXL23" s="65"/>
      <c r="NXM23" s="65"/>
      <c r="NXN23" s="65"/>
      <c r="NXO23" s="65"/>
      <c r="NXP23" s="65"/>
      <c r="NXQ23" s="65"/>
      <c r="NXR23" s="65"/>
      <c r="NXS23" s="65"/>
      <c r="NXT23" s="65"/>
      <c r="NXU23" s="65"/>
      <c r="NXV23" s="65"/>
      <c r="NXW23" s="65"/>
      <c r="NXX23" s="65"/>
      <c r="NXY23" s="65"/>
      <c r="NXZ23" s="65"/>
      <c r="NYA23" s="65"/>
      <c r="NYB23" s="65"/>
      <c r="NYC23" s="65"/>
      <c r="NYD23" s="65"/>
      <c r="NYE23" s="65"/>
      <c r="NYF23" s="65"/>
      <c r="NYG23" s="65"/>
      <c r="NYH23" s="65"/>
      <c r="NYI23" s="65"/>
      <c r="NYJ23" s="65"/>
      <c r="NYK23" s="65"/>
      <c r="NYL23" s="65"/>
      <c r="NYM23" s="65"/>
      <c r="NYN23" s="65"/>
      <c r="NYO23" s="65"/>
      <c r="NYP23" s="65"/>
      <c r="NYQ23" s="65"/>
      <c r="NYR23" s="65"/>
      <c r="NYS23" s="65"/>
      <c r="NYT23" s="65"/>
      <c r="NYU23" s="65"/>
      <c r="NYV23" s="65"/>
      <c r="NYW23" s="65"/>
      <c r="NYX23" s="65"/>
      <c r="NYY23" s="65"/>
      <c r="NYZ23" s="65"/>
      <c r="NZA23" s="65"/>
      <c r="NZB23" s="65"/>
      <c r="NZC23" s="65"/>
      <c r="NZD23" s="65"/>
      <c r="NZE23" s="65"/>
      <c r="NZF23" s="65"/>
      <c r="NZG23" s="65"/>
      <c r="NZH23" s="65"/>
      <c r="NZI23" s="65"/>
      <c r="NZJ23" s="65"/>
      <c r="NZK23" s="65"/>
      <c r="NZL23" s="65"/>
      <c r="NZM23" s="65"/>
      <c r="NZN23" s="65"/>
      <c r="NZO23" s="65"/>
      <c r="NZP23" s="65"/>
      <c r="NZQ23" s="65"/>
      <c r="NZR23" s="65"/>
      <c r="NZS23" s="65"/>
      <c r="NZT23" s="65"/>
      <c r="NZU23" s="65"/>
      <c r="NZV23" s="65"/>
      <c r="NZW23" s="65"/>
      <c r="NZX23" s="65"/>
      <c r="NZY23" s="65"/>
      <c r="NZZ23" s="65"/>
      <c r="OAA23" s="65"/>
      <c r="OAB23" s="65"/>
      <c r="OAC23" s="65"/>
      <c r="OAD23" s="65"/>
      <c r="OAE23" s="65"/>
      <c r="OAF23" s="65"/>
      <c r="OAG23" s="65"/>
      <c r="OAH23" s="65"/>
      <c r="OAI23" s="65"/>
      <c r="OAJ23" s="65"/>
      <c r="OAK23" s="65"/>
      <c r="OAL23" s="65"/>
      <c r="OAM23" s="65"/>
      <c r="OAN23" s="65"/>
      <c r="OAO23" s="65"/>
      <c r="OAP23" s="65"/>
      <c r="OAQ23" s="65"/>
      <c r="OAR23" s="65"/>
      <c r="OAS23" s="65"/>
      <c r="OAT23" s="65"/>
      <c r="OAU23" s="65"/>
      <c r="OAV23" s="65"/>
      <c r="OAW23" s="65"/>
      <c r="OAX23" s="65"/>
      <c r="OAY23" s="65"/>
      <c r="OAZ23" s="65"/>
      <c r="OBA23" s="65"/>
      <c r="OBB23" s="65"/>
      <c r="OBC23" s="65"/>
      <c r="OBD23" s="65"/>
      <c r="OBE23" s="65"/>
      <c r="OBF23" s="65"/>
      <c r="OBG23" s="65"/>
      <c r="OBH23" s="65"/>
      <c r="OBI23" s="65"/>
      <c r="OBJ23" s="65"/>
      <c r="OBK23" s="65"/>
      <c r="OBL23" s="65"/>
      <c r="OBM23" s="65"/>
      <c r="OBN23" s="65"/>
      <c r="OBO23" s="65"/>
      <c r="OBP23" s="65"/>
      <c r="OBQ23" s="65"/>
      <c r="OBR23" s="65"/>
      <c r="OBS23" s="65"/>
      <c r="OBT23" s="65"/>
      <c r="OBU23" s="65"/>
      <c r="OBV23" s="65"/>
      <c r="OBW23" s="65"/>
      <c r="OBX23" s="65"/>
      <c r="OBY23" s="65"/>
      <c r="OBZ23" s="65"/>
      <c r="OCA23" s="65"/>
      <c r="OCB23" s="65"/>
      <c r="OCC23" s="65"/>
      <c r="OCD23" s="65"/>
      <c r="OCE23" s="65"/>
      <c r="OCF23" s="65"/>
      <c r="OCG23" s="65"/>
      <c r="OCH23" s="65"/>
      <c r="OCI23" s="65"/>
      <c r="OCJ23" s="65"/>
      <c r="OCK23" s="65"/>
      <c r="OCL23" s="65"/>
      <c r="OCM23" s="65"/>
      <c r="OCN23" s="65"/>
      <c r="OCO23" s="65"/>
      <c r="OCP23" s="65"/>
      <c r="OCQ23" s="65"/>
      <c r="OCR23" s="65"/>
      <c r="OCS23" s="65"/>
      <c r="OCT23" s="65"/>
      <c r="OCU23" s="65"/>
      <c r="OCV23" s="65"/>
      <c r="OCW23" s="65"/>
      <c r="OCX23" s="65"/>
      <c r="OCY23" s="65"/>
      <c r="OCZ23" s="65"/>
      <c r="ODA23" s="65"/>
      <c r="ODB23" s="65"/>
      <c r="ODC23" s="65"/>
      <c r="ODD23" s="65"/>
      <c r="ODE23" s="65"/>
      <c r="ODF23" s="65"/>
      <c r="ODG23" s="65"/>
      <c r="ODH23" s="65"/>
      <c r="ODI23" s="65"/>
      <c r="ODJ23" s="65"/>
      <c r="ODK23" s="65"/>
      <c r="ODL23" s="65"/>
      <c r="ODM23" s="65"/>
      <c r="ODN23" s="65"/>
      <c r="ODO23" s="65"/>
      <c r="ODP23" s="65"/>
      <c r="ODQ23" s="65"/>
      <c r="ODR23" s="65"/>
      <c r="ODS23" s="65"/>
      <c r="ODT23" s="65"/>
      <c r="ODU23" s="65"/>
      <c r="ODV23" s="65"/>
      <c r="ODW23" s="65"/>
      <c r="ODX23" s="65"/>
      <c r="ODY23" s="65"/>
      <c r="ODZ23" s="65"/>
      <c r="OEA23" s="65"/>
      <c r="OEB23" s="65"/>
      <c r="OEC23" s="65"/>
      <c r="OED23" s="65"/>
      <c r="OEE23" s="65"/>
      <c r="OEF23" s="65"/>
      <c r="OEG23" s="65"/>
      <c r="OEH23" s="65"/>
      <c r="OEI23" s="65"/>
      <c r="OEJ23" s="65"/>
      <c r="OEK23" s="65"/>
      <c r="OEL23" s="65"/>
      <c r="OEM23" s="65"/>
      <c r="OEN23" s="65"/>
      <c r="OEO23" s="65"/>
      <c r="OEP23" s="65"/>
      <c r="OEQ23" s="65"/>
      <c r="OER23" s="65"/>
      <c r="OES23" s="65"/>
      <c r="OET23" s="65"/>
      <c r="OEU23" s="65"/>
      <c r="OEV23" s="65"/>
      <c r="OEW23" s="65"/>
      <c r="OEX23" s="65"/>
      <c r="OEY23" s="65"/>
      <c r="OEZ23" s="65"/>
      <c r="OFA23" s="65"/>
      <c r="OFB23" s="65"/>
      <c r="OFC23" s="65"/>
      <c r="OFD23" s="65"/>
      <c r="OFE23" s="65"/>
      <c r="OFF23" s="65"/>
      <c r="OFG23" s="65"/>
      <c r="OFH23" s="65"/>
      <c r="OFI23" s="65"/>
      <c r="OFJ23" s="65"/>
      <c r="OFK23" s="65"/>
      <c r="OFL23" s="65"/>
      <c r="OFM23" s="65"/>
      <c r="OFN23" s="65"/>
      <c r="OFO23" s="65"/>
      <c r="OFP23" s="65"/>
      <c r="OFQ23" s="65"/>
      <c r="OFR23" s="65"/>
      <c r="OFS23" s="65"/>
      <c r="OFT23" s="65"/>
      <c r="OFU23" s="65"/>
      <c r="OFV23" s="65"/>
      <c r="OFW23" s="65"/>
      <c r="OFX23" s="65"/>
      <c r="OFY23" s="65"/>
      <c r="OFZ23" s="65"/>
      <c r="OGA23" s="65"/>
      <c r="OGB23" s="65"/>
      <c r="OGC23" s="65"/>
      <c r="OGD23" s="65"/>
      <c r="OGE23" s="65"/>
      <c r="OGF23" s="65"/>
      <c r="OGG23" s="65"/>
      <c r="OGH23" s="65"/>
      <c r="OGI23" s="65"/>
      <c r="OGJ23" s="65"/>
      <c r="OGK23" s="65"/>
      <c r="OGL23" s="65"/>
      <c r="OGM23" s="65"/>
      <c r="OGN23" s="65"/>
      <c r="OGO23" s="65"/>
      <c r="OGP23" s="65"/>
      <c r="OGQ23" s="65"/>
      <c r="OGR23" s="65"/>
      <c r="OGS23" s="65"/>
      <c r="OGT23" s="65"/>
      <c r="OGU23" s="65"/>
      <c r="OGV23" s="65"/>
      <c r="OGW23" s="65"/>
      <c r="OGX23" s="65"/>
      <c r="OGY23" s="65"/>
      <c r="OGZ23" s="65"/>
      <c r="OHA23" s="65"/>
      <c r="OHB23" s="65"/>
      <c r="OHC23" s="65"/>
      <c r="OHD23" s="65"/>
      <c r="OHE23" s="65"/>
      <c r="OHF23" s="65"/>
      <c r="OHG23" s="65"/>
      <c r="OHH23" s="65"/>
      <c r="OHI23" s="65"/>
      <c r="OHJ23" s="65"/>
      <c r="OHK23" s="65"/>
      <c r="OHL23" s="65"/>
      <c r="OHM23" s="65"/>
      <c r="OHN23" s="65"/>
      <c r="OHO23" s="65"/>
      <c r="OHP23" s="65"/>
      <c r="OHQ23" s="65"/>
      <c r="OHR23" s="65"/>
      <c r="OHS23" s="65"/>
      <c r="OHT23" s="65"/>
      <c r="OHU23" s="65"/>
      <c r="OHV23" s="65"/>
      <c r="OHW23" s="65"/>
      <c r="OHX23" s="65"/>
      <c r="OHY23" s="65"/>
      <c r="OHZ23" s="65"/>
      <c r="OIA23" s="65"/>
      <c r="OIB23" s="65"/>
      <c r="OIC23" s="65"/>
      <c r="OID23" s="65"/>
      <c r="OIE23" s="65"/>
      <c r="OIF23" s="65"/>
      <c r="OIG23" s="65"/>
      <c r="OIH23" s="65"/>
      <c r="OII23" s="65"/>
      <c r="OIJ23" s="65"/>
      <c r="OIK23" s="65"/>
      <c r="OIL23" s="65"/>
      <c r="OIM23" s="65"/>
      <c r="OIN23" s="65"/>
      <c r="OIO23" s="65"/>
      <c r="OIP23" s="65"/>
      <c r="OIQ23" s="65"/>
      <c r="OIR23" s="65"/>
      <c r="OIS23" s="65"/>
      <c r="OIT23" s="65"/>
      <c r="OIU23" s="65"/>
      <c r="OIV23" s="65"/>
      <c r="OIW23" s="65"/>
      <c r="OIX23" s="65"/>
      <c r="OIY23" s="65"/>
      <c r="OIZ23" s="65"/>
      <c r="OJA23" s="65"/>
      <c r="OJB23" s="65"/>
      <c r="OJC23" s="65"/>
      <c r="OJD23" s="65"/>
      <c r="OJE23" s="65"/>
      <c r="OJF23" s="65"/>
      <c r="OJG23" s="65"/>
      <c r="OJH23" s="65"/>
      <c r="OJI23" s="65"/>
      <c r="OJJ23" s="65"/>
      <c r="OJK23" s="65"/>
      <c r="OJL23" s="65"/>
      <c r="OJM23" s="65"/>
      <c r="OJN23" s="65"/>
      <c r="OJO23" s="65"/>
      <c r="OJP23" s="65"/>
      <c r="OJQ23" s="65"/>
      <c r="OJR23" s="65"/>
      <c r="OJS23" s="65"/>
      <c r="OJT23" s="65"/>
      <c r="OJU23" s="65"/>
      <c r="OJV23" s="65"/>
      <c r="OJW23" s="65"/>
      <c r="OJX23" s="65"/>
      <c r="OJY23" s="65"/>
      <c r="OJZ23" s="65"/>
      <c r="OKA23" s="65"/>
      <c r="OKB23" s="65"/>
      <c r="OKC23" s="65"/>
      <c r="OKD23" s="65"/>
      <c r="OKE23" s="65"/>
      <c r="OKF23" s="65"/>
      <c r="OKG23" s="65"/>
      <c r="OKH23" s="65"/>
      <c r="OKI23" s="65"/>
      <c r="OKJ23" s="65"/>
      <c r="OKK23" s="65"/>
      <c r="OKL23" s="65"/>
      <c r="OKM23" s="65"/>
      <c r="OKN23" s="65"/>
      <c r="OKO23" s="65"/>
      <c r="OKP23" s="65"/>
      <c r="OKQ23" s="65"/>
      <c r="OKR23" s="65"/>
      <c r="OKS23" s="65"/>
      <c r="OKT23" s="65"/>
      <c r="OKU23" s="65"/>
      <c r="OKV23" s="65"/>
      <c r="OKW23" s="65"/>
      <c r="OKX23" s="65"/>
      <c r="OKY23" s="65"/>
      <c r="OKZ23" s="65"/>
      <c r="OLA23" s="65"/>
      <c r="OLB23" s="65"/>
      <c r="OLC23" s="65"/>
      <c r="OLD23" s="65"/>
      <c r="OLE23" s="65"/>
      <c r="OLF23" s="65"/>
      <c r="OLG23" s="65"/>
      <c r="OLH23" s="65"/>
      <c r="OLI23" s="65"/>
      <c r="OLJ23" s="65"/>
      <c r="OLK23" s="65"/>
      <c r="OLL23" s="65"/>
      <c r="OLM23" s="65"/>
      <c r="OLN23" s="65"/>
      <c r="OLO23" s="65"/>
      <c r="OLP23" s="65"/>
      <c r="OLQ23" s="65"/>
      <c r="OLR23" s="65"/>
      <c r="OLS23" s="65"/>
      <c r="OLT23" s="65"/>
      <c r="OLU23" s="65"/>
      <c r="OLV23" s="65"/>
      <c r="OLW23" s="65"/>
      <c r="OLX23" s="65"/>
      <c r="OLY23" s="65"/>
      <c r="OLZ23" s="65"/>
      <c r="OMA23" s="65"/>
      <c r="OMB23" s="65"/>
      <c r="OMC23" s="65"/>
      <c r="OMD23" s="65"/>
      <c r="OME23" s="65"/>
      <c r="OMF23" s="65"/>
      <c r="OMG23" s="65"/>
      <c r="OMH23" s="65"/>
      <c r="OMI23" s="65"/>
      <c r="OMJ23" s="65"/>
      <c r="OMK23" s="65"/>
      <c r="OML23" s="65"/>
      <c r="OMM23" s="65"/>
      <c r="OMN23" s="65"/>
      <c r="OMO23" s="65"/>
      <c r="OMP23" s="65"/>
      <c r="OMQ23" s="65"/>
      <c r="OMR23" s="65"/>
      <c r="OMS23" s="65"/>
      <c r="OMT23" s="65"/>
      <c r="OMU23" s="65"/>
      <c r="OMV23" s="65"/>
      <c r="OMW23" s="65"/>
      <c r="OMX23" s="65"/>
      <c r="OMY23" s="65"/>
      <c r="OMZ23" s="65"/>
      <c r="ONA23" s="65"/>
      <c r="ONB23" s="65"/>
      <c r="ONC23" s="65"/>
      <c r="OND23" s="65"/>
      <c r="ONE23" s="65"/>
      <c r="ONF23" s="65"/>
      <c r="ONG23" s="65"/>
      <c r="ONH23" s="65"/>
      <c r="ONI23" s="65"/>
      <c r="ONJ23" s="65"/>
      <c r="ONK23" s="65"/>
      <c r="ONL23" s="65"/>
      <c r="ONM23" s="65"/>
      <c r="ONN23" s="65"/>
      <c r="ONO23" s="65"/>
      <c r="ONP23" s="65"/>
      <c r="ONQ23" s="65"/>
      <c r="ONR23" s="65"/>
      <c r="ONS23" s="65"/>
      <c r="ONT23" s="65"/>
      <c r="ONU23" s="65"/>
      <c r="ONV23" s="65"/>
      <c r="ONW23" s="65"/>
      <c r="ONX23" s="65"/>
      <c r="ONY23" s="65"/>
      <c r="ONZ23" s="65"/>
      <c r="OOA23" s="65"/>
      <c r="OOB23" s="65"/>
      <c r="OOC23" s="65"/>
      <c r="OOD23" s="65"/>
      <c r="OOE23" s="65"/>
      <c r="OOF23" s="65"/>
      <c r="OOG23" s="65"/>
      <c r="OOH23" s="65"/>
      <c r="OOI23" s="65"/>
      <c r="OOJ23" s="65"/>
      <c r="OOK23" s="65"/>
      <c r="OOL23" s="65"/>
      <c r="OOM23" s="65"/>
      <c r="OON23" s="65"/>
      <c r="OOO23" s="65"/>
      <c r="OOP23" s="65"/>
      <c r="OOQ23" s="65"/>
      <c r="OOR23" s="65"/>
      <c r="OOS23" s="65"/>
      <c r="OOT23" s="65"/>
      <c r="OOU23" s="65"/>
      <c r="OOV23" s="65"/>
      <c r="OOW23" s="65"/>
      <c r="OOX23" s="65"/>
      <c r="OOY23" s="65"/>
      <c r="OOZ23" s="65"/>
      <c r="OPA23" s="65"/>
      <c r="OPB23" s="65"/>
      <c r="OPC23" s="65"/>
      <c r="OPD23" s="65"/>
      <c r="OPE23" s="65"/>
      <c r="OPF23" s="65"/>
      <c r="OPG23" s="65"/>
      <c r="OPH23" s="65"/>
      <c r="OPI23" s="65"/>
      <c r="OPJ23" s="65"/>
      <c r="OPK23" s="65"/>
      <c r="OPL23" s="65"/>
      <c r="OPM23" s="65"/>
      <c r="OPN23" s="65"/>
      <c r="OPO23" s="65"/>
      <c r="OPP23" s="65"/>
      <c r="OPQ23" s="65"/>
      <c r="OPR23" s="65"/>
      <c r="OPS23" s="65"/>
      <c r="OPT23" s="65"/>
      <c r="OPU23" s="65"/>
      <c r="OPV23" s="65"/>
      <c r="OPW23" s="65"/>
      <c r="OPX23" s="65"/>
      <c r="OPY23" s="65"/>
      <c r="OPZ23" s="65"/>
      <c r="OQA23" s="65"/>
      <c r="OQB23" s="65"/>
      <c r="OQC23" s="65"/>
      <c r="OQD23" s="65"/>
      <c r="OQE23" s="65"/>
      <c r="OQF23" s="65"/>
      <c r="OQG23" s="65"/>
      <c r="OQH23" s="65"/>
      <c r="OQI23" s="65"/>
      <c r="OQJ23" s="65"/>
      <c r="OQK23" s="65"/>
      <c r="OQL23" s="65"/>
      <c r="OQM23" s="65"/>
      <c r="OQN23" s="65"/>
      <c r="OQO23" s="65"/>
      <c r="OQP23" s="65"/>
      <c r="OQQ23" s="65"/>
      <c r="OQR23" s="65"/>
      <c r="OQS23" s="65"/>
      <c r="OQT23" s="65"/>
      <c r="OQU23" s="65"/>
      <c r="OQV23" s="65"/>
      <c r="OQW23" s="65"/>
      <c r="OQX23" s="65"/>
      <c r="OQY23" s="65"/>
      <c r="OQZ23" s="65"/>
      <c r="ORA23" s="65"/>
      <c r="ORB23" s="65"/>
      <c r="ORC23" s="65"/>
      <c r="ORD23" s="65"/>
      <c r="ORE23" s="65"/>
      <c r="ORF23" s="65"/>
      <c r="ORG23" s="65"/>
      <c r="ORH23" s="65"/>
      <c r="ORI23" s="65"/>
      <c r="ORJ23" s="65"/>
      <c r="ORK23" s="65"/>
      <c r="ORL23" s="65"/>
      <c r="ORM23" s="65"/>
      <c r="ORN23" s="65"/>
      <c r="ORO23" s="65"/>
      <c r="ORP23" s="65"/>
      <c r="ORQ23" s="65"/>
      <c r="ORR23" s="65"/>
      <c r="ORS23" s="65"/>
      <c r="ORT23" s="65"/>
      <c r="ORU23" s="65"/>
      <c r="ORV23" s="65"/>
      <c r="ORW23" s="65"/>
      <c r="ORX23" s="65"/>
      <c r="ORY23" s="65"/>
      <c r="ORZ23" s="65"/>
      <c r="OSA23" s="65"/>
      <c r="OSB23" s="65"/>
      <c r="OSC23" s="65"/>
      <c r="OSD23" s="65"/>
      <c r="OSE23" s="65"/>
      <c r="OSF23" s="65"/>
      <c r="OSG23" s="65"/>
      <c r="OSH23" s="65"/>
      <c r="OSI23" s="65"/>
      <c r="OSJ23" s="65"/>
      <c r="OSK23" s="65"/>
      <c r="OSL23" s="65"/>
      <c r="OSM23" s="65"/>
      <c r="OSN23" s="65"/>
      <c r="OSO23" s="65"/>
      <c r="OSP23" s="65"/>
      <c r="OSQ23" s="65"/>
      <c r="OSR23" s="65"/>
      <c r="OSS23" s="65"/>
      <c r="OST23" s="65"/>
      <c r="OSU23" s="65"/>
      <c r="OSV23" s="65"/>
      <c r="OSW23" s="65"/>
      <c r="OSX23" s="65"/>
      <c r="OSY23" s="65"/>
      <c r="OSZ23" s="65"/>
      <c r="OTA23" s="65"/>
      <c r="OTB23" s="65"/>
      <c r="OTC23" s="65"/>
      <c r="OTD23" s="65"/>
      <c r="OTE23" s="65"/>
      <c r="OTF23" s="65"/>
      <c r="OTG23" s="65"/>
      <c r="OTH23" s="65"/>
      <c r="OTI23" s="65"/>
      <c r="OTJ23" s="65"/>
      <c r="OTK23" s="65"/>
      <c r="OTL23" s="65"/>
      <c r="OTM23" s="65"/>
      <c r="OTN23" s="65"/>
      <c r="OTO23" s="65"/>
      <c r="OTP23" s="65"/>
      <c r="OTQ23" s="65"/>
      <c r="OTR23" s="65"/>
      <c r="OTS23" s="65"/>
      <c r="OTT23" s="65"/>
      <c r="OTU23" s="65"/>
      <c r="OTV23" s="65"/>
      <c r="OTW23" s="65"/>
      <c r="OTX23" s="65"/>
      <c r="OTY23" s="65"/>
      <c r="OTZ23" s="65"/>
      <c r="OUA23" s="65"/>
      <c r="OUB23" s="65"/>
      <c r="OUC23" s="65"/>
      <c r="OUD23" s="65"/>
      <c r="OUE23" s="65"/>
      <c r="OUF23" s="65"/>
      <c r="OUG23" s="65"/>
      <c r="OUH23" s="65"/>
      <c r="OUI23" s="65"/>
      <c r="OUJ23" s="65"/>
      <c r="OUK23" s="65"/>
      <c r="OUL23" s="65"/>
      <c r="OUM23" s="65"/>
      <c r="OUN23" s="65"/>
      <c r="OUO23" s="65"/>
      <c r="OUP23" s="65"/>
      <c r="OUQ23" s="65"/>
      <c r="OUR23" s="65"/>
      <c r="OUS23" s="65"/>
      <c r="OUT23" s="65"/>
      <c r="OUU23" s="65"/>
      <c r="OUV23" s="65"/>
      <c r="OUW23" s="65"/>
      <c r="OUX23" s="65"/>
      <c r="OUY23" s="65"/>
      <c r="OUZ23" s="65"/>
      <c r="OVA23" s="65"/>
      <c r="OVB23" s="65"/>
      <c r="OVC23" s="65"/>
      <c r="OVD23" s="65"/>
      <c r="OVE23" s="65"/>
      <c r="OVF23" s="65"/>
      <c r="OVG23" s="65"/>
      <c r="OVH23" s="65"/>
      <c r="OVI23" s="65"/>
      <c r="OVJ23" s="65"/>
      <c r="OVK23" s="65"/>
      <c r="OVL23" s="65"/>
      <c r="OVM23" s="65"/>
      <c r="OVN23" s="65"/>
      <c r="OVO23" s="65"/>
      <c r="OVP23" s="65"/>
      <c r="OVQ23" s="65"/>
      <c r="OVR23" s="65"/>
      <c r="OVS23" s="65"/>
      <c r="OVT23" s="65"/>
      <c r="OVU23" s="65"/>
      <c r="OVV23" s="65"/>
      <c r="OVW23" s="65"/>
      <c r="OVX23" s="65"/>
      <c r="OVY23" s="65"/>
      <c r="OVZ23" s="65"/>
      <c r="OWA23" s="65"/>
      <c r="OWB23" s="65"/>
      <c r="OWC23" s="65"/>
      <c r="OWD23" s="65"/>
      <c r="OWE23" s="65"/>
      <c r="OWF23" s="65"/>
      <c r="OWG23" s="65"/>
      <c r="OWH23" s="65"/>
      <c r="OWI23" s="65"/>
      <c r="OWJ23" s="65"/>
      <c r="OWK23" s="65"/>
      <c r="OWL23" s="65"/>
      <c r="OWM23" s="65"/>
      <c r="OWN23" s="65"/>
      <c r="OWO23" s="65"/>
      <c r="OWP23" s="65"/>
      <c r="OWQ23" s="65"/>
      <c r="OWR23" s="65"/>
      <c r="OWS23" s="65"/>
      <c r="OWT23" s="65"/>
      <c r="OWU23" s="65"/>
      <c r="OWV23" s="65"/>
      <c r="OWW23" s="65"/>
      <c r="OWX23" s="65"/>
      <c r="OWY23" s="65"/>
      <c r="OWZ23" s="65"/>
      <c r="OXA23" s="65"/>
      <c r="OXB23" s="65"/>
      <c r="OXC23" s="65"/>
      <c r="OXD23" s="65"/>
      <c r="OXE23" s="65"/>
      <c r="OXF23" s="65"/>
      <c r="OXG23" s="65"/>
      <c r="OXH23" s="65"/>
      <c r="OXI23" s="65"/>
      <c r="OXJ23" s="65"/>
      <c r="OXK23" s="65"/>
      <c r="OXL23" s="65"/>
      <c r="OXM23" s="65"/>
      <c r="OXN23" s="65"/>
      <c r="OXO23" s="65"/>
      <c r="OXP23" s="65"/>
      <c r="OXQ23" s="65"/>
      <c r="OXR23" s="65"/>
      <c r="OXS23" s="65"/>
      <c r="OXT23" s="65"/>
      <c r="OXU23" s="65"/>
      <c r="OXV23" s="65"/>
      <c r="OXW23" s="65"/>
      <c r="OXX23" s="65"/>
      <c r="OXY23" s="65"/>
      <c r="OXZ23" s="65"/>
      <c r="OYA23" s="65"/>
      <c r="OYB23" s="65"/>
      <c r="OYC23" s="65"/>
      <c r="OYD23" s="65"/>
      <c r="OYE23" s="65"/>
      <c r="OYF23" s="65"/>
      <c r="OYG23" s="65"/>
      <c r="OYH23" s="65"/>
      <c r="OYI23" s="65"/>
      <c r="OYJ23" s="65"/>
      <c r="OYK23" s="65"/>
      <c r="OYL23" s="65"/>
      <c r="OYM23" s="65"/>
      <c r="OYN23" s="65"/>
      <c r="OYO23" s="65"/>
      <c r="OYP23" s="65"/>
      <c r="OYQ23" s="65"/>
      <c r="OYR23" s="65"/>
      <c r="OYS23" s="65"/>
      <c r="OYT23" s="65"/>
      <c r="OYU23" s="65"/>
      <c r="OYV23" s="65"/>
      <c r="OYW23" s="65"/>
      <c r="OYX23" s="65"/>
      <c r="OYY23" s="65"/>
      <c r="OYZ23" s="65"/>
      <c r="OZA23" s="65"/>
      <c r="OZB23" s="65"/>
      <c r="OZC23" s="65"/>
      <c r="OZD23" s="65"/>
      <c r="OZE23" s="65"/>
      <c r="OZF23" s="65"/>
      <c r="OZG23" s="65"/>
      <c r="OZH23" s="65"/>
      <c r="OZI23" s="65"/>
      <c r="OZJ23" s="65"/>
      <c r="OZK23" s="65"/>
      <c r="OZL23" s="65"/>
      <c r="OZM23" s="65"/>
      <c r="OZN23" s="65"/>
      <c r="OZO23" s="65"/>
      <c r="OZP23" s="65"/>
      <c r="OZQ23" s="65"/>
      <c r="OZR23" s="65"/>
      <c r="OZS23" s="65"/>
      <c r="OZT23" s="65"/>
      <c r="OZU23" s="65"/>
      <c r="OZV23" s="65"/>
      <c r="OZW23" s="65"/>
      <c r="OZX23" s="65"/>
      <c r="OZY23" s="65"/>
      <c r="OZZ23" s="65"/>
      <c r="PAA23" s="65"/>
      <c r="PAB23" s="65"/>
      <c r="PAC23" s="65"/>
      <c r="PAD23" s="65"/>
      <c r="PAE23" s="65"/>
      <c r="PAF23" s="65"/>
      <c r="PAG23" s="65"/>
      <c r="PAH23" s="65"/>
      <c r="PAI23" s="65"/>
      <c r="PAJ23" s="65"/>
      <c r="PAK23" s="65"/>
      <c r="PAL23" s="65"/>
      <c r="PAM23" s="65"/>
      <c r="PAN23" s="65"/>
      <c r="PAO23" s="65"/>
      <c r="PAP23" s="65"/>
      <c r="PAQ23" s="65"/>
      <c r="PAR23" s="65"/>
      <c r="PAS23" s="65"/>
      <c r="PAT23" s="65"/>
      <c r="PAU23" s="65"/>
      <c r="PAV23" s="65"/>
      <c r="PAW23" s="65"/>
      <c r="PAX23" s="65"/>
      <c r="PAY23" s="65"/>
      <c r="PAZ23" s="65"/>
      <c r="PBA23" s="65"/>
      <c r="PBB23" s="65"/>
      <c r="PBC23" s="65"/>
      <c r="PBD23" s="65"/>
      <c r="PBE23" s="65"/>
      <c r="PBF23" s="65"/>
      <c r="PBG23" s="65"/>
      <c r="PBH23" s="65"/>
      <c r="PBI23" s="65"/>
      <c r="PBJ23" s="65"/>
      <c r="PBK23" s="65"/>
      <c r="PBL23" s="65"/>
      <c r="PBM23" s="65"/>
      <c r="PBN23" s="65"/>
      <c r="PBO23" s="65"/>
      <c r="PBP23" s="65"/>
      <c r="PBQ23" s="65"/>
      <c r="PBR23" s="65"/>
      <c r="PBS23" s="65"/>
      <c r="PBT23" s="65"/>
      <c r="PBU23" s="65"/>
      <c r="PBV23" s="65"/>
      <c r="PBW23" s="65"/>
      <c r="PBX23" s="65"/>
      <c r="PBY23" s="65"/>
      <c r="PBZ23" s="65"/>
      <c r="PCA23" s="65"/>
      <c r="PCB23" s="65"/>
      <c r="PCC23" s="65"/>
      <c r="PCD23" s="65"/>
      <c r="PCE23" s="65"/>
      <c r="PCF23" s="65"/>
      <c r="PCG23" s="65"/>
      <c r="PCH23" s="65"/>
      <c r="PCI23" s="65"/>
      <c r="PCJ23" s="65"/>
      <c r="PCK23" s="65"/>
      <c r="PCL23" s="65"/>
      <c r="PCM23" s="65"/>
      <c r="PCN23" s="65"/>
      <c r="PCO23" s="65"/>
      <c r="PCP23" s="65"/>
      <c r="PCQ23" s="65"/>
      <c r="PCR23" s="65"/>
      <c r="PCS23" s="65"/>
      <c r="PCT23" s="65"/>
      <c r="PCU23" s="65"/>
      <c r="PCV23" s="65"/>
      <c r="PCW23" s="65"/>
      <c r="PCX23" s="65"/>
      <c r="PCY23" s="65"/>
      <c r="PCZ23" s="65"/>
      <c r="PDA23" s="65"/>
      <c r="PDB23" s="65"/>
      <c r="PDC23" s="65"/>
      <c r="PDD23" s="65"/>
      <c r="PDE23" s="65"/>
      <c r="PDF23" s="65"/>
      <c r="PDG23" s="65"/>
      <c r="PDH23" s="65"/>
      <c r="PDI23" s="65"/>
      <c r="PDJ23" s="65"/>
      <c r="PDK23" s="65"/>
      <c r="PDL23" s="65"/>
      <c r="PDM23" s="65"/>
      <c r="PDN23" s="65"/>
      <c r="PDO23" s="65"/>
      <c r="PDP23" s="65"/>
      <c r="PDQ23" s="65"/>
      <c r="PDR23" s="65"/>
      <c r="PDS23" s="65"/>
      <c r="PDT23" s="65"/>
      <c r="PDU23" s="65"/>
      <c r="PDV23" s="65"/>
      <c r="PDW23" s="65"/>
      <c r="PDX23" s="65"/>
      <c r="PDY23" s="65"/>
      <c r="PDZ23" s="65"/>
      <c r="PEA23" s="65"/>
      <c r="PEB23" s="65"/>
      <c r="PEC23" s="65"/>
      <c r="PED23" s="65"/>
      <c r="PEE23" s="65"/>
      <c r="PEF23" s="65"/>
      <c r="PEG23" s="65"/>
      <c r="PEH23" s="65"/>
      <c r="PEI23" s="65"/>
      <c r="PEJ23" s="65"/>
      <c r="PEK23" s="65"/>
      <c r="PEL23" s="65"/>
      <c r="PEM23" s="65"/>
      <c r="PEN23" s="65"/>
      <c r="PEO23" s="65"/>
      <c r="PEP23" s="65"/>
      <c r="PEQ23" s="65"/>
      <c r="PER23" s="65"/>
      <c r="PES23" s="65"/>
      <c r="PET23" s="65"/>
      <c r="PEU23" s="65"/>
      <c r="PEV23" s="65"/>
      <c r="PEW23" s="65"/>
      <c r="PEX23" s="65"/>
      <c r="PEY23" s="65"/>
      <c r="PEZ23" s="65"/>
      <c r="PFA23" s="65"/>
      <c r="PFB23" s="65"/>
      <c r="PFC23" s="65"/>
      <c r="PFD23" s="65"/>
      <c r="PFE23" s="65"/>
      <c r="PFF23" s="65"/>
      <c r="PFG23" s="65"/>
      <c r="PFH23" s="65"/>
      <c r="PFI23" s="65"/>
      <c r="PFJ23" s="65"/>
      <c r="PFK23" s="65"/>
      <c r="PFL23" s="65"/>
      <c r="PFM23" s="65"/>
      <c r="PFN23" s="65"/>
      <c r="PFO23" s="65"/>
      <c r="PFP23" s="65"/>
      <c r="PFQ23" s="65"/>
      <c r="PFR23" s="65"/>
      <c r="PFS23" s="65"/>
      <c r="PFT23" s="65"/>
      <c r="PFU23" s="65"/>
      <c r="PFV23" s="65"/>
      <c r="PFW23" s="65"/>
      <c r="PFX23" s="65"/>
      <c r="PFY23" s="65"/>
      <c r="PFZ23" s="65"/>
      <c r="PGA23" s="65"/>
      <c r="PGB23" s="65"/>
      <c r="PGC23" s="65"/>
      <c r="PGD23" s="65"/>
      <c r="PGE23" s="65"/>
      <c r="PGF23" s="65"/>
      <c r="PGG23" s="65"/>
      <c r="PGH23" s="65"/>
      <c r="PGI23" s="65"/>
      <c r="PGJ23" s="65"/>
      <c r="PGK23" s="65"/>
      <c r="PGL23" s="65"/>
      <c r="PGM23" s="65"/>
      <c r="PGN23" s="65"/>
      <c r="PGO23" s="65"/>
      <c r="PGP23" s="65"/>
      <c r="PGQ23" s="65"/>
      <c r="PGR23" s="65"/>
      <c r="PGS23" s="65"/>
      <c r="PGT23" s="65"/>
      <c r="PGU23" s="65"/>
      <c r="PGV23" s="65"/>
      <c r="PGW23" s="65"/>
      <c r="PGX23" s="65"/>
      <c r="PGY23" s="65"/>
      <c r="PGZ23" s="65"/>
      <c r="PHA23" s="65"/>
      <c r="PHB23" s="65"/>
      <c r="PHC23" s="65"/>
      <c r="PHD23" s="65"/>
      <c r="PHE23" s="65"/>
      <c r="PHF23" s="65"/>
      <c r="PHG23" s="65"/>
      <c r="PHH23" s="65"/>
      <c r="PHI23" s="65"/>
      <c r="PHJ23" s="65"/>
      <c r="PHK23" s="65"/>
      <c r="PHL23" s="65"/>
      <c r="PHM23" s="65"/>
      <c r="PHN23" s="65"/>
      <c r="PHO23" s="65"/>
      <c r="PHP23" s="65"/>
      <c r="PHQ23" s="65"/>
      <c r="PHR23" s="65"/>
      <c r="PHS23" s="65"/>
      <c r="PHT23" s="65"/>
      <c r="PHU23" s="65"/>
      <c r="PHV23" s="65"/>
      <c r="PHW23" s="65"/>
      <c r="PHX23" s="65"/>
      <c r="PHY23" s="65"/>
      <c r="PHZ23" s="65"/>
      <c r="PIA23" s="65"/>
      <c r="PIB23" s="65"/>
      <c r="PIC23" s="65"/>
      <c r="PID23" s="65"/>
      <c r="PIE23" s="65"/>
      <c r="PIF23" s="65"/>
      <c r="PIG23" s="65"/>
      <c r="PIH23" s="65"/>
      <c r="PII23" s="65"/>
      <c r="PIJ23" s="65"/>
      <c r="PIK23" s="65"/>
      <c r="PIL23" s="65"/>
      <c r="PIM23" s="65"/>
      <c r="PIN23" s="65"/>
      <c r="PIO23" s="65"/>
      <c r="PIP23" s="65"/>
      <c r="PIQ23" s="65"/>
      <c r="PIR23" s="65"/>
      <c r="PIS23" s="65"/>
      <c r="PIT23" s="65"/>
      <c r="PIU23" s="65"/>
      <c r="PIV23" s="65"/>
      <c r="PIW23" s="65"/>
      <c r="PIX23" s="65"/>
      <c r="PIY23" s="65"/>
      <c r="PIZ23" s="65"/>
      <c r="PJA23" s="65"/>
      <c r="PJB23" s="65"/>
      <c r="PJC23" s="65"/>
      <c r="PJD23" s="65"/>
      <c r="PJE23" s="65"/>
      <c r="PJF23" s="65"/>
      <c r="PJG23" s="65"/>
      <c r="PJH23" s="65"/>
      <c r="PJI23" s="65"/>
      <c r="PJJ23" s="65"/>
      <c r="PJK23" s="65"/>
      <c r="PJL23" s="65"/>
      <c r="PJM23" s="65"/>
      <c r="PJN23" s="65"/>
      <c r="PJO23" s="65"/>
      <c r="PJP23" s="65"/>
      <c r="PJQ23" s="65"/>
      <c r="PJR23" s="65"/>
      <c r="PJS23" s="65"/>
      <c r="PJT23" s="65"/>
      <c r="PJU23" s="65"/>
      <c r="PJV23" s="65"/>
      <c r="PJW23" s="65"/>
      <c r="PJX23" s="65"/>
      <c r="PJY23" s="65"/>
      <c r="PJZ23" s="65"/>
      <c r="PKA23" s="65"/>
      <c r="PKB23" s="65"/>
      <c r="PKC23" s="65"/>
      <c r="PKD23" s="65"/>
      <c r="PKE23" s="65"/>
      <c r="PKF23" s="65"/>
      <c r="PKG23" s="65"/>
      <c r="PKH23" s="65"/>
      <c r="PKI23" s="65"/>
      <c r="PKJ23" s="65"/>
      <c r="PKK23" s="65"/>
      <c r="PKL23" s="65"/>
      <c r="PKM23" s="65"/>
      <c r="PKN23" s="65"/>
      <c r="PKO23" s="65"/>
      <c r="PKP23" s="65"/>
      <c r="PKQ23" s="65"/>
      <c r="PKR23" s="65"/>
      <c r="PKS23" s="65"/>
      <c r="PKT23" s="65"/>
      <c r="PKU23" s="65"/>
      <c r="PKV23" s="65"/>
      <c r="PKW23" s="65"/>
      <c r="PKX23" s="65"/>
      <c r="PKY23" s="65"/>
      <c r="PKZ23" s="65"/>
      <c r="PLA23" s="65"/>
      <c r="PLB23" s="65"/>
      <c r="PLC23" s="65"/>
      <c r="PLD23" s="65"/>
      <c r="PLE23" s="65"/>
      <c r="PLF23" s="65"/>
      <c r="PLG23" s="65"/>
      <c r="PLH23" s="65"/>
      <c r="PLI23" s="65"/>
      <c r="PLJ23" s="65"/>
      <c r="PLK23" s="65"/>
      <c r="PLL23" s="65"/>
      <c r="PLM23" s="65"/>
      <c r="PLN23" s="65"/>
      <c r="PLO23" s="65"/>
      <c r="PLP23" s="65"/>
      <c r="PLQ23" s="65"/>
      <c r="PLR23" s="65"/>
      <c r="PLS23" s="65"/>
      <c r="PLT23" s="65"/>
      <c r="PLU23" s="65"/>
      <c r="PLV23" s="65"/>
      <c r="PLW23" s="65"/>
      <c r="PLX23" s="65"/>
      <c r="PLY23" s="65"/>
      <c r="PLZ23" s="65"/>
      <c r="PMA23" s="65"/>
      <c r="PMB23" s="65"/>
      <c r="PMC23" s="65"/>
      <c r="PMD23" s="65"/>
      <c r="PME23" s="65"/>
      <c r="PMF23" s="65"/>
      <c r="PMG23" s="65"/>
      <c r="PMH23" s="65"/>
      <c r="PMI23" s="65"/>
      <c r="PMJ23" s="65"/>
      <c r="PMK23" s="65"/>
      <c r="PML23" s="65"/>
      <c r="PMM23" s="65"/>
      <c r="PMN23" s="65"/>
      <c r="PMO23" s="65"/>
      <c r="PMP23" s="65"/>
      <c r="PMQ23" s="65"/>
      <c r="PMR23" s="65"/>
      <c r="PMS23" s="65"/>
      <c r="PMT23" s="65"/>
      <c r="PMU23" s="65"/>
      <c r="PMV23" s="65"/>
      <c r="PMW23" s="65"/>
      <c r="PMX23" s="65"/>
      <c r="PMY23" s="65"/>
      <c r="PMZ23" s="65"/>
      <c r="PNA23" s="65"/>
      <c r="PNB23" s="65"/>
      <c r="PNC23" s="65"/>
      <c r="PND23" s="65"/>
      <c r="PNE23" s="65"/>
      <c r="PNF23" s="65"/>
      <c r="PNG23" s="65"/>
      <c r="PNH23" s="65"/>
      <c r="PNI23" s="65"/>
      <c r="PNJ23" s="65"/>
      <c r="PNK23" s="65"/>
      <c r="PNL23" s="65"/>
      <c r="PNM23" s="65"/>
      <c r="PNN23" s="65"/>
      <c r="PNO23" s="65"/>
      <c r="PNP23" s="65"/>
      <c r="PNQ23" s="65"/>
      <c r="PNR23" s="65"/>
      <c r="PNS23" s="65"/>
      <c r="PNT23" s="65"/>
      <c r="PNU23" s="65"/>
      <c r="PNV23" s="65"/>
      <c r="PNW23" s="65"/>
      <c r="PNX23" s="65"/>
      <c r="PNY23" s="65"/>
      <c r="PNZ23" s="65"/>
      <c r="POA23" s="65"/>
      <c r="POB23" s="65"/>
      <c r="POC23" s="65"/>
      <c r="POD23" s="65"/>
      <c r="POE23" s="65"/>
      <c r="POF23" s="65"/>
      <c r="POG23" s="65"/>
      <c r="POH23" s="65"/>
      <c r="POI23" s="65"/>
      <c r="POJ23" s="65"/>
      <c r="POK23" s="65"/>
      <c r="POL23" s="65"/>
      <c r="POM23" s="65"/>
      <c r="PON23" s="65"/>
      <c r="POO23" s="65"/>
      <c r="POP23" s="65"/>
      <c r="POQ23" s="65"/>
      <c r="POR23" s="65"/>
      <c r="POS23" s="65"/>
      <c r="POT23" s="65"/>
      <c r="POU23" s="65"/>
      <c r="POV23" s="65"/>
      <c r="POW23" s="65"/>
      <c r="POX23" s="65"/>
      <c r="POY23" s="65"/>
      <c r="POZ23" s="65"/>
      <c r="PPA23" s="65"/>
      <c r="PPB23" s="65"/>
      <c r="PPC23" s="65"/>
      <c r="PPD23" s="65"/>
      <c r="PPE23" s="65"/>
      <c r="PPF23" s="65"/>
      <c r="PPG23" s="65"/>
      <c r="PPH23" s="65"/>
      <c r="PPI23" s="65"/>
      <c r="PPJ23" s="65"/>
      <c r="PPK23" s="65"/>
      <c r="PPL23" s="65"/>
      <c r="PPM23" s="65"/>
      <c r="PPN23" s="65"/>
      <c r="PPO23" s="65"/>
      <c r="PPP23" s="65"/>
      <c r="PPQ23" s="65"/>
      <c r="PPR23" s="65"/>
      <c r="PPS23" s="65"/>
      <c r="PPT23" s="65"/>
      <c r="PPU23" s="65"/>
      <c r="PPV23" s="65"/>
      <c r="PPW23" s="65"/>
      <c r="PPX23" s="65"/>
      <c r="PPY23" s="65"/>
      <c r="PPZ23" s="65"/>
      <c r="PQA23" s="65"/>
      <c r="PQB23" s="65"/>
      <c r="PQC23" s="65"/>
      <c r="PQD23" s="65"/>
      <c r="PQE23" s="65"/>
      <c r="PQF23" s="65"/>
      <c r="PQG23" s="65"/>
      <c r="PQH23" s="65"/>
      <c r="PQI23" s="65"/>
      <c r="PQJ23" s="65"/>
      <c r="PQK23" s="65"/>
      <c r="PQL23" s="65"/>
      <c r="PQM23" s="65"/>
      <c r="PQN23" s="65"/>
      <c r="PQO23" s="65"/>
      <c r="PQP23" s="65"/>
      <c r="PQQ23" s="65"/>
      <c r="PQR23" s="65"/>
      <c r="PQS23" s="65"/>
      <c r="PQT23" s="65"/>
      <c r="PQU23" s="65"/>
      <c r="PQV23" s="65"/>
      <c r="PQW23" s="65"/>
      <c r="PQX23" s="65"/>
      <c r="PQY23" s="65"/>
      <c r="PQZ23" s="65"/>
      <c r="PRA23" s="65"/>
      <c r="PRB23" s="65"/>
      <c r="PRC23" s="65"/>
      <c r="PRD23" s="65"/>
      <c r="PRE23" s="65"/>
      <c r="PRF23" s="65"/>
      <c r="PRG23" s="65"/>
      <c r="PRH23" s="65"/>
      <c r="PRI23" s="65"/>
      <c r="PRJ23" s="65"/>
      <c r="PRK23" s="65"/>
      <c r="PRL23" s="65"/>
      <c r="PRM23" s="65"/>
      <c r="PRN23" s="65"/>
      <c r="PRO23" s="65"/>
      <c r="PRP23" s="65"/>
      <c r="PRQ23" s="65"/>
      <c r="PRR23" s="65"/>
      <c r="PRS23" s="65"/>
      <c r="PRT23" s="65"/>
      <c r="PRU23" s="65"/>
      <c r="PRV23" s="65"/>
      <c r="PRW23" s="65"/>
      <c r="PRX23" s="65"/>
      <c r="PRY23" s="65"/>
      <c r="PRZ23" s="65"/>
      <c r="PSA23" s="65"/>
      <c r="PSB23" s="65"/>
      <c r="PSC23" s="65"/>
      <c r="PSD23" s="65"/>
      <c r="PSE23" s="65"/>
      <c r="PSF23" s="65"/>
      <c r="PSG23" s="65"/>
      <c r="PSH23" s="65"/>
      <c r="PSI23" s="65"/>
      <c r="PSJ23" s="65"/>
      <c r="PSK23" s="65"/>
      <c r="PSL23" s="65"/>
      <c r="PSM23" s="65"/>
      <c r="PSN23" s="65"/>
      <c r="PSO23" s="65"/>
      <c r="PSP23" s="65"/>
      <c r="PSQ23" s="65"/>
      <c r="PSR23" s="65"/>
      <c r="PSS23" s="65"/>
      <c r="PST23" s="65"/>
      <c r="PSU23" s="65"/>
      <c r="PSV23" s="65"/>
      <c r="PSW23" s="65"/>
      <c r="PSX23" s="65"/>
      <c r="PSY23" s="65"/>
      <c r="PSZ23" s="65"/>
      <c r="PTA23" s="65"/>
      <c r="PTB23" s="65"/>
      <c r="PTC23" s="65"/>
      <c r="PTD23" s="65"/>
      <c r="PTE23" s="65"/>
      <c r="PTF23" s="65"/>
      <c r="PTG23" s="65"/>
      <c r="PTH23" s="65"/>
      <c r="PTI23" s="65"/>
      <c r="PTJ23" s="65"/>
      <c r="PTK23" s="65"/>
      <c r="PTL23" s="65"/>
      <c r="PTM23" s="65"/>
      <c r="PTN23" s="65"/>
      <c r="PTO23" s="65"/>
      <c r="PTP23" s="65"/>
      <c r="PTQ23" s="65"/>
      <c r="PTR23" s="65"/>
      <c r="PTS23" s="65"/>
      <c r="PTT23" s="65"/>
      <c r="PTU23" s="65"/>
      <c r="PTV23" s="65"/>
      <c r="PTW23" s="65"/>
      <c r="PTX23" s="65"/>
      <c r="PTY23" s="65"/>
      <c r="PTZ23" s="65"/>
      <c r="PUA23" s="65"/>
      <c r="PUB23" s="65"/>
      <c r="PUC23" s="65"/>
      <c r="PUD23" s="65"/>
      <c r="PUE23" s="65"/>
      <c r="PUF23" s="65"/>
      <c r="PUG23" s="65"/>
      <c r="PUH23" s="65"/>
      <c r="PUI23" s="65"/>
      <c r="PUJ23" s="65"/>
      <c r="PUK23" s="65"/>
      <c r="PUL23" s="65"/>
      <c r="PUM23" s="65"/>
      <c r="PUN23" s="65"/>
      <c r="PUO23" s="65"/>
      <c r="PUP23" s="65"/>
      <c r="PUQ23" s="65"/>
      <c r="PUR23" s="65"/>
      <c r="PUS23" s="65"/>
      <c r="PUT23" s="65"/>
      <c r="PUU23" s="65"/>
      <c r="PUV23" s="65"/>
      <c r="PUW23" s="65"/>
      <c r="PUX23" s="65"/>
      <c r="PUY23" s="65"/>
      <c r="PUZ23" s="65"/>
      <c r="PVA23" s="65"/>
      <c r="PVB23" s="65"/>
      <c r="PVC23" s="65"/>
      <c r="PVD23" s="65"/>
      <c r="PVE23" s="65"/>
      <c r="PVF23" s="65"/>
      <c r="PVG23" s="65"/>
      <c r="PVH23" s="65"/>
      <c r="PVI23" s="65"/>
      <c r="PVJ23" s="65"/>
      <c r="PVK23" s="65"/>
      <c r="PVL23" s="65"/>
      <c r="PVM23" s="65"/>
      <c r="PVN23" s="65"/>
      <c r="PVO23" s="65"/>
      <c r="PVP23" s="65"/>
      <c r="PVQ23" s="65"/>
      <c r="PVR23" s="65"/>
      <c r="PVS23" s="65"/>
      <c r="PVT23" s="65"/>
      <c r="PVU23" s="65"/>
      <c r="PVV23" s="65"/>
      <c r="PVW23" s="65"/>
      <c r="PVX23" s="65"/>
      <c r="PVY23" s="65"/>
      <c r="PVZ23" s="65"/>
      <c r="PWA23" s="65"/>
      <c r="PWB23" s="65"/>
      <c r="PWC23" s="65"/>
      <c r="PWD23" s="65"/>
      <c r="PWE23" s="65"/>
      <c r="PWF23" s="65"/>
      <c r="PWG23" s="65"/>
      <c r="PWH23" s="65"/>
      <c r="PWI23" s="65"/>
      <c r="PWJ23" s="65"/>
      <c r="PWK23" s="65"/>
      <c r="PWL23" s="65"/>
      <c r="PWM23" s="65"/>
      <c r="PWN23" s="65"/>
      <c r="PWO23" s="65"/>
      <c r="PWP23" s="65"/>
      <c r="PWQ23" s="65"/>
      <c r="PWR23" s="65"/>
      <c r="PWS23" s="65"/>
      <c r="PWT23" s="65"/>
      <c r="PWU23" s="65"/>
      <c r="PWV23" s="65"/>
      <c r="PWW23" s="65"/>
      <c r="PWX23" s="65"/>
      <c r="PWY23" s="65"/>
      <c r="PWZ23" s="65"/>
      <c r="PXA23" s="65"/>
      <c r="PXB23" s="65"/>
      <c r="PXC23" s="65"/>
      <c r="PXD23" s="65"/>
      <c r="PXE23" s="65"/>
      <c r="PXF23" s="65"/>
      <c r="PXG23" s="65"/>
      <c r="PXH23" s="65"/>
      <c r="PXI23" s="65"/>
      <c r="PXJ23" s="65"/>
      <c r="PXK23" s="65"/>
      <c r="PXL23" s="65"/>
      <c r="PXM23" s="65"/>
      <c r="PXN23" s="65"/>
      <c r="PXO23" s="65"/>
      <c r="PXP23" s="65"/>
      <c r="PXQ23" s="65"/>
      <c r="PXR23" s="65"/>
      <c r="PXS23" s="65"/>
      <c r="PXT23" s="65"/>
      <c r="PXU23" s="65"/>
      <c r="PXV23" s="65"/>
      <c r="PXW23" s="65"/>
      <c r="PXX23" s="65"/>
      <c r="PXY23" s="65"/>
      <c r="PXZ23" s="65"/>
      <c r="PYA23" s="65"/>
      <c r="PYB23" s="65"/>
      <c r="PYC23" s="65"/>
      <c r="PYD23" s="65"/>
      <c r="PYE23" s="65"/>
      <c r="PYF23" s="65"/>
      <c r="PYG23" s="65"/>
      <c r="PYH23" s="65"/>
      <c r="PYI23" s="65"/>
      <c r="PYJ23" s="65"/>
      <c r="PYK23" s="65"/>
      <c r="PYL23" s="65"/>
      <c r="PYM23" s="65"/>
      <c r="PYN23" s="65"/>
      <c r="PYO23" s="65"/>
      <c r="PYP23" s="65"/>
      <c r="PYQ23" s="65"/>
      <c r="PYR23" s="65"/>
      <c r="PYS23" s="65"/>
      <c r="PYT23" s="65"/>
      <c r="PYU23" s="65"/>
      <c r="PYV23" s="65"/>
      <c r="PYW23" s="65"/>
      <c r="PYX23" s="65"/>
      <c r="PYY23" s="65"/>
      <c r="PYZ23" s="65"/>
      <c r="PZA23" s="65"/>
      <c r="PZB23" s="65"/>
      <c r="PZC23" s="65"/>
      <c r="PZD23" s="65"/>
      <c r="PZE23" s="65"/>
      <c r="PZF23" s="65"/>
      <c r="PZG23" s="65"/>
      <c r="PZH23" s="65"/>
      <c r="PZI23" s="65"/>
      <c r="PZJ23" s="65"/>
      <c r="PZK23" s="65"/>
      <c r="PZL23" s="65"/>
      <c r="PZM23" s="65"/>
      <c r="PZN23" s="65"/>
      <c r="PZO23" s="65"/>
      <c r="PZP23" s="65"/>
      <c r="PZQ23" s="65"/>
      <c r="PZR23" s="65"/>
      <c r="PZS23" s="65"/>
      <c r="PZT23" s="65"/>
      <c r="PZU23" s="65"/>
      <c r="PZV23" s="65"/>
      <c r="PZW23" s="65"/>
      <c r="PZX23" s="65"/>
      <c r="PZY23" s="65"/>
      <c r="PZZ23" s="65"/>
      <c r="QAA23" s="65"/>
      <c r="QAB23" s="65"/>
      <c r="QAC23" s="65"/>
      <c r="QAD23" s="65"/>
      <c r="QAE23" s="65"/>
      <c r="QAF23" s="65"/>
      <c r="QAG23" s="65"/>
      <c r="QAH23" s="65"/>
      <c r="QAI23" s="65"/>
      <c r="QAJ23" s="65"/>
      <c r="QAK23" s="65"/>
      <c r="QAL23" s="65"/>
      <c r="QAM23" s="65"/>
      <c r="QAN23" s="65"/>
      <c r="QAO23" s="65"/>
      <c r="QAP23" s="65"/>
      <c r="QAQ23" s="65"/>
      <c r="QAR23" s="65"/>
      <c r="QAS23" s="65"/>
      <c r="QAT23" s="65"/>
      <c r="QAU23" s="65"/>
      <c r="QAV23" s="65"/>
      <c r="QAW23" s="65"/>
      <c r="QAX23" s="65"/>
      <c r="QAY23" s="65"/>
      <c r="QAZ23" s="65"/>
      <c r="QBA23" s="65"/>
      <c r="QBB23" s="65"/>
      <c r="QBC23" s="65"/>
      <c r="QBD23" s="65"/>
      <c r="QBE23" s="65"/>
      <c r="QBF23" s="65"/>
      <c r="QBG23" s="65"/>
      <c r="QBH23" s="65"/>
      <c r="QBI23" s="65"/>
      <c r="QBJ23" s="65"/>
      <c r="QBK23" s="65"/>
      <c r="QBL23" s="65"/>
      <c r="QBM23" s="65"/>
      <c r="QBN23" s="65"/>
      <c r="QBO23" s="65"/>
      <c r="QBP23" s="65"/>
      <c r="QBQ23" s="65"/>
      <c r="QBR23" s="65"/>
      <c r="QBS23" s="65"/>
      <c r="QBT23" s="65"/>
      <c r="QBU23" s="65"/>
      <c r="QBV23" s="65"/>
      <c r="QBW23" s="65"/>
      <c r="QBX23" s="65"/>
      <c r="QBY23" s="65"/>
      <c r="QBZ23" s="65"/>
      <c r="QCA23" s="65"/>
      <c r="QCB23" s="65"/>
      <c r="QCC23" s="65"/>
      <c r="QCD23" s="65"/>
      <c r="QCE23" s="65"/>
      <c r="QCF23" s="65"/>
      <c r="QCG23" s="65"/>
      <c r="QCH23" s="65"/>
      <c r="QCI23" s="65"/>
      <c r="QCJ23" s="65"/>
      <c r="QCK23" s="65"/>
      <c r="QCL23" s="65"/>
      <c r="QCM23" s="65"/>
      <c r="QCN23" s="65"/>
      <c r="QCO23" s="65"/>
      <c r="QCP23" s="65"/>
      <c r="QCQ23" s="65"/>
      <c r="QCR23" s="65"/>
      <c r="QCS23" s="65"/>
      <c r="QCT23" s="65"/>
      <c r="QCU23" s="65"/>
      <c r="QCV23" s="65"/>
      <c r="QCW23" s="65"/>
      <c r="QCX23" s="65"/>
      <c r="QCY23" s="65"/>
      <c r="QCZ23" s="65"/>
      <c r="QDA23" s="65"/>
      <c r="QDB23" s="65"/>
      <c r="QDC23" s="65"/>
      <c r="QDD23" s="65"/>
      <c r="QDE23" s="65"/>
      <c r="QDF23" s="65"/>
      <c r="QDG23" s="65"/>
      <c r="QDH23" s="65"/>
      <c r="QDI23" s="65"/>
      <c r="QDJ23" s="65"/>
      <c r="QDK23" s="65"/>
      <c r="QDL23" s="65"/>
      <c r="QDM23" s="65"/>
      <c r="QDN23" s="65"/>
      <c r="QDO23" s="65"/>
      <c r="QDP23" s="65"/>
      <c r="QDQ23" s="65"/>
      <c r="QDR23" s="65"/>
      <c r="QDS23" s="65"/>
      <c r="QDT23" s="65"/>
      <c r="QDU23" s="65"/>
      <c r="QDV23" s="65"/>
      <c r="QDW23" s="65"/>
      <c r="QDX23" s="65"/>
      <c r="QDY23" s="65"/>
      <c r="QDZ23" s="65"/>
      <c r="QEA23" s="65"/>
      <c r="QEB23" s="65"/>
      <c r="QEC23" s="65"/>
      <c r="QED23" s="65"/>
      <c r="QEE23" s="65"/>
      <c r="QEF23" s="65"/>
      <c r="QEG23" s="65"/>
      <c r="QEH23" s="65"/>
      <c r="QEI23" s="65"/>
      <c r="QEJ23" s="65"/>
      <c r="QEK23" s="65"/>
      <c r="QEL23" s="65"/>
      <c r="QEM23" s="65"/>
      <c r="QEN23" s="65"/>
      <c r="QEO23" s="65"/>
      <c r="QEP23" s="65"/>
      <c r="QEQ23" s="65"/>
      <c r="QER23" s="65"/>
      <c r="QES23" s="65"/>
      <c r="QET23" s="65"/>
      <c r="QEU23" s="65"/>
      <c r="QEV23" s="65"/>
      <c r="QEW23" s="65"/>
      <c r="QEX23" s="65"/>
      <c r="QEY23" s="65"/>
      <c r="QEZ23" s="65"/>
      <c r="QFA23" s="65"/>
      <c r="QFB23" s="65"/>
      <c r="QFC23" s="65"/>
      <c r="QFD23" s="65"/>
      <c r="QFE23" s="65"/>
      <c r="QFF23" s="65"/>
      <c r="QFG23" s="65"/>
      <c r="QFH23" s="65"/>
      <c r="QFI23" s="65"/>
      <c r="QFJ23" s="65"/>
      <c r="QFK23" s="65"/>
      <c r="QFL23" s="65"/>
      <c r="QFM23" s="65"/>
      <c r="QFN23" s="65"/>
      <c r="QFO23" s="65"/>
      <c r="QFP23" s="65"/>
      <c r="QFQ23" s="65"/>
      <c r="QFR23" s="65"/>
      <c r="QFS23" s="65"/>
      <c r="QFT23" s="65"/>
      <c r="QFU23" s="65"/>
      <c r="QFV23" s="65"/>
      <c r="QFW23" s="65"/>
      <c r="QFX23" s="65"/>
      <c r="QFY23" s="65"/>
      <c r="QFZ23" s="65"/>
      <c r="QGA23" s="65"/>
      <c r="QGB23" s="65"/>
      <c r="QGC23" s="65"/>
      <c r="QGD23" s="65"/>
      <c r="QGE23" s="65"/>
      <c r="QGF23" s="65"/>
      <c r="QGG23" s="65"/>
      <c r="QGH23" s="65"/>
      <c r="QGI23" s="65"/>
      <c r="QGJ23" s="65"/>
      <c r="QGK23" s="65"/>
      <c r="QGL23" s="65"/>
      <c r="QGM23" s="65"/>
      <c r="QGN23" s="65"/>
      <c r="QGO23" s="65"/>
      <c r="QGP23" s="65"/>
      <c r="QGQ23" s="65"/>
      <c r="QGR23" s="65"/>
      <c r="QGS23" s="65"/>
      <c r="QGT23" s="65"/>
      <c r="QGU23" s="65"/>
      <c r="QGV23" s="65"/>
      <c r="QGW23" s="65"/>
      <c r="QGX23" s="65"/>
      <c r="QGY23" s="65"/>
      <c r="QGZ23" s="65"/>
      <c r="QHA23" s="65"/>
      <c r="QHB23" s="65"/>
      <c r="QHC23" s="65"/>
      <c r="QHD23" s="65"/>
      <c r="QHE23" s="65"/>
      <c r="QHF23" s="65"/>
      <c r="QHG23" s="65"/>
      <c r="QHH23" s="65"/>
      <c r="QHI23" s="65"/>
      <c r="QHJ23" s="65"/>
      <c r="QHK23" s="65"/>
      <c r="QHL23" s="65"/>
      <c r="QHM23" s="65"/>
      <c r="QHN23" s="65"/>
      <c r="QHO23" s="65"/>
      <c r="QHP23" s="65"/>
      <c r="QHQ23" s="65"/>
      <c r="QHR23" s="65"/>
      <c r="QHS23" s="65"/>
      <c r="QHT23" s="65"/>
      <c r="QHU23" s="65"/>
      <c r="QHV23" s="65"/>
      <c r="QHW23" s="65"/>
      <c r="QHX23" s="65"/>
      <c r="QHY23" s="65"/>
      <c r="QHZ23" s="65"/>
      <c r="QIA23" s="65"/>
      <c r="QIB23" s="65"/>
      <c r="QIC23" s="65"/>
      <c r="QID23" s="65"/>
      <c r="QIE23" s="65"/>
      <c r="QIF23" s="65"/>
      <c r="QIG23" s="65"/>
      <c r="QIH23" s="65"/>
      <c r="QII23" s="65"/>
      <c r="QIJ23" s="65"/>
      <c r="QIK23" s="65"/>
      <c r="QIL23" s="65"/>
      <c r="QIM23" s="65"/>
      <c r="QIN23" s="65"/>
      <c r="QIO23" s="65"/>
      <c r="QIP23" s="65"/>
      <c r="QIQ23" s="65"/>
      <c r="QIR23" s="65"/>
      <c r="QIS23" s="65"/>
      <c r="QIT23" s="65"/>
      <c r="QIU23" s="65"/>
      <c r="QIV23" s="65"/>
      <c r="QIW23" s="65"/>
      <c r="QIX23" s="65"/>
      <c r="QIY23" s="65"/>
      <c r="QIZ23" s="65"/>
      <c r="QJA23" s="65"/>
      <c r="QJB23" s="65"/>
      <c r="QJC23" s="65"/>
      <c r="QJD23" s="65"/>
      <c r="QJE23" s="65"/>
      <c r="QJF23" s="65"/>
      <c r="QJG23" s="65"/>
      <c r="QJH23" s="65"/>
      <c r="QJI23" s="65"/>
      <c r="QJJ23" s="65"/>
      <c r="QJK23" s="65"/>
      <c r="QJL23" s="65"/>
      <c r="QJM23" s="65"/>
      <c r="QJN23" s="65"/>
      <c r="QJO23" s="65"/>
      <c r="QJP23" s="65"/>
      <c r="QJQ23" s="65"/>
      <c r="QJR23" s="65"/>
      <c r="QJS23" s="65"/>
      <c r="QJT23" s="65"/>
      <c r="QJU23" s="65"/>
      <c r="QJV23" s="65"/>
      <c r="QJW23" s="65"/>
      <c r="QJX23" s="65"/>
      <c r="QJY23" s="65"/>
      <c r="QJZ23" s="65"/>
      <c r="QKA23" s="65"/>
      <c r="QKB23" s="65"/>
      <c r="QKC23" s="65"/>
      <c r="QKD23" s="65"/>
      <c r="QKE23" s="65"/>
      <c r="QKF23" s="65"/>
      <c r="QKG23" s="65"/>
      <c r="QKH23" s="65"/>
      <c r="QKI23" s="65"/>
      <c r="QKJ23" s="65"/>
      <c r="QKK23" s="65"/>
      <c r="QKL23" s="65"/>
      <c r="QKM23" s="65"/>
      <c r="QKN23" s="65"/>
      <c r="QKO23" s="65"/>
      <c r="QKP23" s="65"/>
      <c r="QKQ23" s="65"/>
      <c r="QKR23" s="65"/>
      <c r="QKS23" s="65"/>
      <c r="QKT23" s="65"/>
      <c r="QKU23" s="65"/>
      <c r="QKV23" s="65"/>
      <c r="QKW23" s="65"/>
      <c r="QKX23" s="65"/>
      <c r="QKY23" s="65"/>
      <c r="QKZ23" s="65"/>
      <c r="QLA23" s="65"/>
      <c r="QLB23" s="65"/>
      <c r="QLC23" s="65"/>
      <c r="QLD23" s="65"/>
      <c r="QLE23" s="65"/>
      <c r="QLF23" s="65"/>
      <c r="QLG23" s="65"/>
      <c r="QLH23" s="65"/>
      <c r="QLI23" s="65"/>
      <c r="QLJ23" s="65"/>
      <c r="QLK23" s="65"/>
      <c r="QLL23" s="65"/>
      <c r="QLM23" s="65"/>
      <c r="QLN23" s="65"/>
      <c r="QLO23" s="65"/>
      <c r="QLP23" s="65"/>
      <c r="QLQ23" s="65"/>
      <c r="QLR23" s="65"/>
      <c r="QLS23" s="65"/>
      <c r="QLT23" s="65"/>
      <c r="QLU23" s="65"/>
      <c r="QLV23" s="65"/>
      <c r="QLW23" s="65"/>
      <c r="QLX23" s="65"/>
      <c r="QLY23" s="65"/>
      <c r="QLZ23" s="65"/>
      <c r="QMA23" s="65"/>
      <c r="QMB23" s="65"/>
      <c r="QMC23" s="65"/>
      <c r="QMD23" s="65"/>
      <c r="QME23" s="65"/>
      <c r="QMF23" s="65"/>
      <c r="QMG23" s="65"/>
      <c r="QMH23" s="65"/>
      <c r="QMI23" s="65"/>
      <c r="QMJ23" s="65"/>
      <c r="QMK23" s="65"/>
      <c r="QML23" s="65"/>
      <c r="QMM23" s="65"/>
      <c r="QMN23" s="65"/>
      <c r="QMO23" s="65"/>
      <c r="QMP23" s="65"/>
      <c r="QMQ23" s="65"/>
      <c r="QMR23" s="65"/>
      <c r="QMS23" s="65"/>
      <c r="QMT23" s="65"/>
      <c r="QMU23" s="65"/>
      <c r="QMV23" s="65"/>
      <c r="QMW23" s="65"/>
      <c r="QMX23" s="65"/>
      <c r="QMY23" s="65"/>
      <c r="QMZ23" s="65"/>
      <c r="QNA23" s="65"/>
      <c r="QNB23" s="65"/>
      <c r="QNC23" s="65"/>
      <c r="QND23" s="65"/>
      <c r="QNE23" s="65"/>
      <c r="QNF23" s="65"/>
      <c r="QNG23" s="65"/>
      <c r="QNH23" s="65"/>
      <c r="QNI23" s="65"/>
      <c r="QNJ23" s="65"/>
      <c r="QNK23" s="65"/>
      <c r="QNL23" s="65"/>
      <c r="QNM23" s="65"/>
      <c r="QNN23" s="65"/>
      <c r="QNO23" s="65"/>
      <c r="QNP23" s="65"/>
      <c r="QNQ23" s="65"/>
      <c r="QNR23" s="65"/>
      <c r="QNS23" s="65"/>
      <c r="QNT23" s="65"/>
      <c r="QNU23" s="65"/>
      <c r="QNV23" s="65"/>
      <c r="QNW23" s="65"/>
      <c r="QNX23" s="65"/>
      <c r="QNY23" s="65"/>
      <c r="QNZ23" s="65"/>
      <c r="QOA23" s="65"/>
      <c r="QOB23" s="65"/>
      <c r="QOC23" s="65"/>
      <c r="QOD23" s="65"/>
      <c r="QOE23" s="65"/>
      <c r="QOF23" s="65"/>
      <c r="QOG23" s="65"/>
      <c r="QOH23" s="65"/>
      <c r="QOI23" s="65"/>
      <c r="QOJ23" s="65"/>
      <c r="QOK23" s="65"/>
      <c r="QOL23" s="65"/>
      <c r="QOM23" s="65"/>
      <c r="QON23" s="65"/>
      <c r="QOO23" s="65"/>
      <c r="QOP23" s="65"/>
      <c r="QOQ23" s="65"/>
      <c r="QOR23" s="65"/>
      <c r="QOS23" s="65"/>
      <c r="QOT23" s="65"/>
      <c r="QOU23" s="65"/>
      <c r="QOV23" s="65"/>
      <c r="QOW23" s="65"/>
      <c r="QOX23" s="65"/>
      <c r="QOY23" s="65"/>
      <c r="QOZ23" s="65"/>
      <c r="QPA23" s="65"/>
      <c r="QPB23" s="65"/>
      <c r="QPC23" s="65"/>
      <c r="QPD23" s="65"/>
      <c r="QPE23" s="65"/>
      <c r="QPF23" s="65"/>
      <c r="QPG23" s="65"/>
      <c r="QPH23" s="65"/>
      <c r="QPI23" s="65"/>
      <c r="QPJ23" s="65"/>
      <c r="QPK23" s="65"/>
      <c r="QPL23" s="65"/>
      <c r="QPM23" s="65"/>
      <c r="QPN23" s="65"/>
      <c r="QPO23" s="65"/>
      <c r="QPP23" s="65"/>
      <c r="QPQ23" s="65"/>
      <c r="QPR23" s="65"/>
      <c r="QPS23" s="65"/>
      <c r="QPT23" s="65"/>
      <c r="QPU23" s="65"/>
      <c r="QPV23" s="65"/>
      <c r="QPW23" s="65"/>
      <c r="QPX23" s="65"/>
      <c r="QPY23" s="65"/>
      <c r="QPZ23" s="65"/>
      <c r="QQA23" s="65"/>
      <c r="QQB23" s="65"/>
      <c r="QQC23" s="65"/>
      <c r="QQD23" s="65"/>
      <c r="QQE23" s="65"/>
      <c r="QQF23" s="65"/>
      <c r="QQG23" s="65"/>
      <c r="QQH23" s="65"/>
      <c r="QQI23" s="65"/>
      <c r="QQJ23" s="65"/>
      <c r="QQK23" s="65"/>
      <c r="QQL23" s="65"/>
      <c r="QQM23" s="65"/>
      <c r="QQN23" s="65"/>
      <c r="QQO23" s="65"/>
      <c r="QQP23" s="65"/>
      <c r="QQQ23" s="65"/>
      <c r="QQR23" s="65"/>
      <c r="QQS23" s="65"/>
      <c r="QQT23" s="65"/>
      <c r="QQU23" s="65"/>
      <c r="QQV23" s="65"/>
      <c r="QQW23" s="65"/>
      <c r="QQX23" s="65"/>
      <c r="QQY23" s="65"/>
      <c r="QQZ23" s="65"/>
      <c r="QRA23" s="65"/>
      <c r="QRB23" s="65"/>
      <c r="QRC23" s="65"/>
      <c r="QRD23" s="65"/>
      <c r="QRE23" s="65"/>
      <c r="QRF23" s="65"/>
      <c r="QRG23" s="65"/>
      <c r="QRH23" s="65"/>
      <c r="QRI23" s="65"/>
      <c r="QRJ23" s="65"/>
      <c r="QRK23" s="65"/>
      <c r="QRL23" s="65"/>
      <c r="QRM23" s="65"/>
      <c r="QRN23" s="65"/>
      <c r="QRO23" s="65"/>
      <c r="QRP23" s="65"/>
      <c r="QRQ23" s="65"/>
      <c r="QRR23" s="65"/>
      <c r="QRS23" s="65"/>
      <c r="QRT23" s="65"/>
      <c r="QRU23" s="65"/>
      <c r="QRV23" s="65"/>
      <c r="QRW23" s="65"/>
      <c r="QRX23" s="65"/>
      <c r="QRY23" s="65"/>
      <c r="QRZ23" s="65"/>
      <c r="QSA23" s="65"/>
      <c r="QSB23" s="65"/>
      <c r="QSC23" s="65"/>
      <c r="QSD23" s="65"/>
      <c r="QSE23" s="65"/>
      <c r="QSF23" s="65"/>
      <c r="QSG23" s="65"/>
      <c r="QSH23" s="65"/>
      <c r="QSI23" s="65"/>
      <c r="QSJ23" s="65"/>
      <c r="QSK23" s="65"/>
      <c r="QSL23" s="65"/>
      <c r="QSM23" s="65"/>
      <c r="QSN23" s="65"/>
      <c r="QSO23" s="65"/>
      <c r="QSP23" s="65"/>
      <c r="QSQ23" s="65"/>
      <c r="QSR23" s="65"/>
      <c r="QSS23" s="65"/>
      <c r="QST23" s="65"/>
      <c r="QSU23" s="65"/>
      <c r="QSV23" s="65"/>
      <c r="QSW23" s="65"/>
      <c r="QSX23" s="65"/>
      <c r="QSY23" s="65"/>
      <c r="QSZ23" s="65"/>
      <c r="QTA23" s="65"/>
      <c r="QTB23" s="65"/>
      <c r="QTC23" s="65"/>
      <c r="QTD23" s="65"/>
      <c r="QTE23" s="65"/>
      <c r="QTF23" s="65"/>
      <c r="QTG23" s="65"/>
      <c r="QTH23" s="65"/>
      <c r="QTI23" s="65"/>
      <c r="QTJ23" s="65"/>
      <c r="QTK23" s="65"/>
      <c r="QTL23" s="65"/>
      <c r="QTM23" s="65"/>
      <c r="QTN23" s="65"/>
      <c r="QTO23" s="65"/>
      <c r="QTP23" s="65"/>
      <c r="QTQ23" s="65"/>
      <c r="QTR23" s="65"/>
      <c r="QTS23" s="65"/>
      <c r="QTT23" s="65"/>
      <c r="QTU23" s="65"/>
      <c r="QTV23" s="65"/>
      <c r="QTW23" s="65"/>
      <c r="QTX23" s="65"/>
      <c r="QTY23" s="65"/>
      <c r="QTZ23" s="65"/>
      <c r="QUA23" s="65"/>
      <c r="QUB23" s="65"/>
      <c r="QUC23" s="65"/>
      <c r="QUD23" s="65"/>
      <c r="QUE23" s="65"/>
      <c r="QUF23" s="65"/>
      <c r="QUG23" s="65"/>
      <c r="QUH23" s="65"/>
      <c r="QUI23" s="65"/>
      <c r="QUJ23" s="65"/>
      <c r="QUK23" s="65"/>
      <c r="QUL23" s="65"/>
      <c r="QUM23" s="65"/>
      <c r="QUN23" s="65"/>
      <c r="QUO23" s="65"/>
      <c r="QUP23" s="65"/>
      <c r="QUQ23" s="65"/>
      <c r="QUR23" s="65"/>
      <c r="QUS23" s="65"/>
      <c r="QUT23" s="65"/>
      <c r="QUU23" s="65"/>
      <c r="QUV23" s="65"/>
      <c r="QUW23" s="65"/>
      <c r="QUX23" s="65"/>
      <c r="QUY23" s="65"/>
      <c r="QUZ23" s="65"/>
      <c r="QVA23" s="65"/>
      <c r="QVB23" s="65"/>
      <c r="QVC23" s="65"/>
      <c r="QVD23" s="65"/>
      <c r="QVE23" s="65"/>
      <c r="QVF23" s="65"/>
      <c r="QVG23" s="65"/>
      <c r="QVH23" s="65"/>
      <c r="QVI23" s="65"/>
      <c r="QVJ23" s="65"/>
      <c r="QVK23" s="65"/>
      <c r="QVL23" s="65"/>
      <c r="QVM23" s="65"/>
      <c r="QVN23" s="65"/>
      <c r="QVO23" s="65"/>
      <c r="QVP23" s="65"/>
      <c r="QVQ23" s="65"/>
      <c r="QVR23" s="65"/>
      <c r="QVS23" s="65"/>
      <c r="QVT23" s="65"/>
      <c r="QVU23" s="65"/>
      <c r="QVV23" s="65"/>
      <c r="QVW23" s="65"/>
      <c r="QVX23" s="65"/>
      <c r="QVY23" s="65"/>
      <c r="QVZ23" s="65"/>
      <c r="QWA23" s="65"/>
      <c r="QWB23" s="65"/>
      <c r="QWC23" s="65"/>
      <c r="QWD23" s="65"/>
      <c r="QWE23" s="65"/>
      <c r="QWF23" s="65"/>
      <c r="QWG23" s="65"/>
      <c r="QWH23" s="65"/>
      <c r="QWI23" s="65"/>
      <c r="QWJ23" s="65"/>
      <c r="QWK23" s="65"/>
      <c r="QWL23" s="65"/>
      <c r="QWM23" s="65"/>
      <c r="QWN23" s="65"/>
      <c r="QWO23" s="65"/>
      <c r="QWP23" s="65"/>
      <c r="QWQ23" s="65"/>
      <c r="QWR23" s="65"/>
      <c r="QWS23" s="65"/>
      <c r="QWT23" s="65"/>
      <c r="QWU23" s="65"/>
      <c r="QWV23" s="65"/>
      <c r="QWW23" s="65"/>
      <c r="QWX23" s="65"/>
      <c r="QWY23" s="65"/>
      <c r="QWZ23" s="65"/>
      <c r="QXA23" s="65"/>
      <c r="QXB23" s="65"/>
      <c r="QXC23" s="65"/>
      <c r="QXD23" s="65"/>
      <c r="QXE23" s="65"/>
      <c r="QXF23" s="65"/>
      <c r="QXG23" s="65"/>
      <c r="QXH23" s="65"/>
      <c r="QXI23" s="65"/>
      <c r="QXJ23" s="65"/>
      <c r="QXK23" s="65"/>
      <c r="QXL23" s="65"/>
      <c r="QXM23" s="65"/>
      <c r="QXN23" s="65"/>
      <c r="QXO23" s="65"/>
      <c r="QXP23" s="65"/>
      <c r="QXQ23" s="65"/>
      <c r="QXR23" s="65"/>
      <c r="QXS23" s="65"/>
      <c r="QXT23" s="65"/>
      <c r="QXU23" s="65"/>
      <c r="QXV23" s="65"/>
      <c r="QXW23" s="65"/>
      <c r="QXX23" s="65"/>
      <c r="QXY23" s="65"/>
      <c r="QXZ23" s="65"/>
      <c r="QYA23" s="65"/>
      <c r="QYB23" s="65"/>
      <c r="QYC23" s="65"/>
      <c r="QYD23" s="65"/>
      <c r="QYE23" s="65"/>
      <c r="QYF23" s="65"/>
      <c r="QYG23" s="65"/>
      <c r="QYH23" s="65"/>
      <c r="QYI23" s="65"/>
      <c r="QYJ23" s="65"/>
      <c r="QYK23" s="65"/>
      <c r="QYL23" s="65"/>
      <c r="QYM23" s="65"/>
      <c r="QYN23" s="65"/>
      <c r="QYO23" s="65"/>
      <c r="QYP23" s="65"/>
      <c r="QYQ23" s="65"/>
      <c r="QYR23" s="65"/>
      <c r="QYS23" s="65"/>
      <c r="QYT23" s="65"/>
      <c r="QYU23" s="65"/>
      <c r="QYV23" s="65"/>
      <c r="QYW23" s="65"/>
      <c r="QYX23" s="65"/>
      <c r="QYY23" s="65"/>
      <c r="QYZ23" s="65"/>
      <c r="QZA23" s="65"/>
      <c r="QZB23" s="65"/>
      <c r="QZC23" s="65"/>
      <c r="QZD23" s="65"/>
      <c r="QZE23" s="65"/>
      <c r="QZF23" s="65"/>
      <c r="QZG23" s="65"/>
      <c r="QZH23" s="65"/>
      <c r="QZI23" s="65"/>
      <c r="QZJ23" s="65"/>
      <c r="QZK23" s="65"/>
      <c r="QZL23" s="65"/>
      <c r="QZM23" s="65"/>
      <c r="QZN23" s="65"/>
      <c r="QZO23" s="65"/>
      <c r="QZP23" s="65"/>
      <c r="QZQ23" s="65"/>
      <c r="QZR23" s="65"/>
      <c r="QZS23" s="65"/>
      <c r="QZT23" s="65"/>
      <c r="QZU23" s="65"/>
      <c r="QZV23" s="65"/>
      <c r="QZW23" s="65"/>
      <c r="QZX23" s="65"/>
      <c r="QZY23" s="65"/>
      <c r="QZZ23" s="65"/>
      <c r="RAA23" s="65"/>
      <c r="RAB23" s="65"/>
      <c r="RAC23" s="65"/>
      <c r="RAD23" s="65"/>
      <c r="RAE23" s="65"/>
      <c r="RAF23" s="65"/>
      <c r="RAG23" s="65"/>
      <c r="RAH23" s="65"/>
      <c r="RAI23" s="65"/>
      <c r="RAJ23" s="65"/>
      <c r="RAK23" s="65"/>
      <c r="RAL23" s="65"/>
      <c r="RAM23" s="65"/>
      <c r="RAN23" s="65"/>
      <c r="RAO23" s="65"/>
      <c r="RAP23" s="65"/>
      <c r="RAQ23" s="65"/>
      <c r="RAR23" s="65"/>
      <c r="RAS23" s="65"/>
      <c r="RAT23" s="65"/>
      <c r="RAU23" s="65"/>
      <c r="RAV23" s="65"/>
      <c r="RAW23" s="65"/>
      <c r="RAX23" s="65"/>
      <c r="RAY23" s="65"/>
      <c r="RAZ23" s="65"/>
      <c r="RBA23" s="65"/>
      <c r="RBB23" s="65"/>
      <c r="RBC23" s="65"/>
      <c r="RBD23" s="65"/>
      <c r="RBE23" s="65"/>
      <c r="RBF23" s="65"/>
      <c r="RBG23" s="65"/>
      <c r="RBH23" s="65"/>
      <c r="RBI23" s="65"/>
      <c r="RBJ23" s="65"/>
      <c r="RBK23" s="65"/>
      <c r="RBL23" s="65"/>
      <c r="RBM23" s="65"/>
      <c r="RBN23" s="65"/>
      <c r="RBO23" s="65"/>
      <c r="RBP23" s="65"/>
      <c r="RBQ23" s="65"/>
      <c r="RBR23" s="65"/>
      <c r="RBS23" s="65"/>
      <c r="RBT23" s="65"/>
      <c r="RBU23" s="65"/>
      <c r="RBV23" s="65"/>
      <c r="RBW23" s="65"/>
      <c r="RBX23" s="65"/>
      <c r="RBY23" s="65"/>
      <c r="RBZ23" s="65"/>
      <c r="RCA23" s="65"/>
      <c r="RCB23" s="65"/>
      <c r="RCC23" s="65"/>
      <c r="RCD23" s="65"/>
      <c r="RCE23" s="65"/>
      <c r="RCF23" s="65"/>
      <c r="RCG23" s="65"/>
      <c r="RCH23" s="65"/>
      <c r="RCI23" s="65"/>
      <c r="RCJ23" s="65"/>
      <c r="RCK23" s="65"/>
      <c r="RCL23" s="65"/>
      <c r="RCM23" s="65"/>
      <c r="RCN23" s="65"/>
      <c r="RCO23" s="65"/>
      <c r="RCP23" s="65"/>
      <c r="RCQ23" s="65"/>
      <c r="RCR23" s="65"/>
      <c r="RCS23" s="65"/>
      <c r="RCT23" s="65"/>
      <c r="RCU23" s="65"/>
      <c r="RCV23" s="65"/>
      <c r="RCW23" s="65"/>
      <c r="RCX23" s="65"/>
      <c r="RCY23" s="65"/>
      <c r="RCZ23" s="65"/>
      <c r="RDA23" s="65"/>
      <c r="RDB23" s="65"/>
      <c r="RDC23" s="65"/>
      <c r="RDD23" s="65"/>
      <c r="RDE23" s="65"/>
      <c r="RDF23" s="65"/>
      <c r="RDG23" s="65"/>
      <c r="RDH23" s="65"/>
      <c r="RDI23" s="65"/>
      <c r="RDJ23" s="65"/>
      <c r="RDK23" s="65"/>
      <c r="RDL23" s="65"/>
      <c r="RDM23" s="65"/>
      <c r="RDN23" s="65"/>
      <c r="RDO23" s="65"/>
      <c r="RDP23" s="65"/>
      <c r="RDQ23" s="65"/>
      <c r="RDR23" s="65"/>
      <c r="RDS23" s="65"/>
      <c r="RDT23" s="65"/>
      <c r="RDU23" s="65"/>
      <c r="RDV23" s="65"/>
      <c r="RDW23" s="65"/>
      <c r="RDX23" s="65"/>
      <c r="RDY23" s="65"/>
      <c r="RDZ23" s="65"/>
      <c r="REA23" s="65"/>
      <c r="REB23" s="65"/>
      <c r="REC23" s="65"/>
      <c r="RED23" s="65"/>
      <c r="REE23" s="65"/>
      <c r="REF23" s="65"/>
      <c r="REG23" s="65"/>
      <c r="REH23" s="65"/>
      <c r="REI23" s="65"/>
      <c r="REJ23" s="65"/>
      <c r="REK23" s="65"/>
      <c r="REL23" s="65"/>
      <c r="REM23" s="65"/>
      <c r="REN23" s="65"/>
      <c r="REO23" s="65"/>
      <c r="REP23" s="65"/>
      <c r="REQ23" s="65"/>
      <c r="RER23" s="65"/>
      <c r="RES23" s="65"/>
      <c r="RET23" s="65"/>
      <c r="REU23" s="65"/>
      <c r="REV23" s="65"/>
      <c r="REW23" s="65"/>
      <c r="REX23" s="65"/>
      <c r="REY23" s="65"/>
      <c r="REZ23" s="65"/>
      <c r="RFA23" s="65"/>
      <c r="RFB23" s="65"/>
      <c r="RFC23" s="65"/>
      <c r="RFD23" s="65"/>
      <c r="RFE23" s="65"/>
      <c r="RFF23" s="65"/>
      <c r="RFG23" s="65"/>
      <c r="RFH23" s="65"/>
      <c r="RFI23" s="65"/>
      <c r="RFJ23" s="65"/>
      <c r="RFK23" s="65"/>
      <c r="RFL23" s="65"/>
      <c r="RFM23" s="65"/>
      <c r="RFN23" s="65"/>
      <c r="RFO23" s="65"/>
      <c r="RFP23" s="65"/>
      <c r="RFQ23" s="65"/>
      <c r="RFR23" s="65"/>
      <c r="RFS23" s="65"/>
      <c r="RFT23" s="65"/>
      <c r="RFU23" s="65"/>
      <c r="RFV23" s="65"/>
      <c r="RFW23" s="65"/>
      <c r="RFX23" s="65"/>
      <c r="RFY23" s="65"/>
      <c r="RFZ23" s="65"/>
      <c r="RGA23" s="65"/>
      <c r="RGB23" s="65"/>
      <c r="RGC23" s="65"/>
      <c r="RGD23" s="65"/>
      <c r="RGE23" s="65"/>
      <c r="RGF23" s="65"/>
      <c r="RGG23" s="65"/>
      <c r="RGH23" s="65"/>
      <c r="RGI23" s="65"/>
      <c r="RGJ23" s="65"/>
      <c r="RGK23" s="65"/>
      <c r="RGL23" s="65"/>
      <c r="RGM23" s="65"/>
      <c r="RGN23" s="65"/>
      <c r="RGO23" s="65"/>
      <c r="RGP23" s="65"/>
      <c r="RGQ23" s="65"/>
      <c r="RGR23" s="65"/>
      <c r="RGS23" s="65"/>
      <c r="RGT23" s="65"/>
      <c r="RGU23" s="65"/>
      <c r="RGV23" s="65"/>
      <c r="RGW23" s="65"/>
      <c r="RGX23" s="65"/>
      <c r="RGY23" s="65"/>
      <c r="RGZ23" s="65"/>
      <c r="RHA23" s="65"/>
      <c r="RHB23" s="65"/>
      <c r="RHC23" s="65"/>
      <c r="RHD23" s="65"/>
      <c r="RHE23" s="65"/>
      <c r="RHF23" s="65"/>
      <c r="RHG23" s="65"/>
      <c r="RHH23" s="65"/>
      <c r="RHI23" s="65"/>
      <c r="RHJ23" s="65"/>
      <c r="RHK23" s="65"/>
      <c r="RHL23" s="65"/>
      <c r="RHM23" s="65"/>
      <c r="RHN23" s="65"/>
      <c r="RHO23" s="65"/>
      <c r="RHP23" s="65"/>
      <c r="RHQ23" s="65"/>
      <c r="RHR23" s="65"/>
      <c r="RHS23" s="65"/>
      <c r="RHT23" s="65"/>
      <c r="RHU23" s="65"/>
      <c r="RHV23" s="65"/>
      <c r="RHW23" s="65"/>
      <c r="RHX23" s="65"/>
      <c r="RHY23" s="65"/>
      <c r="RHZ23" s="65"/>
      <c r="RIA23" s="65"/>
      <c r="RIB23" s="65"/>
      <c r="RIC23" s="65"/>
      <c r="RID23" s="65"/>
      <c r="RIE23" s="65"/>
      <c r="RIF23" s="65"/>
      <c r="RIG23" s="65"/>
      <c r="RIH23" s="65"/>
      <c r="RII23" s="65"/>
      <c r="RIJ23" s="65"/>
      <c r="RIK23" s="65"/>
      <c r="RIL23" s="65"/>
      <c r="RIM23" s="65"/>
      <c r="RIN23" s="65"/>
      <c r="RIO23" s="65"/>
      <c r="RIP23" s="65"/>
      <c r="RIQ23" s="65"/>
      <c r="RIR23" s="65"/>
      <c r="RIS23" s="65"/>
      <c r="RIT23" s="65"/>
      <c r="RIU23" s="65"/>
      <c r="RIV23" s="65"/>
      <c r="RIW23" s="65"/>
      <c r="RIX23" s="65"/>
      <c r="RIY23" s="65"/>
      <c r="RIZ23" s="65"/>
      <c r="RJA23" s="65"/>
      <c r="RJB23" s="65"/>
      <c r="RJC23" s="65"/>
      <c r="RJD23" s="65"/>
      <c r="RJE23" s="65"/>
      <c r="RJF23" s="65"/>
      <c r="RJG23" s="65"/>
      <c r="RJH23" s="65"/>
      <c r="RJI23" s="65"/>
      <c r="RJJ23" s="65"/>
      <c r="RJK23" s="65"/>
      <c r="RJL23" s="65"/>
      <c r="RJM23" s="65"/>
      <c r="RJN23" s="65"/>
      <c r="RJO23" s="65"/>
      <c r="RJP23" s="65"/>
      <c r="RJQ23" s="65"/>
      <c r="RJR23" s="65"/>
      <c r="RJS23" s="65"/>
      <c r="RJT23" s="65"/>
      <c r="RJU23" s="65"/>
      <c r="RJV23" s="65"/>
      <c r="RJW23" s="65"/>
      <c r="RJX23" s="65"/>
      <c r="RJY23" s="65"/>
      <c r="RJZ23" s="65"/>
      <c r="RKA23" s="65"/>
      <c r="RKB23" s="65"/>
      <c r="RKC23" s="65"/>
      <c r="RKD23" s="65"/>
      <c r="RKE23" s="65"/>
      <c r="RKF23" s="65"/>
      <c r="RKG23" s="65"/>
      <c r="RKH23" s="65"/>
      <c r="RKI23" s="65"/>
      <c r="RKJ23" s="65"/>
      <c r="RKK23" s="65"/>
      <c r="RKL23" s="65"/>
      <c r="RKM23" s="65"/>
      <c r="RKN23" s="65"/>
      <c r="RKO23" s="65"/>
      <c r="RKP23" s="65"/>
      <c r="RKQ23" s="65"/>
      <c r="RKR23" s="65"/>
      <c r="RKS23" s="65"/>
      <c r="RKT23" s="65"/>
      <c r="RKU23" s="65"/>
      <c r="RKV23" s="65"/>
      <c r="RKW23" s="65"/>
      <c r="RKX23" s="65"/>
      <c r="RKY23" s="65"/>
      <c r="RKZ23" s="65"/>
      <c r="RLA23" s="65"/>
      <c r="RLB23" s="65"/>
      <c r="RLC23" s="65"/>
      <c r="RLD23" s="65"/>
      <c r="RLE23" s="65"/>
      <c r="RLF23" s="65"/>
      <c r="RLG23" s="65"/>
      <c r="RLH23" s="65"/>
      <c r="RLI23" s="65"/>
      <c r="RLJ23" s="65"/>
      <c r="RLK23" s="65"/>
      <c r="RLL23" s="65"/>
      <c r="RLM23" s="65"/>
      <c r="RLN23" s="65"/>
      <c r="RLO23" s="65"/>
      <c r="RLP23" s="65"/>
      <c r="RLQ23" s="65"/>
      <c r="RLR23" s="65"/>
      <c r="RLS23" s="65"/>
      <c r="RLT23" s="65"/>
      <c r="RLU23" s="65"/>
      <c r="RLV23" s="65"/>
      <c r="RLW23" s="65"/>
      <c r="RLX23" s="65"/>
      <c r="RLY23" s="65"/>
      <c r="RLZ23" s="65"/>
      <c r="RMA23" s="65"/>
      <c r="RMB23" s="65"/>
      <c r="RMC23" s="65"/>
      <c r="RMD23" s="65"/>
      <c r="RME23" s="65"/>
      <c r="RMF23" s="65"/>
      <c r="RMG23" s="65"/>
      <c r="RMH23" s="65"/>
      <c r="RMI23" s="65"/>
      <c r="RMJ23" s="65"/>
      <c r="RMK23" s="65"/>
      <c r="RML23" s="65"/>
      <c r="RMM23" s="65"/>
      <c r="RMN23" s="65"/>
      <c r="RMO23" s="65"/>
      <c r="RMP23" s="65"/>
      <c r="RMQ23" s="65"/>
      <c r="RMR23" s="65"/>
      <c r="RMS23" s="65"/>
      <c r="RMT23" s="65"/>
      <c r="RMU23" s="65"/>
      <c r="RMV23" s="65"/>
      <c r="RMW23" s="65"/>
      <c r="RMX23" s="65"/>
      <c r="RMY23" s="65"/>
      <c r="RMZ23" s="65"/>
      <c r="RNA23" s="65"/>
      <c r="RNB23" s="65"/>
      <c r="RNC23" s="65"/>
      <c r="RND23" s="65"/>
      <c r="RNE23" s="65"/>
      <c r="RNF23" s="65"/>
      <c r="RNG23" s="65"/>
      <c r="RNH23" s="65"/>
      <c r="RNI23" s="65"/>
      <c r="RNJ23" s="65"/>
      <c r="RNK23" s="65"/>
      <c r="RNL23" s="65"/>
      <c r="RNM23" s="65"/>
      <c r="RNN23" s="65"/>
      <c r="RNO23" s="65"/>
      <c r="RNP23" s="65"/>
      <c r="RNQ23" s="65"/>
      <c r="RNR23" s="65"/>
      <c r="RNS23" s="65"/>
      <c r="RNT23" s="65"/>
      <c r="RNU23" s="65"/>
      <c r="RNV23" s="65"/>
      <c r="RNW23" s="65"/>
      <c r="RNX23" s="65"/>
      <c r="RNY23" s="65"/>
      <c r="RNZ23" s="65"/>
      <c r="ROA23" s="65"/>
      <c r="ROB23" s="65"/>
      <c r="ROC23" s="65"/>
      <c r="ROD23" s="65"/>
      <c r="ROE23" s="65"/>
      <c r="ROF23" s="65"/>
      <c r="ROG23" s="65"/>
      <c r="ROH23" s="65"/>
      <c r="ROI23" s="65"/>
      <c r="ROJ23" s="65"/>
      <c r="ROK23" s="65"/>
      <c r="ROL23" s="65"/>
      <c r="ROM23" s="65"/>
      <c r="RON23" s="65"/>
      <c r="ROO23" s="65"/>
      <c r="ROP23" s="65"/>
      <c r="ROQ23" s="65"/>
      <c r="ROR23" s="65"/>
      <c r="ROS23" s="65"/>
      <c r="ROT23" s="65"/>
      <c r="ROU23" s="65"/>
      <c r="ROV23" s="65"/>
      <c r="ROW23" s="65"/>
      <c r="ROX23" s="65"/>
      <c r="ROY23" s="65"/>
      <c r="ROZ23" s="65"/>
      <c r="RPA23" s="65"/>
      <c r="RPB23" s="65"/>
      <c r="RPC23" s="65"/>
      <c r="RPD23" s="65"/>
      <c r="RPE23" s="65"/>
      <c r="RPF23" s="65"/>
      <c r="RPG23" s="65"/>
      <c r="RPH23" s="65"/>
      <c r="RPI23" s="65"/>
      <c r="RPJ23" s="65"/>
      <c r="RPK23" s="65"/>
      <c r="RPL23" s="65"/>
      <c r="RPM23" s="65"/>
      <c r="RPN23" s="65"/>
      <c r="RPO23" s="65"/>
      <c r="RPP23" s="65"/>
      <c r="RPQ23" s="65"/>
      <c r="RPR23" s="65"/>
      <c r="RPS23" s="65"/>
      <c r="RPT23" s="65"/>
      <c r="RPU23" s="65"/>
      <c r="RPV23" s="65"/>
      <c r="RPW23" s="65"/>
      <c r="RPX23" s="65"/>
      <c r="RPY23" s="65"/>
      <c r="RPZ23" s="65"/>
      <c r="RQA23" s="65"/>
      <c r="RQB23" s="65"/>
      <c r="RQC23" s="65"/>
      <c r="RQD23" s="65"/>
      <c r="RQE23" s="65"/>
      <c r="RQF23" s="65"/>
      <c r="RQG23" s="65"/>
      <c r="RQH23" s="65"/>
      <c r="RQI23" s="65"/>
      <c r="RQJ23" s="65"/>
      <c r="RQK23" s="65"/>
      <c r="RQL23" s="65"/>
      <c r="RQM23" s="65"/>
      <c r="RQN23" s="65"/>
      <c r="RQO23" s="65"/>
      <c r="RQP23" s="65"/>
      <c r="RQQ23" s="65"/>
      <c r="RQR23" s="65"/>
      <c r="RQS23" s="65"/>
      <c r="RQT23" s="65"/>
      <c r="RQU23" s="65"/>
      <c r="RQV23" s="65"/>
      <c r="RQW23" s="65"/>
      <c r="RQX23" s="65"/>
      <c r="RQY23" s="65"/>
      <c r="RQZ23" s="65"/>
      <c r="RRA23" s="65"/>
      <c r="RRB23" s="65"/>
      <c r="RRC23" s="65"/>
      <c r="RRD23" s="65"/>
      <c r="RRE23" s="65"/>
      <c r="RRF23" s="65"/>
      <c r="RRG23" s="65"/>
      <c r="RRH23" s="65"/>
      <c r="RRI23" s="65"/>
      <c r="RRJ23" s="65"/>
      <c r="RRK23" s="65"/>
      <c r="RRL23" s="65"/>
      <c r="RRM23" s="65"/>
      <c r="RRN23" s="65"/>
      <c r="RRO23" s="65"/>
      <c r="RRP23" s="65"/>
      <c r="RRQ23" s="65"/>
      <c r="RRR23" s="65"/>
      <c r="RRS23" s="65"/>
      <c r="RRT23" s="65"/>
      <c r="RRU23" s="65"/>
      <c r="RRV23" s="65"/>
      <c r="RRW23" s="65"/>
      <c r="RRX23" s="65"/>
      <c r="RRY23" s="65"/>
      <c r="RRZ23" s="65"/>
      <c r="RSA23" s="65"/>
      <c r="RSB23" s="65"/>
      <c r="RSC23" s="65"/>
      <c r="RSD23" s="65"/>
      <c r="RSE23" s="65"/>
      <c r="RSF23" s="65"/>
      <c r="RSG23" s="65"/>
      <c r="RSH23" s="65"/>
      <c r="RSI23" s="65"/>
      <c r="RSJ23" s="65"/>
      <c r="RSK23" s="65"/>
      <c r="RSL23" s="65"/>
      <c r="RSM23" s="65"/>
      <c r="RSN23" s="65"/>
      <c r="RSO23" s="65"/>
      <c r="RSP23" s="65"/>
      <c r="RSQ23" s="65"/>
      <c r="RSR23" s="65"/>
      <c r="RSS23" s="65"/>
      <c r="RST23" s="65"/>
      <c r="RSU23" s="65"/>
      <c r="RSV23" s="65"/>
      <c r="RSW23" s="65"/>
      <c r="RSX23" s="65"/>
      <c r="RSY23" s="65"/>
      <c r="RSZ23" s="65"/>
      <c r="RTA23" s="65"/>
      <c r="RTB23" s="65"/>
      <c r="RTC23" s="65"/>
      <c r="RTD23" s="65"/>
      <c r="RTE23" s="65"/>
      <c r="RTF23" s="65"/>
      <c r="RTG23" s="65"/>
      <c r="RTH23" s="65"/>
      <c r="RTI23" s="65"/>
      <c r="RTJ23" s="65"/>
      <c r="RTK23" s="65"/>
      <c r="RTL23" s="65"/>
      <c r="RTM23" s="65"/>
      <c r="RTN23" s="65"/>
      <c r="RTO23" s="65"/>
      <c r="RTP23" s="65"/>
      <c r="RTQ23" s="65"/>
      <c r="RTR23" s="65"/>
      <c r="RTS23" s="65"/>
      <c r="RTT23" s="65"/>
      <c r="RTU23" s="65"/>
      <c r="RTV23" s="65"/>
      <c r="RTW23" s="65"/>
      <c r="RTX23" s="65"/>
      <c r="RTY23" s="65"/>
      <c r="RTZ23" s="65"/>
      <c r="RUA23" s="65"/>
      <c r="RUB23" s="65"/>
      <c r="RUC23" s="65"/>
      <c r="RUD23" s="65"/>
      <c r="RUE23" s="65"/>
      <c r="RUF23" s="65"/>
      <c r="RUG23" s="65"/>
      <c r="RUH23" s="65"/>
      <c r="RUI23" s="65"/>
      <c r="RUJ23" s="65"/>
      <c r="RUK23" s="65"/>
      <c r="RUL23" s="65"/>
      <c r="RUM23" s="65"/>
      <c r="RUN23" s="65"/>
      <c r="RUO23" s="65"/>
      <c r="RUP23" s="65"/>
      <c r="RUQ23" s="65"/>
      <c r="RUR23" s="65"/>
      <c r="RUS23" s="65"/>
      <c r="RUT23" s="65"/>
      <c r="RUU23" s="65"/>
      <c r="RUV23" s="65"/>
      <c r="RUW23" s="65"/>
      <c r="RUX23" s="65"/>
      <c r="RUY23" s="65"/>
      <c r="RUZ23" s="65"/>
      <c r="RVA23" s="65"/>
      <c r="RVB23" s="65"/>
      <c r="RVC23" s="65"/>
      <c r="RVD23" s="65"/>
      <c r="RVE23" s="65"/>
      <c r="RVF23" s="65"/>
      <c r="RVG23" s="65"/>
      <c r="RVH23" s="65"/>
      <c r="RVI23" s="65"/>
      <c r="RVJ23" s="65"/>
      <c r="RVK23" s="65"/>
      <c r="RVL23" s="65"/>
      <c r="RVM23" s="65"/>
      <c r="RVN23" s="65"/>
      <c r="RVO23" s="65"/>
      <c r="RVP23" s="65"/>
      <c r="RVQ23" s="65"/>
      <c r="RVR23" s="65"/>
      <c r="RVS23" s="65"/>
      <c r="RVT23" s="65"/>
      <c r="RVU23" s="65"/>
      <c r="RVV23" s="65"/>
      <c r="RVW23" s="65"/>
      <c r="RVX23" s="65"/>
      <c r="RVY23" s="65"/>
      <c r="RVZ23" s="65"/>
      <c r="RWA23" s="65"/>
      <c r="RWB23" s="65"/>
      <c r="RWC23" s="65"/>
      <c r="RWD23" s="65"/>
      <c r="RWE23" s="65"/>
      <c r="RWF23" s="65"/>
      <c r="RWG23" s="65"/>
      <c r="RWH23" s="65"/>
      <c r="RWI23" s="65"/>
      <c r="RWJ23" s="65"/>
      <c r="RWK23" s="65"/>
      <c r="RWL23" s="65"/>
      <c r="RWM23" s="65"/>
      <c r="RWN23" s="65"/>
      <c r="RWO23" s="65"/>
      <c r="RWP23" s="65"/>
      <c r="RWQ23" s="65"/>
      <c r="RWR23" s="65"/>
      <c r="RWS23" s="65"/>
      <c r="RWT23" s="65"/>
      <c r="RWU23" s="65"/>
      <c r="RWV23" s="65"/>
      <c r="RWW23" s="65"/>
      <c r="RWX23" s="65"/>
      <c r="RWY23" s="65"/>
      <c r="RWZ23" s="65"/>
      <c r="RXA23" s="65"/>
      <c r="RXB23" s="65"/>
      <c r="RXC23" s="65"/>
      <c r="RXD23" s="65"/>
      <c r="RXE23" s="65"/>
      <c r="RXF23" s="65"/>
      <c r="RXG23" s="65"/>
      <c r="RXH23" s="65"/>
      <c r="RXI23" s="65"/>
      <c r="RXJ23" s="65"/>
      <c r="RXK23" s="65"/>
      <c r="RXL23" s="65"/>
      <c r="RXM23" s="65"/>
      <c r="RXN23" s="65"/>
      <c r="RXO23" s="65"/>
      <c r="RXP23" s="65"/>
      <c r="RXQ23" s="65"/>
      <c r="RXR23" s="65"/>
      <c r="RXS23" s="65"/>
      <c r="RXT23" s="65"/>
      <c r="RXU23" s="65"/>
      <c r="RXV23" s="65"/>
      <c r="RXW23" s="65"/>
      <c r="RXX23" s="65"/>
      <c r="RXY23" s="65"/>
      <c r="RXZ23" s="65"/>
      <c r="RYA23" s="65"/>
      <c r="RYB23" s="65"/>
      <c r="RYC23" s="65"/>
      <c r="RYD23" s="65"/>
      <c r="RYE23" s="65"/>
      <c r="RYF23" s="65"/>
      <c r="RYG23" s="65"/>
      <c r="RYH23" s="65"/>
      <c r="RYI23" s="65"/>
      <c r="RYJ23" s="65"/>
      <c r="RYK23" s="65"/>
      <c r="RYL23" s="65"/>
      <c r="RYM23" s="65"/>
      <c r="RYN23" s="65"/>
      <c r="RYO23" s="65"/>
      <c r="RYP23" s="65"/>
      <c r="RYQ23" s="65"/>
      <c r="RYR23" s="65"/>
      <c r="RYS23" s="65"/>
      <c r="RYT23" s="65"/>
      <c r="RYU23" s="65"/>
      <c r="RYV23" s="65"/>
      <c r="RYW23" s="65"/>
      <c r="RYX23" s="65"/>
      <c r="RYY23" s="65"/>
      <c r="RYZ23" s="65"/>
      <c r="RZA23" s="65"/>
      <c r="RZB23" s="65"/>
      <c r="RZC23" s="65"/>
      <c r="RZD23" s="65"/>
      <c r="RZE23" s="65"/>
      <c r="RZF23" s="65"/>
      <c r="RZG23" s="65"/>
      <c r="RZH23" s="65"/>
      <c r="RZI23" s="65"/>
      <c r="RZJ23" s="65"/>
      <c r="RZK23" s="65"/>
      <c r="RZL23" s="65"/>
      <c r="RZM23" s="65"/>
      <c r="RZN23" s="65"/>
      <c r="RZO23" s="65"/>
      <c r="RZP23" s="65"/>
      <c r="RZQ23" s="65"/>
      <c r="RZR23" s="65"/>
      <c r="RZS23" s="65"/>
      <c r="RZT23" s="65"/>
      <c r="RZU23" s="65"/>
      <c r="RZV23" s="65"/>
      <c r="RZW23" s="65"/>
      <c r="RZX23" s="65"/>
      <c r="RZY23" s="65"/>
      <c r="RZZ23" s="65"/>
      <c r="SAA23" s="65"/>
      <c r="SAB23" s="65"/>
      <c r="SAC23" s="65"/>
      <c r="SAD23" s="65"/>
      <c r="SAE23" s="65"/>
      <c r="SAF23" s="65"/>
      <c r="SAG23" s="65"/>
      <c r="SAH23" s="65"/>
      <c r="SAI23" s="65"/>
      <c r="SAJ23" s="65"/>
      <c r="SAK23" s="65"/>
      <c r="SAL23" s="65"/>
      <c r="SAM23" s="65"/>
      <c r="SAN23" s="65"/>
      <c r="SAO23" s="65"/>
      <c r="SAP23" s="65"/>
      <c r="SAQ23" s="65"/>
      <c r="SAR23" s="65"/>
      <c r="SAS23" s="65"/>
      <c r="SAT23" s="65"/>
      <c r="SAU23" s="65"/>
      <c r="SAV23" s="65"/>
      <c r="SAW23" s="65"/>
      <c r="SAX23" s="65"/>
      <c r="SAY23" s="65"/>
      <c r="SAZ23" s="65"/>
      <c r="SBA23" s="65"/>
      <c r="SBB23" s="65"/>
      <c r="SBC23" s="65"/>
      <c r="SBD23" s="65"/>
      <c r="SBE23" s="65"/>
      <c r="SBF23" s="65"/>
      <c r="SBG23" s="65"/>
      <c r="SBH23" s="65"/>
      <c r="SBI23" s="65"/>
      <c r="SBJ23" s="65"/>
      <c r="SBK23" s="65"/>
      <c r="SBL23" s="65"/>
      <c r="SBM23" s="65"/>
      <c r="SBN23" s="65"/>
      <c r="SBO23" s="65"/>
      <c r="SBP23" s="65"/>
      <c r="SBQ23" s="65"/>
      <c r="SBR23" s="65"/>
      <c r="SBS23" s="65"/>
      <c r="SBT23" s="65"/>
      <c r="SBU23" s="65"/>
      <c r="SBV23" s="65"/>
      <c r="SBW23" s="65"/>
      <c r="SBX23" s="65"/>
      <c r="SBY23" s="65"/>
      <c r="SBZ23" s="65"/>
      <c r="SCA23" s="65"/>
      <c r="SCB23" s="65"/>
      <c r="SCC23" s="65"/>
      <c r="SCD23" s="65"/>
      <c r="SCE23" s="65"/>
      <c r="SCF23" s="65"/>
      <c r="SCG23" s="65"/>
      <c r="SCH23" s="65"/>
      <c r="SCI23" s="65"/>
      <c r="SCJ23" s="65"/>
      <c r="SCK23" s="65"/>
      <c r="SCL23" s="65"/>
      <c r="SCM23" s="65"/>
      <c r="SCN23" s="65"/>
      <c r="SCO23" s="65"/>
      <c r="SCP23" s="65"/>
      <c r="SCQ23" s="65"/>
      <c r="SCR23" s="65"/>
      <c r="SCS23" s="65"/>
      <c r="SCT23" s="65"/>
      <c r="SCU23" s="65"/>
      <c r="SCV23" s="65"/>
      <c r="SCW23" s="65"/>
      <c r="SCX23" s="65"/>
      <c r="SCY23" s="65"/>
      <c r="SCZ23" s="65"/>
      <c r="SDA23" s="65"/>
      <c r="SDB23" s="65"/>
      <c r="SDC23" s="65"/>
      <c r="SDD23" s="65"/>
      <c r="SDE23" s="65"/>
      <c r="SDF23" s="65"/>
      <c r="SDG23" s="65"/>
      <c r="SDH23" s="65"/>
      <c r="SDI23" s="65"/>
      <c r="SDJ23" s="65"/>
      <c r="SDK23" s="65"/>
      <c r="SDL23" s="65"/>
      <c r="SDM23" s="65"/>
      <c r="SDN23" s="65"/>
      <c r="SDO23" s="65"/>
      <c r="SDP23" s="65"/>
      <c r="SDQ23" s="65"/>
      <c r="SDR23" s="65"/>
      <c r="SDS23" s="65"/>
      <c r="SDT23" s="65"/>
      <c r="SDU23" s="65"/>
      <c r="SDV23" s="65"/>
      <c r="SDW23" s="65"/>
      <c r="SDX23" s="65"/>
      <c r="SDY23" s="65"/>
      <c r="SDZ23" s="65"/>
      <c r="SEA23" s="65"/>
      <c r="SEB23" s="65"/>
      <c r="SEC23" s="65"/>
      <c r="SED23" s="65"/>
      <c r="SEE23" s="65"/>
      <c r="SEF23" s="65"/>
      <c r="SEG23" s="65"/>
      <c r="SEH23" s="65"/>
      <c r="SEI23" s="65"/>
      <c r="SEJ23" s="65"/>
      <c r="SEK23" s="65"/>
      <c r="SEL23" s="65"/>
      <c r="SEM23" s="65"/>
      <c r="SEN23" s="65"/>
      <c r="SEO23" s="65"/>
      <c r="SEP23" s="65"/>
      <c r="SEQ23" s="65"/>
      <c r="SER23" s="65"/>
      <c r="SES23" s="65"/>
      <c r="SET23" s="65"/>
      <c r="SEU23" s="65"/>
      <c r="SEV23" s="65"/>
      <c r="SEW23" s="65"/>
      <c r="SEX23" s="65"/>
      <c r="SEY23" s="65"/>
      <c r="SEZ23" s="65"/>
      <c r="SFA23" s="65"/>
      <c r="SFB23" s="65"/>
      <c r="SFC23" s="65"/>
      <c r="SFD23" s="65"/>
      <c r="SFE23" s="65"/>
      <c r="SFF23" s="65"/>
      <c r="SFG23" s="65"/>
      <c r="SFH23" s="65"/>
      <c r="SFI23" s="65"/>
      <c r="SFJ23" s="65"/>
      <c r="SFK23" s="65"/>
      <c r="SFL23" s="65"/>
      <c r="SFM23" s="65"/>
      <c r="SFN23" s="65"/>
      <c r="SFO23" s="65"/>
      <c r="SFP23" s="65"/>
      <c r="SFQ23" s="65"/>
      <c r="SFR23" s="65"/>
      <c r="SFS23" s="65"/>
      <c r="SFT23" s="65"/>
      <c r="SFU23" s="65"/>
      <c r="SFV23" s="65"/>
      <c r="SFW23" s="65"/>
      <c r="SFX23" s="65"/>
      <c r="SFY23" s="65"/>
      <c r="SFZ23" s="65"/>
      <c r="SGA23" s="65"/>
      <c r="SGB23" s="65"/>
      <c r="SGC23" s="65"/>
      <c r="SGD23" s="65"/>
      <c r="SGE23" s="65"/>
      <c r="SGF23" s="65"/>
      <c r="SGG23" s="65"/>
      <c r="SGH23" s="65"/>
      <c r="SGI23" s="65"/>
      <c r="SGJ23" s="65"/>
      <c r="SGK23" s="65"/>
      <c r="SGL23" s="65"/>
      <c r="SGM23" s="65"/>
      <c r="SGN23" s="65"/>
      <c r="SGO23" s="65"/>
      <c r="SGP23" s="65"/>
      <c r="SGQ23" s="65"/>
      <c r="SGR23" s="65"/>
      <c r="SGS23" s="65"/>
      <c r="SGT23" s="65"/>
      <c r="SGU23" s="65"/>
      <c r="SGV23" s="65"/>
      <c r="SGW23" s="65"/>
      <c r="SGX23" s="65"/>
      <c r="SGY23" s="65"/>
      <c r="SGZ23" s="65"/>
      <c r="SHA23" s="65"/>
      <c r="SHB23" s="65"/>
      <c r="SHC23" s="65"/>
      <c r="SHD23" s="65"/>
      <c r="SHE23" s="65"/>
      <c r="SHF23" s="65"/>
      <c r="SHG23" s="65"/>
      <c r="SHH23" s="65"/>
      <c r="SHI23" s="65"/>
      <c r="SHJ23" s="65"/>
      <c r="SHK23" s="65"/>
      <c r="SHL23" s="65"/>
      <c r="SHM23" s="65"/>
      <c r="SHN23" s="65"/>
      <c r="SHO23" s="65"/>
      <c r="SHP23" s="65"/>
      <c r="SHQ23" s="65"/>
      <c r="SHR23" s="65"/>
      <c r="SHS23" s="65"/>
      <c r="SHT23" s="65"/>
      <c r="SHU23" s="65"/>
      <c r="SHV23" s="65"/>
      <c r="SHW23" s="65"/>
      <c r="SHX23" s="65"/>
      <c r="SHY23" s="65"/>
      <c r="SHZ23" s="65"/>
      <c r="SIA23" s="65"/>
      <c r="SIB23" s="65"/>
      <c r="SIC23" s="65"/>
      <c r="SID23" s="65"/>
      <c r="SIE23" s="65"/>
      <c r="SIF23" s="65"/>
      <c r="SIG23" s="65"/>
      <c r="SIH23" s="65"/>
      <c r="SII23" s="65"/>
      <c r="SIJ23" s="65"/>
      <c r="SIK23" s="65"/>
      <c r="SIL23" s="65"/>
      <c r="SIM23" s="65"/>
      <c r="SIN23" s="65"/>
      <c r="SIO23" s="65"/>
      <c r="SIP23" s="65"/>
      <c r="SIQ23" s="65"/>
      <c r="SIR23" s="65"/>
      <c r="SIS23" s="65"/>
      <c r="SIT23" s="65"/>
      <c r="SIU23" s="65"/>
      <c r="SIV23" s="65"/>
      <c r="SIW23" s="65"/>
      <c r="SIX23" s="65"/>
      <c r="SIY23" s="65"/>
      <c r="SIZ23" s="65"/>
      <c r="SJA23" s="65"/>
      <c r="SJB23" s="65"/>
      <c r="SJC23" s="65"/>
      <c r="SJD23" s="65"/>
      <c r="SJE23" s="65"/>
      <c r="SJF23" s="65"/>
      <c r="SJG23" s="65"/>
      <c r="SJH23" s="65"/>
      <c r="SJI23" s="65"/>
      <c r="SJJ23" s="65"/>
      <c r="SJK23" s="65"/>
      <c r="SJL23" s="65"/>
      <c r="SJM23" s="65"/>
      <c r="SJN23" s="65"/>
      <c r="SJO23" s="65"/>
      <c r="SJP23" s="65"/>
      <c r="SJQ23" s="65"/>
      <c r="SJR23" s="65"/>
      <c r="SJS23" s="65"/>
      <c r="SJT23" s="65"/>
      <c r="SJU23" s="65"/>
      <c r="SJV23" s="65"/>
      <c r="SJW23" s="65"/>
      <c r="SJX23" s="65"/>
      <c r="SJY23" s="65"/>
      <c r="SJZ23" s="65"/>
      <c r="SKA23" s="65"/>
      <c r="SKB23" s="65"/>
      <c r="SKC23" s="65"/>
      <c r="SKD23" s="65"/>
      <c r="SKE23" s="65"/>
      <c r="SKF23" s="65"/>
      <c r="SKG23" s="65"/>
      <c r="SKH23" s="65"/>
      <c r="SKI23" s="65"/>
      <c r="SKJ23" s="65"/>
      <c r="SKK23" s="65"/>
      <c r="SKL23" s="65"/>
      <c r="SKM23" s="65"/>
      <c r="SKN23" s="65"/>
      <c r="SKO23" s="65"/>
      <c r="SKP23" s="65"/>
      <c r="SKQ23" s="65"/>
      <c r="SKR23" s="65"/>
      <c r="SKS23" s="65"/>
      <c r="SKT23" s="65"/>
      <c r="SKU23" s="65"/>
      <c r="SKV23" s="65"/>
      <c r="SKW23" s="65"/>
      <c r="SKX23" s="65"/>
      <c r="SKY23" s="65"/>
      <c r="SKZ23" s="65"/>
      <c r="SLA23" s="65"/>
      <c r="SLB23" s="65"/>
      <c r="SLC23" s="65"/>
      <c r="SLD23" s="65"/>
      <c r="SLE23" s="65"/>
      <c r="SLF23" s="65"/>
      <c r="SLG23" s="65"/>
      <c r="SLH23" s="65"/>
      <c r="SLI23" s="65"/>
      <c r="SLJ23" s="65"/>
      <c r="SLK23" s="65"/>
      <c r="SLL23" s="65"/>
      <c r="SLM23" s="65"/>
      <c r="SLN23" s="65"/>
      <c r="SLO23" s="65"/>
      <c r="SLP23" s="65"/>
      <c r="SLQ23" s="65"/>
      <c r="SLR23" s="65"/>
      <c r="SLS23" s="65"/>
      <c r="SLT23" s="65"/>
      <c r="SLU23" s="65"/>
      <c r="SLV23" s="65"/>
      <c r="SLW23" s="65"/>
      <c r="SLX23" s="65"/>
      <c r="SLY23" s="65"/>
      <c r="SLZ23" s="65"/>
      <c r="SMA23" s="65"/>
      <c r="SMB23" s="65"/>
      <c r="SMC23" s="65"/>
      <c r="SMD23" s="65"/>
      <c r="SME23" s="65"/>
      <c r="SMF23" s="65"/>
      <c r="SMG23" s="65"/>
      <c r="SMH23" s="65"/>
      <c r="SMI23" s="65"/>
      <c r="SMJ23" s="65"/>
      <c r="SMK23" s="65"/>
      <c r="SML23" s="65"/>
      <c r="SMM23" s="65"/>
      <c r="SMN23" s="65"/>
      <c r="SMO23" s="65"/>
      <c r="SMP23" s="65"/>
      <c r="SMQ23" s="65"/>
      <c r="SMR23" s="65"/>
      <c r="SMS23" s="65"/>
      <c r="SMT23" s="65"/>
      <c r="SMU23" s="65"/>
      <c r="SMV23" s="65"/>
      <c r="SMW23" s="65"/>
      <c r="SMX23" s="65"/>
      <c r="SMY23" s="65"/>
      <c r="SMZ23" s="65"/>
      <c r="SNA23" s="65"/>
      <c r="SNB23" s="65"/>
      <c r="SNC23" s="65"/>
      <c r="SND23" s="65"/>
      <c r="SNE23" s="65"/>
      <c r="SNF23" s="65"/>
      <c r="SNG23" s="65"/>
      <c r="SNH23" s="65"/>
      <c r="SNI23" s="65"/>
      <c r="SNJ23" s="65"/>
      <c r="SNK23" s="65"/>
      <c r="SNL23" s="65"/>
      <c r="SNM23" s="65"/>
      <c r="SNN23" s="65"/>
      <c r="SNO23" s="65"/>
      <c r="SNP23" s="65"/>
      <c r="SNQ23" s="65"/>
      <c r="SNR23" s="65"/>
      <c r="SNS23" s="65"/>
      <c r="SNT23" s="65"/>
      <c r="SNU23" s="65"/>
      <c r="SNV23" s="65"/>
      <c r="SNW23" s="65"/>
      <c r="SNX23" s="65"/>
      <c r="SNY23" s="65"/>
      <c r="SNZ23" s="65"/>
      <c r="SOA23" s="65"/>
      <c r="SOB23" s="65"/>
      <c r="SOC23" s="65"/>
      <c r="SOD23" s="65"/>
      <c r="SOE23" s="65"/>
      <c r="SOF23" s="65"/>
      <c r="SOG23" s="65"/>
      <c r="SOH23" s="65"/>
      <c r="SOI23" s="65"/>
      <c r="SOJ23" s="65"/>
      <c r="SOK23" s="65"/>
      <c r="SOL23" s="65"/>
      <c r="SOM23" s="65"/>
      <c r="SON23" s="65"/>
      <c r="SOO23" s="65"/>
      <c r="SOP23" s="65"/>
      <c r="SOQ23" s="65"/>
      <c r="SOR23" s="65"/>
      <c r="SOS23" s="65"/>
      <c r="SOT23" s="65"/>
      <c r="SOU23" s="65"/>
      <c r="SOV23" s="65"/>
      <c r="SOW23" s="65"/>
      <c r="SOX23" s="65"/>
      <c r="SOY23" s="65"/>
      <c r="SOZ23" s="65"/>
      <c r="SPA23" s="65"/>
      <c r="SPB23" s="65"/>
      <c r="SPC23" s="65"/>
      <c r="SPD23" s="65"/>
      <c r="SPE23" s="65"/>
      <c r="SPF23" s="65"/>
      <c r="SPG23" s="65"/>
      <c r="SPH23" s="65"/>
      <c r="SPI23" s="65"/>
      <c r="SPJ23" s="65"/>
      <c r="SPK23" s="65"/>
      <c r="SPL23" s="65"/>
      <c r="SPM23" s="65"/>
      <c r="SPN23" s="65"/>
      <c r="SPO23" s="65"/>
      <c r="SPP23" s="65"/>
      <c r="SPQ23" s="65"/>
      <c r="SPR23" s="65"/>
      <c r="SPS23" s="65"/>
      <c r="SPT23" s="65"/>
      <c r="SPU23" s="65"/>
      <c r="SPV23" s="65"/>
      <c r="SPW23" s="65"/>
      <c r="SPX23" s="65"/>
      <c r="SPY23" s="65"/>
      <c r="SPZ23" s="65"/>
      <c r="SQA23" s="65"/>
      <c r="SQB23" s="65"/>
      <c r="SQC23" s="65"/>
      <c r="SQD23" s="65"/>
      <c r="SQE23" s="65"/>
      <c r="SQF23" s="65"/>
      <c r="SQG23" s="65"/>
      <c r="SQH23" s="65"/>
      <c r="SQI23" s="65"/>
      <c r="SQJ23" s="65"/>
      <c r="SQK23" s="65"/>
      <c r="SQL23" s="65"/>
      <c r="SQM23" s="65"/>
      <c r="SQN23" s="65"/>
      <c r="SQO23" s="65"/>
      <c r="SQP23" s="65"/>
      <c r="SQQ23" s="65"/>
      <c r="SQR23" s="65"/>
      <c r="SQS23" s="65"/>
      <c r="SQT23" s="65"/>
      <c r="SQU23" s="65"/>
      <c r="SQV23" s="65"/>
      <c r="SQW23" s="65"/>
      <c r="SQX23" s="65"/>
      <c r="SQY23" s="65"/>
      <c r="SQZ23" s="65"/>
      <c r="SRA23" s="65"/>
      <c r="SRB23" s="65"/>
      <c r="SRC23" s="65"/>
      <c r="SRD23" s="65"/>
      <c r="SRE23" s="65"/>
      <c r="SRF23" s="65"/>
      <c r="SRG23" s="65"/>
      <c r="SRH23" s="65"/>
      <c r="SRI23" s="65"/>
      <c r="SRJ23" s="65"/>
      <c r="SRK23" s="65"/>
      <c r="SRL23" s="65"/>
      <c r="SRM23" s="65"/>
      <c r="SRN23" s="65"/>
      <c r="SRO23" s="65"/>
      <c r="SRP23" s="65"/>
      <c r="SRQ23" s="65"/>
      <c r="SRR23" s="65"/>
      <c r="SRS23" s="65"/>
      <c r="SRT23" s="65"/>
      <c r="SRU23" s="65"/>
      <c r="SRV23" s="65"/>
      <c r="SRW23" s="65"/>
      <c r="SRX23" s="65"/>
      <c r="SRY23" s="65"/>
      <c r="SRZ23" s="65"/>
      <c r="SSA23" s="65"/>
      <c r="SSB23" s="65"/>
      <c r="SSC23" s="65"/>
      <c r="SSD23" s="65"/>
      <c r="SSE23" s="65"/>
      <c r="SSF23" s="65"/>
      <c r="SSG23" s="65"/>
      <c r="SSH23" s="65"/>
      <c r="SSI23" s="65"/>
      <c r="SSJ23" s="65"/>
      <c r="SSK23" s="65"/>
      <c r="SSL23" s="65"/>
      <c r="SSM23" s="65"/>
      <c r="SSN23" s="65"/>
      <c r="SSO23" s="65"/>
      <c r="SSP23" s="65"/>
      <c r="SSQ23" s="65"/>
      <c r="SSR23" s="65"/>
      <c r="SSS23" s="65"/>
      <c r="SST23" s="65"/>
      <c r="SSU23" s="65"/>
      <c r="SSV23" s="65"/>
      <c r="SSW23" s="65"/>
      <c r="SSX23" s="65"/>
      <c r="SSY23" s="65"/>
      <c r="SSZ23" s="65"/>
      <c r="STA23" s="65"/>
      <c r="STB23" s="65"/>
      <c r="STC23" s="65"/>
      <c r="STD23" s="65"/>
      <c r="STE23" s="65"/>
      <c r="STF23" s="65"/>
      <c r="STG23" s="65"/>
      <c r="STH23" s="65"/>
      <c r="STI23" s="65"/>
      <c r="STJ23" s="65"/>
      <c r="STK23" s="65"/>
      <c r="STL23" s="65"/>
      <c r="STM23" s="65"/>
      <c r="STN23" s="65"/>
      <c r="STO23" s="65"/>
      <c r="STP23" s="65"/>
      <c r="STQ23" s="65"/>
      <c r="STR23" s="65"/>
      <c r="STS23" s="65"/>
      <c r="STT23" s="65"/>
      <c r="STU23" s="65"/>
      <c r="STV23" s="65"/>
      <c r="STW23" s="65"/>
      <c r="STX23" s="65"/>
      <c r="STY23" s="65"/>
      <c r="STZ23" s="65"/>
      <c r="SUA23" s="65"/>
      <c r="SUB23" s="65"/>
      <c r="SUC23" s="65"/>
      <c r="SUD23" s="65"/>
      <c r="SUE23" s="65"/>
      <c r="SUF23" s="65"/>
      <c r="SUG23" s="65"/>
      <c r="SUH23" s="65"/>
      <c r="SUI23" s="65"/>
      <c r="SUJ23" s="65"/>
      <c r="SUK23" s="65"/>
      <c r="SUL23" s="65"/>
      <c r="SUM23" s="65"/>
      <c r="SUN23" s="65"/>
      <c r="SUO23" s="65"/>
      <c r="SUP23" s="65"/>
      <c r="SUQ23" s="65"/>
      <c r="SUR23" s="65"/>
      <c r="SUS23" s="65"/>
      <c r="SUT23" s="65"/>
      <c r="SUU23" s="65"/>
      <c r="SUV23" s="65"/>
      <c r="SUW23" s="65"/>
      <c r="SUX23" s="65"/>
      <c r="SUY23" s="65"/>
      <c r="SUZ23" s="65"/>
      <c r="SVA23" s="65"/>
      <c r="SVB23" s="65"/>
      <c r="SVC23" s="65"/>
      <c r="SVD23" s="65"/>
      <c r="SVE23" s="65"/>
      <c r="SVF23" s="65"/>
      <c r="SVG23" s="65"/>
      <c r="SVH23" s="65"/>
      <c r="SVI23" s="65"/>
      <c r="SVJ23" s="65"/>
      <c r="SVK23" s="65"/>
      <c r="SVL23" s="65"/>
      <c r="SVM23" s="65"/>
      <c r="SVN23" s="65"/>
      <c r="SVO23" s="65"/>
      <c r="SVP23" s="65"/>
      <c r="SVQ23" s="65"/>
      <c r="SVR23" s="65"/>
      <c r="SVS23" s="65"/>
      <c r="SVT23" s="65"/>
      <c r="SVU23" s="65"/>
      <c r="SVV23" s="65"/>
      <c r="SVW23" s="65"/>
      <c r="SVX23" s="65"/>
      <c r="SVY23" s="65"/>
      <c r="SVZ23" s="65"/>
      <c r="SWA23" s="65"/>
      <c r="SWB23" s="65"/>
      <c r="SWC23" s="65"/>
      <c r="SWD23" s="65"/>
      <c r="SWE23" s="65"/>
      <c r="SWF23" s="65"/>
      <c r="SWG23" s="65"/>
      <c r="SWH23" s="65"/>
      <c r="SWI23" s="65"/>
      <c r="SWJ23" s="65"/>
      <c r="SWK23" s="65"/>
      <c r="SWL23" s="65"/>
      <c r="SWM23" s="65"/>
      <c r="SWN23" s="65"/>
      <c r="SWO23" s="65"/>
      <c r="SWP23" s="65"/>
      <c r="SWQ23" s="65"/>
      <c r="SWR23" s="65"/>
      <c r="SWS23" s="65"/>
      <c r="SWT23" s="65"/>
      <c r="SWU23" s="65"/>
      <c r="SWV23" s="65"/>
      <c r="SWW23" s="65"/>
      <c r="SWX23" s="65"/>
      <c r="SWY23" s="65"/>
      <c r="SWZ23" s="65"/>
      <c r="SXA23" s="65"/>
      <c r="SXB23" s="65"/>
      <c r="SXC23" s="65"/>
      <c r="SXD23" s="65"/>
      <c r="SXE23" s="65"/>
      <c r="SXF23" s="65"/>
      <c r="SXG23" s="65"/>
      <c r="SXH23" s="65"/>
      <c r="SXI23" s="65"/>
      <c r="SXJ23" s="65"/>
      <c r="SXK23" s="65"/>
      <c r="SXL23" s="65"/>
      <c r="SXM23" s="65"/>
      <c r="SXN23" s="65"/>
      <c r="SXO23" s="65"/>
      <c r="SXP23" s="65"/>
      <c r="SXQ23" s="65"/>
      <c r="SXR23" s="65"/>
      <c r="SXS23" s="65"/>
      <c r="SXT23" s="65"/>
      <c r="SXU23" s="65"/>
      <c r="SXV23" s="65"/>
      <c r="SXW23" s="65"/>
      <c r="SXX23" s="65"/>
      <c r="SXY23" s="65"/>
      <c r="SXZ23" s="65"/>
      <c r="SYA23" s="65"/>
      <c r="SYB23" s="65"/>
      <c r="SYC23" s="65"/>
      <c r="SYD23" s="65"/>
      <c r="SYE23" s="65"/>
      <c r="SYF23" s="65"/>
      <c r="SYG23" s="65"/>
      <c r="SYH23" s="65"/>
      <c r="SYI23" s="65"/>
      <c r="SYJ23" s="65"/>
      <c r="SYK23" s="65"/>
      <c r="SYL23" s="65"/>
      <c r="SYM23" s="65"/>
      <c r="SYN23" s="65"/>
      <c r="SYO23" s="65"/>
      <c r="SYP23" s="65"/>
      <c r="SYQ23" s="65"/>
      <c r="SYR23" s="65"/>
      <c r="SYS23" s="65"/>
      <c r="SYT23" s="65"/>
      <c r="SYU23" s="65"/>
      <c r="SYV23" s="65"/>
      <c r="SYW23" s="65"/>
      <c r="SYX23" s="65"/>
      <c r="SYY23" s="65"/>
      <c r="SYZ23" s="65"/>
      <c r="SZA23" s="65"/>
      <c r="SZB23" s="65"/>
      <c r="SZC23" s="65"/>
      <c r="SZD23" s="65"/>
      <c r="SZE23" s="65"/>
      <c r="SZF23" s="65"/>
      <c r="SZG23" s="65"/>
      <c r="SZH23" s="65"/>
      <c r="SZI23" s="65"/>
      <c r="SZJ23" s="65"/>
      <c r="SZK23" s="65"/>
      <c r="SZL23" s="65"/>
      <c r="SZM23" s="65"/>
      <c r="SZN23" s="65"/>
      <c r="SZO23" s="65"/>
      <c r="SZP23" s="65"/>
      <c r="SZQ23" s="65"/>
      <c r="SZR23" s="65"/>
      <c r="SZS23" s="65"/>
      <c r="SZT23" s="65"/>
      <c r="SZU23" s="65"/>
      <c r="SZV23" s="65"/>
      <c r="SZW23" s="65"/>
      <c r="SZX23" s="65"/>
      <c r="SZY23" s="65"/>
      <c r="SZZ23" s="65"/>
      <c r="TAA23" s="65"/>
      <c r="TAB23" s="65"/>
      <c r="TAC23" s="65"/>
      <c r="TAD23" s="65"/>
      <c r="TAE23" s="65"/>
      <c r="TAF23" s="65"/>
      <c r="TAG23" s="65"/>
      <c r="TAH23" s="65"/>
      <c r="TAI23" s="65"/>
      <c r="TAJ23" s="65"/>
      <c r="TAK23" s="65"/>
      <c r="TAL23" s="65"/>
      <c r="TAM23" s="65"/>
      <c r="TAN23" s="65"/>
      <c r="TAO23" s="65"/>
      <c r="TAP23" s="65"/>
      <c r="TAQ23" s="65"/>
      <c r="TAR23" s="65"/>
      <c r="TAS23" s="65"/>
      <c r="TAT23" s="65"/>
      <c r="TAU23" s="65"/>
      <c r="TAV23" s="65"/>
      <c r="TAW23" s="65"/>
      <c r="TAX23" s="65"/>
      <c r="TAY23" s="65"/>
      <c r="TAZ23" s="65"/>
      <c r="TBA23" s="65"/>
      <c r="TBB23" s="65"/>
      <c r="TBC23" s="65"/>
      <c r="TBD23" s="65"/>
      <c r="TBE23" s="65"/>
      <c r="TBF23" s="65"/>
      <c r="TBG23" s="65"/>
      <c r="TBH23" s="65"/>
      <c r="TBI23" s="65"/>
      <c r="TBJ23" s="65"/>
      <c r="TBK23" s="65"/>
      <c r="TBL23" s="65"/>
      <c r="TBM23" s="65"/>
      <c r="TBN23" s="65"/>
      <c r="TBO23" s="65"/>
      <c r="TBP23" s="65"/>
      <c r="TBQ23" s="65"/>
      <c r="TBR23" s="65"/>
      <c r="TBS23" s="65"/>
      <c r="TBT23" s="65"/>
      <c r="TBU23" s="65"/>
      <c r="TBV23" s="65"/>
      <c r="TBW23" s="65"/>
      <c r="TBX23" s="65"/>
      <c r="TBY23" s="65"/>
      <c r="TBZ23" s="65"/>
      <c r="TCA23" s="65"/>
      <c r="TCB23" s="65"/>
      <c r="TCC23" s="65"/>
      <c r="TCD23" s="65"/>
      <c r="TCE23" s="65"/>
      <c r="TCF23" s="65"/>
      <c r="TCG23" s="65"/>
      <c r="TCH23" s="65"/>
      <c r="TCI23" s="65"/>
      <c r="TCJ23" s="65"/>
      <c r="TCK23" s="65"/>
      <c r="TCL23" s="65"/>
      <c r="TCM23" s="65"/>
      <c r="TCN23" s="65"/>
      <c r="TCO23" s="65"/>
      <c r="TCP23" s="65"/>
      <c r="TCQ23" s="65"/>
      <c r="TCR23" s="65"/>
      <c r="TCS23" s="65"/>
      <c r="TCT23" s="65"/>
      <c r="TCU23" s="65"/>
      <c r="TCV23" s="65"/>
      <c r="TCW23" s="65"/>
      <c r="TCX23" s="65"/>
      <c r="TCY23" s="65"/>
      <c r="TCZ23" s="65"/>
      <c r="TDA23" s="65"/>
      <c r="TDB23" s="65"/>
      <c r="TDC23" s="65"/>
      <c r="TDD23" s="65"/>
      <c r="TDE23" s="65"/>
      <c r="TDF23" s="65"/>
      <c r="TDG23" s="65"/>
      <c r="TDH23" s="65"/>
      <c r="TDI23" s="65"/>
      <c r="TDJ23" s="65"/>
      <c r="TDK23" s="65"/>
      <c r="TDL23" s="65"/>
      <c r="TDM23" s="65"/>
      <c r="TDN23" s="65"/>
      <c r="TDO23" s="65"/>
      <c r="TDP23" s="65"/>
      <c r="TDQ23" s="65"/>
      <c r="TDR23" s="65"/>
      <c r="TDS23" s="65"/>
      <c r="TDT23" s="65"/>
      <c r="TDU23" s="65"/>
      <c r="TDV23" s="65"/>
      <c r="TDW23" s="65"/>
      <c r="TDX23" s="65"/>
      <c r="TDY23" s="65"/>
      <c r="TDZ23" s="65"/>
      <c r="TEA23" s="65"/>
      <c r="TEB23" s="65"/>
      <c r="TEC23" s="65"/>
      <c r="TED23" s="65"/>
      <c r="TEE23" s="65"/>
      <c r="TEF23" s="65"/>
      <c r="TEG23" s="65"/>
      <c r="TEH23" s="65"/>
      <c r="TEI23" s="65"/>
      <c r="TEJ23" s="65"/>
      <c r="TEK23" s="65"/>
      <c r="TEL23" s="65"/>
      <c r="TEM23" s="65"/>
      <c r="TEN23" s="65"/>
      <c r="TEO23" s="65"/>
      <c r="TEP23" s="65"/>
      <c r="TEQ23" s="65"/>
      <c r="TER23" s="65"/>
      <c r="TES23" s="65"/>
      <c r="TET23" s="65"/>
      <c r="TEU23" s="65"/>
      <c r="TEV23" s="65"/>
      <c r="TEW23" s="65"/>
      <c r="TEX23" s="65"/>
      <c r="TEY23" s="65"/>
      <c r="TEZ23" s="65"/>
      <c r="TFA23" s="65"/>
      <c r="TFB23" s="65"/>
      <c r="TFC23" s="65"/>
      <c r="TFD23" s="65"/>
      <c r="TFE23" s="65"/>
      <c r="TFF23" s="65"/>
      <c r="TFG23" s="65"/>
      <c r="TFH23" s="65"/>
      <c r="TFI23" s="65"/>
      <c r="TFJ23" s="65"/>
      <c r="TFK23" s="65"/>
      <c r="TFL23" s="65"/>
      <c r="TFM23" s="65"/>
      <c r="TFN23" s="65"/>
      <c r="TFO23" s="65"/>
      <c r="TFP23" s="65"/>
      <c r="TFQ23" s="65"/>
      <c r="TFR23" s="65"/>
      <c r="TFS23" s="65"/>
      <c r="TFT23" s="65"/>
      <c r="TFU23" s="65"/>
      <c r="TFV23" s="65"/>
      <c r="TFW23" s="65"/>
      <c r="TFX23" s="65"/>
      <c r="TFY23" s="65"/>
      <c r="TFZ23" s="65"/>
      <c r="TGA23" s="65"/>
      <c r="TGB23" s="65"/>
      <c r="TGC23" s="65"/>
      <c r="TGD23" s="65"/>
      <c r="TGE23" s="65"/>
      <c r="TGF23" s="65"/>
      <c r="TGG23" s="65"/>
      <c r="TGH23" s="65"/>
      <c r="TGI23" s="65"/>
      <c r="TGJ23" s="65"/>
      <c r="TGK23" s="65"/>
      <c r="TGL23" s="65"/>
      <c r="TGM23" s="65"/>
      <c r="TGN23" s="65"/>
      <c r="TGO23" s="65"/>
      <c r="TGP23" s="65"/>
      <c r="TGQ23" s="65"/>
      <c r="TGR23" s="65"/>
      <c r="TGS23" s="65"/>
      <c r="TGT23" s="65"/>
      <c r="TGU23" s="65"/>
      <c r="TGV23" s="65"/>
      <c r="TGW23" s="65"/>
      <c r="TGX23" s="65"/>
      <c r="TGY23" s="65"/>
      <c r="TGZ23" s="65"/>
      <c r="THA23" s="65"/>
      <c r="THB23" s="65"/>
      <c r="THC23" s="65"/>
      <c r="THD23" s="65"/>
      <c r="THE23" s="65"/>
      <c r="THF23" s="65"/>
      <c r="THG23" s="65"/>
      <c r="THH23" s="65"/>
      <c r="THI23" s="65"/>
      <c r="THJ23" s="65"/>
      <c r="THK23" s="65"/>
      <c r="THL23" s="65"/>
      <c r="THM23" s="65"/>
      <c r="THN23" s="65"/>
      <c r="THO23" s="65"/>
      <c r="THP23" s="65"/>
      <c r="THQ23" s="65"/>
      <c r="THR23" s="65"/>
      <c r="THS23" s="65"/>
      <c r="THT23" s="65"/>
      <c r="THU23" s="65"/>
      <c r="THV23" s="65"/>
      <c r="THW23" s="65"/>
      <c r="THX23" s="65"/>
      <c r="THY23" s="65"/>
      <c r="THZ23" s="65"/>
      <c r="TIA23" s="65"/>
      <c r="TIB23" s="65"/>
      <c r="TIC23" s="65"/>
      <c r="TID23" s="65"/>
      <c r="TIE23" s="65"/>
      <c r="TIF23" s="65"/>
      <c r="TIG23" s="65"/>
      <c r="TIH23" s="65"/>
      <c r="TII23" s="65"/>
      <c r="TIJ23" s="65"/>
      <c r="TIK23" s="65"/>
      <c r="TIL23" s="65"/>
      <c r="TIM23" s="65"/>
      <c r="TIN23" s="65"/>
      <c r="TIO23" s="65"/>
      <c r="TIP23" s="65"/>
      <c r="TIQ23" s="65"/>
      <c r="TIR23" s="65"/>
      <c r="TIS23" s="65"/>
      <c r="TIT23" s="65"/>
      <c r="TIU23" s="65"/>
      <c r="TIV23" s="65"/>
      <c r="TIW23" s="65"/>
      <c r="TIX23" s="65"/>
      <c r="TIY23" s="65"/>
      <c r="TIZ23" s="65"/>
      <c r="TJA23" s="65"/>
      <c r="TJB23" s="65"/>
      <c r="TJC23" s="65"/>
      <c r="TJD23" s="65"/>
      <c r="TJE23" s="65"/>
      <c r="TJF23" s="65"/>
      <c r="TJG23" s="65"/>
      <c r="TJH23" s="65"/>
      <c r="TJI23" s="65"/>
      <c r="TJJ23" s="65"/>
      <c r="TJK23" s="65"/>
      <c r="TJL23" s="65"/>
      <c r="TJM23" s="65"/>
      <c r="TJN23" s="65"/>
      <c r="TJO23" s="65"/>
      <c r="TJP23" s="65"/>
      <c r="TJQ23" s="65"/>
      <c r="TJR23" s="65"/>
      <c r="TJS23" s="65"/>
      <c r="TJT23" s="65"/>
      <c r="TJU23" s="65"/>
      <c r="TJV23" s="65"/>
      <c r="TJW23" s="65"/>
      <c r="TJX23" s="65"/>
      <c r="TJY23" s="65"/>
      <c r="TJZ23" s="65"/>
      <c r="TKA23" s="65"/>
      <c r="TKB23" s="65"/>
      <c r="TKC23" s="65"/>
      <c r="TKD23" s="65"/>
      <c r="TKE23" s="65"/>
      <c r="TKF23" s="65"/>
      <c r="TKG23" s="65"/>
      <c r="TKH23" s="65"/>
      <c r="TKI23" s="65"/>
      <c r="TKJ23" s="65"/>
      <c r="TKK23" s="65"/>
      <c r="TKL23" s="65"/>
      <c r="TKM23" s="65"/>
      <c r="TKN23" s="65"/>
      <c r="TKO23" s="65"/>
      <c r="TKP23" s="65"/>
      <c r="TKQ23" s="65"/>
      <c r="TKR23" s="65"/>
      <c r="TKS23" s="65"/>
      <c r="TKT23" s="65"/>
      <c r="TKU23" s="65"/>
      <c r="TKV23" s="65"/>
      <c r="TKW23" s="65"/>
      <c r="TKX23" s="65"/>
      <c r="TKY23" s="65"/>
      <c r="TKZ23" s="65"/>
      <c r="TLA23" s="65"/>
      <c r="TLB23" s="65"/>
      <c r="TLC23" s="65"/>
      <c r="TLD23" s="65"/>
      <c r="TLE23" s="65"/>
      <c r="TLF23" s="65"/>
      <c r="TLG23" s="65"/>
      <c r="TLH23" s="65"/>
      <c r="TLI23" s="65"/>
      <c r="TLJ23" s="65"/>
      <c r="TLK23" s="65"/>
      <c r="TLL23" s="65"/>
      <c r="TLM23" s="65"/>
      <c r="TLN23" s="65"/>
      <c r="TLO23" s="65"/>
      <c r="TLP23" s="65"/>
      <c r="TLQ23" s="65"/>
      <c r="TLR23" s="65"/>
      <c r="TLS23" s="65"/>
      <c r="TLT23" s="65"/>
      <c r="TLU23" s="65"/>
      <c r="TLV23" s="65"/>
      <c r="TLW23" s="65"/>
      <c r="TLX23" s="65"/>
      <c r="TLY23" s="65"/>
      <c r="TLZ23" s="65"/>
      <c r="TMA23" s="65"/>
      <c r="TMB23" s="65"/>
      <c r="TMC23" s="65"/>
      <c r="TMD23" s="65"/>
      <c r="TME23" s="65"/>
      <c r="TMF23" s="65"/>
      <c r="TMG23" s="65"/>
      <c r="TMH23" s="65"/>
      <c r="TMI23" s="65"/>
      <c r="TMJ23" s="65"/>
      <c r="TMK23" s="65"/>
      <c r="TML23" s="65"/>
      <c r="TMM23" s="65"/>
      <c r="TMN23" s="65"/>
      <c r="TMO23" s="65"/>
      <c r="TMP23" s="65"/>
      <c r="TMQ23" s="65"/>
      <c r="TMR23" s="65"/>
      <c r="TMS23" s="65"/>
      <c r="TMT23" s="65"/>
      <c r="TMU23" s="65"/>
      <c r="TMV23" s="65"/>
      <c r="TMW23" s="65"/>
      <c r="TMX23" s="65"/>
      <c r="TMY23" s="65"/>
      <c r="TMZ23" s="65"/>
      <c r="TNA23" s="65"/>
      <c r="TNB23" s="65"/>
      <c r="TNC23" s="65"/>
      <c r="TND23" s="65"/>
      <c r="TNE23" s="65"/>
      <c r="TNF23" s="65"/>
      <c r="TNG23" s="65"/>
      <c r="TNH23" s="65"/>
      <c r="TNI23" s="65"/>
      <c r="TNJ23" s="65"/>
      <c r="TNK23" s="65"/>
      <c r="TNL23" s="65"/>
      <c r="TNM23" s="65"/>
      <c r="TNN23" s="65"/>
      <c r="TNO23" s="65"/>
      <c r="TNP23" s="65"/>
      <c r="TNQ23" s="65"/>
      <c r="TNR23" s="65"/>
      <c r="TNS23" s="65"/>
      <c r="TNT23" s="65"/>
      <c r="TNU23" s="65"/>
      <c r="TNV23" s="65"/>
      <c r="TNW23" s="65"/>
      <c r="TNX23" s="65"/>
      <c r="TNY23" s="65"/>
      <c r="TNZ23" s="65"/>
      <c r="TOA23" s="65"/>
      <c r="TOB23" s="65"/>
      <c r="TOC23" s="65"/>
      <c r="TOD23" s="65"/>
      <c r="TOE23" s="65"/>
      <c r="TOF23" s="65"/>
      <c r="TOG23" s="65"/>
      <c r="TOH23" s="65"/>
      <c r="TOI23" s="65"/>
      <c r="TOJ23" s="65"/>
      <c r="TOK23" s="65"/>
      <c r="TOL23" s="65"/>
      <c r="TOM23" s="65"/>
      <c r="TON23" s="65"/>
      <c r="TOO23" s="65"/>
      <c r="TOP23" s="65"/>
      <c r="TOQ23" s="65"/>
      <c r="TOR23" s="65"/>
      <c r="TOS23" s="65"/>
      <c r="TOT23" s="65"/>
      <c r="TOU23" s="65"/>
      <c r="TOV23" s="65"/>
      <c r="TOW23" s="65"/>
      <c r="TOX23" s="65"/>
      <c r="TOY23" s="65"/>
      <c r="TOZ23" s="65"/>
      <c r="TPA23" s="65"/>
      <c r="TPB23" s="65"/>
      <c r="TPC23" s="65"/>
      <c r="TPD23" s="65"/>
      <c r="TPE23" s="65"/>
      <c r="TPF23" s="65"/>
      <c r="TPG23" s="65"/>
      <c r="TPH23" s="65"/>
      <c r="TPI23" s="65"/>
      <c r="TPJ23" s="65"/>
      <c r="TPK23" s="65"/>
      <c r="TPL23" s="65"/>
      <c r="TPM23" s="65"/>
      <c r="TPN23" s="65"/>
      <c r="TPO23" s="65"/>
      <c r="TPP23" s="65"/>
      <c r="TPQ23" s="65"/>
      <c r="TPR23" s="65"/>
      <c r="TPS23" s="65"/>
      <c r="TPT23" s="65"/>
      <c r="TPU23" s="65"/>
      <c r="TPV23" s="65"/>
      <c r="TPW23" s="65"/>
      <c r="TPX23" s="65"/>
      <c r="TPY23" s="65"/>
      <c r="TPZ23" s="65"/>
      <c r="TQA23" s="65"/>
      <c r="TQB23" s="65"/>
      <c r="TQC23" s="65"/>
      <c r="TQD23" s="65"/>
      <c r="TQE23" s="65"/>
      <c r="TQF23" s="65"/>
      <c r="TQG23" s="65"/>
      <c r="TQH23" s="65"/>
      <c r="TQI23" s="65"/>
      <c r="TQJ23" s="65"/>
      <c r="TQK23" s="65"/>
      <c r="TQL23" s="65"/>
      <c r="TQM23" s="65"/>
      <c r="TQN23" s="65"/>
      <c r="TQO23" s="65"/>
      <c r="TQP23" s="65"/>
      <c r="TQQ23" s="65"/>
      <c r="TQR23" s="65"/>
      <c r="TQS23" s="65"/>
      <c r="TQT23" s="65"/>
      <c r="TQU23" s="65"/>
      <c r="TQV23" s="65"/>
      <c r="TQW23" s="65"/>
      <c r="TQX23" s="65"/>
      <c r="TQY23" s="65"/>
      <c r="TQZ23" s="65"/>
      <c r="TRA23" s="65"/>
      <c r="TRB23" s="65"/>
      <c r="TRC23" s="65"/>
      <c r="TRD23" s="65"/>
      <c r="TRE23" s="65"/>
      <c r="TRF23" s="65"/>
      <c r="TRG23" s="65"/>
      <c r="TRH23" s="65"/>
      <c r="TRI23" s="65"/>
      <c r="TRJ23" s="65"/>
      <c r="TRK23" s="65"/>
      <c r="TRL23" s="65"/>
      <c r="TRM23" s="65"/>
      <c r="TRN23" s="65"/>
      <c r="TRO23" s="65"/>
      <c r="TRP23" s="65"/>
      <c r="TRQ23" s="65"/>
      <c r="TRR23" s="65"/>
      <c r="TRS23" s="65"/>
      <c r="TRT23" s="65"/>
      <c r="TRU23" s="65"/>
      <c r="TRV23" s="65"/>
      <c r="TRW23" s="65"/>
      <c r="TRX23" s="65"/>
      <c r="TRY23" s="65"/>
      <c r="TRZ23" s="65"/>
      <c r="TSA23" s="65"/>
      <c r="TSB23" s="65"/>
      <c r="TSC23" s="65"/>
      <c r="TSD23" s="65"/>
      <c r="TSE23" s="65"/>
      <c r="TSF23" s="65"/>
      <c r="TSG23" s="65"/>
      <c r="TSH23" s="65"/>
      <c r="TSI23" s="65"/>
      <c r="TSJ23" s="65"/>
      <c r="TSK23" s="65"/>
      <c r="TSL23" s="65"/>
      <c r="TSM23" s="65"/>
      <c r="TSN23" s="65"/>
      <c r="TSO23" s="65"/>
      <c r="TSP23" s="65"/>
      <c r="TSQ23" s="65"/>
      <c r="TSR23" s="65"/>
      <c r="TSS23" s="65"/>
      <c r="TST23" s="65"/>
      <c r="TSU23" s="65"/>
      <c r="TSV23" s="65"/>
      <c r="TSW23" s="65"/>
      <c r="TSX23" s="65"/>
      <c r="TSY23" s="65"/>
      <c r="TSZ23" s="65"/>
      <c r="TTA23" s="65"/>
      <c r="TTB23" s="65"/>
      <c r="TTC23" s="65"/>
      <c r="TTD23" s="65"/>
      <c r="TTE23" s="65"/>
      <c r="TTF23" s="65"/>
      <c r="TTG23" s="65"/>
      <c r="TTH23" s="65"/>
      <c r="TTI23" s="65"/>
      <c r="TTJ23" s="65"/>
      <c r="TTK23" s="65"/>
      <c r="TTL23" s="65"/>
      <c r="TTM23" s="65"/>
      <c r="TTN23" s="65"/>
      <c r="TTO23" s="65"/>
      <c r="TTP23" s="65"/>
      <c r="TTQ23" s="65"/>
      <c r="TTR23" s="65"/>
      <c r="TTS23" s="65"/>
      <c r="TTT23" s="65"/>
      <c r="TTU23" s="65"/>
      <c r="TTV23" s="65"/>
      <c r="TTW23" s="65"/>
      <c r="TTX23" s="65"/>
      <c r="TTY23" s="65"/>
      <c r="TTZ23" s="65"/>
      <c r="TUA23" s="65"/>
      <c r="TUB23" s="65"/>
      <c r="TUC23" s="65"/>
      <c r="TUD23" s="65"/>
      <c r="TUE23" s="65"/>
      <c r="TUF23" s="65"/>
      <c r="TUG23" s="65"/>
      <c r="TUH23" s="65"/>
      <c r="TUI23" s="65"/>
      <c r="TUJ23" s="65"/>
      <c r="TUK23" s="65"/>
      <c r="TUL23" s="65"/>
      <c r="TUM23" s="65"/>
      <c r="TUN23" s="65"/>
      <c r="TUO23" s="65"/>
      <c r="TUP23" s="65"/>
      <c r="TUQ23" s="65"/>
      <c r="TUR23" s="65"/>
      <c r="TUS23" s="65"/>
      <c r="TUT23" s="65"/>
      <c r="TUU23" s="65"/>
      <c r="TUV23" s="65"/>
      <c r="TUW23" s="65"/>
      <c r="TUX23" s="65"/>
      <c r="TUY23" s="65"/>
      <c r="TUZ23" s="65"/>
      <c r="TVA23" s="65"/>
      <c r="TVB23" s="65"/>
      <c r="TVC23" s="65"/>
      <c r="TVD23" s="65"/>
      <c r="TVE23" s="65"/>
      <c r="TVF23" s="65"/>
      <c r="TVG23" s="65"/>
      <c r="TVH23" s="65"/>
      <c r="TVI23" s="65"/>
      <c r="TVJ23" s="65"/>
      <c r="TVK23" s="65"/>
      <c r="TVL23" s="65"/>
      <c r="TVM23" s="65"/>
      <c r="TVN23" s="65"/>
      <c r="TVO23" s="65"/>
      <c r="TVP23" s="65"/>
      <c r="TVQ23" s="65"/>
      <c r="TVR23" s="65"/>
      <c r="TVS23" s="65"/>
      <c r="TVT23" s="65"/>
      <c r="TVU23" s="65"/>
      <c r="TVV23" s="65"/>
      <c r="TVW23" s="65"/>
      <c r="TVX23" s="65"/>
      <c r="TVY23" s="65"/>
      <c r="TVZ23" s="65"/>
      <c r="TWA23" s="65"/>
      <c r="TWB23" s="65"/>
      <c r="TWC23" s="65"/>
      <c r="TWD23" s="65"/>
      <c r="TWE23" s="65"/>
      <c r="TWF23" s="65"/>
      <c r="TWG23" s="65"/>
      <c r="TWH23" s="65"/>
      <c r="TWI23" s="65"/>
      <c r="TWJ23" s="65"/>
      <c r="TWK23" s="65"/>
      <c r="TWL23" s="65"/>
      <c r="TWM23" s="65"/>
      <c r="TWN23" s="65"/>
      <c r="TWO23" s="65"/>
      <c r="TWP23" s="65"/>
      <c r="TWQ23" s="65"/>
      <c r="TWR23" s="65"/>
      <c r="TWS23" s="65"/>
      <c r="TWT23" s="65"/>
      <c r="TWU23" s="65"/>
      <c r="TWV23" s="65"/>
      <c r="TWW23" s="65"/>
      <c r="TWX23" s="65"/>
      <c r="TWY23" s="65"/>
      <c r="TWZ23" s="65"/>
      <c r="TXA23" s="65"/>
      <c r="TXB23" s="65"/>
      <c r="TXC23" s="65"/>
      <c r="TXD23" s="65"/>
      <c r="TXE23" s="65"/>
      <c r="TXF23" s="65"/>
      <c r="TXG23" s="65"/>
      <c r="TXH23" s="65"/>
      <c r="TXI23" s="65"/>
      <c r="TXJ23" s="65"/>
      <c r="TXK23" s="65"/>
      <c r="TXL23" s="65"/>
      <c r="TXM23" s="65"/>
      <c r="TXN23" s="65"/>
      <c r="TXO23" s="65"/>
      <c r="TXP23" s="65"/>
      <c r="TXQ23" s="65"/>
      <c r="TXR23" s="65"/>
      <c r="TXS23" s="65"/>
      <c r="TXT23" s="65"/>
      <c r="TXU23" s="65"/>
      <c r="TXV23" s="65"/>
      <c r="TXW23" s="65"/>
      <c r="TXX23" s="65"/>
      <c r="TXY23" s="65"/>
      <c r="TXZ23" s="65"/>
      <c r="TYA23" s="65"/>
      <c r="TYB23" s="65"/>
      <c r="TYC23" s="65"/>
      <c r="TYD23" s="65"/>
      <c r="TYE23" s="65"/>
      <c r="TYF23" s="65"/>
      <c r="TYG23" s="65"/>
      <c r="TYH23" s="65"/>
      <c r="TYI23" s="65"/>
      <c r="TYJ23" s="65"/>
      <c r="TYK23" s="65"/>
      <c r="TYL23" s="65"/>
      <c r="TYM23" s="65"/>
      <c r="TYN23" s="65"/>
      <c r="TYO23" s="65"/>
      <c r="TYP23" s="65"/>
      <c r="TYQ23" s="65"/>
      <c r="TYR23" s="65"/>
      <c r="TYS23" s="65"/>
      <c r="TYT23" s="65"/>
      <c r="TYU23" s="65"/>
      <c r="TYV23" s="65"/>
      <c r="TYW23" s="65"/>
      <c r="TYX23" s="65"/>
      <c r="TYY23" s="65"/>
      <c r="TYZ23" s="65"/>
      <c r="TZA23" s="65"/>
      <c r="TZB23" s="65"/>
      <c r="TZC23" s="65"/>
      <c r="TZD23" s="65"/>
      <c r="TZE23" s="65"/>
      <c r="TZF23" s="65"/>
      <c r="TZG23" s="65"/>
      <c r="TZH23" s="65"/>
      <c r="TZI23" s="65"/>
      <c r="TZJ23" s="65"/>
      <c r="TZK23" s="65"/>
      <c r="TZL23" s="65"/>
      <c r="TZM23" s="65"/>
      <c r="TZN23" s="65"/>
      <c r="TZO23" s="65"/>
      <c r="TZP23" s="65"/>
      <c r="TZQ23" s="65"/>
      <c r="TZR23" s="65"/>
      <c r="TZS23" s="65"/>
      <c r="TZT23" s="65"/>
      <c r="TZU23" s="65"/>
      <c r="TZV23" s="65"/>
      <c r="TZW23" s="65"/>
      <c r="TZX23" s="65"/>
      <c r="TZY23" s="65"/>
      <c r="TZZ23" s="65"/>
      <c r="UAA23" s="65"/>
      <c r="UAB23" s="65"/>
      <c r="UAC23" s="65"/>
      <c r="UAD23" s="65"/>
      <c r="UAE23" s="65"/>
      <c r="UAF23" s="65"/>
      <c r="UAG23" s="65"/>
      <c r="UAH23" s="65"/>
      <c r="UAI23" s="65"/>
      <c r="UAJ23" s="65"/>
      <c r="UAK23" s="65"/>
      <c r="UAL23" s="65"/>
      <c r="UAM23" s="65"/>
      <c r="UAN23" s="65"/>
      <c r="UAO23" s="65"/>
      <c r="UAP23" s="65"/>
      <c r="UAQ23" s="65"/>
      <c r="UAR23" s="65"/>
      <c r="UAS23" s="65"/>
      <c r="UAT23" s="65"/>
      <c r="UAU23" s="65"/>
      <c r="UAV23" s="65"/>
      <c r="UAW23" s="65"/>
      <c r="UAX23" s="65"/>
      <c r="UAY23" s="65"/>
      <c r="UAZ23" s="65"/>
      <c r="UBA23" s="65"/>
      <c r="UBB23" s="65"/>
      <c r="UBC23" s="65"/>
      <c r="UBD23" s="65"/>
      <c r="UBE23" s="65"/>
      <c r="UBF23" s="65"/>
      <c r="UBG23" s="65"/>
      <c r="UBH23" s="65"/>
      <c r="UBI23" s="65"/>
      <c r="UBJ23" s="65"/>
      <c r="UBK23" s="65"/>
      <c r="UBL23" s="65"/>
      <c r="UBM23" s="65"/>
      <c r="UBN23" s="65"/>
      <c r="UBO23" s="65"/>
      <c r="UBP23" s="65"/>
      <c r="UBQ23" s="65"/>
      <c r="UBR23" s="65"/>
      <c r="UBS23" s="65"/>
      <c r="UBT23" s="65"/>
      <c r="UBU23" s="65"/>
      <c r="UBV23" s="65"/>
      <c r="UBW23" s="65"/>
      <c r="UBX23" s="65"/>
      <c r="UBY23" s="65"/>
      <c r="UBZ23" s="65"/>
      <c r="UCA23" s="65"/>
      <c r="UCB23" s="65"/>
      <c r="UCC23" s="65"/>
      <c r="UCD23" s="65"/>
      <c r="UCE23" s="65"/>
      <c r="UCF23" s="65"/>
      <c r="UCG23" s="65"/>
      <c r="UCH23" s="65"/>
      <c r="UCI23" s="65"/>
      <c r="UCJ23" s="65"/>
      <c r="UCK23" s="65"/>
      <c r="UCL23" s="65"/>
      <c r="UCM23" s="65"/>
      <c r="UCN23" s="65"/>
      <c r="UCO23" s="65"/>
      <c r="UCP23" s="65"/>
      <c r="UCQ23" s="65"/>
      <c r="UCR23" s="65"/>
      <c r="UCS23" s="65"/>
      <c r="UCT23" s="65"/>
      <c r="UCU23" s="65"/>
      <c r="UCV23" s="65"/>
      <c r="UCW23" s="65"/>
      <c r="UCX23" s="65"/>
      <c r="UCY23" s="65"/>
      <c r="UCZ23" s="65"/>
      <c r="UDA23" s="65"/>
      <c r="UDB23" s="65"/>
      <c r="UDC23" s="65"/>
      <c r="UDD23" s="65"/>
      <c r="UDE23" s="65"/>
      <c r="UDF23" s="65"/>
      <c r="UDG23" s="65"/>
      <c r="UDH23" s="65"/>
      <c r="UDI23" s="65"/>
      <c r="UDJ23" s="65"/>
      <c r="UDK23" s="65"/>
      <c r="UDL23" s="65"/>
      <c r="UDM23" s="65"/>
      <c r="UDN23" s="65"/>
      <c r="UDO23" s="65"/>
      <c r="UDP23" s="65"/>
      <c r="UDQ23" s="65"/>
      <c r="UDR23" s="65"/>
      <c r="UDS23" s="65"/>
      <c r="UDT23" s="65"/>
      <c r="UDU23" s="65"/>
      <c r="UDV23" s="65"/>
      <c r="UDW23" s="65"/>
      <c r="UDX23" s="65"/>
      <c r="UDY23" s="65"/>
      <c r="UDZ23" s="65"/>
      <c r="UEA23" s="65"/>
      <c r="UEB23" s="65"/>
      <c r="UEC23" s="65"/>
      <c r="UED23" s="65"/>
      <c r="UEE23" s="65"/>
      <c r="UEF23" s="65"/>
      <c r="UEG23" s="65"/>
      <c r="UEH23" s="65"/>
      <c r="UEI23" s="65"/>
      <c r="UEJ23" s="65"/>
      <c r="UEK23" s="65"/>
      <c r="UEL23" s="65"/>
      <c r="UEM23" s="65"/>
      <c r="UEN23" s="65"/>
      <c r="UEO23" s="65"/>
      <c r="UEP23" s="65"/>
      <c r="UEQ23" s="65"/>
      <c r="UER23" s="65"/>
      <c r="UES23" s="65"/>
      <c r="UET23" s="65"/>
      <c r="UEU23" s="65"/>
      <c r="UEV23" s="65"/>
      <c r="UEW23" s="65"/>
      <c r="UEX23" s="65"/>
      <c r="UEY23" s="65"/>
      <c r="UEZ23" s="65"/>
      <c r="UFA23" s="65"/>
      <c r="UFB23" s="65"/>
      <c r="UFC23" s="65"/>
      <c r="UFD23" s="65"/>
      <c r="UFE23" s="65"/>
      <c r="UFF23" s="65"/>
      <c r="UFG23" s="65"/>
      <c r="UFH23" s="65"/>
      <c r="UFI23" s="65"/>
      <c r="UFJ23" s="65"/>
      <c r="UFK23" s="65"/>
      <c r="UFL23" s="65"/>
      <c r="UFM23" s="65"/>
      <c r="UFN23" s="65"/>
      <c r="UFO23" s="65"/>
      <c r="UFP23" s="65"/>
      <c r="UFQ23" s="65"/>
      <c r="UFR23" s="65"/>
      <c r="UFS23" s="65"/>
      <c r="UFT23" s="65"/>
      <c r="UFU23" s="65"/>
      <c r="UFV23" s="65"/>
      <c r="UFW23" s="65"/>
      <c r="UFX23" s="65"/>
      <c r="UFY23" s="65"/>
      <c r="UFZ23" s="65"/>
      <c r="UGA23" s="65"/>
      <c r="UGB23" s="65"/>
      <c r="UGC23" s="65"/>
      <c r="UGD23" s="65"/>
      <c r="UGE23" s="65"/>
      <c r="UGF23" s="65"/>
      <c r="UGG23" s="65"/>
      <c r="UGH23" s="65"/>
      <c r="UGI23" s="65"/>
      <c r="UGJ23" s="65"/>
      <c r="UGK23" s="65"/>
      <c r="UGL23" s="65"/>
      <c r="UGM23" s="65"/>
      <c r="UGN23" s="65"/>
      <c r="UGO23" s="65"/>
      <c r="UGP23" s="65"/>
      <c r="UGQ23" s="65"/>
      <c r="UGR23" s="65"/>
      <c r="UGS23" s="65"/>
      <c r="UGT23" s="65"/>
      <c r="UGU23" s="65"/>
      <c r="UGV23" s="65"/>
      <c r="UGW23" s="65"/>
      <c r="UGX23" s="65"/>
      <c r="UGY23" s="65"/>
      <c r="UGZ23" s="65"/>
      <c r="UHA23" s="65"/>
      <c r="UHB23" s="65"/>
      <c r="UHC23" s="65"/>
      <c r="UHD23" s="65"/>
      <c r="UHE23" s="65"/>
      <c r="UHF23" s="65"/>
      <c r="UHG23" s="65"/>
      <c r="UHH23" s="65"/>
      <c r="UHI23" s="65"/>
      <c r="UHJ23" s="65"/>
      <c r="UHK23" s="65"/>
      <c r="UHL23" s="65"/>
      <c r="UHM23" s="65"/>
      <c r="UHN23" s="65"/>
      <c r="UHO23" s="65"/>
      <c r="UHP23" s="65"/>
      <c r="UHQ23" s="65"/>
      <c r="UHR23" s="65"/>
      <c r="UHS23" s="65"/>
      <c r="UHT23" s="65"/>
      <c r="UHU23" s="65"/>
      <c r="UHV23" s="65"/>
      <c r="UHW23" s="65"/>
      <c r="UHX23" s="65"/>
      <c r="UHY23" s="65"/>
      <c r="UHZ23" s="65"/>
      <c r="UIA23" s="65"/>
      <c r="UIB23" s="65"/>
      <c r="UIC23" s="65"/>
      <c r="UID23" s="65"/>
      <c r="UIE23" s="65"/>
      <c r="UIF23" s="65"/>
      <c r="UIG23" s="65"/>
      <c r="UIH23" s="65"/>
      <c r="UII23" s="65"/>
      <c r="UIJ23" s="65"/>
      <c r="UIK23" s="65"/>
      <c r="UIL23" s="65"/>
      <c r="UIM23" s="65"/>
      <c r="UIN23" s="65"/>
      <c r="UIO23" s="65"/>
      <c r="UIP23" s="65"/>
      <c r="UIQ23" s="65"/>
      <c r="UIR23" s="65"/>
      <c r="UIS23" s="65"/>
      <c r="UIT23" s="65"/>
      <c r="UIU23" s="65"/>
      <c r="UIV23" s="65"/>
      <c r="UIW23" s="65"/>
      <c r="UIX23" s="65"/>
      <c r="UIY23" s="65"/>
      <c r="UIZ23" s="65"/>
      <c r="UJA23" s="65"/>
      <c r="UJB23" s="65"/>
      <c r="UJC23" s="65"/>
      <c r="UJD23" s="65"/>
      <c r="UJE23" s="65"/>
      <c r="UJF23" s="65"/>
      <c r="UJG23" s="65"/>
      <c r="UJH23" s="65"/>
      <c r="UJI23" s="65"/>
      <c r="UJJ23" s="65"/>
      <c r="UJK23" s="65"/>
      <c r="UJL23" s="65"/>
      <c r="UJM23" s="65"/>
      <c r="UJN23" s="65"/>
      <c r="UJO23" s="65"/>
      <c r="UJP23" s="65"/>
      <c r="UJQ23" s="65"/>
      <c r="UJR23" s="65"/>
      <c r="UJS23" s="65"/>
      <c r="UJT23" s="65"/>
      <c r="UJU23" s="65"/>
      <c r="UJV23" s="65"/>
      <c r="UJW23" s="65"/>
      <c r="UJX23" s="65"/>
      <c r="UJY23" s="65"/>
      <c r="UJZ23" s="65"/>
      <c r="UKA23" s="65"/>
      <c r="UKB23" s="65"/>
      <c r="UKC23" s="65"/>
      <c r="UKD23" s="65"/>
      <c r="UKE23" s="65"/>
      <c r="UKF23" s="65"/>
      <c r="UKG23" s="65"/>
      <c r="UKH23" s="65"/>
      <c r="UKI23" s="65"/>
      <c r="UKJ23" s="65"/>
      <c r="UKK23" s="65"/>
      <c r="UKL23" s="65"/>
      <c r="UKM23" s="65"/>
      <c r="UKN23" s="65"/>
      <c r="UKO23" s="65"/>
      <c r="UKP23" s="65"/>
      <c r="UKQ23" s="65"/>
      <c r="UKR23" s="65"/>
      <c r="UKS23" s="65"/>
      <c r="UKT23" s="65"/>
      <c r="UKU23" s="65"/>
      <c r="UKV23" s="65"/>
      <c r="UKW23" s="65"/>
      <c r="UKX23" s="65"/>
      <c r="UKY23" s="65"/>
      <c r="UKZ23" s="65"/>
      <c r="ULA23" s="65"/>
      <c r="ULB23" s="65"/>
      <c r="ULC23" s="65"/>
      <c r="ULD23" s="65"/>
      <c r="ULE23" s="65"/>
      <c r="ULF23" s="65"/>
      <c r="ULG23" s="65"/>
      <c r="ULH23" s="65"/>
      <c r="ULI23" s="65"/>
      <c r="ULJ23" s="65"/>
      <c r="ULK23" s="65"/>
      <c r="ULL23" s="65"/>
      <c r="ULM23" s="65"/>
      <c r="ULN23" s="65"/>
      <c r="ULO23" s="65"/>
      <c r="ULP23" s="65"/>
      <c r="ULQ23" s="65"/>
      <c r="ULR23" s="65"/>
      <c r="ULS23" s="65"/>
      <c r="ULT23" s="65"/>
      <c r="ULU23" s="65"/>
      <c r="ULV23" s="65"/>
      <c r="ULW23" s="65"/>
      <c r="ULX23" s="65"/>
      <c r="ULY23" s="65"/>
      <c r="ULZ23" s="65"/>
      <c r="UMA23" s="65"/>
      <c r="UMB23" s="65"/>
      <c r="UMC23" s="65"/>
      <c r="UMD23" s="65"/>
      <c r="UME23" s="65"/>
      <c r="UMF23" s="65"/>
      <c r="UMG23" s="65"/>
      <c r="UMH23" s="65"/>
      <c r="UMI23" s="65"/>
      <c r="UMJ23" s="65"/>
      <c r="UMK23" s="65"/>
      <c r="UML23" s="65"/>
      <c r="UMM23" s="65"/>
      <c r="UMN23" s="65"/>
      <c r="UMO23" s="65"/>
      <c r="UMP23" s="65"/>
      <c r="UMQ23" s="65"/>
      <c r="UMR23" s="65"/>
      <c r="UMS23" s="65"/>
      <c r="UMT23" s="65"/>
      <c r="UMU23" s="65"/>
      <c r="UMV23" s="65"/>
      <c r="UMW23" s="65"/>
      <c r="UMX23" s="65"/>
      <c r="UMY23" s="65"/>
      <c r="UMZ23" s="65"/>
      <c r="UNA23" s="65"/>
      <c r="UNB23" s="65"/>
      <c r="UNC23" s="65"/>
      <c r="UND23" s="65"/>
      <c r="UNE23" s="65"/>
      <c r="UNF23" s="65"/>
      <c r="UNG23" s="65"/>
      <c r="UNH23" s="65"/>
      <c r="UNI23" s="65"/>
      <c r="UNJ23" s="65"/>
      <c r="UNK23" s="65"/>
      <c r="UNL23" s="65"/>
      <c r="UNM23" s="65"/>
      <c r="UNN23" s="65"/>
      <c r="UNO23" s="65"/>
      <c r="UNP23" s="65"/>
      <c r="UNQ23" s="65"/>
      <c r="UNR23" s="65"/>
      <c r="UNS23" s="65"/>
      <c r="UNT23" s="65"/>
      <c r="UNU23" s="65"/>
      <c r="UNV23" s="65"/>
      <c r="UNW23" s="65"/>
      <c r="UNX23" s="65"/>
      <c r="UNY23" s="65"/>
      <c r="UNZ23" s="65"/>
      <c r="UOA23" s="65"/>
      <c r="UOB23" s="65"/>
      <c r="UOC23" s="65"/>
      <c r="UOD23" s="65"/>
      <c r="UOE23" s="65"/>
      <c r="UOF23" s="65"/>
      <c r="UOG23" s="65"/>
      <c r="UOH23" s="65"/>
      <c r="UOI23" s="65"/>
      <c r="UOJ23" s="65"/>
      <c r="UOK23" s="65"/>
      <c r="UOL23" s="65"/>
      <c r="UOM23" s="65"/>
      <c r="UON23" s="65"/>
      <c r="UOO23" s="65"/>
      <c r="UOP23" s="65"/>
      <c r="UOQ23" s="65"/>
      <c r="UOR23" s="65"/>
      <c r="UOS23" s="65"/>
      <c r="UOT23" s="65"/>
      <c r="UOU23" s="65"/>
      <c r="UOV23" s="65"/>
      <c r="UOW23" s="65"/>
      <c r="UOX23" s="65"/>
      <c r="UOY23" s="65"/>
      <c r="UOZ23" s="65"/>
      <c r="UPA23" s="65"/>
      <c r="UPB23" s="65"/>
      <c r="UPC23" s="65"/>
      <c r="UPD23" s="65"/>
      <c r="UPE23" s="65"/>
      <c r="UPF23" s="65"/>
      <c r="UPG23" s="65"/>
      <c r="UPH23" s="65"/>
      <c r="UPI23" s="65"/>
      <c r="UPJ23" s="65"/>
      <c r="UPK23" s="65"/>
      <c r="UPL23" s="65"/>
      <c r="UPM23" s="65"/>
      <c r="UPN23" s="65"/>
      <c r="UPO23" s="65"/>
      <c r="UPP23" s="65"/>
      <c r="UPQ23" s="65"/>
      <c r="UPR23" s="65"/>
      <c r="UPS23" s="65"/>
      <c r="UPT23" s="65"/>
      <c r="UPU23" s="65"/>
      <c r="UPV23" s="65"/>
      <c r="UPW23" s="65"/>
      <c r="UPX23" s="65"/>
      <c r="UPY23" s="65"/>
      <c r="UPZ23" s="65"/>
      <c r="UQA23" s="65"/>
      <c r="UQB23" s="65"/>
      <c r="UQC23" s="65"/>
      <c r="UQD23" s="65"/>
      <c r="UQE23" s="65"/>
      <c r="UQF23" s="65"/>
      <c r="UQG23" s="65"/>
      <c r="UQH23" s="65"/>
      <c r="UQI23" s="65"/>
      <c r="UQJ23" s="65"/>
      <c r="UQK23" s="65"/>
      <c r="UQL23" s="65"/>
      <c r="UQM23" s="65"/>
      <c r="UQN23" s="65"/>
      <c r="UQO23" s="65"/>
      <c r="UQP23" s="65"/>
      <c r="UQQ23" s="65"/>
      <c r="UQR23" s="65"/>
      <c r="UQS23" s="65"/>
      <c r="UQT23" s="65"/>
      <c r="UQU23" s="65"/>
      <c r="UQV23" s="65"/>
      <c r="UQW23" s="65"/>
      <c r="UQX23" s="65"/>
      <c r="UQY23" s="65"/>
      <c r="UQZ23" s="65"/>
      <c r="URA23" s="65"/>
      <c r="URB23" s="65"/>
      <c r="URC23" s="65"/>
      <c r="URD23" s="65"/>
      <c r="URE23" s="65"/>
      <c r="URF23" s="65"/>
      <c r="URG23" s="65"/>
      <c r="URH23" s="65"/>
      <c r="URI23" s="65"/>
      <c r="URJ23" s="65"/>
      <c r="URK23" s="65"/>
      <c r="URL23" s="65"/>
      <c r="URM23" s="65"/>
      <c r="URN23" s="65"/>
      <c r="URO23" s="65"/>
      <c r="URP23" s="65"/>
      <c r="URQ23" s="65"/>
      <c r="URR23" s="65"/>
      <c r="URS23" s="65"/>
      <c r="URT23" s="65"/>
      <c r="URU23" s="65"/>
      <c r="URV23" s="65"/>
      <c r="URW23" s="65"/>
      <c r="URX23" s="65"/>
      <c r="URY23" s="65"/>
      <c r="URZ23" s="65"/>
      <c r="USA23" s="65"/>
      <c r="USB23" s="65"/>
      <c r="USC23" s="65"/>
      <c r="USD23" s="65"/>
      <c r="USE23" s="65"/>
      <c r="USF23" s="65"/>
      <c r="USG23" s="65"/>
      <c r="USH23" s="65"/>
      <c r="USI23" s="65"/>
      <c r="USJ23" s="65"/>
      <c r="USK23" s="65"/>
      <c r="USL23" s="65"/>
      <c r="USM23" s="65"/>
      <c r="USN23" s="65"/>
      <c r="USO23" s="65"/>
      <c r="USP23" s="65"/>
      <c r="USQ23" s="65"/>
      <c r="USR23" s="65"/>
      <c r="USS23" s="65"/>
      <c r="UST23" s="65"/>
      <c r="USU23" s="65"/>
      <c r="USV23" s="65"/>
      <c r="USW23" s="65"/>
      <c r="USX23" s="65"/>
      <c r="USY23" s="65"/>
      <c r="USZ23" s="65"/>
      <c r="UTA23" s="65"/>
      <c r="UTB23" s="65"/>
      <c r="UTC23" s="65"/>
      <c r="UTD23" s="65"/>
      <c r="UTE23" s="65"/>
      <c r="UTF23" s="65"/>
      <c r="UTG23" s="65"/>
      <c r="UTH23" s="65"/>
      <c r="UTI23" s="65"/>
      <c r="UTJ23" s="65"/>
      <c r="UTK23" s="65"/>
      <c r="UTL23" s="65"/>
      <c r="UTM23" s="65"/>
      <c r="UTN23" s="65"/>
      <c r="UTO23" s="65"/>
      <c r="UTP23" s="65"/>
      <c r="UTQ23" s="65"/>
      <c r="UTR23" s="65"/>
      <c r="UTS23" s="65"/>
      <c r="UTT23" s="65"/>
      <c r="UTU23" s="65"/>
      <c r="UTV23" s="65"/>
      <c r="UTW23" s="65"/>
      <c r="UTX23" s="65"/>
      <c r="UTY23" s="65"/>
      <c r="UTZ23" s="65"/>
      <c r="UUA23" s="65"/>
      <c r="UUB23" s="65"/>
      <c r="UUC23" s="65"/>
      <c r="UUD23" s="65"/>
      <c r="UUE23" s="65"/>
      <c r="UUF23" s="65"/>
      <c r="UUG23" s="65"/>
      <c r="UUH23" s="65"/>
      <c r="UUI23" s="65"/>
      <c r="UUJ23" s="65"/>
      <c r="UUK23" s="65"/>
      <c r="UUL23" s="65"/>
      <c r="UUM23" s="65"/>
      <c r="UUN23" s="65"/>
      <c r="UUO23" s="65"/>
      <c r="UUP23" s="65"/>
      <c r="UUQ23" s="65"/>
      <c r="UUR23" s="65"/>
      <c r="UUS23" s="65"/>
      <c r="UUT23" s="65"/>
      <c r="UUU23" s="65"/>
      <c r="UUV23" s="65"/>
      <c r="UUW23" s="65"/>
      <c r="UUX23" s="65"/>
      <c r="UUY23" s="65"/>
      <c r="UUZ23" s="65"/>
      <c r="UVA23" s="65"/>
      <c r="UVB23" s="65"/>
      <c r="UVC23" s="65"/>
      <c r="UVD23" s="65"/>
      <c r="UVE23" s="65"/>
      <c r="UVF23" s="65"/>
      <c r="UVG23" s="65"/>
      <c r="UVH23" s="65"/>
      <c r="UVI23" s="65"/>
      <c r="UVJ23" s="65"/>
      <c r="UVK23" s="65"/>
      <c r="UVL23" s="65"/>
      <c r="UVM23" s="65"/>
      <c r="UVN23" s="65"/>
      <c r="UVO23" s="65"/>
      <c r="UVP23" s="65"/>
      <c r="UVQ23" s="65"/>
      <c r="UVR23" s="65"/>
      <c r="UVS23" s="65"/>
      <c r="UVT23" s="65"/>
      <c r="UVU23" s="65"/>
      <c r="UVV23" s="65"/>
      <c r="UVW23" s="65"/>
      <c r="UVX23" s="65"/>
      <c r="UVY23" s="65"/>
      <c r="UVZ23" s="65"/>
      <c r="UWA23" s="65"/>
      <c r="UWB23" s="65"/>
      <c r="UWC23" s="65"/>
      <c r="UWD23" s="65"/>
      <c r="UWE23" s="65"/>
      <c r="UWF23" s="65"/>
      <c r="UWG23" s="65"/>
      <c r="UWH23" s="65"/>
      <c r="UWI23" s="65"/>
      <c r="UWJ23" s="65"/>
      <c r="UWK23" s="65"/>
      <c r="UWL23" s="65"/>
      <c r="UWM23" s="65"/>
      <c r="UWN23" s="65"/>
      <c r="UWO23" s="65"/>
      <c r="UWP23" s="65"/>
      <c r="UWQ23" s="65"/>
      <c r="UWR23" s="65"/>
      <c r="UWS23" s="65"/>
      <c r="UWT23" s="65"/>
      <c r="UWU23" s="65"/>
      <c r="UWV23" s="65"/>
      <c r="UWW23" s="65"/>
      <c r="UWX23" s="65"/>
      <c r="UWY23" s="65"/>
      <c r="UWZ23" s="65"/>
      <c r="UXA23" s="65"/>
      <c r="UXB23" s="65"/>
      <c r="UXC23" s="65"/>
      <c r="UXD23" s="65"/>
      <c r="UXE23" s="65"/>
      <c r="UXF23" s="65"/>
      <c r="UXG23" s="65"/>
      <c r="UXH23" s="65"/>
      <c r="UXI23" s="65"/>
      <c r="UXJ23" s="65"/>
      <c r="UXK23" s="65"/>
      <c r="UXL23" s="65"/>
      <c r="UXM23" s="65"/>
      <c r="UXN23" s="65"/>
      <c r="UXO23" s="65"/>
      <c r="UXP23" s="65"/>
      <c r="UXQ23" s="65"/>
      <c r="UXR23" s="65"/>
      <c r="UXS23" s="65"/>
      <c r="UXT23" s="65"/>
      <c r="UXU23" s="65"/>
      <c r="UXV23" s="65"/>
      <c r="UXW23" s="65"/>
      <c r="UXX23" s="65"/>
      <c r="UXY23" s="65"/>
      <c r="UXZ23" s="65"/>
      <c r="UYA23" s="65"/>
      <c r="UYB23" s="65"/>
      <c r="UYC23" s="65"/>
      <c r="UYD23" s="65"/>
      <c r="UYE23" s="65"/>
      <c r="UYF23" s="65"/>
      <c r="UYG23" s="65"/>
      <c r="UYH23" s="65"/>
      <c r="UYI23" s="65"/>
      <c r="UYJ23" s="65"/>
      <c r="UYK23" s="65"/>
      <c r="UYL23" s="65"/>
      <c r="UYM23" s="65"/>
      <c r="UYN23" s="65"/>
      <c r="UYO23" s="65"/>
      <c r="UYP23" s="65"/>
      <c r="UYQ23" s="65"/>
      <c r="UYR23" s="65"/>
      <c r="UYS23" s="65"/>
      <c r="UYT23" s="65"/>
      <c r="UYU23" s="65"/>
      <c r="UYV23" s="65"/>
      <c r="UYW23" s="65"/>
      <c r="UYX23" s="65"/>
      <c r="UYY23" s="65"/>
      <c r="UYZ23" s="65"/>
      <c r="UZA23" s="65"/>
      <c r="UZB23" s="65"/>
      <c r="UZC23" s="65"/>
      <c r="UZD23" s="65"/>
      <c r="UZE23" s="65"/>
      <c r="UZF23" s="65"/>
      <c r="UZG23" s="65"/>
      <c r="UZH23" s="65"/>
      <c r="UZI23" s="65"/>
      <c r="UZJ23" s="65"/>
      <c r="UZK23" s="65"/>
      <c r="UZL23" s="65"/>
      <c r="UZM23" s="65"/>
      <c r="UZN23" s="65"/>
      <c r="UZO23" s="65"/>
      <c r="UZP23" s="65"/>
      <c r="UZQ23" s="65"/>
      <c r="UZR23" s="65"/>
      <c r="UZS23" s="65"/>
      <c r="UZT23" s="65"/>
      <c r="UZU23" s="65"/>
      <c r="UZV23" s="65"/>
      <c r="UZW23" s="65"/>
      <c r="UZX23" s="65"/>
      <c r="UZY23" s="65"/>
      <c r="UZZ23" s="65"/>
      <c r="VAA23" s="65"/>
      <c r="VAB23" s="65"/>
      <c r="VAC23" s="65"/>
      <c r="VAD23" s="65"/>
      <c r="VAE23" s="65"/>
      <c r="VAF23" s="65"/>
      <c r="VAG23" s="65"/>
      <c r="VAH23" s="65"/>
      <c r="VAI23" s="65"/>
      <c r="VAJ23" s="65"/>
      <c r="VAK23" s="65"/>
      <c r="VAL23" s="65"/>
      <c r="VAM23" s="65"/>
      <c r="VAN23" s="65"/>
      <c r="VAO23" s="65"/>
      <c r="VAP23" s="65"/>
      <c r="VAQ23" s="65"/>
      <c r="VAR23" s="65"/>
      <c r="VAS23" s="65"/>
      <c r="VAT23" s="65"/>
      <c r="VAU23" s="65"/>
      <c r="VAV23" s="65"/>
      <c r="VAW23" s="65"/>
      <c r="VAX23" s="65"/>
      <c r="VAY23" s="65"/>
      <c r="VAZ23" s="65"/>
      <c r="VBA23" s="65"/>
      <c r="VBB23" s="65"/>
      <c r="VBC23" s="65"/>
      <c r="VBD23" s="65"/>
      <c r="VBE23" s="65"/>
      <c r="VBF23" s="65"/>
      <c r="VBG23" s="65"/>
      <c r="VBH23" s="65"/>
      <c r="VBI23" s="65"/>
      <c r="VBJ23" s="65"/>
      <c r="VBK23" s="65"/>
      <c r="VBL23" s="65"/>
      <c r="VBM23" s="65"/>
      <c r="VBN23" s="65"/>
      <c r="VBO23" s="65"/>
      <c r="VBP23" s="65"/>
      <c r="VBQ23" s="65"/>
      <c r="VBR23" s="65"/>
      <c r="VBS23" s="65"/>
      <c r="VBT23" s="65"/>
      <c r="VBU23" s="65"/>
      <c r="VBV23" s="65"/>
      <c r="VBW23" s="65"/>
      <c r="VBX23" s="65"/>
      <c r="VBY23" s="65"/>
      <c r="VBZ23" s="65"/>
      <c r="VCA23" s="65"/>
      <c r="VCB23" s="65"/>
      <c r="VCC23" s="65"/>
      <c r="VCD23" s="65"/>
      <c r="VCE23" s="65"/>
      <c r="VCF23" s="65"/>
      <c r="VCG23" s="65"/>
      <c r="VCH23" s="65"/>
      <c r="VCI23" s="65"/>
      <c r="VCJ23" s="65"/>
      <c r="VCK23" s="65"/>
      <c r="VCL23" s="65"/>
      <c r="VCM23" s="65"/>
      <c r="VCN23" s="65"/>
      <c r="VCO23" s="65"/>
      <c r="VCP23" s="65"/>
      <c r="VCQ23" s="65"/>
      <c r="VCR23" s="65"/>
      <c r="VCS23" s="65"/>
      <c r="VCT23" s="65"/>
      <c r="VCU23" s="65"/>
      <c r="VCV23" s="65"/>
      <c r="VCW23" s="65"/>
      <c r="VCX23" s="65"/>
      <c r="VCY23" s="65"/>
      <c r="VCZ23" s="65"/>
      <c r="VDA23" s="65"/>
      <c r="VDB23" s="65"/>
      <c r="VDC23" s="65"/>
      <c r="VDD23" s="65"/>
      <c r="VDE23" s="65"/>
      <c r="VDF23" s="65"/>
      <c r="VDG23" s="65"/>
      <c r="VDH23" s="65"/>
      <c r="VDI23" s="65"/>
      <c r="VDJ23" s="65"/>
      <c r="VDK23" s="65"/>
      <c r="VDL23" s="65"/>
      <c r="VDM23" s="65"/>
      <c r="VDN23" s="65"/>
      <c r="VDO23" s="65"/>
      <c r="VDP23" s="65"/>
      <c r="VDQ23" s="65"/>
      <c r="VDR23" s="65"/>
      <c r="VDS23" s="65"/>
      <c r="VDT23" s="65"/>
      <c r="VDU23" s="65"/>
      <c r="VDV23" s="65"/>
      <c r="VDW23" s="65"/>
      <c r="VDX23" s="65"/>
      <c r="VDY23" s="65"/>
      <c r="VDZ23" s="65"/>
      <c r="VEA23" s="65"/>
      <c r="VEB23" s="65"/>
      <c r="VEC23" s="65"/>
      <c r="VED23" s="65"/>
      <c r="VEE23" s="65"/>
      <c r="VEF23" s="65"/>
      <c r="VEG23" s="65"/>
      <c r="VEH23" s="65"/>
      <c r="VEI23" s="65"/>
      <c r="VEJ23" s="65"/>
      <c r="VEK23" s="65"/>
      <c r="VEL23" s="65"/>
      <c r="VEM23" s="65"/>
      <c r="VEN23" s="65"/>
      <c r="VEO23" s="65"/>
      <c r="VEP23" s="65"/>
      <c r="VEQ23" s="65"/>
      <c r="VER23" s="65"/>
      <c r="VES23" s="65"/>
      <c r="VET23" s="65"/>
      <c r="VEU23" s="65"/>
      <c r="VEV23" s="65"/>
      <c r="VEW23" s="65"/>
      <c r="VEX23" s="65"/>
      <c r="VEY23" s="65"/>
      <c r="VEZ23" s="65"/>
      <c r="VFA23" s="65"/>
      <c r="VFB23" s="65"/>
      <c r="VFC23" s="65"/>
      <c r="VFD23" s="65"/>
      <c r="VFE23" s="65"/>
      <c r="VFF23" s="65"/>
      <c r="VFG23" s="65"/>
      <c r="VFH23" s="65"/>
      <c r="VFI23" s="65"/>
      <c r="VFJ23" s="65"/>
      <c r="VFK23" s="65"/>
      <c r="VFL23" s="65"/>
      <c r="VFM23" s="65"/>
      <c r="VFN23" s="65"/>
      <c r="VFO23" s="65"/>
      <c r="VFP23" s="65"/>
      <c r="VFQ23" s="65"/>
      <c r="VFR23" s="65"/>
      <c r="VFS23" s="65"/>
      <c r="VFT23" s="65"/>
      <c r="VFU23" s="65"/>
      <c r="VFV23" s="65"/>
      <c r="VFW23" s="65"/>
      <c r="VFX23" s="65"/>
      <c r="VFY23" s="65"/>
      <c r="VFZ23" s="65"/>
      <c r="VGA23" s="65"/>
      <c r="VGB23" s="65"/>
      <c r="VGC23" s="65"/>
      <c r="VGD23" s="65"/>
      <c r="VGE23" s="65"/>
      <c r="VGF23" s="65"/>
      <c r="VGG23" s="65"/>
      <c r="VGH23" s="65"/>
      <c r="VGI23" s="65"/>
      <c r="VGJ23" s="65"/>
      <c r="VGK23" s="65"/>
      <c r="VGL23" s="65"/>
      <c r="VGM23" s="65"/>
      <c r="VGN23" s="65"/>
      <c r="VGO23" s="65"/>
      <c r="VGP23" s="65"/>
      <c r="VGQ23" s="65"/>
      <c r="VGR23" s="65"/>
      <c r="VGS23" s="65"/>
      <c r="VGT23" s="65"/>
      <c r="VGU23" s="65"/>
      <c r="VGV23" s="65"/>
      <c r="VGW23" s="65"/>
      <c r="VGX23" s="65"/>
      <c r="VGY23" s="65"/>
      <c r="VGZ23" s="65"/>
      <c r="VHA23" s="65"/>
      <c r="VHB23" s="65"/>
      <c r="VHC23" s="65"/>
      <c r="VHD23" s="65"/>
      <c r="VHE23" s="65"/>
      <c r="VHF23" s="65"/>
      <c r="VHG23" s="65"/>
      <c r="VHH23" s="65"/>
      <c r="VHI23" s="65"/>
      <c r="VHJ23" s="65"/>
      <c r="VHK23" s="65"/>
      <c r="VHL23" s="65"/>
      <c r="VHM23" s="65"/>
      <c r="VHN23" s="65"/>
      <c r="VHO23" s="65"/>
      <c r="VHP23" s="65"/>
      <c r="VHQ23" s="65"/>
      <c r="VHR23" s="65"/>
      <c r="VHS23" s="65"/>
      <c r="VHT23" s="65"/>
      <c r="VHU23" s="65"/>
      <c r="VHV23" s="65"/>
      <c r="VHW23" s="65"/>
      <c r="VHX23" s="65"/>
      <c r="VHY23" s="65"/>
      <c r="VHZ23" s="65"/>
      <c r="VIA23" s="65"/>
      <c r="VIB23" s="65"/>
      <c r="VIC23" s="65"/>
      <c r="VID23" s="65"/>
      <c r="VIE23" s="65"/>
      <c r="VIF23" s="65"/>
      <c r="VIG23" s="65"/>
      <c r="VIH23" s="65"/>
      <c r="VII23" s="65"/>
      <c r="VIJ23" s="65"/>
      <c r="VIK23" s="65"/>
      <c r="VIL23" s="65"/>
      <c r="VIM23" s="65"/>
      <c r="VIN23" s="65"/>
      <c r="VIO23" s="65"/>
      <c r="VIP23" s="65"/>
      <c r="VIQ23" s="65"/>
      <c r="VIR23" s="65"/>
      <c r="VIS23" s="65"/>
      <c r="VIT23" s="65"/>
      <c r="VIU23" s="65"/>
      <c r="VIV23" s="65"/>
      <c r="VIW23" s="65"/>
      <c r="VIX23" s="65"/>
      <c r="VIY23" s="65"/>
      <c r="VIZ23" s="65"/>
      <c r="VJA23" s="65"/>
      <c r="VJB23" s="65"/>
      <c r="VJC23" s="65"/>
      <c r="VJD23" s="65"/>
      <c r="VJE23" s="65"/>
      <c r="VJF23" s="65"/>
      <c r="VJG23" s="65"/>
      <c r="VJH23" s="65"/>
      <c r="VJI23" s="65"/>
      <c r="VJJ23" s="65"/>
      <c r="VJK23" s="65"/>
      <c r="VJL23" s="65"/>
      <c r="VJM23" s="65"/>
      <c r="VJN23" s="65"/>
      <c r="VJO23" s="65"/>
      <c r="VJP23" s="65"/>
      <c r="VJQ23" s="65"/>
      <c r="VJR23" s="65"/>
      <c r="VJS23" s="65"/>
      <c r="VJT23" s="65"/>
      <c r="VJU23" s="65"/>
      <c r="VJV23" s="65"/>
      <c r="VJW23" s="65"/>
      <c r="VJX23" s="65"/>
      <c r="VJY23" s="65"/>
      <c r="VJZ23" s="65"/>
      <c r="VKA23" s="65"/>
      <c r="VKB23" s="65"/>
      <c r="VKC23" s="65"/>
      <c r="VKD23" s="65"/>
      <c r="VKE23" s="65"/>
      <c r="VKF23" s="65"/>
      <c r="VKG23" s="65"/>
      <c r="VKH23" s="65"/>
      <c r="VKI23" s="65"/>
      <c r="VKJ23" s="65"/>
      <c r="VKK23" s="65"/>
      <c r="VKL23" s="65"/>
      <c r="VKM23" s="65"/>
      <c r="VKN23" s="65"/>
      <c r="VKO23" s="65"/>
      <c r="VKP23" s="65"/>
      <c r="VKQ23" s="65"/>
      <c r="VKR23" s="65"/>
      <c r="VKS23" s="65"/>
      <c r="VKT23" s="65"/>
      <c r="VKU23" s="65"/>
      <c r="VKV23" s="65"/>
      <c r="VKW23" s="65"/>
      <c r="VKX23" s="65"/>
      <c r="VKY23" s="65"/>
      <c r="VKZ23" s="65"/>
      <c r="VLA23" s="65"/>
      <c r="VLB23" s="65"/>
      <c r="VLC23" s="65"/>
      <c r="VLD23" s="65"/>
      <c r="VLE23" s="65"/>
      <c r="VLF23" s="65"/>
      <c r="VLG23" s="65"/>
      <c r="VLH23" s="65"/>
      <c r="VLI23" s="65"/>
      <c r="VLJ23" s="65"/>
      <c r="VLK23" s="65"/>
      <c r="VLL23" s="65"/>
      <c r="VLM23" s="65"/>
      <c r="VLN23" s="65"/>
      <c r="VLO23" s="65"/>
      <c r="VLP23" s="65"/>
      <c r="VLQ23" s="65"/>
      <c r="VLR23" s="65"/>
      <c r="VLS23" s="65"/>
      <c r="VLT23" s="65"/>
      <c r="VLU23" s="65"/>
      <c r="VLV23" s="65"/>
      <c r="VLW23" s="65"/>
      <c r="VLX23" s="65"/>
      <c r="VLY23" s="65"/>
      <c r="VLZ23" s="65"/>
      <c r="VMA23" s="65"/>
      <c r="VMB23" s="65"/>
      <c r="VMC23" s="65"/>
      <c r="VMD23" s="65"/>
      <c r="VME23" s="65"/>
      <c r="VMF23" s="65"/>
      <c r="VMG23" s="65"/>
      <c r="VMH23" s="65"/>
      <c r="VMI23" s="65"/>
      <c r="VMJ23" s="65"/>
      <c r="VMK23" s="65"/>
      <c r="VML23" s="65"/>
      <c r="VMM23" s="65"/>
      <c r="VMN23" s="65"/>
      <c r="VMO23" s="65"/>
      <c r="VMP23" s="65"/>
      <c r="VMQ23" s="65"/>
      <c r="VMR23" s="65"/>
      <c r="VMS23" s="65"/>
      <c r="VMT23" s="65"/>
      <c r="VMU23" s="65"/>
      <c r="VMV23" s="65"/>
      <c r="VMW23" s="65"/>
      <c r="VMX23" s="65"/>
      <c r="VMY23" s="65"/>
      <c r="VMZ23" s="65"/>
      <c r="VNA23" s="65"/>
      <c r="VNB23" s="65"/>
      <c r="VNC23" s="65"/>
      <c r="VND23" s="65"/>
      <c r="VNE23" s="65"/>
      <c r="VNF23" s="65"/>
      <c r="VNG23" s="65"/>
      <c r="VNH23" s="65"/>
      <c r="VNI23" s="65"/>
      <c r="VNJ23" s="65"/>
      <c r="VNK23" s="65"/>
      <c r="VNL23" s="65"/>
      <c r="VNM23" s="65"/>
      <c r="VNN23" s="65"/>
      <c r="VNO23" s="65"/>
      <c r="VNP23" s="65"/>
      <c r="VNQ23" s="65"/>
      <c r="VNR23" s="65"/>
      <c r="VNS23" s="65"/>
      <c r="VNT23" s="65"/>
      <c r="VNU23" s="65"/>
      <c r="VNV23" s="65"/>
      <c r="VNW23" s="65"/>
      <c r="VNX23" s="65"/>
      <c r="VNY23" s="65"/>
      <c r="VNZ23" s="65"/>
      <c r="VOA23" s="65"/>
      <c r="VOB23" s="65"/>
      <c r="VOC23" s="65"/>
      <c r="VOD23" s="65"/>
      <c r="VOE23" s="65"/>
      <c r="VOF23" s="65"/>
      <c r="VOG23" s="65"/>
      <c r="VOH23" s="65"/>
      <c r="VOI23" s="65"/>
      <c r="VOJ23" s="65"/>
      <c r="VOK23" s="65"/>
      <c r="VOL23" s="65"/>
      <c r="VOM23" s="65"/>
      <c r="VON23" s="65"/>
      <c r="VOO23" s="65"/>
      <c r="VOP23" s="65"/>
      <c r="VOQ23" s="65"/>
      <c r="VOR23" s="65"/>
      <c r="VOS23" s="65"/>
      <c r="VOT23" s="65"/>
      <c r="VOU23" s="65"/>
      <c r="VOV23" s="65"/>
      <c r="VOW23" s="65"/>
      <c r="VOX23" s="65"/>
      <c r="VOY23" s="65"/>
      <c r="VOZ23" s="65"/>
      <c r="VPA23" s="65"/>
      <c r="VPB23" s="65"/>
      <c r="VPC23" s="65"/>
      <c r="VPD23" s="65"/>
      <c r="VPE23" s="65"/>
      <c r="VPF23" s="65"/>
      <c r="VPG23" s="65"/>
      <c r="VPH23" s="65"/>
      <c r="VPI23" s="65"/>
      <c r="VPJ23" s="65"/>
      <c r="VPK23" s="65"/>
      <c r="VPL23" s="65"/>
      <c r="VPM23" s="65"/>
      <c r="VPN23" s="65"/>
      <c r="VPO23" s="65"/>
      <c r="VPP23" s="65"/>
      <c r="VPQ23" s="65"/>
      <c r="VPR23" s="65"/>
      <c r="VPS23" s="65"/>
      <c r="VPT23" s="65"/>
      <c r="VPU23" s="65"/>
      <c r="VPV23" s="65"/>
      <c r="VPW23" s="65"/>
      <c r="VPX23" s="65"/>
      <c r="VPY23" s="65"/>
      <c r="VPZ23" s="65"/>
      <c r="VQA23" s="65"/>
      <c r="VQB23" s="65"/>
      <c r="VQC23" s="65"/>
      <c r="VQD23" s="65"/>
      <c r="VQE23" s="65"/>
      <c r="VQF23" s="65"/>
      <c r="VQG23" s="65"/>
      <c r="VQH23" s="65"/>
      <c r="VQI23" s="65"/>
      <c r="VQJ23" s="65"/>
      <c r="VQK23" s="65"/>
      <c r="VQL23" s="65"/>
      <c r="VQM23" s="65"/>
      <c r="VQN23" s="65"/>
      <c r="VQO23" s="65"/>
      <c r="VQP23" s="65"/>
      <c r="VQQ23" s="65"/>
      <c r="VQR23" s="65"/>
      <c r="VQS23" s="65"/>
      <c r="VQT23" s="65"/>
      <c r="VQU23" s="65"/>
      <c r="VQV23" s="65"/>
      <c r="VQW23" s="65"/>
      <c r="VQX23" s="65"/>
      <c r="VQY23" s="65"/>
      <c r="VQZ23" s="65"/>
      <c r="VRA23" s="65"/>
      <c r="VRB23" s="65"/>
      <c r="VRC23" s="65"/>
      <c r="VRD23" s="65"/>
      <c r="VRE23" s="65"/>
      <c r="VRF23" s="65"/>
      <c r="VRG23" s="65"/>
      <c r="VRH23" s="65"/>
      <c r="VRI23" s="65"/>
      <c r="VRJ23" s="65"/>
      <c r="VRK23" s="65"/>
      <c r="VRL23" s="65"/>
      <c r="VRM23" s="65"/>
      <c r="VRN23" s="65"/>
      <c r="VRO23" s="65"/>
      <c r="VRP23" s="65"/>
      <c r="VRQ23" s="65"/>
      <c r="VRR23" s="65"/>
      <c r="VRS23" s="65"/>
      <c r="VRT23" s="65"/>
      <c r="VRU23" s="65"/>
      <c r="VRV23" s="65"/>
      <c r="VRW23" s="65"/>
      <c r="VRX23" s="65"/>
      <c r="VRY23" s="65"/>
      <c r="VRZ23" s="65"/>
      <c r="VSA23" s="65"/>
      <c r="VSB23" s="65"/>
      <c r="VSC23" s="65"/>
      <c r="VSD23" s="65"/>
      <c r="VSE23" s="65"/>
      <c r="VSF23" s="65"/>
      <c r="VSG23" s="65"/>
      <c r="VSH23" s="65"/>
      <c r="VSI23" s="65"/>
      <c r="VSJ23" s="65"/>
      <c r="VSK23" s="65"/>
      <c r="VSL23" s="65"/>
      <c r="VSM23" s="65"/>
      <c r="VSN23" s="65"/>
      <c r="VSO23" s="65"/>
      <c r="VSP23" s="65"/>
      <c r="VSQ23" s="65"/>
      <c r="VSR23" s="65"/>
      <c r="VSS23" s="65"/>
      <c r="VST23" s="65"/>
      <c r="VSU23" s="65"/>
      <c r="VSV23" s="65"/>
      <c r="VSW23" s="65"/>
      <c r="VSX23" s="65"/>
      <c r="VSY23" s="65"/>
      <c r="VSZ23" s="65"/>
      <c r="VTA23" s="65"/>
      <c r="VTB23" s="65"/>
      <c r="VTC23" s="65"/>
      <c r="VTD23" s="65"/>
      <c r="VTE23" s="65"/>
      <c r="VTF23" s="65"/>
      <c r="VTG23" s="65"/>
      <c r="VTH23" s="65"/>
      <c r="VTI23" s="65"/>
      <c r="VTJ23" s="65"/>
      <c r="VTK23" s="65"/>
      <c r="VTL23" s="65"/>
      <c r="VTM23" s="65"/>
      <c r="VTN23" s="65"/>
      <c r="VTO23" s="65"/>
      <c r="VTP23" s="65"/>
      <c r="VTQ23" s="65"/>
      <c r="VTR23" s="65"/>
      <c r="VTS23" s="65"/>
      <c r="VTT23" s="65"/>
      <c r="VTU23" s="65"/>
      <c r="VTV23" s="65"/>
      <c r="VTW23" s="65"/>
      <c r="VTX23" s="65"/>
      <c r="VTY23" s="65"/>
      <c r="VTZ23" s="65"/>
      <c r="VUA23" s="65"/>
      <c r="VUB23" s="65"/>
      <c r="VUC23" s="65"/>
      <c r="VUD23" s="65"/>
      <c r="VUE23" s="65"/>
      <c r="VUF23" s="65"/>
      <c r="VUG23" s="65"/>
      <c r="VUH23" s="65"/>
      <c r="VUI23" s="65"/>
      <c r="VUJ23" s="65"/>
      <c r="VUK23" s="65"/>
      <c r="VUL23" s="65"/>
      <c r="VUM23" s="65"/>
      <c r="VUN23" s="65"/>
      <c r="VUO23" s="65"/>
      <c r="VUP23" s="65"/>
      <c r="VUQ23" s="65"/>
      <c r="VUR23" s="65"/>
      <c r="VUS23" s="65"/>
      <c r="VUT23" s="65"/>
      <c r="VUU23" s="65"/>
      <c r="VUV23" s="65"/>
      <c r="VUW23" s="65"/>
      <c r="VUX23" s="65"/>
      <c r="VUY23" s="65"/>
      <c r="VUZ23" s="65"/>
      <c r="VVA23" s="65"/>
      <c r="VVB23" s="65"/>
      <c r="VVC23" s="65"/>
      <c r="VVD23" s="65"/>
      <c r="VVE23" s="65"/>
      <c r="VVF23" s="65"/>
      <c r="VVG23" s="65"/>
      <c r="VVH23" s="65"/>
      <c r="VVI23" s="65"/>
      <c r="VVJ23" s="65"/>
      <c r="VVK23" s="65"/>
      <c r="VVL23" s="65"/>
      <c r="VVM23" s="65"/>
      <c r="VVN23" s="65"/>
      <c r="VVO23" s="65"/>
      <c r="VVP23" s="65"/>
      <c r="VVQ23" s="65"/>
      <c r="VVR23" s="65"/>
      <c r="VVS23" s="65"/>
      <c r="VVT23" s="65"/>
      <c r="VVU23" s="65"/>
      <c r="VVV23" s="65"/>
      <c r="VVW23" s="65"/>
      <c r="VVX23" s="65"/>
      <c r="VVY23" s="65"/>
      <c r="VVZ23" s="65"/>
      <c r="VWA23" s="65"/>
      <c r="VWB23" s="65"/>
      <c r="VWC23" s="65"/>
      <c r="VWD23" s="65"/>
      <c r="VWE23" s="65"/>
      <c r="VWF23" s="65"/>
      <c r="VWG23" s="65"/>
      <c r="VWH23" s="65"/>
      <c r="VWI23" s="65"/>
      <c r="VWJ23" s="65"/>
      <c r="VWK23" s="65"/>
      <c r="VWL23" s="65"/>
      <c r="VWM23" s="65"/>
      <c r="VWN23" s="65"/>
      <c r="VWO23" s="65"/>
      <c r="VWP23" s="65"/>
      <c r="VWQ23" s="65"/>
      <c r="VWR23" s="65"/>
      <c r="VWS23" s="65"/>
      <c r="VWT23" s="65"/>
      <c r="VWU23" s="65"/>
      <c r="VWV23" s="65"/>
      <c r="VWW23" s="65"/>
      <c r="VWX23" s="65"/>
      <c r="VWY23" s="65"/>
      <c r="VWZ23" s="65"/>
      <c r="VXA23" s="65"/>
      <c r="VXB23" s="65"/>
      <c r="VXC23" s="65"/>
      <c r="VXD23" s="65"/>
      <c r="VXE23" s="65"/>
      <c r="VXF23" s="65"/>
      <c r="VXG23" s="65"/>
      <c r="VXH23" s="65"/>
      <c r="VXI23" s="65"/>
      <c r="VXJ23" s="65"/>
      <c r="VXK23" s="65"/>
      <c r="VXL23" s="65"/>
      <c r="VXM23" s="65"/>
      <c r="VXN23" s="65"/>
      <c r="VXO23" s="65"/>
      <c r="VXP23" s="65"/>
      <c r="VXQ23" s="65"/>
      <c r="VXR23" s="65"/>
      <c r="VXS23" s="65"/>
      <c r="VXT23" s="65"/>
      <c r="VXU23" s="65"/>
      <c r="VXV23" s="65"/>
      <c r="VXW23" s="65"/>
      <c r="VXX23" s="65"/>
      <c r="VXY23" s="65"/>
      <c r="VXZ23" s="65"/>
      <c r="VYA23" s="65"/>
      <c r="VYB23" s="65"/>
      <c r="VYC23" s="65"/>
      <c r="VYD23" s="65"/>
      <c r="VYE23" s="65"/>
      <c r="VYF23" s="65"/>
      <c r="VYG23" s="65"/>
      <c r="VYH23" s="65"/>
      <c r="VYI23" s="65"/>
      <c r="VYJ23" s="65"/>
      <c r="VYK23" s="65"/>
      <c r="VYL23" s="65"/>
      <c r="VYM23" s="65"/>
      <c r="VYN23" s="65"/>
      <c r="VYO23" s="65"/>
      <c r="VYP23" s="65"/>
      <c r="VYQ23" s="65"/>
      <c r="VYR23" s="65"/>
      <c r="VYS23" s="65"/>
      <c r="VYT23" s="65"/>
      <c r="VYU23" s="65"/>
      <c r="VYV23" s="65"/>
      <c r="VYW23" s="65"/>
      <c r="VYX23" s="65"/>
      <c r="VYY23" s="65"/>
      <c r="VYZ23" s="65"/>
      <c r="VZA23" s="65"/>
      <c r="VZB23" s="65"/>
      <c r="VZC23" s="65"/>
      <c r="VZD23" s="65"/>
      <c r="VZE23" s="65"/>
      <c r="VZF23" s="65"/>
      <c r="VZG23" s="65"/>
      <c r="VZH23" s="65"/>
      <c r="VZI23" s="65"/>
      <c r="VZJ23" s="65"/>
      <c r="VZK23" s="65"/>
      <c r="VZL23" s="65"/>
      <c r="VZM23" s="65"/>
      <c r="VZN23" s="65"/>
      <c r="VZO23" s="65"/>
      <c r="VZP23" s="65"/>
      <c r="VZQ23" s="65"/>
      <c r="VZR23" s="65"/>
      <c r="VZS23" s="65"/>
      <c r="VZT23" s="65"/>
      <c r="VZU23" s="65"/>
      <c r="VZV23" s="65"/>
      <c r="VZW23" s="65"/>
      <c r="VZX23" s="65"/>
      <c r="VZY23" s="65"/>
      <c r="VZZ23" s="65"/>
      <c r="WAA23" s="65"/>
      <c r="WAB23" s="65"/>
      <c r="WAC23" s="65"/>
      <c r="WAD23" s="65"/>
      <c r="WAE23" s="65"/>
      <c r="WAF23" s="65"/>
      <c r="WAG23" s="65"/>
      <c r="WAH23" s="65"/>
      <c r="WAI23" s="65"/>
      <c r="WAJ23" s="65"/>
      <c r="WAK23" s="65"/>
      <c r="WAL23" s="65"/>
      <c r="WAM23" s="65"/>
      <c r="WAN23" s="65"/>
      <c r="WAO23" s="65"/>
      <c r="WAP23" s="65"/>
      <c r="WAQ23" s="65"/>
      <c r="WAR23" s="65"/>
      <c r="WAS23" s="65"/>
      <c r="WAT23" s="65"/>
      <c r="WAU23" s="65"/>
      <c r="WAV23" s="65"/>
      <c r="WAW23" s="65"/>
      <c r="WAX23" s="65"/>
      <c r="WAY23" s="65"/>
      <c r="WAZ23" s="65"/>
      <c r="WBA23" s="65"/>
      <c r="WBB23" s="65"/>
      <c r="WBC23" s="65"/>
      <c r="WBD23" s="65"/>
      <c r="WBE23" s="65"/>
      <c r="WBF23" s="65"/>
      <c r="WBG23" s="65"/>
      <c r="WBH23" s="65"/>
      <c r="WBI23" s="65"/>
      <c r="WBJ23" s="65"/>
      <c r="WBK23" s="65"/>
      <c r="WBL23" s="65"/>
      <c r="WBM23" s="65"/>
      <c r="WBN23" s="65"/>
      <c r="WBO23" s="65"/>
      <c r="WBP23" s="65"/>
      <c r="WBQ23" s="65"/>
      <c r="WBR23" s="65"/>
      <c r="WBS23" s="65"/>
      <c r="WBT23" s="65"/>
      <c r="WBU23" s="65"/>
      <c r="WBV23" s="65"/>
      <c r="WBW23" s="65"/>
      <c r="WBX23" s="65"/>
      <c r="WBY23" s="65"/>
      <c r="WBZ23" s="65"/>
      <c r="WCA23" s="65"/>
      <c r="WCB23" s="65"/>
      <c r="WCC23" s="65"/>
      <c r="WCD23" s="65"/>
      <c r="WCE23" s="65"/>
      <c r="WCF23" s="65"/>
      <c r="WCG23" s="65"/>
      <c r="WCH23" s="65"/>
      <c r="WCI23" s="65"/>
      <c r="WCJ23" s="65"/>
      <c r="WCK23" s="65"/>
      <c r="WCL23" s="65"/>
      <c r="WCM23" s="65"/>
      <c r="WCN23" s="65"/>
      <c r="WCO23" s="65"/>
      <c r="WCP23" s="65"/>
      <c r="WCQ23" s="65"/>
      <c r="WCR23" s="65"/>
      <c r="WCS23" s="65"/>
      <c r="WCT23" s="65"/>
      <c r="WCU23" s="65"/>
      <c r="WCV23" s="65"/>
      <c r="WCW23" s="65"/>
      <c r="WCX23" s="65"/>
      <c r="WCY23" s="65"/>
      <c r="WCZ23" s="65"/>
      <c r="WDA23" s="65"/>
      <c r="WDB23" s="65"/>
      <c r="WDC23" s="65"/>
      <c r="WDD23" s="65"/>
      <c r="WDE23" s="65"/>
      <c r="WDF23" s="65"/>
      <c r="WDG23" s="65"/>
      <c r="WDH23" s="65"/>
      <c r="WDI23" s="65"/>
      <c r="WDJ23" s="65"/>
      <c r="WDK23" s="65"/>
      <c r="WDL23" s="65"/>
      <c r="WDM23" s="65"/>
      <c r="WDN23" s="65"/>
      <c r="WDO23" s="65"/>
      <c r="WDP23" s="65"/>
      <c r="WDQ23" s="65"/>
      <c r="WDR23" s="65"/>
      <c r="WDS23" s="65"/>
      <c r="WDT23" s="65"/>
      <c r="WDU23" s="65"/>
      <c r="WDV23" s="65"/>
      <c r="WDW23" s="65"/>
      <c r="WDX23" s="65"/>
      <c r="WDY23" s="65"/>
      <c r="WDZ23" s="65"/>
      <c r="WEA23" s="65"/>
      <c r="WEB23" s="65"/>
      <c r="WEC23" s="65"/>
      <c r="WED23" s="65"/>
      <c r="WEE23" s="65"/>
      <c r="WEF23" s="65"/>
      <c r="WEG23" s="65"/>
      <c r="WEH23" s="65"/>
      <c r="WEI23" s="65"/>
      <c r="WEJ23" s="65"/>
      <c r="WEK23" s="65"/>
      <c r="WEL23" s="65"/>
      <c r="WEM23" s="65"/>
      <c r="WEN23" s="65"/>
      <c r="WEO23" s="65"/>
      <c r="WEP23" s="65"/>
      <c r="WEQ23" s="65"/>
      <c r="WER23" s="65"/>
      <c r="WES23" s="65"/>
      <c r="WET23" s="65"/>
      <c r="WEU23" s="65"/>
      <c r="WEV23" s="65"/>
      <c r="WEW23" s="65"/>
      <c r="WEX23" s="65"/>
      <c r="WEY23" s="65"/>
      <c r="WEZ23" s="65"/>
      <c r="WFA23" s="65"/>
      <c r="WFB23" s="65"/>
      <c r="WFC23" s="65"/>
      <c r="WFD23" s="65"/>
      <c r="WFE23" s="65"/>
      <c r="WFF23" s="65"/>
      <c r="WFG23" s="65"/>
      <c r="WFH23" s="65"/>
      <c r="WFI23" s="65"/>
      <c r="WFJ23" s="65"/>
      <c r="WFK23" s="65"/>
      <c r="WFL23" s="65"/>
      <c r="WFM23" s="65"/>
      <c r="WFN23" s="65"/>
      <c r="WFO23" s="65"/>
      <c r="WFP23" s="65"/>
      <c r="WFQ23" s="65"/>
      <c r="WFR23" s="65"/>
      <c r="WFS23" s="65"/>
      <c r="WFT23" s="65"/>
      <c r="WFU23" s="65"/>
      <c r="WFV23" s="65"/>
      <c r="WFW23" s="65"/>
      <c r="WFX23" s="65"/>
      <c r="WFY23" s="65"/>
      <c r="WFZ23" s="65"/>
      <c r="WGA23" s="65"/>
      <c r="WGB23" s="65"/>
      <c r="WGC23" s="65"/>
      <c r="WGD23" s="65"/>
      <c r="WGE23" s="65"/>
      <c r="WGF23" s="65"/>
      <c r="WGG23" s="65"/>
      <c r="WGH23" s="65"/>
      <c r="WGI23" s="65"/>
      <c r="WGJ23" s="65"/>
      <c r="WGK23" s="65"/>
      <c r="WGL23" s="65"/>
      <c r="WGM23" s="65"/>
      <c r="WGN23" s="65"/>
      <c r="WGO23" s="65"/>
      <c r="WGP23" s="65"/>
      <c r="WGQ23" s="65"/>
      <c r="WGR23" s="65"/>
      <c r="WGS23" s="65"/>
      <c r="WGT23" s="65"/>
      <c r="WGU23" s="65"/>
      <c r="WGV23" s="65"/>
      <c r="WGW23" s="65"/>
      <c r="WGX23" s="65"/>
      <c r="WGY23" s="65"/>
      <c r="WGZ23" s="65"/>
      <c r="WHA23" s="65"/>
      <c r="WHB23" s="65"/>
      <c r="WHC23" s="65"/>
      <c r="WHD23" s="65"/>
      <c r="WHE23" s="65"/>
      <c r="WHF23" s="65"/>
      <c r="WHG23" s="65"/>
      <c r="WHH23" s="65"/>
      <c r="WHI23" s="65"/>
      <c r="WHJ23" s="65"/>
      <c r="WHK23" s="65"/>
      <c r="WHL23" s="65"/>
      <c r="WHM23" s="65"/>
      <c r="WHN23" s="65"/>
      <c r="WHO23" s="65"/>
      <c r="WHP23" s="65"/>
      <c r="WHQ23" s="65"/>
      <c r="WHR23" s="65"/>
      <c r="WHS23" s="65"/>
      <c r="WHT23" s="65"/>
      <c r="WHU23" s="65"/>
      <c r="WHV23" s="65"/>
      <c r="WHW23" s="65"/>
      <c r="WHX23" s="65"/>
      <c r="WHY23" s="65"/>
      <c r="WHZ23" s="65"/>
      <c r="WIA23" s="65"/>
      <c r="WIB23" s="65"/>
      <c r="WIC23" s="65"/>
      <c r="WID23" s="65"/>
      <c r="WIE23" s="65"/>
      <c r="WIF23" s="65"/>
      <c r="WIG23" s="65"/>
      <c r="WIH23" s="65"/>
      <c r="WII23" s="65"/>
      <c r="WIJ23" s="65"/>
      <c r="WIK23" s="65"/>
      <c r="WIL23" s="65"/>
      <c r="WIM23" s="65"/>
      <c r="WIN23" s="65"/>
      <c r="WIO23" s="65"/>
      <c r="WIP23" s="65"/>
      <c r="WIQ23" s="65"/>
      <c r="WIR23" s="65"/>
      <c r="WIS23" s="65"/>
      <c r="WIT23" s="65"/>
      <c r="WIU23" s="65"/>
      <c r="WIV23" s="65"/>
      <c r="WIW23" s="65"/>
      <c r="WIX23" s="65"/>
      <c r="WIY23" s="65"/>
      <c r="WIZ23" s="65"/>
      <c r="WJA23" s="65"/>
      <c r="WJB23" s="65"/>
      <c r="WJC23" s="65"/>
      <c r="WJD23" s="65"/>
      <c r="WJE23" s="65"/>
      <c r="WJF23" s="65"/>
      <c r="WJG23" s="65"/>
      <c r="WJH23" s="65"/>
      <c r="WJI23" s="65"/>
      <c r="WJJ23" s="65"/>
      <c r="WJK23" s="65"/>
      <c r="WJL23" s="65"/>
      <c r="WJM23" s="65"/>
      <c r="WJN23" s="65"/>
      <c r="WJO23" s="65"/>
      <c r="WJP23" s="65"/>
      <c r="WJQ23" s="65"/>
      <c r="WJR23" s="65"/>
      <c r="WJS23" s="65"/>
      <c r="WJT23" s="65"/>
      <c r="WJU23" s="65"/>
      <c r="WJV23" s="65"/>
      <c r="WJW23" s="65"/>
      <c r="WJX23" s="65"/>
      <c r="WJY23" s="65"/>
      <c r="WJZ23" s="65"/>
      <c r="WKA23" s="65"/>
      <c r="WKB23" s="65"/>
      <c r="WKC23" s="65"/>
      <c r="WKD23" s="65"/>
      <c r="WKE23" s="65"/>
      <c r="WKF23" s="65"/>
      <c r="WKG23" s="65"/>
      <c r="WKH23" s="65"/>
      <c r="WKI23" s="65"/>
      <c r="WKJ23" s="65"/>
      <c r="WKK23" s="65"/>
      <c r="WKL23" s="65"/>
      <c r="WKM23" s="65"/>
      <c r="WKN23" s="65"/>
      <c r="WKO23" s="65"/>
      <c r="WKP23" s="65"/>
      <c r="WKQ23" s="65"/>
      <c r="WKR23" s="65"/>
      <c r="WKS23" s="65"/>
      <c r="WKT23" s="65"/>
      <c r="WKU23" s="65"/>
      <c r="WKV23" s="65"/>
      <c r="WKW23" s="65"/>
      <c r="WKX23" s="65"/>
      <c r="WKY23" s="65"/>
      <c r="WKZ23" s="65"/>
      <c r="WLA23" s="65"/>
      <c r="WLB23" s="65"/>
      <c r="WLC23" s="65"/>
      <c r="WLD23" s="65"/>
      <c r="WLE23" s="65"/>
      <c r="WLF23" s="65"/>
      <c r="WLG23" s="65"/>
      <c r="WLH23" s="65"/>
      <c r="WLI23" s="65"/>
      <c r="WLJ23" s="65"/>
      <c r="WLK23" s="65"/>
      <c r="WLL23" s="65"/>
      <c r="WLM23" s="65"/>
      <c r="WLN23" s="65"/>
      <c r="WLO23" s="65"/>
      <c r="WLP23" s="65"/>
      <c r="WLQ23" s="65"/>
      <c r="WLR23" s="65"/>
      <c r="WLS23" s="65"/>
      <c r="WLT23" s="65"/>
      <c r="WLU23" s="65"/>
      <c r="WLV23" s="65"/>
      <c r="WLW23" s="65"/>
      <c r="WLX23" s="65"/>
      <c r="WLY23" s="65"/>
      <c r="WLZ23" s="65"/>
      <c r="WMA23" s="65"/>
      <c r="WMB23" s="65"/>
      <c r="WMC23" s="65"/>
      <c r="WMD23" s="65"/>
      <c r="WME23" s="65"/>
      <c r="WMF23" s="65"/>
      <c r="WMG23" s="65"/>
      <c r="WMH23" s="65"/>
      <c r="WMI23" s="65"/>
      <c r="WMJ23" s="65"/>
      <c r="WMK23" s="65"/>
      <c r="WML23" s="65"/>
      <c r="WMM23" s="65"/>
      <c r="WMN23" s="65"/>
      <c r="WMO23" s="65"/>
      <c r="WMP23" s="65"/>
      <c r="WMQ23" s="65"/>
      <c r="WMR23" s="65"/>
      <c r="WMS23" s="65"/>
      <c r="WMT23" s="65"/>
      <c r="WMU23" s="65"/>
      <c r="WMV23" s="65"/>
      <c r="WMW23" s="65"/>
      <c r="WMX23" s="65"/>
      <c r="WMY23" s="65"/>
      <c r="WMZ23" s="65"/>
      <c r="WNA23" s="65"/>
      <c r="WNB23" s="65"/>
      <c r="WNC23" s="65"/>
      <c r="WND23" s="65"/>
      <c r="WNE23" s="65"/>
      <c r="WNF23" s="65"/>
      <c r="WNG23" s="65"/>
      <c r="WNH23" s="65"/>
      <c r="WNI23" s="65"/>
      <c r="WNJ23" s="65"/>
      <c r="WNK23" s="65"/>
      <c r="WNL23" s="65"/>
      <c r="WNM23" s="65"/>
      <c r="WNN23" s="65"/>
      <c r="WNO23" s="65"/>
      <c r="WNP23" s="65"/>
      <c r="WNQ23" s="65"/>
      <c r="WNR23" s="65"/>
      <c r="WNS23" s="65"/>
      <c r="WNT23" s="65"/>
      <c r="WNU23" s="65"/>
      <c r="WNV23" s="65"/>
      <c r="WNW23" s="65"/>
      <c r="WNX23" s="65"/>
      <c r="WNY23" s="65"/>
      <c r="WNZ23" s="65"/>
      <c r="WOA23" s="65"/>
      <c r="WOB23" s="65"/>
      <c r="WOC23" s="65"/>
      <c r="WOD23" s="65"/>
      <c r="WOE23" s="65"/>
      <c r="WOF23" s="65"/>
      <c r="WOG23" s="65"/>
      <c r="WOH23" s="65"/>
      <c r="WOI23" s="65"/>
      <c r="WOJ23" s="65"/>
      <c r="WOK23" s="65"/>
      <c r="WOL23" s="65"/>
      <c r="WOM23" s="65"/>
      <c r="WON23" s="65"/>
      <c r="WOO23" s="65"/>
      <c r="WOP23" s="65"/>
      <c r="WOQ23" s="65"/>
      <c r="WOR23" s="65"/>
      <c r="WOS23" s="65"/>
      <c r="WOT23" s="65"/>
      <c r="WOU23" s="65"/>
      <c r="WOV23" s="65"/>
      <c r="WOW23" s="65"/>
      <c r="WOX23" s="65"/>
      <c r="WOY23" s="65"/>
      <c r="WOZ23" s="65"/>
      <c r="WPA23" s="65"/>
      <c r="WPB23" s="65"/>
      <c r="WPC23" s="65"/>
      <c r="WPD23" s="65"/>
      <c r="WPE23" s="65"/>
      <c r="WPF23" s="65"/>
      <c r="WPG23" s="65"/>
      <c r="WPH23" s="65"/>
      <c r="WPI23" s="65"/>
      <c r="WPJ23" s="65"/>
      <c r="WPK23" s="65"/>
      <c r="WPL23" s="65"/>
      <c r="WPM23" s="65"/>
      <c r="WPN23" s="65"/>
      <c r="WPO23" s="65"/>
      <c r="WPP23" s="65"/>
      <c r="WPQ23" s="65"/>
      <c r="WPR23" s="65"/>
      <c r="WPS23" s="65"/>
      <c r="WPT23" s="65"/>
      <c r="WPU23" s="65"/>
      <c r="WPV23" s="65"/>
      <c r="WPW23" s="65"/>
      <c r="WPX23" s="65"/>
      <c r="WPY23" s="65"/>
      <c r="WPZ23" s="65"/>
      <c r="WQA23" s="65"/>
      <c r="WQB23" s="65"/>
      <c r="WQC23" s="65"/>
      <c r="WQD23" s="65"/>
      <c r="WQE23" s="65"/>
      <c r="WQF23" s="65"/>
      <c r="WQG23" s="65"/>
      <c r="WQH23" s="65"/>
      <c r="WQI23" s="65"/>
      <c r="WQJ23" s="65"/>
      <c r="WQK23" s="65"/>
      <c r="WQL23" s="65"/>
      <c r="WQM23" s="65"/>
      <c r="WQN23" s="65"/>
      <c r="WQO23" s="65"/>
      <c r="WQP23" s="65"/>
      <c r="WQQ23" s="65"/>
      <c r="WQR23" s="65"/>
      <c r="WQS23" s="65"/>
      <c r="WQT23" s="65"/>
      <c r="WQU23" s="65"/>
      <c r="WQV23" s="65"/>
      <c r="WQW23" s="65"/>
      <c r="WQX23" s="65"/>
      <c r="WQY23" s="65"/>
      <c r="WQZ23" s="65"/>
      <c r="WRA23" s="65"/>
      <c r="WRB23" s="65"/>
      <c r="WRC23" s="65"/>
      <c r="WRD23" s="65"/>
      <c r="WRE23" s="65"/>
      <c r="WRF23" s="65"/>
      <c r="WRG23" s="65"/>
      <c r="WRH23" s="65"/>
      <c r="WRI23" s="65"/>
      <c r="WRJ23" s="65"/>
      <c r="WRK23" s="65"/>
      <c r="WRL23" s="65"/>
      <c r="WRM23" s="65"/>
      <c r="WRN23" s="65"/>
      <c r="WRO23" s="65"/>
      <c r="WRP23" s="65"/>
      <c r="WRQ23" s="65"/>
      <c r="WRR23" s="65"/>
      <c r="WRS23" s="65"/>
      <c r="WRT23" s="65"/>
      <c r="WRU23" s="65"/>
      <c r="WRV23" s="65"/>
      <c r="WRW23" s="65"/>
      <c r="WRX23" s="65"/>
      <c r="WRY23" s="65"/>
      <c r="WRZ23" s="65"/>
      <c r="WSA23" s="65"/>
      <c r="WSB23" s="65"/>
      <c r="WSC23" s="65"/>
      <c r="WSD23" s="65"/>
      <c r="WSE23" s="65"/>
      <c r="WSF23" s="65"/>
      <c r="WSG23" s="65"/>
      <c r="WSH23" s="65"/>
      <c r="WSI23" s="65"/>
      <c r="WSJ23" s="65"/>
      <c r="WSK23" s="65"/>
      <c r="WSL23" s="65"/>
      <c r="WSM23" s="65"/>
      <c r="WSN23" s="65"/>
      <c r="WSO23" s="65"/>
      <c r="WSP23" s="65"/>
      <c r="WSQ23" s="65"/>
      <c r="WSR23" s="65"/>
      <c r="WSS23" s="65"/>
      <c r="WST23" s="65"/>
      <c r="WSU23" s="65"/>
      <c r="WSV23" s="65"/>
      <c r="WSW23" s="65"/>
      <c r="WSX23" s="65"/>
      <c r="WSY23" s="65"/>
      <c r="WSZ23" s="65"/>
      <c r="WTA23" s="65"/>
      <c r="WTB23" s="65"/>
      <c r="WTC23" s="65"/>
      <c r="WTD23" s="65"/>
      <c r="WTE23" s="65"/>
      <c r="WTF23" s="65"/>
      <c r="WTG23" s="65"/>
      <c r="WTH23" s="65"/>
      <c r="WTI23" s="65"/>
      <c r="WTJ23" s="65"/>
      <c r="WTK23" s="65"/>
      <c r="WTL23" s="65"/>
      <c r="WTM23" s="65"/>
      <c r="WTN23" s="65"/>
      <c r="WTO23" s="65"/>
      <c r="WTP23" s="65"/>
      <c r="WTQ23" s="65"/>
      <c r="WTR23" s="65"/>
      <c r="WTS23" s="65"/>
      <c r="WTT23" s="65"/>
      <c r="WTU23" s="65"/>
      <c r="WTV23" s="65"/>
      <c r="WTW23" s="65"/>
      <c r="WTX23" s="65"/>
      <c r="WTY23" s="65"/>
      <c r="WTZ23" s="65"/>
      <c r="WUA23" s="65"/>
      <c r="WUB23" s="65"/>
      <c r="WUC23" s="65"/>
      <c r="WUD23" s="65"/>
      <c r="WUE23" s="65"/>
      <c r="WUF23" s="65"/>
      <c r="WUG23" s="65"/>
      <c r="WUH23" s="65"/>
      <c r="WUI23" s="65"/>
      <c r="WUJ23" s="65"/>
      <c r="WUK23" s="65"/>
      <c r="WUL23" s="65"/>
      <c r="WUM23" s="65"/>
      <c r="WUN23" s="65"/>
      <c r="WUO23" s="65"/>
      <c r="WUP23" s="65"/>
      <c r="WUQ23" s="65"/>
      <c r="WUR23" s="65"/>
      <c r="WUS23" s="65"/>
      <c r="WUT23" s="65"/>
      <c r="WUU23" s="65"/>
      <c r="WUV23" s="65"/>
      <c r="WUW23" s="65"/>
      <c r="WUX23" s="65"/>
      <c r="WUY23" s="65"/>
      <c r="WUZ23" s="65"/>
      <c r="WVA23" s="65"/>
      <c r="WVB23" s="65"/>
      <c r="WVC23" s="65"/>
      <c r="WVD23" s="65"/>
      <c r="WVE23" s="65"/>
      <c r="WVF23" s="65"/>
      <c r="WVG23" s="65"/>
      <c r="WVH23" s="65"/>
      <c r="WVI23" s="65"/>
      <c r="WVJ23" s="65"/>
      <c r="WVK23" s="65"/>
      <c r="WVL23" s="65"/>
      <c r="WVM23" s="65"/>
      <c r="WVN23" s="65"/>
      <c r="WVO23" s="65"/>
      <c r="WVP23" s="65"/>
      <c r="WVQ23" s="65"/>
      <c r="WVR23" s="65"/>
      <c r="WVS23" s="65"/>
      <c r="WVT23" s="65"/>
      <c r="WVU23" s="65"/>
      <c r="WVV23" s="65"/>
      <c r="WVW23" s="65"/>
      <c r="WVX23" s="65"/>
      <c r="WVY23" s="65"/>
      <c r="WVZ23" s="65"/>
      <c r="WWA23" s="65"/>
      <c r="WWB23" s="65"/>
      <c r="WWC23" s="65"/>
      <c r="WWD23" s="65"/>
      <c r="WWE23" s="65"/>
      <c r="WWF23" s="65"/>
      <c r="WWG23" s="65"/>
      <c r="WWH23" s="65"/>
      <c r="WWI23" s="65"/>
      <c r="WWJ23" s="65"/>
      <c r="WWK23" s="65"/>
      <c r="WWL23" s="65"/>
      <c r="WWM23" s="65"/>
      <c r="WWN23" s="65"/>
      <c r="WWO23" s="65"/>
      <c r="WWP23" s="65"/>
      <c r="WWQ23" s="65"/>
      <c r="WWR23" s="65"/>
      <c r="WWS23" s="65"/>
      <c r="WWT23" s="65"/>
      <c r="WWU23" s="65"/>
      <c r="WWV23" s="65"/>
      <c r="WWW23" s="65"/>
      <c r="WWX23" s="65"/>
      <c r="WWY23" s="65"/>
      <c r="WWZ23" s="65"/>
      <c r="WXA23" s="65"/>
      <c r="WXB23" s="65"/>
      <c r="WXC23" s="65"/>
      <c r="WXD23" s="65"/>
      <c r="WXE23" s="65"/>
      <c r="WXF23" s="65"/>
      <c r="WXG23" s="65"/>
      <c r="WXH23" s="65"/>
      <c r="WXI23" s="65"/>
      <c r="WXJ23" s="65"/>
      <c r="WXK23" s="65"/>
      <c r="WXL23" s="65"/>
      <c r="WXM23" s="65"/>
      <c r="WXN23" s="65"/>
      <c r="WXO23" s="65"/>
      <c r="WXP23" s="65"/>
      <c r="WXQ23" s="65"/>
      <c r="WXR23" s="65"/>
      <c r="WXS23" s="65"/>
      <c r="WXT23" s="65"/>
      <c r="WXU23" s="65"/>
      <c r="WXV23" s="65"/>
      <c r="WXW23" s="65"/>
      <c r="WXX23" s="65"/>
      <c r="WXY23" s="65"/>
      <c r="WXZ23" s="65"/>
      <c r="WYA23" s="65"/>
      <c r="WYB23" s="65"/>
      <c r="WYC23" s="65"/>
      <c r="WYD23" s="65"/>
      <c r="WYE23" s="65"/>
      <c r="WYF23" s="65"/>
      <c r="WYG23" s="65"/>
      <c r="WYH23" s="65"/>
      <c r="WYI23" s="65"/>
      <c r="WYJ23" s="65"/>
      <c r="WYK23" s="65"/>
      <c r="WYL23" s="65"/>
      <c r="WYM23" s="65"/>
      <c r="WYN23" s="65"/>
      <c r="WYO23" s="65"/>
      <c r="WYP23" s="65"/>
      <c r="WYQ23" s="65"/>
      <c r="WYR23" s="65"/>
      <c r="WYS23" s="65"/>
      <c r="WYT23" s="65"/>
      <c r="WYU23" s="65"/>
      <c r="WYV23" s="65"/>
      <c r="WYW23" s="65"/>
      <c r="WYX23" s="65"/>
      <c r="WYY23" s="65"/>
      <c r="WYZ23" s="65"/>
      <c r="WZA23" s="65"/>
      <c r="WZB23" s="65"/>
      <c r="WZC23" s="65"/>
      <c r="WZD23" s="65"/>
      <c r="WZE23" s="65"/>
      <c r="WZF23" s="65"/>
      <c r="WZG23" s="65"/>
      <c r="WZH23" s="65"/>
      <c r="WZI23" s="65"/>
      <c r="WZJ23" s="65"/>
      <c r="WZK23" s="65"/>
      <c r="WZL23" s="65"/>
      <c r="WZM23" s="65"/>
      <c r="WZN23" s="65"/>
      <c r="WZO23" s="65"/>
      <c r="WZP23" s="65"/>
      <c r="WZQ23" s="65"/>
      <c r="WZR23" s="65"/>
      <c r="WZS23" s="65"/>
      <c r="WZT23" s="65"/>
      <c r="WZU23" s="65"/>
      <c r="WZV23" s="65"/>
      <c r="WZW23" s="65"/>
      <c r="WZX23" s="65"/>
      <c r="WZY23" s="65"/>
      <c r="WZZ23" s="65"/>
      <c r="XAA23" s="65"/>
      <c r="XAB23" s="65"/>
      <c r="XAC23" s="65"/>
      <c r="XAD23" s="65"/>
      <c r="XAE23" s="65"/>
      <c r="XAF23" s="65"/>
      <c r="XAG23" s="65"/>
      <c r="XAH23" s="65"/>
      <c r="XAI23" s="65"/>
      <c r="XAJ23" s="65"/>
      <c r="XAK23" s="65"/>
      <c r="XAL23" s="65"/>
      <c r="XAM23" s="65"/>
      <c r="XAN23" s="65"/>
      <c r="XAO23" s="65"/>
      <c r="XAP23" s="65"/>
      <c r="XAQ23" s="65"/>
      <c r="XAR23" s="65"/>
      <c r="XAS23" s="65"/>
      <c r="XAT23" s="65"/>
      <c r="XAU23" s="65"/>
      <c r="XAV23" s="65"/>
      <c r="XAW23" s="65"/>
      <c r="XAX23" s="65"/>
      <c r="XAY23" s="65"/>
      <c r="XAZ23" s="65"/>
      <c r="XBA23" s="65"/>
      <c r="XBB23" s="65"/>
      <c r="XBC23" s="65"/>
      <c r="XBD23" s="65"/>
      <c r="XBE23" s="65"/>
      <c r="XBF23" s="65"/>
      <c r="XBG23" s="65"/>
      <c r="XBH23" s="65"/>
      <c r="XBI23" s="65"/>
      <c r="XBJ23" s="65"/>
      <c r="XBK23" s="65"/>
      <c r="XBL23" s="65"/>
      <c r="XBM23" s="65"/>
      <c r="XBN23" s="65"/>
      <c r="XBO23" s="65"/>
      <c r="XBP23" s="65"/>
      <c r="XBQ23" s="65"/>
      <c r="XBR23" s="65"/>
      <c r="XBS23" s="65"/>
      <c r="XBT23" s="65"/>
      <c r="XBU23" s="65"/>
      <c r="XBV23" s="65"/>
      <c r="XBW23" s="65"/>
      <c r="XBX23" s="65"/>
      <c r="XBY23" s="65"/>
      <c r="XBZ23" s="65"/>
      <c r="XCA23" s="65"/>
      <c r="XCB23" s="65"/>
      <c r="XCC23" s="65"/>
      <c r="XCD23" s="65"/>
      <c r="XCE23" s="65"/>
      <c r="XCF23" s="65"/>
      <c r="XCG23" s="65"/>
      <c r="XCH23" s="65"/>
      <c r="XCI23" s="65"/>
      <c r="XCJ23" s="65"/>
      <c r="XCK23" s="65"/>
      <c r="XCL23" s="65"/>
      <c r="XCM23" s="65"/>
      <c r="XCN23" s="65"/>
      <c r="XCO23" s="65"/>
      <c r="XCP23" s="65"/>
      <c r="XCQ23" s="65"/>
      <c r="XCR23" s="65"/>
      <c r="XCS23" s="65"/>
      <c r="XCT23" s="65"/>
      <c r="XCU23" s="65"/>
      <c r="XCV23" s="65"/>
      <c r="XCW23" s="65"/>
      <c r="XCX23" s="65"/>
      <c r="XCY23" s="65"/>
      <c r="XCZ23" s="65"/>
      <c r="XDA23" s="65"/>
      <c r="XDB23" s="65"/>
      <c r="XDC23" s="65"/>
      <c r="XDD23" s="65"/>
      <c r="XDE23" s="65"/>
      <c r="XDF23" s="65"/>
      <c r="XDG23" s="65"/>
      <c r="XDH23" s="65"/>
      <c r="XDI23" s="65"/>
      <c r="XDJ23" s="65"/>
      <c r="XDK23" s="65"/>
      <c r="XDL23" s="65"/>
      <c r="XDM23" s="65"/>
      <c r="XDN23" s="65"/>
      <c r="XDO23" s="65"/>
      <c r="XDP23" s="65"/>
      <c r="XDQ23" s="65"/>
      <c r="XDR23" s="65"/>
      <c r="XDS23" s="65"/>
      <c r="XDT23" s="65"/>
      <c r="XDU23" s="65"/>
      <c r="XDV23" s="65"/>
      <c r="XDW23" s="65"/>
      <c r="XDX23" s="65"/>
      <c r="XDY23" s="65"/>
      <c r="XDZ23" s="65"/>
      <c r="XEA23" s="65"/>
      <c r="XEB23" s="65"/>
      <c r="XEC23" s="65"/>
      <c r="XED23" s="65"/>
      <c r="XEE23" s="65"/>
      <c r="XEF23" s="65"/>
      <c r="XEG23" s="65"/>
      <c r="XEH23" s="65"/>
      <c r="XEI23" s="65"/>
      <c r="XEJ23" s="65"/>
      <c r="XEK23" s="65"/>
      <c r="XEL23" s="65"/>
      <c r="XEM23" s="65"/>
      <c r="XEN23" s="65"/>
      <c r="XEO23" s="65"/>
      <c r="XEP23" s="65"/>
      <c r="XEQ23" s="65"/>
      <c r="XER23" s="65"/>
      <c r="XES23" s="65"/>
      <c r="XET23" s="65"/>
      <c r="XEU23" s="65"/>
      <c r="XEV23" s="65"/>
    </row>
  </sheetData>
  <mergeCells count="7">
    <mergeCell ref="A2:F2"/>
    <mergeCell ref="E3:F3"/>
    <mergeCell ref="D4:F4"/>
    <mergeCell ref="A4:A5"/>
    <mergeCell ref="B4:B5"/>
    <mergeCell ref="C4:C5"/>
    <mergeCell ref="A22:F23"/>
  </mergeCells>
  <dataValidations count="1">
    <dataValidation type="whole" operator="between" allowBlank="1" showInputMessage="1" showErrorMessage="1" error="不得保留小数" sqref="HH21 RD21 AAZ21 AKV21 AUR21 BEN21 BOJ21 BYF21 CIB21 CRX21 DBT21 DLP21 DVL21 EFH21 EPD21 EYZ21 FIV21 FSR21 GCN21 GMJ21 GWF21 HGB21 HPX21 HZT21 IJP21 ITL21 JDH21 JND21 JWZ21 KGV21 KQR21 LAN21 LKJ21 LUF21 MEB21 MNX21 MXT21 NHP21 NRL21 OBH21 OLD21 OUZ21 PEV21 POR21 PYN21 QIJ21 QSF21 RCB21 RLX21 RVT21 SFP21 SPL21 SZH21 TJD21 TSZ21 UCV21 UMR21 UWN21 VGJ21 VQF21 WAB21 WJX21 WTT21 D65503:D65512 D65517:D65520 D131039:D131048 D131053:D131056 D196575:D196584 D196589:D196592 D262111:D262120 D262125:D262128 D327647:D327656 D327661:D327664 D393183:D393192 D393197:D393200 D458719:D458728 D458733:D458736 D524255:D524264 D524269:D524272 D589791:D589800 D589805:D589808 D655327:D655336 D655341:D655344 D720863:D720872 D720877:D720880 D786399:D786408 D786413:D786416 D851935:D851944 D851949:D851952 D917471:D917480 D917485:D917488 D983007:D983016 D983021:D983024 HH65503:HH65512 HH65517:HH65520 HH131039:HH131048 HH131053:HH131056 HH196575:HH196584 HH196589:HH196592 HH262111:HH262120 HH262125:HH262128 HH327647:HH327656 HH327661:HH327664 HH393183:HH393192 HH393197:HH393200 HH458719:HH458728 HH458733:HH458736 HH524255:HH524264 HH524269:HH524272 HH589791:HH589800 HH589805:HH589808 HH655327:HH655336 HH655341:HH655344 HH720863:HH720872 HH720877:HH720880 HH786399:HH786408 HH786413:HH786416 HH851935:HH851944 HH851949:HH851952 HH917471:HH917480 HH917485:HH917488 HH983007:HH983016 HH983021:HH983024 RD65503:RD65512 RD65517:RD65520 RD131039:RD131048 RD131053:RD131056 RD196575:RD196584 RD196589:RD196592 RD262111:RD262120 RD262125:RD262128 RD327647:RD327656 RD327661:RD327664 RD393183:RD393192 RD393197:RD393200 RD458719:RD458728 RD458733:RD458736 RD524255:RD524264 RD524269:RD524272 RD589791:RD589800 RD589805:RD589808 RD655327:RD655336 RD655341:RD655344 RD720863:RD720872 RD720877:RD720880 RD786399:RD786408 RD786413:RD786416 RD851935:RD851944 RD851949:RD851952 RD917471:RD917480 RD917485:RD917488 RD983007:RD983016 RD983021:RD983024 AAZ65503:AAZ65512 AAZ65517:AAZ65520 AAZ131039:AAZ131048 AAZ131053:AAZ131056 AAZ196575:AAZ196584 AAZ196589:AAZ196592 AAZ262111:AAZ262120 AAZ262125:AAZ262128 AAZ327647:AAZ327656 AAZ327661:AAZ327664 AAZ393183:AAZ393192 AAZ393197:AAZ393200 AAZ458719:AAZ458728 AAZ458733:AAZ458736 AAZ524255:AAZ524264 AAZ524269:AAZ524272 AAZ589791:AAZ589800 AAZ589805:AAZ589808 AAZ655327:AAZ655336 AAZ655341:AAZ655344 AAZ720863:AAZ720872 AAZ720877:AAZ720880 AAZ786399:AAZ786408 AAZ786413:AAZ786416 AAZ851935:AAZ851944 AAZ851949:AAZ851952 AAZ917471:AAZ917480 AAZ917485:AAZ917488 AAZ983007:AAZ983016 AAZ983021:AAZ983024 AKV65503:AKV65512 AKV65517:AKV65520 AKV131039:AKV131048 AKV131053:AKV131056 AKV196575:AKV196584 AKV196589:AKV196592 AKV262111:AKV262120 AKV262125:AKV262128 AKV327647:AKV327656 AKV327661:AKV327664 AKV393183:AKV393192 AKV393197:AKV393200 AKV458719:AKV458728 AKV458733:AKV458736 AKV524255:AKV524264 AKV524269:AKV524272 AKV589791:AKV589800 AKV589805:AKV589808 AKV655327:AKV655336 AKV655341:AKV655344 AKV720863:AKV720872 AKV720877:AKV720880 AKV786399:AKV786408 AKV786413:AKV786416 AKV851935:AKV851944 AKV851949:AKV851952 AKV917471:AKV917480 AKV917485:AKV917488 AKV983007:AKV983016 AKV983021:AKV983024 AUR65503:AUR65512 AUR65517:AUR65520 AUR131039:AUR131048 AUR131053:AUR131056 AUR196575:AUR196584 AUR196589:AUR196592 AUR262111:AUR262120 AUR262125:AUR262128 AUR327647:AUR327656 AUR327661:AUR327664 AUR393183:AUR393192 AUR393197:AUR393200 AUR458719:AUR458728 AUR458733:AUR458736 AUR524255:AUR524264 AUR524269:AUR524272 AUR589791:AUR589800 AUR589805:AUR589808 AUR655327:AUR655336 AUR655341:AUR655344 AUR720863:AUR720872 AUR720877:AUR720880 AUR786399:AUR786408 AUR786413:AUR786416 AUR851935:AUR851944 AUR851949:AUR851952 AUR917471:AUR917480 AUR917485:AUR917488 AUR983007:AUR983016 AUR983021:AUR983024 BEN65503:BEN65512 BEN65517:BEN65520 BEN131039:BEN131048 BEN131053:BEN131056 BEN196575:BEN196584 BEN196589:BEN196592 BEN262111:BEN262120 BEN262125:BEN262128 BEN327647:BEN327656 BEN327661:BEN327664 BEN393183:BEN393192 BEN393197:BEN393200 BEN458719:BEN458728 BEN458733:BEN458736 BEN524255:BEN524264 BEN524269:BEN524272 BEN589791:BEN589800 BEN589805:BEN589808 BEN655327:BEN655336 BEN655341:BEN655344 BEN720863:BEN720872 BEN720877:BEN720880 BEN786399:BEN786408 BEN786413:BEN786416 BEN851935:BEN851944 BEN851949:BEN851952 BEN917471:BEN917480 BEN917485:BEN917488 BEN983007:BEN983016 BEN983021:BEN983024 BOJ65503:BOJ65512 BOJ65517:BOJ65520 BOJ131039:BOJ131048 BOJ131053:BOJ131056 BOJ196575:BOJ196584 BOJ196589:BOJ196592 BOJ262111:BOJ262120 BOJ262125:BOJ262128 BOJ327647:BOJ327656 BOJ327661:BOJ327664 BOJ393183:BOJ393192 BOJ393197:BOJ393200 BOJ458719:BOJ458728 BOJ458733:BOJ458736 BOJ524255:BOJ524264 BOJ524269:BOJ524272 BOJ589791:BOJ589800 BOJ589805:BOJ589808 BOJ655327:BOJ655336 BOJ655341:BOJ655344 BOJ720863:BOJ720872 BOJ720877:BOJ720880 BOJ786399:BOJ786408 BOJ786413:BOJ786416 BOJ851935:BOJ851944 BOJ851949:BOJ851952 BOJ917471:BOJ917480 BOJ917485:BOJ917488 BOJ983007:BOJ983016 BOJ983021:BOJ983024 BYF65503:BYF65512 BYF65517:BYF65520 BYF131039:BYF131048 BYF131053:BYF131056 BYF196575:BYF196584 BYF196589:BYF196592 BYF262111:BYF262120 BYF262125:BYF262128 BYF327647:BYF327656 BYF327661:BYF327664 BYF393183:BYF393192 BYF393197:BYF393200 BYF458719:BYF458728 BYF458733:BYF458736 BYF524255:BYF524264 BYF524269:BYF524272 BYF589791:BYF589800 BYF589805:BYF589808 BYF655327:BYF655336 BYF655341:BYF655344 BYF720863:BYF720872 BYF720877:BYF720880 BYF786399:BYF786408 BYF786413:BYF786416 BYF851935:BYF851944 BYF851949:BYF851952 BYF917471:BYF917480 BYF917485:BYF917488 BYF983007:BYF983016 BYF983021:BYF983024 CIB65503:CIB65512 CIB65517:CIB65520 CIB131039:CIB131048 CIB131053:CIB131056 CIB196575:CIB196584 CIB196589:CIB196592 CIB262111:CIB262120 CIB262125:CIB262128 CIB327647:CIB327656 CIB327661:CIB327664 CIB393183:CIB393192 CIB393197:CIB393200 CIB458719:CIB458728 CIB458733:CIB458736 CIB524255:CIB524264 CIB524269:CIB524272 CIB589791:CIB589800 CIB589805:CIB589808 CIB655327:CIB655336 CIB655341:CIB655344 CIB720863:CIB720872 CIB720877:CIB720880 CIB786399:CIB786408 CIB786413:CIB786416 CIB851935:CIB851944 CIB851949:CIB851952 CIB917471:CIB917480 CIB917485:CIB917488 CIB983007:CIB983016 CIB983021:CIB983024 CRX65503:CRX65512 CRX65517:CRX65520 CRX131039:CRX131048 CRX131053:CRX131056 CRX196575:CRX196584 CRX196589:CRX196592 CRX262111:CRX262120 CRX262125:CRX262128 CRX327647:CRX327656 CRX327661:CRX327664 CRX393183:CRX393192 CRX393197:CRX393200 CRX458719:CRX458728 CRX458733:CRX458736 CRX524255:CRX524264 CRX524269:CRX524272 CRX589791:CRX589800 CRX589805:CRX589808 CRX655327:CRX655336 CRX655341:CRX655344 CRX720863:CRX720872 CRX720877:CRX720880 CRX786399:CRX786408 CRX786413:CRX786416 CRX851935:CRX851944 CRX851949:CRX851952 CRX917471:CRX917480 CRX917485:CRX917488 CRX983007:CRX983016 CRX983021:CRX983024 DBT65503:DBT65512 DBT65517:DBT65520 DBT131039:DBT131048 DBT131053:DBT131056 DBT196575:DBT196584 DBT196589:DBT196592 DBT262111:DBT262120 DBT262125:DBT262128 DBT327647:DBT327656 DBT327661:DBT327664 DBT393183:DBT393192 DBT393197:DBT393200 DBT458719:DBT458728 DBT458733:DBT458736 DBT524255:DBT524264 DBT524269:DBT524272 DBT589791:DBT589800 DBT589805:DBT589808 DBT655327:DBT655336 DBT655341:DBT655344 DBT720863:DBT720872 DBT720877:DBT720880 DBT786399:DBT786408 DBT786413:DBT786416 DBT851935:DBT851944 DBT851949:DBT851952 DBT917471:DBT917480 DBT917485:DBT917488 DBT983007:DBT983016 DBT983021:DBT983024 DLP65503:DLP65512 DLP65517:DLP65520 DLP131039:DLP131048 DLP131053:DLP131056 DLP196575:DLP196584 DLP196589:DLP196592 DLP262111:DLP262120 DLP262125:DLP262128 DLP327647:DLP327656 DLP327661:DLP327664 DLP393183:DLP393192 DLP393197:DLP393200 DLP458719:DLP458728 DLP458733:DLP458736 DLP524255:DLP524264 DLP524269:DLP524272 DLP589791:DLP589800 DLP589805:DLP589808 DLP655327:DLP655336 DLP655341:DLP655344 DLP720863:DLP720872 DLP720877:DLP720880 DLP786399:DLP786408 DLP786413:DLP786416 DLP851935:DLP851944 DLP851949:DLP851952 DLP917471:DLP917480 DLP917485:DLP917488 DLP983007:DLP983016 DLP983021:DLP983024 DVL65503:DVL65512 DVL65517:DVL65520 DVL131039:DVL131048 DVL131053:DVL131056 DVL196575:DVL196584 DVL196589:DVL196592 DVL262111:DVL262120 DVL262125:DVL262128 DVL327647:DVL327656 DVL327661:DVL327664 DVL393183:DVL393192 DVL393197:DVL393200 DVL458719:DVL458728 DVL458733:DVL458736 DVL524255:DVL524264 DVL524269:DVL524272 DVL589791:DVL589800 DVL589805:DVL589808 DVL655327:DVL655336 DVL655341:DVL655344 DVL720863:DVL720872 DVL720877:DVL720880 DVL786399:DVL786408 DVL786413:DVL786416 DVL851935:DVL851944 DVL851949:DVL851952 DVL917471:DVL917480 DVL917485:DVL917488 DVL983007:DVL983016 DVL983021:DVL983024 EFH65503:EFH65512 EFH65517:EFH65520 EFH131039:EFH131048 EFH131053:EFH131056 EFH196575:EFH196584 EFH196589:EFH196592 EFH262111:EFH262120 EFH262125:EFH262128 EFH327647:EFH327656 EFH327661:EFH327664 EFH393183:EFH393192 EFH393197:EFH393200 EFH458719:EFH458728 EFH458733:EFH458736 EFH524255:EFH524264 EFH524269:EFH524272 EFH589791:EFH589800 EFH589805:EFH589808 EFH655327:EFH655336 EFH655341:EFH655344 EFH720863:EFH720872 EFH720877:EFH720880 EFH786399:EFH786408 EFH786413:EFH786416 EFH851935:EFH851944 EFH851949:EFH851952 EFH917471:EFH917480 EFH917485:EFH917488 EFH983007:EFH983016 EFH983021:EFH983024 EPD65503:EPD65512 EPD65517:EPD65520 EPD131039:EPD131048 EPD131053:EPD131056 EPD196575:EPD196584 EPD196589:EPD196592 EPD262111:EPD262120 EPD262125:EPD262128 EPD327647:EPD327656 EPD327661:EPD327664 EPD393183:EPD393192 EPD393197:EPD393200 EPD458719:EPD458728 EPD458733:EPD458736 EPD524255:EPD524264 EPD524269:EPD524272 EPD589791:EPD589800 EPD589805:EPD589808 EPD655327:EPD655336 EPD655341:EPD655344 EPD720863:EPD720872 EPD720877:EPD720880 EPD786399:EPD786408 EPD786413:EPD786416 EPD851935:EPD851944 EPD851949:EPD851952 EPD917471:EPD917480 EPD917485:EPD917488 EPD983007:EPD983016 EPD983021:EPD983024 EYZ65503:EYZ65512 EYZ65517:EYZ65520 EYZ131039:EYZ131048 EYZ131053:EYZ131056 EYZ196575:EYZ196584 EYZ196589:EYZ196592 EYZ262111:EYZ262120 EYZ262125:EYZ262128 EYZ327647:EYZ327656 EYZ327661:EYZ327664 EYZ393183:EYZ393192 EYZ393197:EYZ393200 EYZ458719:EYZ458728 EYZ458733:EYZ458736 EYZ524255:EYZ524264 EYZ524269:EYZ524272 EYZ589791:EYZ589800 EYZ589805:EYZ589808 EYZ655327:EYZ655336 EYZ655341:EYZ655344 EYZ720863:EYZ720872 EYZ720877:EYZ720880 EYZ786399:EYZ786408 EYZ786413:EYZ786416 EYZ851935:EYZ851944 EYZ851949:EYZ851952 EYZ917471:EYZ917480 EYZ917485:EYZ917488 EYZ983007:EYZ983016 EYZ983021:EYZ983024 FIV65503:FIV65512 FIV65517:FIV65520 FIV131039:FIV131048 FIV131053:FIV131056 FIV196575:FIV196584 FIV196589:FIV196592 FIV262111:FIV262120 FIV262125:FIV262128 FIV327647:FIV327656 FIV327661:FIV327664 FIV393183:FIV393192 FIV393197:FIV393200 FIV458719:FIV458728 FIV458733:FIV458736 FIV524255:FIV524264 FIV524269:FIV524272 FIV589791:FIV589800 FIV589805:FIV589808 FIV655327:FIV655336 FIV655341:FIV655344 FIV720863:FIV720872 FIV720877:FIV720880 FIV786399:FIV786408 FIV786413:FIV786416 FIV851935:FIV851944 FIV851949:FIV851952 FIV917471:FIV917480 FIV917485:FIV917488 FIV983007:FIV983016 FIV983021:FIV983024 FSR65503:FSR65512 FSR65517:FSR65520 FSR131039:FSR131048 FSR131053:FSR131056 FSR196575:FSR196584 FSR196589:FSR196592 FSR262111:FSR262120 FSR262125:FSR262128 FSR327647:FSR327656 FSR327661:FSR327664 FSR393183:FSR393192 FSR393197:FSR393200 FSR458719:FSR458728 FSR458733:FSR458736 FSR524255:FSR524264 FSR524269:FSR524272 FSR589791:FSR589800 FSR589805:FSR589808 FSR655327:FSR655336 FSR655341:FSR655344 FSR720863:FSR720872 FSR720877:FSR720880 FSR786399:FSR786408 FSR786413:FSR786416 FSR851935:FSR851944 FSR851949:FSR851952 FSR917471:FSR917480 FSR917485:FSR917488 FSR983007:FSR983016 FSR983021:FSR983024 GCN65503:GCN65512 GCN65517:GCN65520 GCN131039:GCN131048 GCN131053:GCN131056 GCN196575:GCN196584 GCN196589:GCN196592 GCN262111:GCN262120 GCN262125:GCN262128 GCN327647:GCN327656 GCN327661:GCN327664 GCN393183:GCN393192 GCN393197:GCN393200 GCN458719:GCN458728 GCN458733:GCN458736 GCN524255:GCN524264 GCN524269:GCN524272 GCN589791:GCN589800 GCN589805:GCN589808 GCN655327:GCN655336 GCN655341:GCN655344 GCN720863:GCN720872 GCN720877:GCN720880 GCN786399:GCN786408 GCN786413:GCN786416 GCN851935:GCN851944 GCN851949:GCN851952 GCN917471:GCN917480 GCN917485:GCN917488 GCN983007:GCN983016 GCN983021:GCN983024 GMJ65503:GMJ65512 GMJ65517:GMJ65520 GMJ131039:GMJ131048 GMJ131053:GMJ131056 GMJ196575:GMJ196584 GMJ196589:GMJ196592 GMJ262111:GMJ262120 GMJ262125:GMJ262128 GMJ327647:GMJ327656 GMJ327661:GMJ327664 GMJ393183:GMJ393192 GMJ393197:GMJ393200 GMJ458719:GMJ458728 GMJ458733:GMJ458736 GMJ524255:GMJ524264 GMJ524269:GMJ524272 GMJ589791:GMJ589800 GMJ589805:GMJ589808 GMJ655327:GMJ655336 GMJ655341:GMJ655344 GMJ720863:GMJ720872 GMJ720877:GMJ720880 GMJ786399:GMJ786408 GMJ786413:GMJ786416 GMJ851935:GMJ851944 GMJ851949:GMJ851952 GMJ917471:GMJ917480 GMJ917485:GMJ917488 GMJ983007:GMJ983016 GMJ983021:GMJ983024 GWF65503:GWF65512 GWF65517:GWF65520 GWF131039:GWF131048 GWF131053:GWF131056 GWF196575:GWF196584 GWF196589:GWF196592 GWF262111:GWF262120 GWF262125:GWF262128 GWF327647:GWF327656 GWF327661:GWF327664 GWF393183:GWF393192 GWF393197:GWF393200 GWF458719:GWF458728 GWF458733:GWF458736 GWF524255:GWF524264 GWF524269:GWF524272 GWF589791:GWF589800 GWF589805:GWF589808 GWF655327:GWF655336 GWF655341:GWF655344 GWF720863:GWF720872 GWF720877:GWF720880 GWF786399:GWF786408 GWF786413:GWF786416 GWF851935:GWF851944 GWF851949:GWF851952 GWF917471:GWF917480 GWF917485:GWF917488 GWF983007:GWF983016 GWF983021:GWF983024 HGB65503:HGB65512 HGB65517:HGB65520 HGB131039:HGB131048 HGB131053:HGB131056 HGB196575:HGB196584 HGB196589:HGB196592 HGB262111:HGB262120 HGB262125:HGB262128 HGB327647:HGB327656 HGB327661:HGB327664 HGB393183:HGB393192 HGB393197:HGB393200 HGB458719:HGB458728 HGB458733:HGB458736 HGB524255:HGB524264 HGB524269:HGB524272 HGB589791:HGB589800 HGB589805:HGB589808 HGB655327:HGB655336 HGB655341:HGB655344 HGB720863:HGB720872 HGB720877:HGB720880 HGB786399:HGB786408 HGB786413:HGB786416 HGB851935:HGB851944 HGB851949:HGB851952 HGB917471:HGB917480 HGB917485:HGB917488 HGB983007:HGB983016 HGB983021:HGB983024 HPX65503:HPX65512 HPX65517:HPX65520 HPX131039:HPX131048 HPX131053:HPX131056 HPX196575:HPX196584 HPX196589:HPX196592 HPX262111:HPX262120 HPX262125:HPX262128 HPX327647:HPX327656 HPX327661:HPX327664 HPX393183:HPX393192 HPX393197:HPX393200 HPX458719:HPX458728 HPX458733:HPX458736 HPX524255:HPX524264 HPX524269:HPX524272 HPX589791:HPX589800 HPX589805:HPX589808 HPX655327:HPX655336 HPX655341:HPX655344 HPX720863:HPX720872 HPX720877:HPX720880 HPX786399:HPX786408 HPX786413:HPX786416 HPX851935:HPX851944 HPX851949:HPX851952 HPX917471:HPX917480 HPX917485:HPX917488 HPX983007:HPX983016 HPX983021:HPX983024 HZT65503:HZT65512 HZT65517:HZT65520 HZT131039:HZT131048 HZT131053:HZT131056 HZT196575:HZT196584 HZT196589:HZT196592 HZT262111:HZT262120 HZT262125:HZT262128 HZT327647:HZT327656 HZT327661:HZT327664 HZT393183:HZT393192 HZT393197:HZT393200 HZT458719:HZT458728 HZT458733:HZT458736 HZT524255:HZT524264 HZT524269:HZT524272 HZT589791:HZT589800 HZT589805:HZT589808 HZT655327:HZT655336 HZT655341:HZT655344 HZT720863:HZT720872 HZT720877:HZT720880 HZT786399:HZT786408 HZT786413:HZT786416 HZT851935:HZT851944 HZT851949:HZT851952 HZT917471:HZT917480 HZT917485:HZT917488 HZT983007:HZT983016 HZT983021:HZT983024 IJP65503:IJP65512 IJP65517:IJP65520 IJP131039:IJP131048 IJP131053:IJP131056 IJP196575:IJP196584 IJP196589:IJP196592 IJP262111:IJP262120 IJP262125:IJP262128 IJP327647:IJP327656 IJP327661:IJP327664 IJP393183:IJP393192 IJP393197:IJP393200 IJP458719:IJP458728 IJP458733:IJP458736 IJP524255:IJP524264 IJP524269:IJP524272 IJP589791:IJP589800 IJP589805:IJP589808 IJP655327:IJP655336 IJP655341:IJP655344 IJP720863:IJP720872 IJP720877:IJP720880 IJP786399:IJP786408 IJP786413:IJP786416 IJP851935:IJP851944 IJP851949:IJP851952 IJP917471:IJP917480 IJP917485:IJP917488 IJP983007:IJP983016 IJP983021:IJP983024 ITL65503:ITL65512 ITL65517:ITL65520 ITL131039:ITL131048 ITL131053:ITL131056 ITL196575:ITL196584 ITL196589:ITL196592 ITL262111:ITL262120 ITL262125:ITL262128 ITL327647:ITL327656 ITL327661:ITL327664 ITL393183:ITL393192 ITL393197:ITL393200 ITL458719:ITL458728 ITL458733:ITL458736 ITL524255:ITL524264 ITL524269:ITL524272 ITL589791:ITL589800 ITL589805:ITL589808 ITL655327:ITL655336 ITL655341:ITL655344 ITL720863:ITL720872 ITL720877:ITL720880 ITL786399:ITL786408 ITL786413:ITL786416 ITL851935:ITL851944 ITL851949:ITL851952 ITL917471:ITL917480 ITL917485:ITL917488 ITL983007:ITL983016 ITL983021:ITL983024 JDH65503:JDH65512 JDH65517:JDH65520 JDH131039:JDH131048 JDH131053:JDH131056 JDH196575:JDH196584 JDH196589:JDH196592 JDH262111:JDH262120 JDH262125:JDH262128 JDH327647:JDH327656 JDH327661:JDH327664 JDH393183:JDH393192 JDH393197:JDH393200 JDH458719:JDH458728 JDH458733:JDH458736 JDH524255:JDH524264 JDH524269:JDH524272 JDH589791:JDH589800 JDH589805:JDH589808 JDH655327:JDH655336 JDH655341:JDH655344 JDH720863:JDH720872 JDH720877:JDH720880 JDH786399:JDH786408 JDH786413:JDH786416 JDH851935:JDH851944 JDH851949:JDH851952 JDH917471:JDH917480 JDH917485:JDH917488 JDH983007:JDH983016 JDH983021:JDH983024 JND65503:JND65512 JND65517:JND65520 JND131039:JND131048 JND131053:JND131056 JND196575:JND196584 JND196589:JND196592 JND262111:JND262120 JND262125:JND262128 JND327647:JND327656 JND327661:JND327664 JND393183:JND393192 JND393197:JND393200 JND458719:JND458728 JND458733:JND458736 JND524255:JND524264 JND524269:JND524272 JND589791:JND589800 JND589805:JND589808 JND655327:JND655336 JND655341:JND655344 JND720863:JND720872 JND720877:JND720880 JND786399:JND786408 JND786413:JND786416 JND851935:JND851944 JND851949:JND851952 JND917471:JND917480 JND917485:JND917488 JND983007:JND983016 JND983021:JND983024 JWZ65503:JWZ65512 JWZ65517:JWZ65520 JWZ131039:JWZ131048 JWZ131053:JWZ131056 JWZ196575:JWZ196584 JWZ196589:JWZ196592 JWZ262111:JWZ262120 JWZ262125:JWZ262128 JWZ327647:JWZ327656 JWZ327661:JWZ327664 JWZ393183:JWZ393192 JWZ393197:JWZ393200 JWZ458719:JWZ458728 JWZ458733:JWZ458736 JWZ524255:JWZ524264 JWZ524269:JWZ524272 JWZ589791:JWZ589800 JWZ589805:JWZ589808 JWZ655327:JWZ655336 JWZ655341:JWZ655344 JWZ720863:JWZ720872 JWZ720877:JWZ720880 JWZ786399:JWZ786408 JWZ786413:JWZ786416 JWZ851935:JWZ851944 JWZ851949:JWZ851952 JWZ917471:JWZ917480 JWZ917485:JWZ917488 JWZ983007:JWZ983016 JWZ983021:JWZ983024 KGV65503:KGV65512 KGV65517:KGV65520 KGV131039:KGV131048 KGV131053:KGV131056 KGV196575:KGV196584 KGV196589:KGV196592 KGV262111:KGV262120 KGV262125:KGV262128 KGV327647:KGV327656 KGV327661:KGV327664 KGV393183:KGV393192 KGV393197:KGV393200 KGV458719:KGV458728 KGV458733:KGV458736 KGV524255:KGV524264 KGV524269:KGV524272 KGV589791:KGV589800 KGV589805:KGV589808 KGV655327:KGV655336 KGV655341:KGV655344 KGV720863:KGV720872 KGV720877:KGV720880 KGV786399:KGV786408 KGV786413:KGV786416 KGV851935:KGV851944 KGV851949:KGV851952 KGV917471:KGV917480 KGV917485:KGV917488 KGV983007:KGV983016 KGV983021:KGV983024 KQR65503:KQR65512 KQR65517:KQR65520 KQR131039:KQR131048 KQR131053:KQR131056 KQR196575:KQR196584 KQR196589:KQR196592 KQR262111:KQR262120 KQR262125:KQR262128 KQR327647:KQR327656 KQR327661:KQR327664 KQR393183:KQR393192 KQR393197:KQR393200 KQR458719:KQR458728 KQR458733:KQR458736 KQR524255:KQR524264 KQR524269:KQR524272 KQR589791:KQR589800 KQR589805:KQR589808 KQR655327:KQR655336 KQR655341:KQR655344 KQR720863:KQR720872 KQR720877:KQR720880 KQR786399:KQR786408 KQR786413:KQR786416 KQR851935:KQR851944 KQR851949:KQR851952 KQR917471:KQR917480 KQR917485:KQR917488 KQR983007:KQR983016 KQR983021:KQR983024 LAN65503:LAN65512 LAN65517:LAN65520 LAN131039:LAN131048 LAN131053:LAN131056 LAN196575:LAN196584 LAN196589:LAN196592 LAN262111:LAN262120 LAN262125:LAN262128 LAN327647:LAN327656 LAN327661:LAN327664 LAN393183:LAN393192 LAN393197:LAN393200 LAN458719:LAN458728 LAN458733:LAN458736 LAN524255:LAN524264 LAN524269:LAN524272 LAN589791:LAN589800 LAN589805:LAN589808 LAN655327:LAN655336 LAN655341:LAN655344 LAN720863:LAN720872 LAN720877:LAN720880 LAN786399:LAN786408 LAN786413:LAN786416 LAN851935:LAN851944 LAN851949:LAN851952 LAN917471:LAN917480 LAN917485:LAN917488 LAN983007:LAN983016 LAN983021:LAN983024 LKJ65503:LKJ65512 LKJ65517:LKJ65520 LKJ131039:LKJ131048 LKJ131053:LKJ131056 LKJ196575:LKJ196584 LKJ196589:LKJ196592 LKJ262111:LKJ262120 LKJ262125:LKJ262128 LKJ327647:LKJ327656 LKJ327661:LKJ327664 LKJ393183:LKJ393192 LKJ393197:LKJ393200 LKJ458719:LKJ458728 LKJ458733:LKJ458736 LKJ524255:LKJ524264 LKJ524269:LKJ524272 LKJ589791:LKJ589800 LKJ589805:LKJ589808 LKJ655327:LKJ655336 LKJ655341:LKJ655344 LKJ720863:LKJ720872 LKJ720877:LKJ720880 LKJ786399:LKJ786408 LKJ786413:LKJ786416 LKJ851935:LKJ851944 LKJ851949:LKJ851952 LKJ917471:LKJ917480 LKJ917485:LKJ917488 LKJ983007:LKJ983016 LKJ983021:LKJ983024 LUF65503:LUF65512 LUF65517:LUF65520 LUF131039:LUF131048 LUF131053:LUF131056 LUF196575:LUF196584 LUF196589:LUF196592 LUF262111:LUF262120 LUF262125:LUF262128 LUF327647:LUF327656 LUF327661:LUF327664 LUF393183:LUF393192 LUF393197:LUF393200 LUF458719:LUF458728 LUF458733:LUF458736 LUF524255:LUF524264 LUF524269:LUF524272 LUF589791:LUF589800 LUF589805:LUF589808 LUF655327:LUF655336 LUF655341:LUF655344 LUF720863:LUF720872 LUF720877:LUF720880 LUF786399:LUF786408 LUF786413:LUF786416 LUF851935:LUF851944 LUF851949:LUF851952 LUF917471:LUF917480 LUF917485:LUF917488 LUF983007:LUF983016 LUF983021:LUF983024 MEB65503:MEB65512 MEB65517:MEB65520 MEB131039:MEB131048 MEB131053:MEB131056 MEB196575:MEB196584 MEB196589:MEB196592 MEB262111:MEB262120 MEB262125:MEB262128 MEB327647:MEB327656 MEB327661:MEB327664 MEB393183:MEB393192 MEB393197:MEB393200 MEB458719:MEB458728 MEB458733:MEB458736 MEB524255:MEB524264 MEB524269:MEB524272 MEB589791:MEB589800 MEB589805:MEB589808 MEB655327:MEB655336 MEB655341:MEB655344 MEB720863:MEB720872 MEB720877:MEB720880 MEB786399:MEB786408 MEB786413:MEB786416 MEB851935:MEB851944 MEB851949:MEB851952 MEB917471:MEB917480 MEB917485:MEB917488 MEB983007:MEB983016 MEB983021:MEB983024 MNX65503:MNX65512 MNX65517:MNX65520 MNX131039:MNX131048 MNX131053:MNX131056 MNX196575:MNX196584 MNX196589:MNX196592 MNX262111:MNX262120 MNX262125:MNX262128 MNX327647:MNX327656 MNX327661:MNX327664 MNX393183:MNX393192 MNX393197:MNX393200 MNX458719:MNX458728 MNX458733:MNX458736 MNX524255:MNX524264 MNX524269:MNX524272 MNX589791:MNX589800 MNX589805:MNX589808 MNX655327:MNX655336 MNX655341:MNX655344 MNX720863:MNX720872 MNX720877:MNX720880 MNX786399:MNX786408 MNX786413:MNX786416 MNX851935:MNX851944 MNX851949:MNX851952 MNX917471:MNX917480 MNX917485:MNX917488 MNX983007:MNX983016 MNX983021:MNX983024 MXT65503:MXT65512 MXT65517:MXT65520 MXT131039:MXT131048 MXT131053:MXT131056 MXT196575:MXT196584 MXT196589:MXT196592 MXT262111:MXT262120 MXT262125:MXT262128 MXT327647:MXT327656 MXT327661:MXT327664 MXT393183:MXT393192 MXT393197:MXT393200 MXT458719:MXT458728 MXT458733:MXT458736 MXT524255:MXT524264 MXT524269:MXT524272 MXT589791:MXT589800 MXT589805:MXT589808 MXT655327:MXT655336 MXT655341:MXT655344 MXT720863:MXT720872 MXT720877:MXT720880 MXT786399:MXT786408 MXT786413:MXT786416 MXT851935:MXT851944 MXT851949:MXT851952 MXT917471:MXT917480 MXT917485:MXT917488 MXT983007:MXT983016 MXT983021:MXT983024 NHP65503:NHP65512 NHP65517:NHP65520 NHP131039:NHP131048 NHP131053:NHP131056 NHP196575:NHP196584 NHP196589:NHP196592 NHP262111:NHP262120 NHP262125:NHP262128 NHP327647:NHP327656 NHP327661:NHP327664 NHP393183:NHP393192 NHP393197:NHP393200 NHP458719:NHP458728 NHP458733:NHP458736 NHP524255:NHP524264 NHP524269:NHP524272 NHP589791:NHP589800 NHP589805:NHP589808 NHP655327:NHP655336 NHP655341:NHP655344 NHP720863:NHP720872 NHP720877:NHP720880 NHP786399:NHP786408 NHP786413:NHP786416 NHP851935:NHP851944 NHP851949:NHP851952 NHP917471:NHP917480 NHP917485:NHP917488 NHP983007:NHP983016 NHP983021:NHP983024 NRL65503:NRL65512 NRL65517:NRL65520 NRL131039:NRL131048 NRL131053:NRL131056 NRL196575:NRL196584 NRL196589:NRL196592 NRL262111:NRL262120 NRL262125:NRL262128 NRL327647:NRL327656 NRL327661:NRL327664 NRL393183:NRL393192 NRL393197:NRL393200 NRL458719:NRL458728 NRL458733:NRL458736 NRL524255:NRL524264 NRL524269:NRL524272 NRL589791:NRL589800 NRL589805:NRL589808 NRL655327:NRL655336 NRL655341:NRL655344 NRL720863:NRL720872 NRL720877:NRL720880 NRL786399:NRL786408 NRL786413:NRL786416 NRL851935:NRL851944 NRL851949:NRL851952 NRL917471:NRL917480 NRL917485:NRL917488 NRL983007:NRL983016 NRL983021:NRL983024 OBH65503:OBH65512 OBH65517:OBH65520 OBH131039:OBH131048 OBH131053:OBH131056 OBH196575:OBH196584 OBH196589:OBH196592 OBH262111:OBH262120 OBH262125:OBH262128 OBH327647:OBH327656 OBH327661:OBH327664 OBH393183:OBH393192 OBH393197:OBH393200 OBH458719:OBH458728 OBH458733:OBH458736 OBH524255:OBH524264 OBH524269:OBH524272 OBH589791:OBH589800 OBH589805:OBH589808 OBH655327:OBH655336 OBH655341:OBH655344 OBH720863:OBH720872 OBH720877:OBH720880 OBH786399:OBH786408 OBH786413:OBH786416 OBH851935:OBH851944 OBH851949:OBH851952 OBH917471:OBH917480 OBH917485:OBH917488 OBH983007:OBH983016 OBH983021:OBH983024 OLD65503:OLD65512 OLD65517:OLD65520 OLD131039:OLD131048 OLD131053:OLD131056 OLD196575:OLD196584 OLD196589:OLD196592 OLD262111:OLD262120 OLD262125:OLD262128 OLD327647:OLD327656 OLD327661:OLD327664 OLD393183:OLD393192 OLD393197:OLD393200 OLD458719:OLD458728 OLD458733:OLD458736 OLD524255:OLD524264 OLD524269:OLD524272 OLD589791:OLD589800 OLD589805:OLD589808 OLD655327:OLD655336 OLD655341:OLD655344 OLD720863:OLD720872 OLD720877:OLD720880 OLD786399:OLD786408 OLD786413:OLD786416 OLD851935:OLD851944 OLD851949:OLD851952 OLD917471:OLD917480 OLD917485:OLD917488 OLD983007:OLD983016 OLD983021:OLD983024 OUZ65503:OUZ65512 OUZ65517:OUZ65520 OUZ131039:OUZ131048 OUZ131053:OUZ131056 OUZ196575:OUZ196584 OUZ196589:OUZ196592 OUZ262111:OUZ262120 OUZ262125:OUZ262128 OUZ327647:OUZ327656 OUZ327661:OUZ327664 OUZ393183:OUZ393192 OUZ393197:OUZ393200 OUZ458719:OUZ458728 OUZ458733:OUZ458736 OUZ524255:OUZ524264 OUZ524269:OUZ524272 OUZ589791:OUZ589800 OUZ589805:OUZ589808 OUZ655327:OUZ655336 OUZ655341:OUZ655344 OUZ720863:OUZ720872 OUZ720877:OUZ720880 OUZ786399:OUZ786408 OUZ786413:OUZ786416 OUZ851935:OUZ851944 OUZ851949:OUZ851952 OUZ917471:OUZ917480 OUZ917485:OUZ917488 OUZ983007:OUZ983016 OUZ983021:OUZ983024 PEV65503:PEV65512 PEV65517:PEV65520 PEV131039:PEV131048 PEV131053:PEV131056 PEV196575:PEV196584 PEV196589:PEV196592 PEV262111:PEV262120 PEV262125:PEV262128 PEV327647:PEV327656 PEV327661:PEV327664 PEV393183:PEV393192 PEV393197:PEV393200 PEV458719:PEV458728 PEV458733:PEV458736 PEV524255:PEV524264 PEV524269:PEV524272 PEV589791:PEV589800 PEV589805:PEV589808 PEV655327:PEV655336 PEV655341:PEV655344 PEV720863:PEV720872 PEV720877:PEV720880 PEV786399:PEV786408 PEV786413:PEV786416 PEV851935:PEV851944 PEV851949:PEV851952 PEV917471:PEV917480 PEV917485:PEV917488 PEV983007:PEV983016 PEV983021:PEV983024 POR65503:POR65512 POR65517:POR65520 POR131039:POR131048 POR131053:POR131056 POR196575:POR196584 POR196589:POR196592 POR262111:POR262120 POR262125:POR262128 POR327647:POR327656 POR327661:POR327664 POR393183:POR393192 POR393197:POR393200 POR458719:POR458728 POR458733:POR458736 POR524255:POR524264 POR524269:POR524272 POR589791:POR589800 POR589805:POR589808 POR655327:POR655336 POR655341:POR655344 POR720863:POR720872 POR720877:POR720880 POR786399:POR786408 POR786413:POR786416 POR851935:POR851944 POR851949:POR851952 POR917471:POR917480 POR917485:POR917488 POR983007:POR983016 POR983021:POR983024 PYN65503:PYN65512 PYN65517:PYN65520 PYN131039:PYN131048 PYN131053:PYN131056 PYN196575:PYN196584 PYN196589:PYN196592 PYN262111:PYN262120 PYN262125:PYN262128 PYN327647:PYN327656 PYN327661:PYN327664 PYN393183:PYN393192 PYN393197:PYN393200 PYN458719:PYN458728 PYN458733:PYN458736 PYN524255:PYN524264 PYN524269:PYN524272 PYN589791:PYN589800 PYN589805:PYN589808 PYN655327:PYN655336 PYN655341:PYN655344 PYN720863:PYN720872 PYN720877:PYN720880 PYN786399:PYN786408 PYN786413:PYN786416 PYN851935:PYN851944 PYN851949:PYN851952 PYN917471:PYN917480 PYN917485:PYN917488 PYN983007:PYN983016 PYN983021:PYN983024 QIJ65503:QIJ65512 QIJ65517:QIJ65520 QIJ131039:QIJ131048 QIJ131053:QIJ131056 QIJ196575:QIJ196584 QIJ196589:QIJ196592 QIJ262111:QIJ262120 QIJ262125:QIJ262128 QIJ327647:QIJ327656 QIJ327661:QIJ327664 QIJ393183:QIJ393192 QIJ393197:QIJ393200 QIJ458719:QIJ458728 QIJ458733:QIJ458736 QIJ524255:QIJ524264 QIJ524269:QIJ524272 QIJ589791:QIJ589800 QIJ589805:QIJ589808 QIJ655327:QIJ655336 QIJ655341:QIJ655344 QIJ720863:QIJ720872 QIJ720877:QIJ720880 QIJ786399:QIJ786408 QIJ786413:QIJ786416 QIJ851935:QIJ851944 QIJ851949:QIJ851952 QIJ917471:QIJ917480 QIJ917485:QIJ917488 QIJ983007:QIJ983016 QIJ983021:QIJ983024 QSF65503:QSF65512 QSF65517:QSF65520 QSF131039:QSF131048 QSF131053:QSF131056 QSF196575:QSF196584 QSF196589:QSF196592 QSF262111:QSF262120 QSF262125:QSF262128 QSF327647:QSF327656 QSF327661:QSF327664 QSF393183:QSF393192 QSF393197:QSF393200 QSF458719:QSF458728 QSF458733:QSF458736 QSF524255:QSF524264 QSF524269:QSF524272 QSF589791:QSF589800 QSF589805:QSF589808 QSF655327:QSF655336 QSF655341:QSF655344 QSF720863:QSF720872 QSF720877:QSF720880 QSF786399:QSF786408 QSF786413:QSF786416 QSF851935:QSF851944 QSF851949:QSF851952 QSF917471:QSF917480 QSF917485:QSF917488 QSF983007:QSF983016 QSF983021:QSF983024 RCB65503:RCB65512 RCB65517:RCB65520 RCB131039:RCB131048 RCB131053:RCB131056 RCB196575:RCB196584 RCB196589:RCB196592 RCB262111:RCB262120 RCB262125:RCB262128 RCB327647:RCB327656 RCB327661:RCB327664 RCB393183:RCB393192 RCB393197:RCB393200 RCB458719:RCB458728 RCB458733:RCB458736 RCB524255:RCB524264 RCB524269:RCB524272 RCB589791:RCB589800 RCB589805:RCB589808 RCB655327:RCB655336 RCB655341:RCB655344 RCB720863:RCB720872 RCB720877:RCB720880 RCB786399:RCB786408 RCB786413:RCB786416 RCB851935:RCB851944 RCB851949:RCB851952 RCB917471:RCB917480 RCB917485:RCB917488 RCB983007:RCB983016 RCB983021:RCB983024 RLX65503:RLX65512 RLX65517:RLX65520 RLX131039:RLX131048 RLX131053:RLX131056 RLX196575:RLX196584 RLX196589:RLX196592 RLX262111:RLX262120 RLX262125:RLX262128 RLX327647:RLX327656 RLX327661:RLX327664 RLX393183:RLX393192 RLX393197:RLX393200 RLX458719:RLX458728 RLX458733:RLX458736 RLX524255:RLX524264 RLX524269:RLX524272 RLX589791:RLX589800 RLX589805:RLX589808 RLX655327:RLX655336 RLX655341:RLX655344 RLX720863:RLX720872 RLX720877:RLX720880 RLX786399:RLX786408 RLX786413:RLX786416 RLX851935:RLX851944 RLX851949:RLX851952 RLX917471:RLX917480 RLX917485:RLX917488 RLX983007:RLX983016 RLX983021:RLX983024 RVT65503:RVT65512 RVT65517:RVT65520 RVT131039:RVT131048 RVT131053:RVT131056 RVT196575:RVT196584 RVT196589:RVT196592 RVT262111:RVT262120 RVT262125:RVT262128 RVT327647:RVT327656 RVT327661:RVT327664 RVT393183:RVT393192 RVT393197:RVT393200 RVT458719:RVT458728 RVT458733:RVT458736 RVT524255:RVT524264 RVT524269:RVT524272 RVT589791:RVT589800 RVT589805:RVT589808 RVT655327:RVT655336 RVT655341:RVT655344 RVT720863:RVT720872 RVT720877:RVT720880 RVT786399:RVT786408 RVT786413:RVT786416 RVT851935:RVT851944 RVT851949:RVT851952 RVT917471:RVT917480 RVT917485:RVT917488 RVT983007:RVT983016 RVT983021:RVT983024 SFP65503:SFP65512 SFP65517:SFP65520 SFP131039:SFP131048 SFP131053:SFP131056 SFP196575:SFP196584 SFP196589:SFP196592 SFP262111:SFP262120 SFP262125:SFP262128 SFP327647:SFP327656 SFP327661:SFP327664 SFP393183:SFP393192 SFP393197:SFP393200 SFP458719:SFP458728 SFP458733:SFP458736 SFP524255:SFP524264 SFP524269:SFP524272 SFP589791:SFP589800 SFP589805:SFP589808 SFP655327:SFP655336 SFP655341:SFP655344 SFP720863:SFP720872 SFP720877:SFP720880 SFP786399:SFP786408 SFP786413:SFP786416 SFP851935:SFP851944 SFP851949:SFP851952 SFP917471:SFP917480 SFP917485:SFP917488 SFP983007:SFP983016 SFP983021:SFP983024 SPL65503:SPL65512 SPL65517:SPL65520 SPL131039:SPL131048 SPL131053:SPL131056 SPL196575:SPL196584 SPL196589:SPL196592 SPL262111:SPL262120 SPL262125:SPL262128 SPL327647:SPL327656 SPL327661:SPL327664 SPL393183:SPL393192 SPL393197:SPL393200 SPL458719:SPL458728 SPL458733:SPL458736 SPL524255:SPL524264 SPL524269:SPL524272 SPL589791:SPL589800 SPL589805:SPL589808 SPL655327:SPL655336 SPL655341:SPL655344 SPL720863:SPL720872 SPL720877:SPL720880 SPL786399:SPL786408 SPL786413:SPL786416 SPL851935:SPL851944 SPL851949:SPL851952 SPL917471:SPL917480 SPL917485:SPL917488 SPL983007:SPL983016 SPL983021:SPL983024 SZH65503:SZH65512 SZH65517:SZH65520 SZH131039:SZH131048 SZH131053:SZH131056 SZH196575:SZH196584 SZH196589:SZH196592 SZH262111:SZH262120 SZH262125:SZH262128 SZH327647:SZH327656 SZH327661:SZH327664 SZH393183:SZH393192 SZH393197:SZH393200 SZH458719:SZH458728 SZH458733:SZH458736 SZH524255:SZH524264 SZH524269:SZH524272 SZH589791:SZH589800 SZH589805:SZH589808 SZH655327:SZH655336 SZH655341:SZH655344 SZH720863:SZH720872 SZH720877:SZH720880 SZH786399:SZH786408 SZH786413:SZH786416 SZH851935:SZH851944 SZH851949:SZH851952 SZH917471:SZH917480 SZH917485:SZH917488 SZH983007:SZH983016 SZH983021:SZH983024 TJD65503:TJD65512 TJD65517:TJD65520 TJD131039:TJD131048 TJD131053:TJD131056 TJD196575:TJD196584 TJD196589:TJD196592 TJD262111:TJD262120 TJD262125:TJD262128 TJD327647:TJD327656 TJD327661:TJD327664 TJD393183:TJD393192 TJD393197:TJD393200 TJD458719:TJD458728 TJD458733:TJD458736 TJD524255:TJD524264 TJD524269:TJD524272 TJD589791:TJD589800 TJD589805:TJD589808 TJD655327:TJD655336 TJD655341:TJD655344 TJD720863:TJD720872 TJD720877:TJD720880 TJD786399:TJD786408 TJD786413:TJD786416 TJD851935:TJD851944 TJD851949:TJD851952 TJD917471:TJD917480 TJD917485:TJD917488 TJD983007:TJD983016 TJD983021:TJD983024 TSZ65503:TSZ65512 TSZ65517:TSZ65520 TSZ131039:TSZ131048 TSZ131053:TSZ131056 TSZ196575:TSZ196584 TSZ196589:TSZ196592 TSZ262111:TSZ262120 TSZ262125:TSZ262128 TSZ327647:TSZ327656 TSZ327661:TSZ327664 TSZ393183:TSZ393192 TSZ393197:TSZ393200 TSZ458719:TSZ458728 TSZ458733:TSZ458736 TSZ524255:TSZ524264 TSZ524269:TSZ524272 TSZ589791:TSZ589800 TSZ589805:TSZ589808 TSZ655327:TSZ655336 TSZ655341:TSZ655344 TSZ720863:TSZ720872 TSZ720877:TSZ720880 TSZ786399:TSZ786408 TSZ786413:TSZ786416 TSZ851935:TSZ851944 TSZ851949:TSZ851952 TSZ917471:TSZ917480 TSZ917485:TSZ917488 TSZ983007:TSZ983016 TSZ983021:TSZ983024 UCV65503:UCV65512 UCV65517:UCV65520 UCV131039:UCV131048 UCV131053:UCV131056 UCV196575:UCV196584 UCV196589:UCV196592 UCV262111:UCV262120 UCV262125:UCV262128 UCV327647:UCV327656 UCV327661:UCV327664 UCV393183:UCV393192 UCV393197:UCV393200 UCV458719:UCV458728 UCV458733:UCV458736 UCV524255:UCV524264 UCV524269:UCV524272 UCV589791:UCV589800 UCV589805:UCV589808 UCV655327:UCV655336 UCV655341:UCV655344 UCV720863:UCV720872 UCV720877:UCV720880 UCV786399:UCV786408 UCV786413:UCV786416 UCV851935:UCV851944 UCV851949:UCV851952 UCV917471:UCV917480 UCV917485:UCV917488 UCV983007:UCV983016 UCV983021:UCV983024 UMR65503:UMR65512 UMR65517:UMR65520 UMR131039:UMR131048 UMR131053:UMR131056 UMR196575:UMR196584 UMR196589:UMR196592 UMR262111:UMR262120 UMR262125:UMR262128 UMR327647:UMR327656 UMR327661:UMR327664 UMR393183:UMR393192 UMR393197:UMR393200 UMR458719:UMR458728 UMR458733:UMR458736 UMR524255:UMR524264 UMR524269:UMR524272 UMR589791:UMR589800 UMR589805:UMR589808 UMR655327:UMR655336 UMR655341:UMR655344 UMR720863:UMR720872 UMR720877:UMR720880 UMR786399:UMR786408 UMR786413:UMR786416 UMR851935:UMR851944 UMR851949:UMR851952 UMR917471:UMR917480 UMR917485:UMR917488 UMR983007:UMR983016 UMR983021:UMR983024 UWN65503:UWN65512 UWN65517:UWN65520 UWN131039:UWN131048 UWN131053:UWN131056 UWN196575:UWN196584 UWN196589:UWN196592 UWN262111:UWN262120 UWN262125:UWN262128 UWN327647:UWN327656 UWN327661:UWN327664 UWN393183:UWN393192 UWN393197:UWN393200 UWN458719:UWN458728 UWN458733:UWN458736 UWN524255:UWN524264 UWN524269:UWN524272 UWN589791:UWN589800 UWN589805:UWN589808 UWN655327:UWN655336 UWN655341:UWN655344 UWN720863:UWN720872 UWN720877:UWN720880 UWN786399:UWN786408 UWN786413:UWN786416 UWN851935:UWN851944 UWN851949:UWN851952 UWN917471:UWN917480 UWN917485:UWN917488 UWN983007:UWN983016 UWN983021:UWN983024 VGJ65503:VGJ65512 VGJ65517:VGJ65520 VGJ131039:VGJ131048 VGJ131053:VGJ131056 VGJ196575:VGJ196584 VGJ196589:VGJ196592 VGJ262111:VGJ262120 VGJ262125:VGJ262128 VGJ327647:VGJ327656 VGJ327661:VGJ327664 VGJ393183:VGJ393192 VGJ393197:VGJ393200 VGJ458719:VGJ458728 VGJ458733:VGJ458736 VGJ524255:VGJ524264 VGJ524269:VGJ524272 VGJ589791:VGJ589800 VGJ589805:VGJ589808 VGJ655327:VGJ655336 VGJ655341:VGJ655344 VGJ720863:VGJ720872 VGJ720877:VGJ720880 VGJ786399:VGJ786408 VGJ786413:VGJ786416 VGJ851935:VGJ851944 VGJ851949:VGJ851952 VGJ917471:VGJ917480 VGJ917485:VGJ917488 VGJ983007:VGJ983016 VGJ983021:VGJ983024 VQF65503:VQF65512 VQF65517:VQF65520 VQF131039:VQF131048 VQF131053:VQF131056 VQF196575:VQF196584 VQF196589:VQF196592 VQF262111:VQF262120 VQF262125:VQF262128 VQF327647:VQF327656 VQF327661:VQF327664 VQF393183:VQF393192 VQF393197:VQF393200 VQF458719:VQF458728 VQF458733:VQF458736 VQF524255:VQF524264 VQF524269:VQF524272 VQF589791:VQF589800 VQF589805:VQF589808 VQF655327:VQF655336 VQF655341:VQF655344 VQF720863:VQF720872 VQF720877:VQF720880 VQF786399:VQF786408 VQF786413:VQF786416 VQF851935:VQF851944 VQF851949:VQF851952 VQF917471:VQF917480 VQF917485:VQF917488 VQF983007:VQF983016 VQF983021:VQF983024 WAB65503:WAB65512 WAB65517:WAB65520 WAB131039:WAB131048 WAB131053:WAB131056 WAB196575:WAB196584 WAB196589:WAB196592 WAB262111:WAB262120 WAB262125:WAB262128 WAB327647:WAB327656 WAB327661:WAB327664 WAB393183:WAB393192 WAB393197:WAB393200 WAB458719:WAB458728 WAB458733:WAB458736 WAB524255:WAB524264 WAB524269:WAB524272 WAB589791:WAB589800 WAB589805:WAB589808 WAB655327:WAB655336 WAB655341:WAB655344 WAB720863:WAB720872 WAB720877:WAB720880 WAB786399:WAB786408 WAB786413:WAB786416 WAB851935:WAB851944 WAB851949:WAB851952 WAB917471:WAB917480 WAB917485:WAB917488 WAB983007:WAB983016 WAB983021:WAB983024 WJX65503:WJX65512 WJX65517:WJX65520 WJX131039:WJX131048 WJX131053:WJX131056 WJX196575:WJX196584 WJX196589:WJX196592 WJX262111:WJX262120 WJX262125:WJX262128 WJX327647:WJX327656 WJX327661:WJX327664 WJX393183:WJX393192 WJX393197:WJX393200 WJX458719:WJX458728 WJX458733:WJX458736 WJX524255:WJX524264 WJX524269:WJX524272 WJX589791:WJX589800 WJX589805:WJX589808 WJX655327:WJX655336 WJX655341:WJX655344 WJX720863:WJX720872 WJX720877:WJX720880 WJX786399:WJX786408 WJX786413:WJX786416 WJX851935:WJX851944 WJX851949:WJX851952 WJX917471:WJX917480 WJX917485:WJX917488 WJX983007:WJX983016 WJX983021:WJX983024 WTT65503:WTT65512 WTT65517:WTT65520 WTT131039:WTT131048 WTT131053:WTT131056 WTT196575:WTT196584 WTT196589:WTT196592 WTT262111:WTT262120 WTT262125:WTT262128 WTT327647:WTT327656 WTT327661:WTT327664 WTT393183:WTT393192 WTT393197:WTT393200 WTT458719:WTT458728 WTT458733:WTT458736 WTT524255:WTT524264 WTT524269:WTT524272 WTT589791:WTT589800 WTT589805:WTT589808 WTT655327:WTT655336 WTT655341:WTT655344 WTT720863:WTT720872 WTT720877:WTT720880 WTT786399:WTT786408 WTT786413:WTT786416 WTT851935:WTT851944 WTT851949:WTT851952 WTT917471:WTT917480 WTT917485:WTT917488 WTT983007:WTT983016 WTT983021:WTT983024">
      <formula1>-800000000000</formula1>
      <formula2>1000000000000</formula2>
    </dataValidation>
  </dataValidations>
  <printOptions horizontalCentered="1"/>
  <pageMargins left="0.747916666666667" right="0.55" top="0.826388888888889" bottom="0.629166666666667" header="0.118055555555556" footer="0.118055555555556"/>
  <pageSetup paperSize="9" orientation="portrait" useFirstPageNumber="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showGridLines="0" showZeros="0" zoomScale="93" zoomScaleNormal="93" workbookViewId="0">
      <selection activeCell="D25" sqref="D25"/>
    </sheetView>
  </sheetViews>
  <sheetFormatPr defaultColWidth="9" defaultRowHeight="14.25" outlineLevelCol="5"/>
  <cols>
    <col min="1" max="1" width="33.25" style="65" customWidth="1"/>
    <col min="2" max="3" width="10.625" style="65" customWidth="1"/>
    <col min="4" max="4" width="11.875" style="65" customWidth="1"/>
    <col min="5" max="5" width="10" style="65" customWidth="1"/>
    <col min="6" max="6" width="9.5" style="65" customWidth="1"/>
    <col min="7" max="215" width="9" style="65"/>
    <col min="216" max="216" width="55.125" style="65" customWidth="1"/>
    <col min="217" max="217" width="31.875" style="65" customWidth="1"/>
    <col min="218" max="471" width="9" style="65"/>
    <col min="472" max="472" width="55.125" style="65" customWidth="1"/>
    <col min="473" max="473" width="31.875" style="65" customWidth="1"/>
    <col min="474" max="727" width="9" style="65"/>
    <col min="728" max="728" width="55.125" style="65" customWidth="1"/>
    <col min="729" max="729" width="31.875" style="65" customWidth="1"/>
    <col min="730" max="983" width="9" style="65"/>
    <col min="984" max="984" width="55.125" style="65" customWidth="1"/>
    <col min="985" max="985" width="31.875" style="65" customWidth="1"/>
    <col min="986" max="1239" width="9" style="65"/>
    <col min="1240" max="1240" width="55.125" style="65" customWidth="1"/>
    <col min="1241" max="1241" width="31.875" style="65" customWidth="1"/>
    <col min="1242" max="1495" width="9" style="65"/>
    <col min="1496" max="1496" width="55.125" style="65" customWidth="1"/>
    <col min="1497" max="1497" width="31.875" style="65" customWidth="1"/>
    <col min="1498" max="1751" width="9" style="65"/>
    <col min="1752" max="1752" width="55.125" style="65" customWidth="1"/>
    <col min="1753" max="1753" width="31.875" style="65" customWidth="1"/>
    <col min="1754" max="2007" width="9" style="65"/>
    <col min="2008" max="2008" width="55.125" style="65" customWidth="1"/>
    <col min="2009" max="2009" width="31.875" style="65" customWidth="1"/>
    <col min="2010" max="2263" width="9" style="65"/>
    <col min="2264" max="2264" width="55.125" style="65" customWidth="1"/>
    <col min="2265" max="2265" width="31.875" style="65" customWidth="1"/>
    <col min="2266" max="2519" width="9" style="65"/>
    <col min="2520" max="2520" width="55.125" style="65" customWidth="1"/>
    <col min="2521" max="2521" width="31.875" style="65" customWidth="1"/>
    <col min="2522" max="2775" width="9" style="65"/>
    <col min="2776" max="2776" width="55.125" style="65" customWidth="1"/>
    <col min="2777" max="2777" width="31.875" style="65" customWidth="1"/>
    <col min="2778" max="3031" width="9" style="65"/>
    <col min="3032" max="3032" width="55.125" style="65" customWidth="1"/>
    <col min="3033" max="3033" width="31.875" style="65" customWidth="1"/>
    <col min="3034" max="3287" width="9" style="65"/>
    <col min="3288" max="3288" width="55.125" style="65" customWidth="1"/>
    <col min="3289" max="3289" width="31.875" style="65" customWidth="1"/>
    <col min="3290" max="3543" width="9" style="65"/>
    <col min="3544" max="3544" width="55.125" style="65" customWidth="1"/>
    <col min="3545" max="3545" width="31.875" style="65" customWidth="1"/>
    <col min="3546" max="3799" width="9" style="65"/>
    <col min="3800" max="3800" width="55.125" style="65" customWidth="1"/>
    <col min="3801" max="3801" width="31.875" style="65" customWidth="1"/>
    <col min="3802" max="4055" width="9" style="65"/>
    <col min="4056" max="4056" width="55.125" style="65" customWidth="1"/>
    <col min="4057" max="4057" width="31.875" style="65" customWidth="1"/>
    <col min="4058" max="4311" width="9" style="65"/>
    <col min="4312" max="4312" width="55.125" style="65" customWidth="1"/>
    <col min="4313" max="4313" width="31.875" style="65" customWidth="1"/>
    <col min="4314" max="4567" width="9" style="65"/>
    <col min="4568" max="4568" width="55.125" style="65" customWidth="1"/>
    <col min="4569" max="4569" width="31.875" style="65" customWidth="1"/>
    <col min="4570" max="4823" width="9" style="65"/>
    <col min="4824" max="4824" width="55.125" style="65" customWidth="1"/>
    <col min="4825" max="4825" width="31.875" style="65" customWidth="1"/>
    <col min="4826" max="5079" width="9" style="65"/>
    <col min="5080" max="5080" width="55.125" style="65" customWidth="1"/>
    <col min="5081" max="5081" width="31.875" style="65" customWidth="1"/>
    <col min="5082" max="5335" width="9" style="65"/>
    <col min="5336" max="5336" width="55.125" style="65" customWidth="1"/>
    <col min="5337" max="5337" width="31.875" style="65" customWidth="1"/>
    <col min="5338" max="5591" width="9" style="65"/>
    <col min="5592" max="5592" width="55.125" style="65" customWidth="1"/>
    <col min="5593" max="5593" width="31.875" style="65" customWidth="1"/>
    <col min="5594" max="5847" width="9" style="65"/>
    <col min="5848" max="5848" width="55.125" style="65" customWidth="1"/>
    <col min="5849" max="5849" width="31.875" style="65" customWidth="1"/>
    <col min="5850" max="6103" width="9" style="65"/>
    <col min="6104" max="6104" width="55.125" style="65" customWidth="1"/>
    <col min="6105" max="6105" width="31.875" style="65" customWidth="1"/>
    <col min="6106" max="6359" width="9" style="65"/>
    <col min="6360" max="6360" width="55.125" style="65" customWidth="1"/>
    <col min="6361" max="6361" width="31.875" style="65" customWidth="1"/>
    <col min="6362" max="6615" width="9" style="65"/>
    <col min="6616" max="6616" width="55.125" style="65" customWidth="1"/>
    <col min="6617" max="6617" width="31.875" style="65" customWidth="1"/>
    <col min="6618" max="6871" width="9" style="65"/>
    <col min="6872" max="6872" width="55.125" style="65" customWidth="1"/>
    <col min="6873" max="6873" width="31.875" style="65" customWidth="1"/>
    <col min="6874" max="7127" width="9" style="65"/>
    <col min="7128" max="7128" width="55.125" style="65" customWidth="1"/>
    <col min="7129" max="7129" width="31.875" style="65" customWidth="1"/>
    <col min="7130" max="7383" width="9" style="65"/>
    <col min="7384" max="7384" width="55.125" style="65" customWidth="1"/>
    <col min="7385" max="7385" width="31.875" style="65" customWidth="1"/>
    <col min="7386" max="7639" width="9" style="65"/>
    <col min="7640" max="7640" width="55.125" style="65" customWidth="1"/>
    <col min="7641" max="7641" width="31.875" style="65" customWidth="1"/>
    <col min="7642" max="7895" width="9" style="65"/>
    <col min="7896" max="7896" width="55.125" style="65" customWidth="1"/>
    <col min="7897" max="7897" width="31.875" style="65" customWidth="1"/>
    <col min="7898" max="8151" width="9" style="65"/>
    <col min="8152" max="8152" width="55.125" style="65" customWidth="1"/>
    <col min="8153" max="8153" width="31.875" style="65" customWidth="1"/>
    <col min="8154" max="8407" width="9" style="65"/>
    <col min="8408" max="8408" width="55.125" style="65" customWidth="1"/>
    <col min="8409" max="8409" width="31.875" style="65" customWidth="1"/>
    <col min="8410" max="8663" width="9" style="65"/>
    <col min="8664" max="8664" width="55.125" style="65" customWidth="1"/>
    <col min="8665" max="8665" width="31.875" style="65" customWidth="1"/>
    <col min="8666" max="8919" width="9" style="65"/>
    <col min="8920" max="8920" width="55.125" style="65" customWidth="1"/>
    <col min="8921" max="8921" width="31.875" style="65" customWidth="1"/>
    <col min="8922" max="9175" width="9" style="65"/>
    <col min="9176" max="9176" width="55.125" style="65" customWidth="1"/>
    <col min="9177" max="9177" width="31.875" style="65" customWidth="1"/>
    <col min="9178" max="9431" width="9" style="65"/>
    <col min="9432" max="9432" width="55.125" style="65" customWidth="1"/>
    <col min="9433" max="9433" width="31.875" style="65" customWidth="1"/>
    <col min="9434" max="9687" width="9" style="65"/>
    <col min="9688" max="9688" width="55.125" style="65" customWidth="1"/>
    <col min="9689" max="9689" width="31.875" style="65" customWidth="1"/>
    <col min="9690" max="9943" width="9" style="65"/>
    <col min="9944" max="9944" width="55.125" style="65" customWidth="1"/>
    <col min="9945" max="9945" width="31.875" style="65" customWidth="1"/>
    <col min="9946" max="10199" width="9" style="65"/>
    <col min="10200" max="10200" width="55.125" style="65" customWidth="1"/>
    <col min="10201" max="10201" width="31.875" style="65" customWidth="1"/>
    <col min="10202" max="10455" width="9" style="65"/>
    <col min="10456" max="10456" width="55.125" style="65" customWidth="1"/>
    <col min="10457" max="10457" width="31.875" style="65" customWidth="1"/>
    <col min="10458" max="10711" width="9" style="65"/>
    <col min="10712" max="10712" width="55.125" style="65" customWidth="1"/>
    <col min="10713" max="10713" width="31.875" style="65" customWidth="1"/>
    <col min="10714" max="10967" width="9" style="65"/>
    <col min="10968" max="10968" width="55.125" style="65" customWidth="1"/>
    <col min="10969" max="10969" width="31.875" style="65" customWidth="1"/>
    <col min="10970" max="11223" width="9" style="65"/>
    <col min="11224" max="11224" width="55.125" style="65" customWidth="1"/>
    <col min="11225" max="11225" width="31.875" style="65" customWidth="1"/>
    <col min="11226" max="11479" width="9" style="65"/>
    <col min="11480" max="11480" width="55.125" style="65" customWidth="1"/>
    <col min="11481" max="11481" width="31.875" style="65" customWidth="1"/>
    <col min="11482" max="11735" width="9" style="65"/>
    <col min="11736" max="11736" width="55.125" style="65" customWidth="1"/>
    <col min="11737" max="11737" width="31.875" style="65" customWidth="1"/>
    <col min="11738" max="11991" width="9" style="65"/>
    <col min="11992" max="11992" width="55.125" style="65" customWidth="1"/>
    <col min="11993" max="11993" width="31.875" style="65" customWidth="1"/>
    <col min="11994" max="12247" width="9" style="65"/>
    <col min="12248" max="12248" width="55.125" style="65" customWidth="1"/>
    <col min="12249" max="12249" width="31.875" style="65" customWidth="1"/>
    <col min="12250" max="12503" width="9" style="65"/>
    <col min="12504" max="12504" width="55.125" style="65" customWidth="1"/>
    <col min="12505" max="12505" width="31.875" style="65" customWidth="1"/>
    <col min="12506" max="12759" width="9" style="65"/>
    <col min="12760" max="12760" width="55.125" style="65" customWidth="1"/>
    <col min="12761" max="12761" width="31.875" style="65" customWidth="1"/>
    <col min="12762" max="13015" width="9" style="65"/>
    <col min="13016" max="13016" width="55.125" style="65" customWidth="1"/>
    <col min="13017" max="13017" width="31.875" style="65" customWidth="1"/>
    <col min="13018" max="13271" width="9" style="65"/>
    <col min="13272" max="13272" width="55.125" style="65" customWidth="1"/>
    <col min="13273" max="13273" width="31.875" style="65" customWidth="1"/>
    <col min="13274" max="13527" width="9" style="65"/>
    <col min="13528" max="13528" width="55.125" style="65" customWidth="1"/>
    <col min="13529" max="13529" width="31.875" style="65" customWidth="1"/>
    <col min="13530" max="13783" width="9" style="65"/>
    <col min="13784" max="13784" width="55.125" style="65" customWidth="1"/>
    <col min="13785" max="13785" width="31.875" style="65" customWidth="1"/>
    <col min="13786" max="14039" width="9" style="65"/>
    <col min="14040" max="14040" width="55.125" style="65" customWidth="1"/>
    <col min="14041" max="14041" width="31.875" style="65" customWidth="1"/>
    <col min="14042" max="14295" width="9" style="65"/>
    <col min="14296" max="14296" width="55.125" style="65" customWidth="1"/>
    <col min="14297" max="14297" width="31.875" style="65" customWidth="1"/>
    <col min="14298" max="14551" width="9" style="65"/>
    <col min="14552" max="14552" width="55.125" style="65" customWidth="1"/>
    <col min="14553" max="14553" width="31.875" style="65" customWidth="1"/>
    <col min="14554" max="14807" width="9" style="65"/>
    <col min="14808" max="14808" width="55.125" style="65" customWidth="1"/>
    <col min="14809" max="14809" width="31.875" style="65" customWidth="1"/>
    <col min="14810" max="15063" width="9" style="65"/>
    <col min="15064" max="15064" width="55.125" style="65" customWidth="1"/>
    <col min="15065" max="15065" width="31.875" style="65" customWidth="1"/>
    <col min="15066" max="15319" width="9" style="65"/>
    <col min="15320" max="15320" width="55.125" style="65" customWidth="1"/>
    <col min="15321" max="15321" width="31.875" style="65" customWidth="1"/>
    <col min="15322" max="15575" width="9" style="65"/>
    <col min="15576" max="15576" width="55.125" style="65" customWidth="1"/>
    <col min="15577" max="15577" width="31.875" style="65" customWidth="1"/>
    <col min="15578" max="15831" width="9" style="65"/>
    <col min="15832" max="15832" width="55.125" style="65" customWidth="1"/>
    <col min="15833" max="15833" width="31.875" style="65" customWidth="1"/>
    <col min="15834" max="16087" width="9" style="65"/>
    <col min="16088" max="16088" width="55.125" style="65" customWidth="1"/>
    <col min="16089" max="16089" width="31.875" style="65" customWidth="1"/>
    <col min="16090" max="16384" width="9" style="65"/>
  </cols>
  <sheetData>
    <row r="1" ht="21.95" customHeight="1" spans="1:6">
      <c r="A1" s="65" t="s">
        <v>685</v>
      </c>
    </row>
    <row r="2" ht="50.1" customHeight="1" spans="1:6">
      <c r="A2" s="112" t="s">
        <v>686</v>
      </c>
      <c r="B2" s="112"/>
      <c r="C2" s="112"/>
      <c r="D2" s="112"/>
      <c r="E2" s="112"/>
      <c r="F2" s="112"/>
    </row>
    <row r="3" ht="32.1" customHeight="1" spans="1:6">
      <c r="A3" s="62"/>
      <c r="B3" s="62"/>
      <c r="C3" s="62"/>
      <c r="E3" s="67" t="s">
        <v>73</v>
      </c>
      <c r="F3" s="67"/>
    </row>
    <row r="4" s="62" customFormat="1" ht="45" customHeight="1" spans="1:6">
      <c r="A4" s="68" t="s">
        <v>74</v>
      </c>
      <c r="B4" s="69" t="s">
        <v>75</v>
      </c>
      <c r="C4" s="69" t="s">
        <v>76</v>
      </c>
      <c r="D4" s="70" t="s">
        <v>77</v>
      </c>
      <c r="E4" s="70"/>
      <c r="F4" s="70"/>
    </row>
    <row r="5" s="62" customFormat="1" ht="45" customHeight="1" spans="1:6">
      <c r="A5" s="71"/>
      <c r="B5" s="69"/>
      <c r="C5" s="69"/>
      <c r="D5" s="70" t="s">
        <v>78</v>
      </c>
      <c r="E5" s="69" t="s">
        <v>674</v>
      </c>
      <c r="F5" s="69" t="s">
        <v>80</v>
      </c>
    </row>
    <row r="6" s="63" customFormat="1" ht="54" customHeight="1" spans="1:6">
      <c r="A6" s="72" t="s">
        <v>687</v>
      </c>
      <c r="B6" s="73">
        <f>B7+B11</f>
        <v>61628</v>
      </c>
      <c r="C6" s="74">
        <f>C7+C11</f>
        <v>64149</v>
      </c>
      <c r="D6" s="74">
        <f>D7+D11</f>
        <v>66727</v>
      </c>
      <c r="E6" s="75">
        <f t="shared" ref="E6:E8" si="0">D6/C6</f>
        <v>1.04018768803878</v>
      </c>
      <c r="F6" s="75">
        <f t="shared" ref="F6:F8" si="1">(D6-B6)/B6</f>
        <v>0.0827383656779386</v>
      </c>
    </row>
    <row r="7" s="64" customFormat="1" ht="54" customHeight="1" spans="1:6">
      <c r="A7" s="76" t="s">
        <v>688</v>
      </c>
      <c r="B7" s="77">
        <v>22015</v>
      </c>
      <c r="C7" s="78">
        <v>24413</v>
      </c>
      <c r="D7" s="77">
        <f>D8+D10</f>
        <v>24989</v>
      </c>
      <c r="E7" s="75">
        <f t="shared" si="0"/>
        <v>1.02359398681031</v>
      </c>
      <c r="F7" s="75">
        <f t="shared" si="1"/>
        <v>0.1350897115603</v>
      </c>
    </row>
    <row r="8" s="64" customFormat="1" ht="54" customHeight="1" spans="1:6">
      <c r="A8" s="79" t="s">
        <v>689</v>
      </c>
      <c r="B8" s="80">
        <v>21985</v>
      </c>
      <c r="C8" s="81">
        <v>25158</v>
      </c>
      <c r="D8" s="80">
        <v>24928</v>
      </c>
      <c r="E8" s="82">
        <f t="shared" si="0"/>
        <v>0.990857778837745</v>
      </c>
      <c r="F8" s="83">
        <f t="shared" si="1"/>
        <v>0.133863998180578</v>
      </c>
    </row>
    <row r="9" s="64" customFormat="1" ht="54" customHeight="1" spans="1:6">
      <c r="A9" s="79" t="s">
        <v>690</v>
      </c>
      <c r="B9" s="80">
        <v>0</v>
      </c>
      <c r="C9" s="81"/>
      <c r="D9" s="80">
        <v>0</v>
      </c>
      <c r="E9" s="82"/>
      <c r="F9" s="83"/>
    </row>
    <row r="10" s="63" customFormat="1" ht="54" customHeight="1" spans="1:6">
      <c r="A10" s="79" t="s">
        <v>691</v>
      </c>
      <c r="B10" s="80">
        <v>30</v>
      </c>
      <c r="C10" s="81">
        <v>27</v>
      </c>
      <c r="D10" s="80">
        <v>61</v>
      </c>
      <c r="E10" s="82">
        <f t="shared" ref="E10:E14" si="2">D10/C10</f>
        <v>2.25925925925926</v>
      </c>
      <c r="F10" s="83">
        <f t="shared" ref="F10:F14" si="3">(D10-B10)/B10</f>
        <v>1.03333333333333</v>
      </c>
    </row>
    <row r="11" s="64" customFormat="1" ht="54" customHeight="1" spans="1:6">
      <c r="A11" s="84" t="s">
        <v>692</v>
      </c>
      <c r="B11" s="85">
        <v>39613</v>
      </c>
      <c r="C11" s="74">
        <v>39736</v>
      </c>
      <c r="D11" s="85">
        <f>D12+D13+D14</f>
        <v>41738</v>
      </c>
      <c r="E11" s="86">
        <f t="shared" si="2"/>
        <v>1.05038252466277</v>
      </c>
      <c r="F11" s="75">
        <f t="shared" si="3"/>
        <v>0.0536440057556863</v>
      </c>
    </row>
    <row r="12" s="64" customFormat="1" ht="54" customHeight="1" spans="1:6">
      <c r="A12" s="79" t="s">
        <v>689</v>
      </c>
      <c r="B12" s="80">
        <v>38437</v>
      </c>
      <c r="C12" s="81">
        <v>42900</v>
      </c>
      <c r="D12" s="80">
        <v>41547</v>
      </c>
      <c r="E12" s="82">
        <f t="shared" si="2"/>
        <v>0.968461538461538</v>
      </c>
      <c r="F12" s="83">
        <f t="shared" si="3"/>
        <v>0.0809116216145901</v>
      </c>
    </row>
    <row r="13" s="64" customFormat="1" ht="54" customHeight="1" spans="1:6">
      <c r="A13" s="79" t="s">
        <v>690</v>
      </c>
      <c r="B13" s="80">
        <v>1054</v>
      </c>
      <c r="C13" s="81">
        <v>240</v>
      </c>
      <c r="D13" s="80">
        <v>98</v>
      </c>
      <c r="E13" s="82">
        <f t="shared" si="2"/>
        <v>0.408333333333333</v>
      </c>
      <c r="F13" s="83">
        <f t="shared" si="3"/>
        <v>-0.907020872865275</v>
      </c>
    </row>
    <row r="14" s="63" customFormat="1" ht="54" customHeight="1" spans="1:6">
      <c r="A14" s="87" t="s">
        <v>691</v>
      </c>
      <c r="B14" s="88">
        <v>122</v>
      </c>
      <c r="C14" s="89">
        <v>500</v>
      </c>
      <c r="D14" s="88">
        <v>93</v>
      </c>
      <c r="E14" s="90">
        <f t="shared" si="2"/>
        <v>0.186</v>
      </c>
      <c r="F14" s="91">
        <f t="shared" si="3"/>
        <v>-0.237704918032787</v>
      </c>
    </row>
    <row r="15" ht="20.1" customHeight="1"/>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65496:D65505 D65510:D65513 D131032:D131041 D131046:D131049 D196568:D196577 D196582:D196585 D262104:D262113 D262118:D262121 D327640:D327649 D327654:D327657 D393176:D393185 D393190:D393193 D458712:D458721 D458726:D458729 D524248:D524257 D524262:D524265 D589784:D589793 D589798:D589801 D655320:D655329 D655334:D655337 D720856:D720865 D720870:D720873 D786392:D786401 D786406:D786409 D851928:D851937 D851942:D851945 D917464:D917473 D917478:D917481 D983000:D983009 D983014:D983017 HI65496:HI65505 HI65510:HI65513 HI131032:HI131041 HI131046:HI131049 HI196568:HI196577 HI196582:HI196585 HI262104:HI262113 HI262118:HI262121 HI327640:HI327649 HI327654:HI327657 HI393176:HI393185 HI393190:HI393193 HI458712:HI458721 HI458726:HI458729 HI524248:HI524257 HI524262:HI524265 HI589784:HI589793 HI589798:HI589801 HI655320:HI655329 HI655334:HI655337 HI720856:HI720865 HI720870:HI720873 HI786392:HI786401 HI786406:HI786409 HI851928:HI851937 HI851942:HI851945 HI917464:HI917473 HI917478:HI917481 HI983000:HI983009 HI983014:HI983017 RE65496:RE65505 RE65510:RE65513 RE131032:RE131041 RE131046:RE131049 RE196568:RE196577 RE196582:RE196585 RE262104:RE262113 RE262118:RE262121 RE327640:RE327649 RE327654:RE327657 RE393176:RE393185 RE393190:RE393193 RE458712:RE458721 RE458726:RE458729 RE524248:RE524257 RE524262:RE524265 RE589784:RE589793 RE589798:RE589801 RE655320:RE655329 RE655334:RE655337 RE720856:RE720865 RE720870:RE720873 RE786392:RE786401 RE786406:RE786409 RE851928:RE851937 RE851942:RE851945 RE917464:RE917473 RE917478:RE917481 RE983000:RE983009 RE983014:RE983017 ABA65496:ABA65505 ABA65510:ABA65513 ABA131032:ABA131041 ABA131046:ABA131049 ABA196568:ABA196577 ABA196582:ABA196585 ABA262104:ABA262113 ABA262118:ABA262121 ABA327640:ABA327649 ABA327654:ABA327657 ABA393176:ABA393185 ABA393190:ABA393193 ABA458712:ABA458721 ABA458726:ABA458729 ABA524248:ABA524257 ABA524262:ABA524265 ABA589784:ABA589793 ABA589798:ABA589801 ABA655320:ABA655329 ABA655334:ABA655337 ABA720856:ABA720865 ABA720870:ABA720873 ABA786392:ABA786401 ABA786406:ABA786409 ABA851928:ABA851937 ABA851942:ABA851945 ABA917464:ABA917473 ABA917478:ABA917481 ABA983000:ABA983009 ABA983014:ABA983017 AKW65496:AKW65505 AKW65510:AKW65513 AKW131032:AKW131041 AKW131046:AKW131049 AKW196568:AKW196577 AKW196582:AKW196585 AKW262104:AKW262113 AKW262118:AKW262121 AKW327640:AKW327649 AKW327654:AKW327657 AKW393176:AKW393185 AKW393190:AKW393193 AKW458712:AKW458721 AKW458726:AKW458729 AKW524248:AKW524257 AKW524262:AKW524265 AKW589784:AKW589793 AKW589798:AKW589801 AKW655320:AKW655329 AKW655334:AKW655337 AKW720856:AKW720865 AKW720870:AKW720873 AKW786392:AKW786401 AKW786406:AKW786409 AKW851928:AKW851937 AKW851942:AKW851945 AKW917464:AKW917473 AKW917478:AKW917481 AKW983000:AKW983009 AKW983014:AKW983017 AUS65496:AUS65505 AUS65510:AUS65513 AUS131032:AUS131041 AUS131046:AUS131049 AUS196568:AUS196577 AUS196582:AUS196585 AUS262104:AUS262113 AUS262118:AUS262121 AUS327640:AUS327649 AUS327654:AUS327657 AUS393176:AUS393185 AUS393190:AUS393193 AUS458712:AUS458721 AUS458726:AUS458729 AUS524248:AUS524257 AUS524262:AUS524265 AUS589784:AUS589793 AUS589798:AUS589801 AUS655320:AUS655329 AUS655334:AUS655337 AUS720856:AUS720865 AUS720870:AUS720873 AUS786392:AUS786401 AUS786406:AUS786409 AUS851928:AUS851937 AUS851942:AUS851945 AUS917464:AUS917473 AUS917478:AUS917481 AUS983000:AUS983009 AUS983014:AUS983017 BEO65496:BEO65505 BEO65510:BEO65513 BEO131032:BEO131041 BEO131046:BEO131049 BEO196568:BEO196577 BEO196582:BEO196585 BEO262104:BEO262113 BEO262118:BEO262121 BEO327640:BEO327649 BEO327654:BEO327657 BEO393176:BEO393185 BEO393190:BEO393193 BEO458712:BEO458721 BEO458726:BEO458729 BEO524248:BEO524257 BEO524262:BEO524265 BEO589784:BEO589793 BEO589798:BEO589801 BEO655320:BEO655329 BEO655334:BEO655337 BEO720856:BEO720865 BEO720870:BEO720873 BEO786392:BEO786401 BEO786406:BEO786409 BEO851928:BEO851937 BEO851942:BEO851945 BEO917464:BEO917473 BEO917478:BEO917481 BEO983000:BEO983009 BEO983014:BEO983017 BOK65496:BOK65505 BOK65510:BOK65513 BOK131032:BOK131041 BOK131046:BOK131049 BOK196568:BOK196577 BOK196582:BOK196585 BOK262104:BOK262113 BOK262118:BOK262121 BOK327640:BOK327649 BOK327654:BOK327657 BOK393176:BOK393185 BOK393190:BOK393193 BOK458712:BOK458721 BOK458726:BOK458729 BOK524248:BOK524257 BOK524262:BOK524265 BOK589784:BOK589793 BOK589798:BOK589801 BOK655320:BOK655329 BOK655334:BOK655337 BOK720856:BOK720865 BOK720870:BOK720873 BOK786392:BOK786401 BOK786406:BOK786409 BOK851928:BOK851937 BOK851942:BOK851945 BOK917464:BOK917473 BOK917478:BOK917481 BOK983000:BOK983009 BOK983014:BOK983017 BYG65496:BYG65505 BYG65510:BYG65513 BYG131032:BYG131041 BYG131046:BYG131049 BYG196568:BYG196577 BYG196582:BYG196585 BYG262104:BYG262113 BYG262118:BYG262121 BYG327640:BYG327649 BYG327654:BYG327657 BYG393176:BYG393185 BYG393190:BYG393193 BYG458712:BYG458721 BYG458726:BYG458729 BYG524248:BYG524257 BYG524262:BYG524265 BYG589784:BYG589793 BYG589798:BYG589801 BYG655320:BYG655329 BYG655334:BYG655337 BYG720856:BYG720865 BYG720870:BYG720873 BYG786392:BYG786401 BYG786406:BYG786409 BYG851928:BYG851937 BYG851942:BYG851945 BYG917464:BYG917473 BYG917478:BYG917481 BYG983000:BYG983009 BYG983014:BYG983017 CIC65496:CIC65505 CIC65510:CIC65513 CIC131032:CIC131041 CIC131046:CIC131049 CIC196568:CIC196577 CIC196582:CIC196585 CIC262104:CIC262113 CIC262118:CIC262121 CIC327640:CIC327649 CIC327654:CIC327657 CIC393176:CIC393185 CIC393190:CIC393193 CIC458712:CIC458721 CIC458726:CIC458729 CIC524248:CIC524257 CIC524262:CIC524265 CIC589784:CIC589793 CIC589798:CIC589801 CIC655320:CIC655329 CIC655334:CIC655337 CIC720856:CIC720865 CIC720870:CIC720873 CIC786392:CIC786401 CIC786406:CIC786409 CIC851928:CIC851937 CIC851942:CIC851945 CIC917464:CIC917473 CIC917478:CIC917481 CIC983000:CIC983009 CIC983014:CIC983017 CRY65496:CRY65505 CRY65510:CRY65513 CRY131032:CRY131041 CRY131046:CRY131049 CRY196568:CRY196577 CRY196582:CRY196585 CRY262104:CRY262113 CRY262118:CRY262121 CRY327640:CRY327649 CRY327654:CRY327657 CRY393176:CRY393185 CRY393190:CRY393193 CRY458712:CRY458721 CRY458726:CRY458729 CRY524248:CRY524257 CRY524262:CRY524265 CRY589784:CRY589793 CRY589798:CRY589801 CRY655320:CRY655329 CRY655334:CRY655337 CRY720856:CRY720865 CRY720870:CRY720873 CRY786392:CRY786401 CRY786406:CRY786409 CRY851928:CRY851937 CRY851942:CRY851945 CRY917464:CRY917473 CRY917478:CRY917481 CRY983000:CRY983009 CRY983014:CRY983017 DBU65496:DBU65505 DBU65510:DBU65513 DBU131032:DBU131041 DBU131046:DBU131049 DBU196568:DBU196577 DBU196582:DBU196585 DBU262104:DBU262113 DBU262118:DBU262121 DBU327640:DBU327649 DBU327654:DBU327657 DBU393176:DBU393185 DBU393190:DBU393193 DBU458712:DBU458721 DBU458726:DBU458729 DBU524248:DBU524257 DBU524262:DBU524265 DBU589784:DBU589793 DBU589798:DBU589801 DBU655320:DBU655329 DBU655334:DBU655337 DBU720856:DBU720865 DBU720870:DBU720873 DBU786392:DBU786401 DBU786406:DBU786409 DBU851928:DBU851937 DBU851942:DBU851945 DBU917464:DBU917473 DBU917478:DBU917481 DBU983000:DBU983009 DBU983014:DBU983017 DLQ65496:DLQ65505 DLQ65510:DLQ65513 DLQ131032:DLQ131041 DLQ131046:DLQ131049 DLQ196568:DLQ196577 DLQ196582:DLQ196585 DLQ262104:DLQ262113 DLQ262118:DLQ262121 DLQ327640:DLQ327649 DLQ327654:DLQ327657 DLQ393176:DLQ393185 DLQ393190:DLQ393193 DLQ458712:DLQ458721 DLQ458726:DLQ458729 DLQ524248:DLQ524257 DLQ524262:DLQ524265 DLQ589784:DLQ589793 DLQ589798:DLQ589801 DLQ655320:DLQ655329 DLQ655334:DLQ655337 DLQ720856:DLQ720865 DLQ720870:DLQ720873 DLQ786392:DLQ786401 DLQ786406:DLQ786409 DLQ851928:DLQ851937 DLQ851942:DLQ851945 DLQ917464:DLQ917473 DLQ917478:DLQ917481 DLQ983000:DLQ983009 DLQ983014:DLQ983017 DVM65496:DVM65505 DVM65510:DVM65513 DVM131032:DVM131041 DVM131046:DVM131049 DVM196568:DVM196577 DVM196582:DVM196585 DVM262104:DVM262113 DVM262118:DVM262121 DVM327640:DVM327649 DVM327654:DVM327657 DVM393176:DVM393185 DVM393190:DVM393193 DVM458712:DVM458721 DVM458726:DVM458729 DVM524248:DVM524257 DVM524262:DVM524265 DVM589784:DVM589793 DVM589798:DVM589801 DVM655320:DVM655329 DVM655334:DVM655337 DVM720856:DVM720865 DVM720870:DVM720873 DVM786392:DVM786401 DVM786406:DVM786409 DVM851928:DVM851937 DVM851942:DVM851945 DVM917464:DVM917473 DVM917478:DVM917481 DVM983000:DVM983009 DVM983014:DVM983017 EFI65496:EFI65505 EFI65510:EFI65513 EFI131032:EFI131041 EFI131046:EFI131049 EFI196568:EFI196577 EFI196582:EFI196585 EFI262104:EFI262113 EFI262118:EFI262121 EFI327640:EFI327649 EFI327654:EFI327657 EFI393176:EFI393185 EFI393190:EFI393193 EFI458712:EFI458721 EFI458726:EFI458729 EFI524248:EFI524257 EFI524262:EFI524265 EFI589784:EFI589793 EFI589798:EFI589801 EFI655320:EFI655329 EFI655334:EFI655337 EFI720856:EFI720865 EFI720870:EFI720873 EFI786392:EFI786401 EFI786406:EFI786409 EFI851928:EFI851937 EFI851942:EFI851945 EFI917464:EFI917473 EFI917478:EFI917481 EFI983000:EFI983009 EFI983014:EFI983017 EPE65496:EPE65505 EPE65510:EPE65513 EPE131032:EPE131041 EPE131046:EPE131049 EPE196568:EPE196577 EPE196582:EPE196585 EPE262104:EPE262113 EPE262118:EPE262121 EPE327640:EPE327649 EPE327654:EPE327657 EPE393176:EPE393185 EPE393190:EPE393193 EPE458712:EPE458721 EPE458726:EPE458729 EPE524248:EPE524257 EPE524262:EPE524265 EPE589784:EPE589793 EPE589798:EPE589801 EPE655320:EPE655329 EPE655334:EPE655337 EPE720856:EPE720865 EPE720870:EPE720873 EPE786392:EPE786401 EPE786406:EPE786409 EPE851928:EPE851937 EPE851942:EPE851945 EPE917464:EPE917473 EPE917478:EPE917481 EPE983000:EPE983009 EPE983014:EPE983017 EZA65496:EZA65505 EZA65510:EZA65513 EZA131032:EZA131041 EZA131046:EZA131049 EZA196568:EZA196577 EZA196582:EZA196585 EZA262104:EZA262113 EZA262118:EZA262121 EZA327640:EZA327649 EZA327654:EZA327657 EZA393176:EZA393185 EZA393190:EZA393193 EZA458712:EZA458721 EZA458726:EZA458729 EZA524248:EZA524257 EZA524262:EZA524265 EZA589784:EZA589793 EZA589798:EZA589801 EZA655320:EZA655329 EZA655334:EZA655337 EZA720856:EZA720865 EZA720870:EZA720873 EZA786392:EZA786401 EZA786406:EZA786409 EZA851928:EZA851937 EZA851942:EZA851945 EZA917464:EZA917473 EZA917478:EZA917481 EZA983000:EZA983009 EZA983014:EZA983017 FIW65496:FIW65505 FIW65510:FIW65513 FIW131032:FIW131041 FIW131046:FIW131049 FIW196568:FIW196577 FIW196582:FIW196585 FIW262104:FIW262113 FIW262118:FIW262121 FIW327640:FIW327649 FIW327654:FIW327657 FIW393176:FIW393185 FIW393190:FIW393193 FIW458712:FIW458721 FIW458726:FIW458729 FIW524248:FIW524257 FIW524262:FIW524265 FIW589784:FIW589793 FIW589798:FIW589801 FIW655320:FIW655329 FIW655334:FIW655337 FIW720856:FIW720865 FIW720870:FIW720873 FIW786392:FIW786401 FIW786406:FIW786409 FIW851928:FIW851937 FIW851942:FIW851945 FIW917464:FIW917473 FIW917478:FIW917481 FIW983000:FIW983009 FIW983014:FIW983017 FSS65496:FSS65505 FSS65510:FSS65513 FSS131032:FSS131041 FSS131046:FSS131049 FSS196568:FSS196577 FSS196582:FSS196585 FSS262104:FSS262113 FSS262118:FSS262121 FSS327640:FSS327649 FSS327654:FSS327657 FSS393176:FSS393185 FSS393190:FSS393193 FSS458712:FSS458721 FSS458726:FSS458729 FSS524248:FSS524257 FSS524262:FSS524265 FSS589784:FSS589793 FSS589798:FSS589801 FSS655320:FSS655329 FSS655334:FSS655337 FSS720856:FSS720865 FSS720870:FSS720873 FSS786392:FSS786401 FSS786406:FSS786409 FSS851928:FSS851937 FSS851942:FSS851945 FSS917464:FSS917473 FSS917478:FSS917481 FSS983000:FSS983009 FSS983014:FSS983017 GCO65496:GCO65505 GCO65510:GCO65513 GCO131032:GCO131041 GCO131046:GCO131049 GCO196568:GCO196577 GCO196582:GCO196585 GCO262104:GCO262113 GCO262118:GCO262121 GCO327640:GCO327649 GCO327654:GCO327657 GCO393176:GCO393185 GCO393190:GCO393193 GCO458712:GCO458721 GCO458726:GCO458729 GCO524248:GCO524257 GCO524262:GCO524265 GCO589784:GCO589793 GCO589798:GCO589801 GCO655320:GCO655329 GCO655334:GCO655337 GCO720856:GCO720865 GCO720870:GCO720873 GCO786392:GCO786401 GCO786406:GCO786409 GCO851928:GCO851937 GCO851942:GCO851945 GCO917464:GCO917473 GCO917478:GCO917481 GCO983000:GCO983009 GCO983014:GCO983017 GMK65496:GMK65505 GMK65510:GMK65513 GMK131032:GMK131041 GMK131046:GMK131049 GMK196568:GMK196577 GMK196582:GMK196585 GMK262104:GMK262113 GMK262118:GMK262121 GMK327640:GMK327649 GMK327654:GMK327657 GMK393176:GMK393185 GMK393190:GMK393193 GMK458712:GMK458721 GMK458726:GMK458729 GMK524248:GMK524257 GMK524262:GMK524265 GMK589784:GMK589793 GMK589798:GMK589801 GMK655320:GMK655329 GMK655334:GMK655337 GMK720856:GMK720865 GMK720870:GMK720873 GMK786392:GMK786401 GMK786406:GMK786409 GMK851928:GMK851937 GMK851942:GMK851945 GMK917464:GMK917473 GMK917478:GMK917481 GMK983000:GMK983009 GMK983014:GMK983017 GWG65496:GWG65505 GWG65510:GWG65513 GWG131032:GWG131041 GWG131046:GWG131049 GWG196568:GWG196577 GWG196582:GWG196585 GWG262104:GWG262113 GWG262118:GWG262121 GWG327640:GWG327649 GWG327654:GWG327657 GWG393176:GWG393185 GWG393190:GWG393193 GWG458712:GWG458721 GWG458726:GWG458729 GWG524248:GWG524257 GWG524262:GWG524265 GWG589784:GWG589793 GWG589798:GWG589801 GWG655320:GWG655329 GWG655334:GWG655337 GWG720856:GWG720865 GWG720870:GWG720873 GWG786392:GWG786401 GWG786406:GWG786409 GWG851928:GWG851937 GWG851942:GWG851945 GWG917464:GWG917473 GWG917478:GWG917481 GWG983000:GWG983009 GWG983014:GWG983017 HGC65496:HGC65505 HGC65510:HGC65513 HGC131032:HGC131041 HGC131046:HGC131049 HGC196568:HGC196577 HGC196582:HGC196585 HGC262104:HGC262113 HGC262118:HGC262121 HGC327640:HGC327649 HGC327654:HGC327657 HGC393176:HGC393185 HGC393190:HGC393193 HGC458712:HGC458721 HGC458726:HGC458729 HGC524248:HGC524257 HGC524262:HGC524265 HGC589784:HGC589793 HGC589798:HGC589801 HGC655320:HGC655329 HGC655334:HGC655337 HGC720856:HGC720865 HGC720870:HGC720873 HGC786392:HGC786401 HGC786406:HGC786409 HGC851928:HGC851937 HGC851942:HGC851945 HGC917464:HGC917473 HGC917478:HGC917481 HGC983000:HGC983009 HGC983014:HGC983017 HPY65496:HPY65505 HPY65510:HPY65513 HPY131032:HPY131041 HPY131046:HPY131049 HPY196568:HPY196577 HPY196582:HPY196585 HPY262104:HPY262113 HPY262118:HPY262121 HPY327640:HPY327649 HPY327654:HPY327657 HPY393176:HPY393185 HPY393190:HPY393193 HPY458712:HPY458721 HPY458726:HPY458729 HPY524248:HPY524257 HPY524262:HPY524265 HPY589784:HPY589793 HPY589798:HPY589801 HPY655320:HPY655329 HPY655334:HPY655337 HPY720856:HPY720865 HPY720870:HPY720873 HPY786392:HPY786401 HPY786406:HPY786409 HPY851928:HPY851937 HPY851942:HPY851945 HPY917464:HPY917473 HPY917478:HPY917481 HPY983000:HPY983009 HPY983014:HPY983017 HZU65496:HZU65505 HZU65510:HZU65513 HZU131032:HZU131041 HZU131046:HZU131049 HZU196568:HZU196577 HZU196582:HZU196585 HZU262104:HZU262113 HZU262118:HZU262121 HZU327640:HZU327649 HZU327654:HZU327657 HZU393176:HZU393185 HZU393190:HZU393193 HZU458712:HZU458721 HZU458726:HZU458729 HZU524248:HZU524257 HZU524262:HZU524265 HZU589784:HZU589793 HZU589798:HZU589801 HZU655320:HZU655329 HZU655334:HZU655337 HZU720856:HZU720865 HZU720870:HZU720873 HZU786392:HZU786401 HZU786406:HZU786409 HZU851928:HZU851937 HZU851942:HZU851945 HZU917464:HZU917473 HZU917478:HZU917481 HZU983000:HZU983009 HZU983014:HZU983017 IJQ65496:IJQ65505 IJQ65510:IJQ65513 IJQ131032:IJQ131041 IJQ131046:IJQ131049 IJQ196568:IJQ196577 IJQ196582:IJQ196585 IJQ262104:IJQ262113 IJQ262118:IJQ262121 IJQ327640:IJQ327649 IJQ327654:IJQ327657 IJQ393176:IJQ393185 IJQ393190:IJQ393193 IJQ458712:IJQ458721 IJQ458726:IJQ458729 IJQ524248:IJQ524257 IJQ524262:IJQ524265 IJQ589784:IJQ589793 IJQ589798:IJQ589801 IJQ655320:IJQ655329 IJQ655334:IJQ655337 IJQ720856:IJQ720865 IJQ720870:IJQ720873 IJQ786392:IJQ786401 IJQ786406:IJQ786409 IJQ851928:IJQ851937 IJQ851942:IJQ851945 IJQ917464:IJQ917473 IJQ917478:IJQ917481 IJQ983000:IJQ983009 IJQ983014:IJQ983017 ITM65496:ITM65505 ITM65510:ITM65513 ITM131032:ITM131041 ITM131046:ITM131049 ITM196568:ITM196577 ITM196582:ITM196585 ITM262104:ITM262113 ITM262118:ITM262121 ITM327640:ITM327649 ITM327654:ITM327657 ITM393176:ITM393185 ITM393190:ITM393193 ITM458712:ITM458721 ITM458726:ITM458729 ITM524248:ITM524257 ITM524262:ITM524265 ITM589784:ITM589793 ITM589798:ITM589801 ITM655320:ITM655329 ITM655334:ITM655337 ITM720856:ITM720865 ITM720870:ITM720873 ITM786392:ITM786401 ITM786406:ITM786409 ITM851928:ITM851937 ITM851942:ITM851945 ITM917464:ITM917473 ITM917478:ITM917481 ITM983000:ITM983009 ITM983014:ITM983017 JDI65496:JDI65505 JDI65510:JDI65513 JDI131032:JDI131041 JDI131046:JDI131049 JDI196568:JDI196577 JDI196582:JDI196585 JDI262104:JDI262113 JDI262118:JDI262121 JDI327640:JDI327649 JDI327654:JDI327657 JDI393176:JDI393185 JDI393190:JDI393193 JDI458712:JDI458721 JDI458726:JDI458729 JDI524248:JDI524257 JDI524262:JDI524265 JDI589784:JDI589793 JDI589798:JDI589801 JDI655320:JDI655329 JDI655334:JDI655337 JDI720856:JDI720865 JDI720870:JDI720873 JDI786392:JDI786401 JDI786406:JDI786409 JDI851928:JDI851937 JDI851942:JDI851945 JDI917464:JDI917473 JDI917478:JDI917481 JDI983000:JDI983009 JDI983014:JDI983017 JNE65496:JNE65505 JNE65510:JNE65513 JNE131032:JNE131041 JNE131046:JNE131049 JNE196568:JNE196577 JNE196582:JNE196585 JNE262104:JNE262113 JNE262118:JNE262121 JNE327640:JNE327649 JNE327654:JNE327657 JNE393176:JNE393185 JNE393190:JNE393193 JNE458712:JNE458721 JNE458726:JNE458729 JNE524248:JNE524257 JNE524262:JNE524265 JNE589784:JNE589793 JNE589798:JNE589801 JNE655320:JNE655329 JNE655334:JNE655337 JNE720856:JNE720865 JNE720870:JNE720873 JNE786392:JNE786401 JNE786406:JNE786409 JNE851928:JNE851937 JNE851942:JNE851945 JNE917464:JNE917473 JNE917478:JNE917481 JNE983000:JNE983009 JNE983014:JNE983017 JXA65496:JXA65505 JXA65510:JXA65513 JXA131032:JXA131041 JXA131046:JXA131049 JXA196568:JXA196577 JXA196582:JXA196585 JXA262104:JXA262113 JXA262118:JXA262121 JXA327640:JXA327649 JXA327654:JXA327657 JXA393176:JXA393185 JXA393190:JXA393193 JXA458712:JXA458721 JXA458726:JXA458729 JXA524248:JXA524257 JXA524262:JXA524265 JXA589784:JXA589793 JXA589798:JXA589801 JXA655320:JXA655329 JXA655334:JXA655337 JXA720856:JXA720865 JXA720870:JXA720873 JXA786392:JXA786401 JXA786406:JXA786409 JXA851928:JXA851937 JXA851942:JXA851945 JXA917464:JXA917473 JXA917478:JXA917481 JXA983000:JXA983009 JXA983014:JXA983017 KGW65496:KGW65505 KGW65510:KGW65513 KGW131032:KGW131041 KGW131046:KGW131049 KGW196568:KGW196577 KGW196582:KGW196585 KGW262104:KGW262113 KGW262118:KGW262121 KGW327640:KGW327649 KGW327654:KGW327657 KGW393176:KGW393185 KGW393190:KGW393193 KGW458712:KGW458721 KGW458726:KGW458729 KGW524248:KGW524257 KGW524262:KGW524265 KGW589784:KGW589793 KGW589798:KGW589801 KGW655320:KGW655329 KGW655334:KGW655337 KGW720856:KGW720865 KGW720870:KGW720873 KGW786392:KGW786401 KGW786406:KGW786409 KGW851928:KGW851937 KGW851942:KGW851945 KGW917464:KGW917473 KGW917478:KGW917481 KGW983000:KGW983009 KGW983014:KGW983017 KQS65496:KQS65505 KQS65510:KQS65513 KQS131032:KQS131041 KQS131046:KQS131049 KQS196568:KQS196577 KQS196582:KQS196585 KQS262104:KQS262113 KQS262118:KQS262121 KQS327640:KQS327649 KQS327654:KQS327657 KQS393176:KQS393185 KQS393190:KQS393193 KQS458712:KQS458721 KQS458726:KQS458729 KQS524248:KQS524257 KQS524262:KQS524265 KQS589784:KQS589793 KQS589798:KQS589801 KQS655320:KQS655329 KQS655334:KQS655337 KQS720856:KQS720865 KQS720870:KQS720873 KQS786392:KQS786401 KQS786406:KQS786409 KQS851928:KQS851937 KQS851942:KQS851945 KQS917464:KQS917473 KQS917478:KQS917481 KQS983000:KQS983009 KQS983014:KQS983017 LAO65496:LAO65505 LAO65510:LAO65513 LAO131032:LAO131041 LAO131046:LAO131049 LAO196568:LAO196577 LAO196582:LAO196585 LAO262104:LAO262113 LAO262118:LAO262121 LAO327640:LAO327649 LAO327654:LAO327657 LAO393176:LAO393185 LAO393190:LAO393193 LAO458712:LAO458721 LAO458726:LAO458729 LAO524248:LAO524257 LAO524262:LAO524265 LAO589784:LAO589793 LAO589798:LAO589801 LAO655320:LAO655329 LAO655334:LAO655337 LAO720856:LAO720865 LAO720870:LAO720873 LAO786392:LAO786401 LAO786406:LAO786409 LAO851928:LAO851937 LAO851942:LAO851945 LAO917464:LAO917473 LAO917478:LAO917481 LAO983000:LAO983009 LAO983014:LAO983017 LKK65496:LKK65505 LKK65510:LKK65513 LKK131032:LKK131041 LKK131046:LKK131049 LKK196568:LKK196577 LKK196582:LKK196585 LKK262104:LKK262113 LKK262118:LKK262121 LKK327640:LKK327649 LKK327654:LKK327657 LKK393176:LKK393185 LKK393190:LKK393193 LKK458712:LKK458721 LKK458726:LKK458729 LKK524248:LKK524257 LKK524262:LKK524265 LKK589784:LKK589793 LKK589798:LKK589801 LKK655320:LKK655329 LKK655334:LKK655337 LKK720856:LKK720865 LKK720870:LKK720873 LKK786392:LKK786401 LKK786406:LKK786409 LKK851928:LKK851937 LKK851942:LKK851945 LKK917464:LKK917473 LKK917478:LKK917481 LKK983000:LKK983009 LKK983014:LKK983017 LUG65496:LUG65505 LUG65510:LUG65513 LUG131032:LUG131041 LUG131046:LUG131049 LUG196568:LUG196577 LUG196582:LUG196585 LUG262104:LUG262113 LUG262118:LUG262121 LUG327640:LUG327649 LUG327654:LUG327657 LUG393176:LUG393185 LUG393190:LUG393193 LUG458712:LUG458721 LUG458726:LUG458729 LUG524248:LUG524257 LUG524262:LUG524265 LUG589784:LUG589793 LUG589798:LUG589801 LUG655320:LUG655329 LUG655334:LUG655337 LUG720856:LUG720865 LUG720870:LUG720873 LUG786392:LUG786401 LUG786406:LUG786409 LUG851928:LUG851937 LUG851942:LUG851945 LUG917464:LUG917473 LUG917478:LUG917481 LUG983000:LUG983009 LUG983014:LUG983017 MEC65496:MEC65505 MEC65510:MEC65513 MEC131032:MEC131041 MEC131046:MEC131049 MEC196568:MEC196577 MEC196582:MEC196585 MEC262104:MEC262113 MEC262118:MEC262121 MEC327640:MEC327649 MEC327654:MEC327657 MEC393176:MEC393185 MEC393190:MEC393193 MEC458712:MEC458721 MEC458726:MEC458729 MEC524248:MEC524257 MEC524262:MEC524265 MEC589784:MEC589793 MEC589798:MEC589801 MEC655320:MEC655329 MEC655334:MEC655337 MEC720856:MEC720865 MEC720870:MEC720873 MEC786392:MEC786401 MEC786406:MEC786409 MEC851928:MEC851937 MEC851942:MEC851945 MEC917464:MEC917473 MEC917478:MEC917481 MEC983000:MEC983009 MEC983014:MEC983017 MNY65496:MNY65505 MNY65510:MNY65513 MNY131032:MNY131041 MNY131046:MNY131049 MNY196568:MNY196577 MNY196582:MNY196585 MNY262104:MNY262113 MNY262118:MNY262121 MNY327640:MNY327649 MNY327654:MNY327657 MNY393176:MNY393185 MNY393190:MNY393193 MNY458712:MNY458721 MNY458726:MNY458729 MNY524248:MNY524257 MNY524262:MNY524265 MNY589784:MNY589793 MNY589798:MNY589801 MNY655320:MNY655329 MNY655334:MNY655337 MNY720856:MNY720865 MNY720870:MNY720873 MNY786392:MNY786401 MNY786406:MNY786409 MNY851928:MNY851937 MNY851942:MNY851945 MNY917464:MNY917473 MNY917478:MNY917481 MNY983000:MNY983009 MNY983014:MNY983017 MXU65496:MXU65505 MXU65510:MXU65513 MXU131032:MXU131041 MXU131046:MXU131049 MXU196568:MXU196577 MXU196582:MXU196585 MXU262104:MXU262113 MXU262118:MXU262121 MXU327640:MXU327649 MXU327654:MXU327657 MXU393176:MXU393185 MXU393190:MXU393193 MXU458712:MXU458721 MXU458726:MXU458729 MXU524248:MXU524257 MXU524262:MXU524265 MXU589784:MXU589793 MXU589798:MXU589801 MXU655320:MXU655329 MXU655334:MXU655337 MXU720856:MXU720865 MXU720870:MXU720873 MXU786392:MXU786401 MXU786406:MXU786409 MXU851928:MXU851937 MXU851942:MXU851945 MXU917464:MXU917473 MXU917478:MXU917481 MXU983000:MXU983009 MXU983014:MXU983017 NHQ65496:NHQ65505 NHQ65510:NHQ65513 NHQ131032:NHQ131041 NHQ131046:NHQ131049 NHQ196568:NHQ196577 NHQ196582:NHQ196585 NHQ262104:NHQ262113 NHQ262118:NHQ262121 NHQ327640:NHQ327649 NHQ327654:NHQ327657 NHQ393176:NHQ393185 NHQ393190:NHQ393193 NHQ458712:NHQ458721 NHQ458726:NHQ458729 NHQ524248:NHQ524257 NHQ524262:NHQ524265 NHQ589784:NHQ589793 NHQ589798:NHQ589801 NHQ655320:NHQ655329 NHQ655334:NHQ655337 NHQ720856:NHQ720865 NHQ720870:NHQ720873 NHQ786392:NHQ786401 NHQ786406:NHQ786409 NHQ851928:NHQ851937 NHQ851942:NHQ851945 NHQ917464:NHQ917473 NHQ917478:NHQ917481 NHQ983000:NHQ983009 NHQ983014:NHQ983017 NRM65496:NRM65505 NRM65510:NRM65513 NRM131032:NRM131041 NRM131046:NRM131049 NRM196568:NRM196577 NRM196582:NRM196585 NRM262104:NRM262113 NRM262118:NRM262121 NRM327640:NRM327649 NRM327654:NRM327657 NRM393176:NRM393185 NRM393190:NRM393193 NRM458712:NRM458721 NRM458726:NRM458729 NRM524248:NRM524257 NRM524262:NRM524265 NRM589784:NRM589793 NRM589798:NRM589801 NRM655320:NRM655329 NRM655334:NRM655337 NRM720856:NRM720865 NRM720870:NRM720873 NRM786392:NRM786401 NRM786406:NRM786409 NRM851928:NRM851937 NRM851942:NRM851945 NRM917464:NRM917473 NRM917478:NRM917481 NRM983000:NRM983009 NRM983014:NRM983017 OBI65496:OBI65505 OBI65510:OBI65513 OBI131032:OBI131041 OBI131046:OBI131049 OBI196568:OBI196577 OBI196582:OBI196585 OBI262104:OBI262113 OBI262118:OBI262121 OBI327640:OBI327649 OBI327654:OBI327657 OBI393176:OBI393185 OBI393190:OBI393193 OBI458712:OBI458721 OBI458726:OBI458729 OBI524248:OBI524257 OBI524262:OBI524265 OBI589784:OBI589793 OBI589798:OBI589801 OBI655320:OBI655329 OBI655334:OBI655337 OBI720856:OBI720865 OBI720870:OBI720873 OBI786392:OBI786401 OBI786406:OBI786409 OBI851928:OBI851937 OBI851942:OBI851945 OBI917464:OBI917473 OBI917478:OBI917481 OBI983000:OBI983009 OBI983014:OBI983017 OLE65496:OLE65505 OLE65510:OLE65513 OLE131032:OLE131041 OLE131046:OLE131049 OLE196568:OLE196577 OLE196582:OLE196585 OLE262104:OLE262113 OLE262118:OLE262121 OLE327640:OLE327649 OLE327654:OLE327657 OLE393176:OLE393185 OLE393190:OLE393193 OLE458712:OLE458721 OLE458726:OLE458729 OLE524248:OLE524257 OLE524262:OLE524265 OLE589784:OLE589793 OLE589798:OLE589801 OLE655320:OLE655329 OLE655334:OLE655337 OLE720856:OLE720865 OLE720870:OLE720873 OLE786392:OLE786401 OLE786406:OLE786409 OLE851928:OLE851937 OLE851942:OLE851945 OLE917464:OLE917473 OLE917478:OLE917481 OLE983000:OLE983009 OLE983014:OLE983017 OVA65496:OVA65505 OVA65510:OVA65513 OVA131032:OVA131041 OVA131046:OVA131049 OVA196568:OVA196577 OVA196582:OVA196585 OVA262104:OVA262113 OVA262118:OVA262121 OVA327640:OVA327649 OVA327654:OVA327657 OVA393176:OVA393185 OVA393190:OVA393193 OVA458712:OVA458721 OVA458726:OVA458729 OVA524248:OVA524257 OVA524262:OVA524265 OVA589784:OVA589793 OVA589798:OVA589801 OVA655320:OVA655329 OVA655334:OVA655337 OVA720856:OVA720865 OVA720870:OVA720873 OVA786392:OVA786401 OVA786406:OVA786409 OVA851928:OVA851937 OVA851942:OVA851945 OVA917464:OVA917473 OVA917478:OVA917481 OVA983000:OVA983009 OVA983014:OVA983017 PEW65496:PEW65505 PEW65510:PEW65513 PEW131032:PEW131041 PEW131046:PEW131049 PEW196568:PEW196577 PEW196582:PEW196585 PEW262104:PEW262113 PEW262118:PEW262121 PEW327640:PEW327649 PEW327654:PEW327657 PEW393176:PEW393185 PEW393190:PEW393193 PEW458712:PEW458721 PEW458726:PEW458729 PEW524248:PEW524257 PEW524262:PEW524265 PEW589784:PEW589793 PEW589798:PEW589801 PEW655320:PEW655329 PEW655334:PEW655337 PEW720856:PEW720865 PEW720870:PEW720873 PEW786392:PEW786401 PEW786406:PEW786409 PEW851928:PEW851937 PEW851942:PEW851945 PEW917464:PEW917473 PEW917478:PEW917481 PEW983000:PEW983009 PEW983014:PEW983017 POS65496:POS65505 POS65510:POS65513 POS131032:POS131041 POS131046:POS131049 POS196568:POS196577 POS196582:POS196585 POS262104:POS262113 POS262118:POS262121 POS327640:POS327649 POS327654:POS327657 POS393176:POS393185 POS393190:POS393193 POS458712:POS458721 POS458726:POS458729 POS524248:POS524257 POS524262:POS524265 POS589784:POS589793 POS589798:POS589801 POS655320:POS655329 POS655334:POS655337 POS720856:POS720865 POS720870:POS720873 POS786392:POS786401 POS786406:POS786409 POS851928:POS851937 POS851942:POS851945 POS917464:POS917473 POS917478:POS917481 POS983000:POS983009 POS983014:POS983017 PYO65496:PYO65505 PYO65510:PYO65513 PYO131032:PYO131041 PYO131046:PYO131049 PYO196568:PYO196577 PYO196582:PYO196585 PYO262104:PYO262113 PYO262118:PYO262121 PYO327640:PYO327649 PYO327654:PYO327657 PYO393176:PYO393185 PYO393190:PYO393193 PYO458712:PYO458721 PYO458726:PYO458729 PYO524248:PYO524257 PYO524262:PYO524265 PYO589784:PYO589793 PYO589798:PYO589801 PYO655320:PYO655329 PYO655334:PYO655337 PYO720856:PYO720865 PYO720870:PYO720873 PYO786392:PYO786401 PYO786406:PYO786409 PYO851928:PYO851937 PYO851942:PYO851945 PYO917464:PYO917473 PYO917478:PYO917481 PYO983000:PYO983009 PYO983014:PYO983017 QIK65496:QIK65505 QIK65510:QIK65513 QIK131032:QIK131041 QIK131046:QIK131049 QIK196568:QIK196577 QIK196582:QIK196585 QIK262104:QIK262113 QIK262118:QIK262121 QIK327640:QIK327649 QIK327654:QIK327657 QIK393176:QIK393185 QIK393190:QIK393193 QIK458712:QIK458721 QIK458726:QIK458729 QIK524248:QIK524257 QIK524262:QIK524265 QIK589784:QIK589793 QIK589798:QIK589801 QIK655320:QIK655329 QIK655334:QIK655337 QIK720856:QIK720865 QIK720870:QIK720873 QIK786392:QIK786401 QIK786406:QIK786409 QIK851928:QIK851937 QIK851942:QIK851945 QIK917464:QIK917473 QIK917478:QIK917481 QIK983000:QIK983009 QIK983014:QIK983017 QSG65496:QSG65505 QSG65510:QSG65513 QSG131032:QSG131041 QSG131046:QSG131049 QSG196568:QSG196577 QSG196582:QSG196585 QSG262104:QSG262113 QSG262118:QSG262121 QSG327640:QSG327649 QSG327654:QSG327657 QSG393176:QSG393185 QSG393190:QSG393193 QSG458712:QSG458721 QSG458726:QSG458729 QSG524248:QSG524257 QSG524262:QSG524265 QSG589784:QSG589793 QSG589798:QSG589801 QSG655320:QSG655329 QSG655334:QSG655337 QSG720856:QSG720865 QSG720870:QSG720873 QSG786392:QSG786401 QSG786406:QSG786409 QSG851928:QSG851937 QSG851942:QSG851945 QSG917464:QSG917473 QSG917478:QSG917481 QSG983000:QSG983009 QSG983014:QSG983017 RCC65496:RCC65505 RCC65510:RCC65513 RCC131032:RCC131041 RCC131046:RCC131049 RCC196568:RCC196577 RCC196582:RCC196585 RCC262104:RCC262113 RCC262118:RCC262121 RCC327640:RCC327649 RCC327654:RCC327657 RCC393176:RCC393185 RCC393190:RCC393193 RCC458712:RCC458721 RCC458726:RCC458729 RCC524248:RCC524257 RCC524262:RCC524265 RCC589784:RCC589793 RCC589798:RCC589801 RCC655320:RCC655329 RCC655334:RCC655337 RCC720856:RCC720865 RCC720870:RCC720873 RCC786392:RCC786401 RCC786406:RCC786409 RCC851928:RCC851937 RCC851942:RCC851945 RCC917464:RCC917473 RCC917478:RCC917481 RCC983000:RCC983009 RCC983014:RCC983017 RLY65496:RLY65505 RLY65510:RLY65513 RLY131032:RLY131041 RLY131046:RLY131049 RLY196568:RLY196577 RLY196582:RLY196585 RLY262104:RLY262113 RLY262118:RLY262121 RLY327640:RLY327649 RLY327654:RLY327657 RLY393176:RLY393185 RLY393190:RLY393193 RLY458712:RLY458721 RLY458726:RLY458729 RLY524248:RLY524257 RLY524262:RLY524265 RLY589784:RLY589793 RLY589798:RLY589801 RLY655320:RLY655329 RLY655334:RLY655337 RLY720856:RLY720865 RLY720870:RLY720873 RLY786392:RLY786401 RLY786406:RLY786409 RLY851928:RLY851937 RLY851942:RLY851945 RLY917464:RLY917473 RLY917478:RLY917481 RLY983000:RLY983009 RLY983014:RLY983017 RVU65496:RVU65505 RVU65510:RVU65513 RVU131032:RVU131041 RVU131046:RVU131049 RVU196568:RVU196577 RVU196582:RVU196585 RVU262104:RVU262113 RVU262118:RVU262121 RVU327640:RVU327649 RVU327654:RVU327657 RVU393176:RVU393185 RVU393190:RVU393193 RVU458712:RVU458721 RVU458726:RVU458729 RVU524248:RVU524257 RVU524262:RVU524265 RVU589784:RVU589793 RVU589798:RVU589801 RVU655320:RVU655329 RVU655334:RVU655337 RVU720856:RVU720865 RVU720870:RVU720873 RVU786392:RVU786401 RVU786406:RVU786409 RVU851928:RVU851937 RVU851942:RVU851945 RVU917464:RVU917473 RVU917478:RVU917481 RVU983000:RVU983009 RVU983014:RVU983017 SFQ65496:SFQ65505 SFQ65510:SFQ65513 SFQ131032:SFQ131041 SFQ131046:SFQ131049 SFQ196568:SFQ196577 SFQ196582:SFQ196585 SFQ262104:SFQ262113 SFQ262118:SFQ262121 SFQ327640:SFQ327649 SFQ327654:SFQ327657 SFQ393176:SFQ393185 SFQ393190:SFQ393193 SFQ458712:SFQ458721 SFQ458726:SFQ458729 SFQ524248:SFQ524257 SFQ524262:SFQ524265 SFQ589784:SFQ589793 SFQ589798:SFQ589801 SFQ655320:SFQ655329 SFQ655334:SFQ655337 SFQ720856:SFQ720865 SFQ720870:SFQ720873 SFQ786392:SFQ786401 SFQ786406:SFQ786409 SFQ851928:SFQ851937 SFQ851942:SFQ851945 SFQ917464:SFQ917473 SFQ917478:SFQ917481 SFQ983000:SFQ983009 SFQ983014:SFQ983017 SPM65496:SPM65505 SPM65510:SPM65513 SPM131032:SPM131041 SPM131046:SPM131049 SPM196568:SPM196577 SPM196582:SPM196585 SPM262104:SPM262113 SPM262118:SPM262121 SPM327640:SPM327649 SPM327654:SPM327657 SPM393176:SPM393185 SPM393190:SPM393193 SPM458712:SPM458721 SPM458726:SPM458729 SPM524248:SPM524257 SPM524262:SPM524265 SPM589784:SPM589793 SPM589798:SPM589801 SPM655320:SPM655329 SPM655334:SPM655337 SPM720856:SPM720865 SPM720870:SPM720873 SPM786392:SPM786401 SPM786406:SPM786409 SPM851928:SPM851937 SPM851942:SPM851945 SPM917464:SPM917473 SPM917478:SPM917481 SPM983000:SPM983009 SPM983014:SPM983017 SZI65496:SZI65505 SZI65510:SZI65513 SZI131032:SZI131041 SZI131046:SZI131049 SZI196568:SZI196577 SZI196582:SZI196585 SZI262104:SZI262113 SZI262118:SZI262121 SZI327640:SZI327649 SZI327654:SZI327657 SZI393176:SZI393185 SZI393190:SZI393193 SZI458712:SZI458721 SZI458726:SZI458729 SZI524248:SZI524257 SZI524262:SZI524265 SZI589784:SZI589793 SZI589798:SZI589801 SZI655320:SZI655329 SZI655334:SZI655337 SZI720856:SZI720865 SZI720870:SZI720873 SZI786392:SZI786401 SZI786406:SZI786409 SZI851928:SZI851937 SZI851942:SZI851945 SZI917464:SZI917473 SZI917478:SZI917481 SZI983000:SZI983009 SZI983014:SZI983017 TJE65496:TJE65505 TJE65510:TJE65513 TJE131032:TJE131041 TJE131046:TJE131049 TJE196568:TJE196577 TJE196582:TJE196585 TJE262104:TJE262113 TJE262118:TJE262121 TJE327640:TJE327649 TJE327654:TJE327657 TJE393176:TJE393185 TJE393190:TJE393193 TJE458712:TJE458721 TJE458726:TJE458729 TJE524248:TJE524257 TJE524262:TJE524265 TJE589784:TJE589793 TJE589798:TJE589801 TJE655320:TJE655329 TJE655334:TJE655337 TJE720856:TJE720865 TJE720870:TJE720873 TJE786392:TJE786401 TJE786406:TJE786409 TJE851928:TJE851937 TJE851942:TJE851945 TJE917464:TJE917473 TJE917478:TJE917481 TJE983000:TJE983009 TJE983014:TJE983017 TTA65496:TTA65505 TTA65510:TTA65513 TTA131032:TTA131041 TTA131046:TTA131049 TTA196568:TTA196577 TTA196582:TTA196585 TTA262104:TTA262113 TTA262118:TTA262121 TTA327640:TTA327649 TTA327654:TTA327657 TTA393176:TTA393185 TTA393190:TTA393193 TTA458712:TTA458721 TTA458726:TTA458729 TTA524248:TTA524257 TTA524262:TTA524265 TTA589784:TTA589793 TTA589798:TTA589801 TTA655320:TTA655329 TTA655334:TTA655337 TTA720856:TTA720865 TTA720870:TTA720873 TTA786392:TTA786401 TTA786406:TTA786409 TTA851928:TTA851937 TTA851942:TTA851945 TTA917464:TTA917473 TTA917478:TTA917481 TTA983000:TTA983009 TTA983014:TTA983017 UCW65496:UCW65505 UCW65510:UCW65513 UCW131032:UCW131041 UCW131046:UCW131049 UCW196568:UCW196577 UCW196582:UCW196585 UCW262104:UCW262113 UCW262118:UCW262121 UCW327640:UCW327649 UCW327654:UCW327657 UCW393176:UCW393185 UCW393190:UCW393193 UCW458712:UCW458721 UCW458726:UCW458729 UCW524248:UCW524257 UCW524262:UCW524265 UCW589784:UCW589793 UCW589798:UCW589801 UCW655320:UCW655329 UCW655334:UCW655337 UCW720856:UCW720865 UCW720870:UCW720873 UCW786392:UCW786401 UCW786406:UCW786409 UCW851928:UCW851937 UCW851942:UCW851945 UCW917464:UCW917473 UCW917478:UCW917481 UCW983000:UCW983009 UCW983014:UCW983017 UMS65496:UMS65505 UMS65510:UMS65513 UMS131032:UMS131041 UMS131046:UMS131049 UMS196568:UMS196577 UMS196582:UMS196585 UMS262104:UMS262113 UMS262118:UMS262121 UMS327640:UMS327649 UMS327654:UMS327657 UMS393176:UMS393185 UMS393190:UMS393193 UMS458712:UMS458721 UMS458726:UMS458729 UMS524248:UMS524257 UMS524262:UMS524265 UMS589784:UMS589793 UMS589798:UMS589801 UMS655320:UMS655329 UMS655334:UMS655337 UMS720856:UMS720865 UMS720870:UMS720873 UMS786392:UMS786401 UMS786406:UMS786409 UMS851928:UMS851937 UMS851942:UMS851945 UMS917464:UMS917473 UMS917478:UMS917481 UMS983000:UMS983009 UMS983014:UMS983017 UWO65496:UWO65505 UWO65510:UWO65513 UWO131032:UWO131041 UWO131046:UWO131049 UWO196568:UWO196577 UWO196582:UWO196585 UWO262104:UWO262113 UWO262118:UWO262121 UWO327640:UWO327649 UWO327654:UWO327657 UWO393176:UWO393185 UWO393190:UWO393193 UWO458712:UWO458721 UWO458726:UWO458729 UWO524248:UWO524257 UWO524262:UWO524265 UWO589784:UWO589793 UWO589798:UWO589801 UWO655320:UWO655329 UWO655334:UWO655337 UWO720856:UWO720865 UWO720870:UWO720873 UWO786392:UWO786401 UWO786406:UWO786409 UWO851928:UWO851937 UWO851942:UWO851945 UWO917464:UWO917473 UWO917478:UWO917481 UWO983000:UWO983009 UWO983014:UWO983017 VGK65496:VGK65505 VGK65510:VGK65513 VGK131032:VGK131041 VGK131046:VGK131049 VGK196568:VGK196577 VGK196582:VGK196585 VGK262104:VGK262113 VGK262118:VGK262121 VGK327640:VGK327649 VGK327654:VGK327657 VGK393176:VGK393185 VGK393190:VGK393193 VGK458712:VGK458721 VGK458726:VGK458729 VGK524248:VGK524257 VGK524262:VGK524265 VGK589784:VGK589793 VGK589798:VGK589801 VGK655320:VGK655329 VGK655334:VGK655337 VGK720856:VGK720865 VGK720870:VGK720873 VGK786392:VGK786401 VGK786406:VGK786409 VGK851928:VGK851937 VGK851942:VGK851945 VGK917464:VGK917473 VGK917478:VGK917481 VGK983000:VGK983009 VGK983014:VGK983017 VQG65496:VQG65505 VQG65510:VQG65513 VQG131032:VQG131041 VQG131046:VQG131049 VQG196568:VQG196577 VQG196582:VQG196585 VQG262104:VQG262113 VQG262118:VQG262121 VQG327640:VQG327649 VQG327654:VQG327657 VQG393176:VQG393185 VQG393190:VQG393193 VQG458712:VQG458721 VQG458726:VQG458729 VQG524248:VQG524257 VQG524262:VQG524265 VQG589784:VQG589793 VQG589798:VQG589801 VQG655320:VQG655329 VQG655334:VQG655337 VQG720856:VQG720865 VQG720870:VQG720873 VQG786392:VQG786401 VQG786406:VQG786409 VQG851928:VQG851937 VQG851942:VQG851945 VQG917464:VQG917473 VQG917478:VQG917481 VQG983000:VQG983009 VQG983014:VQG983017 WAC65496:WAC65505 WAC65510:WAC65513 WAC131032:WAC131041 WAC131046:WAC131049 WAC196568:WAC196577 WAC196582:WAC196585 WAC262104:WAC262113 WAC262118:WAC262121 WAC327640:WAC327649 WAC327654:WAC327657 WAC393176:WAC393185 WAC393190:WAC393193 WAC458712:WAC458721 WAC458726:WAC458729 WAC524248:WAC524257 WAC524262:WAC524265 WAC589784:WAC589793 WAC589798:WAC589801 WAC655320:WAC655329 WAC655334:WAC655337 WAC720856:WAC720865 WAC720870:WAC720873 WAC786392:WAC786401 WAC786406:WAC786409 WAC851928:WAC851937 WAC851942:WAC851945 WAC917464:WAC917473 WAC917478:WAC917481 WAC983000:WAC983009 WAC983014:WAC983017 WJY65496:WJY65505 WJY65510:WJY65513 WJY131032:WJY131041 WJY131046:WJY131049 WJY196568:WJY196577 WJY196582:WJY196585 WJY262104:WJY262113 WJY262118:WJY262121 WJY327640:WJY327649 WJY327654:WJY327657 WJY393176:WJY393185 WJY393190:WJY393193 WJY458712:WJY458721 WJY458726:WJY458729 WJY524248:WJY524257 WJY524262:WJY524265 WJY589784:WJY589793 WJY589798:WJY589801 WJY655320:WJY655329 WJY655334:WJY655337 WJY720856:WJY720865 WJY720870:WJY720873 WJY786392:WJY786401 WJY786406:WJY786409 WJY851928:WJY851937 WJY851942:WJY851945 WJY917464:WJY917473 WJY917478:WJY917481 WJY983000:WJY983009 WJY983014:WJY983017 WTU65496:WTU65505 WTU65510:WTU65513 WTU131032:WTU131041 WTU131046:WTU131049 WTU196568:WTU196577 WTU196582:WTU196585 WTU262104:WTU262113 WTU262118:WTU262121 WTU327640:WTU327649 WTU327654:WTU327657 WTU393176:WTU393185 WTU393190:WTU393193 WTU458712:WTU458721 WTU458726:WTU458729 WTU524248:WTU524257 WTU524262:WTU524265 WTU589784:WTU589793 WTU589798:WTU589801 WTU655320:WTU655329 WTU655334:WTU655337 WTU720856:WTU720865 WTU720870:WTU720873 WTU786392:WTU786401 WTU786406:WTU786409 WTU851928:WTU851937 WTU851942:WTU851945 WTU917464:WTU917473 WTU917478:WTU917481 WTU983000:WTU983009 WTU983014:WTU983017">
      <formula1>-800000000000</formula1>
      <formula2>1000000000000</formula2>
    </dataValidation>
  </dataValidations>
  <printOptions horizontalCentered="1"/>
  <pageMargins left="0.747916666666667" right="0.55" top="0.826388888888889" bottom="0.629166666666667" header="0.118055555555556" footer="0.118055555555556"/>
  <pageSetup paperSize="9" orientation="portrait" useFirstPageNumber="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showGridLines="0" showZeros="0" zoomScale="93" zoomScaleNormal="93" workbookViewId="0">
      <selection activeCell="D25" sqref="D25"/>
    </sheetView>
  </sheetViews>
  <sheetFormatPr defaultColWidth="9" defaultRowHeight="14.25" outlineLevelCol="5"/>
  <cols>
    <col min="1" max="1" width="41" style="65" customWidth="1"/>
    <col min="2" max="3" width="21.375" style="65" customWidth="1"/>
    <col min="4" max="214" width="9" style="65"/>
    <col min="215" max="215" width="55.125" style="65" customWidth="1"/>
    <col min="216" max="216" width="31.875" style="65" customWidth="1"/>
    <col min="217" max="470" width="9" style="65"/>
    <col min="471" max="471" width="55.125" style="65" customWidth="1"/>
    <col min="472" max="472" width="31.875" style="65" customWidth="1"/>
    <col min="473" max="726" width="9" style="65"/>
    <col min="727" max="727" width="55.125" style="65" customWidth="1"/>
    <col min="728" max="728" width="31.875" style="65" customWidth="1"/>
    <col min="729" max="982" width="9" style="65"/>
    <col min="983" max="983" width="55.125" style="65" customWidth="1"/>
    <col min="984" max="984" width="31.875" style="65" customWidth="1"/>
    <col min="985" max="1238" width="9" style="65"/>
    <col min="1239" max="1239" width="55.125" style="65" customWidth="1"/>
    <col min="1240" max="1240" width="31.875" style="65" customWidth="1"/>
    <col min="1241" max="1494" width="9" style="65"/>
    <col min="1495" max="1495" width="55.125" style="65" customWidth="1"/>
    <col min="1496" max="1496" width="31.875" style="65" customWidth="1"/>
    <col min="1497" max="1750" width="9" style="65"/>
    <col min="1751" max="1751" width="55.125" style="65" customWidth="1"/>
    <col min="1752" max="1752" width="31.875" style="65" customWidth="1"/>
    <col min="1753" max="2006" width="9" style="65"/>
    <col min="2007" max="2007" width="55.125" style="65" customWidth="1"/>
    <col min="2008" max="2008" width="31.875" style="65" customWidth="1"/>
    <col min="2009" max="2262" width="9" style="65"/>
    <col min="2263" max="2263" width="55.125" style="65" customWidth="1"/>
    <col min="2264" max="2264" width="31.875" style="65" customWidth="1"/>
    <col min="2265" max="2518" width="9" style="65"/>
    <col min="2519" max="2519" width="55.125" style="65" customWidth="1"/>
    <col min="2520" max="2520" width="31.875" style="65" customWidth="1"/>
    <col min="2521" max="2774" width="9" style="65"/>
    <col min="2775" max="2775" width="55.125" style="65" customWidth="1"/>
    <col min="2776" max="2776" width="31.875" style="65" customWidth="1"/>
    <col min="2777" max="3030" width="9" style="65"/>
    <col min="3031" max="3031" width="55.125" style="65" customWidth="1"/>
    <col min="3032" max="3032" width="31.875" style="65" customWidth="1"/>
    <col min="3033" max="3286" width="9" style="65"/>
    <col min="3287" max="3287" width="55.125" style="65" customWidth="1"/>
    <col min="3288" max="3288" width="31.875" style="65" customWidth="1"/>
    <col min="3289" max="3542" width="9" style="65"/>
    <col min="3543" max="3543" width="55.125" style="65" customWidth="1"/>
    <col min="3544" max="3544" width="31.875" style="65" customWidth="1"/>
    <col min="3545" max="3798" width="9" style="65"/>
    <col min="3799" max="3799" width="55.125" style="65" customWidth="1"/>
    <col min="3800" max="3800" width="31.875" style="65" customWidth="1"/>
    <col min="3801" max="4054" width="9" style="65"/>
    <col min="4055" max="4055" width="55.125" style="65" customWidth="1"/>
    <col min="4056" max="4056" width="31.875" style="65" customWidth="1"/>
    <col min="4057" max="4310" width="9" style="65"/>
    <col min="4311" max="4311" width="55.125" style="65" customWidth="1"/>
    <col min="4312" max="4312" width="31.875" style="65" customWidth="1"/>
    <col min="4313" max="4566" width="9" style="65"/>
    <col min="4567" max="4567" width="55.125" style="65" customWidth="1"/>
    <col min="4568" max="4568" width="31.875" style="65" customWidth="1"/>
    <col min="4569" max="4822" width="9" style="65"/>
    <col min="4823" max="4823" width="55.125" style="65" customWidth="1"/>
    <col min="4824" max="4824" width="31.875" style="65" customWidth="1"/>
    <col min="4825" max="5078" width="9" style="65"/>
    <col min="5079" max="5079" width="55.125" style="65" customWidth="1"/>
    <col min="5080" max="5080" width="31.875" style="65" customWidth="1"/>
    <col min="5081" max="5334" width="9" style="65"/>
    <col min="5335" max="5335" width="55.125" style="65" customWidth="1"/>
    <col min="5336" max="5336" width="31.875" style="65" customWidth="1"/>
    <col min="5337" max="5590" width="9" style="65"/>
    <col min="5591" max="5591" width="55.125" style="65" customWidth="1"/>
    <col min="5592" max="5592" width="31.875" style="65" customWidth="1"/>
    <col min="5593" max="5846" width="9" style="65"/>
    <col min="5847" max="5847" width="55.125" style="65" customWidth="1"/>
    <col min="5848" max="5848" width="31.875" style="65" customWidth="1"/>
    <col min="5849" max="6102" width="9" style="65"/>
    <col min="6103" max="6103" width="55.125" style="65" customWidth="1"/>
    <col min="6104" max="6104" width="31.875" style="65" customWidth="1"/>
    <col min="6105" max="6358" width="9" style="65"/>
    <col min="6359" max="6359" width="55.125" style="65" customWidth="1"/>
    <col min="6360" max="6360" width="31.875" style="65" customWidth="1"/>
    <col min="6361" max="6614" width="9" style="65"/>
    <col min="6615" max="6615" width="55.125" style="65" customWidth="1"/>
    <col min="6616" max="6616" width="31.875" style="65" customWidth="1"/>
    <col min="6617" max="6870" width="9" style="65"/>
    <col min="6871" max="6871" width="55.125" style="65" customWidth="1"/>
    <col min="6872" max="6872" width="31.875" style="65" customWidth="1"/>
    <col min="6873" max="7126" width="9" style="65"/>
    <col min="7127" max="7127" width="55.125" style="65" customWidth="1"/>
    <col min="7128" max="7128" width="31.875" style="65" customWidth="1"/>
    <col min="7129" max="7382" width="9" style="65"/>
    <col min="7383" max="7383" width="55.125" style="65" customWidth="1"/>
    <col min="7384" max="7384" width="31.875" style="65" customWidth="1"/>
    <col min="7385" max="7638" width="9" style="65"/>
    <col min="7639" max="7639" width="55.125" style="65" customWidth="1"/>
    <col min="7640" max="7640" width="31.875" style="65" customWidth="1"/>
    <col min="7641" max="7894" width="9" style="65"/>
    <col min="7895" max="7895" width="55.125" style="65" customWidth="1"/>
    <col min="7896" max="7896" width="31.875" style="65" customWidth="1"/>
    <col min="7897" max="8150" width="9" style="65"/>
    <col min="8151" max="8151" width="55.125" style="65" customWidth="1"/>
    <col min="8152" max="8152" width="31.875" style="65" customWidth="1"/>
    <col min="8153" max="8406" width="9" style="65"/>
    <col min="8407" max="8407" width="55.125" style="65" customWidth="1"/>
    <col min="8408" max="8408" width="31.875" style="65" customWidth="1"/>
    <col min="8409" max="8662" width="9" style="65"/>
    <col min="8663" max="8663" width="55.125" style="65" customWidth="1"/>
    <col min="8664" max="8664" width="31.875" style="65" customWidth="1"/>
    <col min="8665" max="8918" width="9" style="65"/>
    <col min="8919" max="8919" width="55.125" style="65" customWidth="1"/>
    <col min="8920" max="8920" width="31.875" style="65" customWidth="1"/>
    <col min="8921" max="9174" width="9" style="65"/>
    <col min="9175" max="9175" width="55.125" style="65" customWidth="1"/>
    <col min="9176" max="9176" width="31.875" style="65" customWidth="1"/>
    <col min="9177" max="9430" width="9" style="65"/>
    <col min="9431" max="9431" width="55.125" style="65" customWidth="1"/>
    <col min="9432" max="9432" width="31.875" style="65" customWidth="1"/>
    <col min="9433" max="9686" width="9" style="65"/>
    <col min="9687" max="9687" width="55.125" style="65" customWidth="1"/>
    <col min="9688" max="9688" width="31.875" style="65" customWidth="1"/>
    <col min="9689" max="9942" width="9" style="65"/>
    <col min="9943" max="9943" width="55.125" style="65" customWidth="1"/>
    <col min="9944" max="9944" width="31.875" style="65" customWidth="1"/>
    <col min="9945" max="10198" width="9" style="65"/>
    <col min="10199" max="10199" width="55.125" style="65" customWidth="1"/>
    <col min="10200" max="10200" width="31.875" style="65" customWidth="1"/>
    <col min="10201" max="10454" width="9" style="65"/>
    <col min="10455" max="10455" width="55.125" style="65" customWidth="1"/>
    <col min="10456" max="10456" width="31.875" style="65" customWidth="1"/>
    <col min="10457" max="10710" width="9" style="65"/>
    <col min="10711" max="10711" width="55.125" style="65" customWidth="1"/>
    <col min="10712" max="10712" width="31.875" style="65" customWidth="1"/>
    <col min="10713" max="10966" width="9" style="65"/>
    <col min="10967" max="10967" width="55.125" style="65" customWidth="1"/>
    <col min="10968" max="10968" width="31.875" style="65" customWidth="1"/>
    <col min="10969" max="11222" width="9" style="65"/>
    <col min="11223" max="11223" width="55.125" style="65" customWidth="1"/>
    <col min="11224" max="11224" width="31.875" style="65" customWidth="1"/>
    <col min="11225" max="11478" width="9" style="65"/>
    <col min="11479" max="11479" width="55.125" style="65" customWidth="1"/>
    <col min="11480" max="11480" width="31.875" style="65" customWidth="1"/>
    <col min="11481" max="11734" width="9" style="65"/>
    <col min="11735" max="11735" width="55.125" style="65" customWidth="1"/>
    <col min="11736" max="11736" width="31.875" style="65" customWidth="1"/>
    <col min="11737" max="11990" width="9" style="65"/>
    <col min="11991" max="11991" width="55.125" style="65" customWidth="1"/>
    <col min="11992" max="11992" width="31.875" style="65" customWidth="1"/>
    <col min="11993" max="12246" width="9" style="65"/>
    <col min="12247" max="12247" width="55.125" style="65" customWidth="1"/>
    <col min="12248" max="12248" width="31.875" style="65" customWidth="1"/>
    <col min="12249" max="12502" width="9" style="65"/>
    <col min="12503" max="12503" width="55.125" style="65" customWidth="1"/>
    <col min="12504" max="12504" width="31.875" style="65" customWidth="1"/>
    <col min="12505" max="12758" width="9" style="65"/>
    <col min="12759" max="12759" width="55.125" style="65" customWidth="1"/>
    <col min="12760" max="12760" width="31.875" style="65" customWidth="1"/>
    <col min="12761" max="13014" width="9" style="65"/>
    <col min="13015" max="13015" width="55.125" style="65" customWidth="1"/>
    <col min="13016" max="13016" width="31.875" style="65" customWidth="1"/>
    <col min="13017" max="13270" width="9" style="65"/>
    <col min="13271" max="13271" width="55.125" style="65" customWidth="1"/>
    <col min="13272" max="13272" width="31.875" style="65" customWidth="1"/>
    <col min="13273" max="13526" width="9" style="65"/>
    <col min="13527" max="13527" width="55.125" style="65" customWidth="1"/>
    <col min="13528" max="13528" width="31.875" style="65" customWidth="1"/>
    <col min="13529" max="13782" width="9" style="65"/>
    <col min="13783" max="13783" width="55.125" style="65" customWidth="1"/>
    <col min="13784" max="13784" width="31.875" style="65" customWidth="1"/>
    <col min="13785" max="14038" width="9" style="65"/>
    <col min="14039" max="14039" width="55.125" style="65" customWidth="1"/>
    <col min="14040" max="14040" width="31.875" style="65" customWidth="1"/>
    <col min="14041" max="14294" width="9" style="65"/>
    <col min="14295" max="14295" width="55.125" style="65" customWidth="1"/>
    <col min="14296" max="14296" width="31.875" style="65" customWidth="1"/>
    <col min="14297" max="14550" width="9" style="65"/>
    <col min="14551" max="14551" width="55.125" style="65" customWidth="1"/>
    <col min="14552" max="14552" width="31.875" style="65" customWidth="1"/>
    <col min="14553" max="14806" width="9" style="65"/>
    <col min="14807" max="14807" width="55.125" style="65" customWidth="1"/>
    <col min="14808" max="14808" width="31.875" style="65" customWidth="1"/>
    <col min="14809" max="15062" width="9" style="65"/>
    <col min="15063" max="15063" width="55.125" style="65" customWidth="1"/>
    <col min="15064" max="15064" width="31.875" style="65" customWidth="1"/>
    <col min="15065" max="15318" width="9" style="65"/>
    <col min="15319" max="15319" width="55.125" style="65" customWidth="1"/>
    <col min="15320" max="15320" width="31.875" style="65" customWidth="1"/>
    <col min="15321" max="15574" width="9" style="65"/>
    <col min="15575" max="15575" width="55.125" style="65" customWidth="1"/>
    <col min="15576" max="15576" width="31.875" style="65" customWidth="1"/>
    <col min="15577" max="15830" width="9" style="65"/>
    <col min="15831" max="15831" width="55.125" style="65" customWidth="1"/>
    <col min="15832" max="15832" width="31.875" style="65" customWidth="1"/>
    <col min="15833" max="16086" width="9" style="65"/>
    <col min="16087" max="16087" width="55.125" style="65" customWidth="1"/>
    <col min="16088" max="16088" width="31.875" style="65" customWidth="1"/>
    <col min="16089" max="16384" width="9" style="65"/>
  </cols>
  <sheetData>
    <row r="1" spans="1:6">
      <c r="A1" s="65" t="s">
        <v>693</v>
      </c>
    </row>
    <row r="2" ht="50.1" customHeight="1" spans="1:6">
      <c r="A2" s="112" t="s">
        <v>694</v>
      </c>
      <c r="B2" s="112"/>
      <c r="C2" s="112"/>
    </row>
    <row r="3" ht="27" customHeight="1" spans="1:6">
      <c r="A3" s="62"/>
      <c r="B3" s="113"/>
      <c r="C3" s="67" t="s">
        <v>73</v>
      </c>
    </row>
    <row r="4" s="62" customFormat="1" ht="50.1" customHeight="1" spans="1:6">
      <c r="A4" s="68" t="s">
        <v>74</v>
      </c>
      <c r="B4" s="114" t="s">
        <v>77</v>
      </c>
      <c r="C4" s="115" t="s">
        <v>695</v>
      </c>
      <c r="F4" s="65"/>
    </row>
    <row r="5" s="62" customFormat="1" ht="50.1" customHeight="1" spans="1:6">
      <c r="A5" s="71"/>
      <c r="B5" s="116"/>
      <c r="C5" s="117"/>
      <c r="F5" s="65"/>
    </row>
    <row r="6" s="64" customFormat="1" ht="54" customHeight="1" spans="1:6">
      <c r="A6" s="118" t="s">
        <v>696</v>
      </c>
      <c r="B6" s="119">
        <f>B7+B8</f>
        <v>22492</v>
      </c>
      <c r="C6" s="120">
        <f>B6/B6</f>
        <v>1</v>
      </c>
      <c r="F6" s="65"/>
    </row>
    <row r="7" s="93" customFormat="1" ht="54" customHeight="1" spans="1:6">
      <c r="A7" s="79" t="s">
        <v>697</v>
      </c>
      <c r="B7" s="121">
        <v>22811</v>
      </c>
      <c r="C7" s="122">
        <f>B7/B6</f>
        <v>1.01418282055842</v>
      </c>
      <c r="F7" s="65"/>
    </row>
    <row r="8" s="93" customFormat="1" ht="54" customHeight="1" spans="1:6">
      <c r="A8" s="79" t="s">
        <v>698</v>
      </c>
      <c r="B8" s="121">
        <v>-319</v>
      </c>
      <c r="C8" s="122">
        <f>B8/B6</f>
        <v>-0.0141828205584208</v>
      </c>
      <c r="F8" s="65"/>
    </row>
    <row r="9" s="93" customFormat="1" ht="54" customHeight="1" spans="1:6">
      <c r="A9" s="123"/>
      <c r="B9" s="121"/>
      <c r="C9" s="122"/>
      <c r="F9" s="65"/>
    </row>
    <row r="10" s="64" customFormat="1" ht="54" customHeight="1" spans="1:6">
      <c r="A10" s="124" t="s">
        <v>699</v>
      </c>
      <c r="B10" s="119">
        <f>B11+B12</f>
        <v>124676</v>
      </c>
      <c r="C10" s="120">
        <f>B10/B10</f>
        <v>1</v>
      </c>
      <c r="F10" s="65"/>
    </row>
    <row r="11" s="63" customFormat="1" ht="54" customHeight="1" spans="1:6">
      <c r="A11" s="79" t="s">
        <v>700</v>
      </c>
      <c r="B11" s="121">
        <v>122553</v>
      </c>
      <c r="C11" s="122">
        <f>B11/B10</f>
        <v>0.982971863069075</v>
      </c>
      <c r="F11" s="65"/>
    </row>
    <row r="12" s="63" customFormat="1" ht="54" customHeight="1" spans="1:6">
      <c r="A12" s="79" t="s">
        <v>701</v>
      </c>
      <c r="B12" s="121">
        <v>2123</v>
      </c>
      <c r="C12" s="122">
        <f>B12/B10</f>
        <v>0.017028136930925</v>
      </c>
      <c r="F12" s="65"/>
    </row>
    <row r="13" ht="54" customHeight="1" spans="1:6">
      <c r="A13" s="125"/>
      <c r="B13" s="126"/>
      <c r="C13" s="127"/>
    </row>
    <row r="14" ht="51" customHeight="1" spans="1:6">
      <c r="A14" s="111" t="s">
        <v>702</v>
      </c>
      <c r="B14" s="111"/>
      <c r="C14" s="111"/>
    </row>
  </sheetData>
  <mergeCells count="5">
    <mergeCell ref="A2:C2"/>
    <mergeCell ref="A14:C14"/>
    <mergeCell ref="A4:A5"/>
    <mergeCell ref="B4:B5"/>
    <mergeCell ref="C4:C5"/>
  </mergeCells>
  <dataValidations count="1">
    <dataValidation type="whole" operator="between" allowBlank="1" showInputMessage="1" showErrorMessage="1" error="不得保留小数" sqref="HH12:HH13 HH65495:HH65504 HH65509:HH65512 HH131031:HH131040 HH131045:HH131048 HH196567:HH196576 HH196581:HH196584 HH262103:HH262112 HH262117:HH262120 HH327639:HH327648 HH327653:HH327656 HH393175:HH393184 HH393189:HH393192 HH458711:HH458720 HH458725:HH458728 HH524247:HH524256 HH524261:HH524264 HH589783:HH589792 HH589797:HH589800 HH655319:HH655328 HH655333:HH655336 HH720855:HH720864 HH720869:HH720872 HH786391:HH786400 HH786405:HH786408 HH851927:HH851936 HH851941:HH851944 HH917463:HH917472 HH917477:HH917480 HH982999:HH983008 HH983013:HH983016 RD12:RD13 RD65495:RD65504 RD65509:RD65512 RD131031:RD131040 RD131045:RD131048 RD196567:RD196576 RD196581:RD196584 RD262103:RD262112 RD262117:RD262120 RD327639:RD327648 RD327653:RD327656 RD393175:RD393184 RD393189:RD393192 RD458711:RD458720 RD458725:RD458728 RD524247:RD524256 RD524261:RD524264 RD589783:RD589792 RD589797:RD589800 RD655319:RD655328 RD655333:RD655336 RD720855:RD720864 RD720869:RD720872 RD786391:RD786400 RD786405:RD786408 RD851927:RD851936 RD851941:RD851944 RD917463:RD917472 RD917477:RD917480 RD982999:RD983008 RD983013:RD983016 AAZ12:AAZ13 AAZ65495:AAZ65504 AAZ65509:AAZ65512 AAZ131031:AAZ131040 AAZ131045:AAZ131048 AAZ196567:AAZ196576 AAZ196581:AAZ196584 AAZ262103:AAZ262112 AAZ262117:AAZ262120 AAZ327639:AAZ327648 AAZ327653:AAZ327656 AAZ393175:AAZ393184 AAZ393189:AAZ393192 AAZ458711:AAZ458720 AAZ458725:AAZ458728 AAZ524247:AAZ524256 AAZ524261:AAZ524264 AAZ589783:AAZ589792 AAZ589797:AAZ589800 AAZ655319:AAZ655328 AAZ655333:AAZ655336 AAZ720855:AAZ720864 AAZ720869:AAZ720872 AAZ786391:AAZ786400 AAZ786405:AAZ786408 AAZ851927:AAZ851936 AAZ851941:AAZ851944 AAZ917463:AAZ917472 AAZ917477:AAZ917480 AAZ982999:AAZ983008 AAZ983013:AAZ983016 AKV12:AKV13 AKV65495:AKV65504 AKV65509:AKV65512 AKV131031:AKV131040 AKV131045:AKV131048 AKV196567:AKV196576 AKV196581:AKV196584 AKV262103:AKV262112 AKV262117:AKV262120 AKV327639:AKV327648 AKV327653:AKV327656 AKV393175:AKV393184 AKV393189:AKV393192 AKV458711:AKV458720 AKV458725:AKV458728 AKV524247:AKV524256 AKV524261:AKV524264 AKV589783:AKV589792 AKV589797:AKV589800 AKV655319:AKV655328 AKV655333:AKV655336 AKV720855:AKV720864 AKV720869:AKV720872 AKV786391:AKV786400 AKV786405:AKV786408 AKV851927:AKV851936 AKV851941:AKV851944 AKV917463:AKV917472 AKV917477:AKV917480 AKV982999:AKV983008 AKV983013:AKV983016 AUR12:AUR13 AUR65495:AUR65504 AUR65509:AUR65512 AUR131031:AUR131040 AUR131045:AUR131048 AUR196567:AUR196576 AUR196581:AUR196584 AUR262103:AUR262112 AUR262117:AUR262120 AUR327639:AUR327648 AUR327653:AUR327656 AUR393175:AUR393184 AUR393189:AUR393192 AUR458711:AUR458720 AUR458725:AUR458728 AUR524247:AUR524256 AUR524261:AUR524264 AUR589783:AUR589792 AUR589797:AUR589800 AUR655319:AUR655328 AUR655333:AUR655336 AUR720855:AUR720864 AUR720869:AUR720872 AUR786391:AUR786400 AUR786405:AUR786408 AUR851927:AUR851936 AUR851941:AUR851944 AUR917463:AUR917472 AUR917477:AUR917480 AUR982999:AUR983008 AUR983013:AUR983016 BEN12:BEN13 BEN65495:BEN65504 BEN65509:BEN65512 BEN131031:BEN131040 BEN131045:BEN131048 BEN196567:BEN196576 BEN196581:BEN196584 BEN262103:BEN262112 BEN262117:BEN262120 BEN327639:BEN327648 BEN327653:BEN327656 BEN393175:BEN393184 BEN393189:BEN393192 BEN458711:BEN458720 BEN458725:BEN458728 BEN524247:BEN524256 BEN524261:BEN524264 BEN589783:BEN589792 BEN589797:BEN589800 BEN655319:BEN655328 BEN655333:BEN655336 BEN720855:BEN720864 BEN720869:BEN720872 BEN786391:BEN786400 BEN786405:BEN786408 BEN851927:BEN851936 BEN851941:BEN851944 BEN917463:BEN917472 BEN917477:BEN917480 BEN982999:BEN983008 BEN983013:BEN983016 BOJ12:BOJ13 BOJ65495:BOJ65504 BOJ65509:BOJ65512 BOJ131031:BOJ131040 BOJ131045:BOJ131048 BOJ196567:BOJ196576 BOJ196581:BOJ196584 BOJ262103:BOJ262112 BOJ262117:BOJ262120 BOJ327639:BOJ327648 BOJ327653:BOJ327656 BOJ393175:BOJ393184 BOJ393189:BOJ393192 BOJ458711:BOJ458720 BOJ458725:BOJ458728 BOJ524247:BOJ524256 BOJ524261:BOJ524264 BOJ589783:BOJ589792 BOJ589797:BOJ589800 BOJ655319:BOJ655328 BOJ655333:BOJ655336 BOJ720855:BOJ720864 BOJ720869:BOJ720872 BOJ786391:BOJ786400 BOJ786405:BOJ786408 BOJ851927:BOJ851936 BOJ851941:BOJ851944 BOJ917463:BOJ917472 BOJ917477:BOJ917480 BOJ982999:BOJ983008 BOJ983013:BOJ983016 BYF12:BYF13 BYF65495:BYF65504 BYF65509:BYF65512 BYF131031:BYF131040 BYF131045:BYF131048 BYF196567:BYF196576 BYF196581:BYF196584 BYF262103:BYF262112 BYF262117:BYF262120 BYF327639:BYF327648 BYF327653:BYF327656 BYF393175:BYF393184 BYF393189:BYF393192 BYF458711:BYF458720 BYF458725:BYF458728 BYF524247:BYF524256 BYF524261:BYF524264 BYF589783:BYF589792 BYF589797:BYF589800 BYF655319:BYF655328 BYF655333:BYF655336 BYF720855:BYF720864 BYF720869:BYF720872 BYF786391:BYF786400 BYF786405:BYF786408 BYF851927:BYF851936 BYF851941:BYF851944 BYF917463:BYF917472 BYF917477:BYF917480 BYF982999:BYF983008 BYF983013:BYF983016 CIB12:CIB13 CIB65495:CIB65504 CIB65509:CIB65512 CIB131031:CIB131040 CIB131045:CIB131048 CIB196567:CIB196576 CIB196581:CIB196584 CIB262103:CIB262112 CIB262117:CIB262120 CIB327639:CIB327648 CIB327653:CIB327656 CIB393175:CIB393184 CIB393189:CIB393192 CIB458711:CIB458720 CIB458725:CIB458728 CIB524247:CIB524256 CIB524261:CIB524264 CIB589783:CIB589792 CIB589797:CIB589800 CIB655319:CIB655328 CIB655333:CIB655336 CIB720855:CIB720864 CIB720869:CIB720872 CIB786391:CIB786400 CIB786405:CIB786408 CIB851927:CIB851936 CIB851941:CIB851944 CIB917463:CIB917472 CIB917477:CIB917480 CIB982999:CIB983008 CIB983013:CIB983016 CRX12:CRX13 CRX65495:CRX65504 CRX65509:CRX65512 CRX131031:CRX131040 CRX131045:CRX131048 CRX196567:CRX196576 CRX196581:CRX196584 CRX262103:CRX262112 CRX262117:CRX262120 CRX327639:CRX327648 CRX327653:CRX327656 CRX393175:CRX393184 CRX393189:CRX393192 CRX458711:CRX458720 CRX458725:CRX458728 CRX524247:CRX524256 CRX524261:CRX524264 CRX589783:CRX589792 CRX589797:CRX589800 CRX655319:CRX655328 CRX655333:CRX655336 CRX720855:CRX720864 CRX720869:CRX720872 CRX786391:CRX786400 CRX786405:CRX786408 CRX851927:CRX851936 CRX851941:CRX851944 CRX917463:CRX917472 CRX917477:CRX917480 CRX982999:CRX983008 CRX983013:CRX983016 DBT12:DBT13 DBT65495:DBT65504 DBT65509:DBT65512 DBT131031:DBT131040 DBT131045:DBT131048 DBT196567:DBT196576 DBT196581:DBT196584 DBT262103:DBT262112 DBT262117:DBT262120 DBT327639:DBT327648 DBT327653:DBT327656 DBT393175:DBT393184 DBT393189:DBT393192 DBT458711:DBT458720 DBT458725:DBT458728 DBT524247:DBT524256 DBT524261:DBT524264 DBT589783:DBT589792 DBT589797:DBT589800 DBT655319:DBT655328 DBT655333:DBT655336 DBT720855:DBT720864 DBT720869:DBT720872 DBT786391:DBT786400 DBT786405:DBT786408 DBT851927:DBT851936 DBT851941:DBT851944 DBT917463:DBT917472 DBT917477:DBT917480 DBT982999:DBT983008 DBT983013:DBT983016 DLP12:DLP13 DLP65495:DLP65504 DLP65509:DLP65512 DLP131031:DLP131040 DLP131045:DLP131048 DLP196567:DLP196576 DLP196581:DLP196584 DLP262103:DLP262112 DLP262117:DLP262120 DLP327639:DLP327648 DLP327653:DLP327656 DLP393175:DLP393184 DLP393189:DLP393192 DLP458711:DLP458720 DLP458725:DLP458728 DLP524247:DLP524256 DLP524261:DLP524264 DLP589783:DLP589792 DLP589797:DLP589800 DLP655319:DLP655328 DLP655333:DLP655336 DLP720855:DLP720864 DLP720869:DLP720872 DLP786391:DLP786400 DLP786405:DLP786408 DLP851927:DLP851936 DLP851941:DLP851944 DLP917463:DLP917472 DLP917477:DLP917480 DLP982999:DLP983008 DLP983013:DLP983016 DVL12:DVL13 DVL65495:DVL65504 DVL65509:DVL65512 DVL131031:DVL131040 DVL131045:DVL131048 DVL196567:DVL196576 DVL196581:DVL196584 DVL262103:DVL262112 DVL262117:DVL262120 DVL327639:DVL327648 DVL327653:DVL327656 DVL393175:DVL393184 DVL393189:DVL393192 DVL458711:DVL458720 DVL458725:DVL458728 DVL524247:DVL524256 DVL524261:DVL524264 DVL589783:DVL589792 DVL589797:DVL589800 DVL655319:DVL655328 DVL655333:DVL655336 DVL720855:DVL720864 DVL720869:DVL720872 DVL786391:DVL786400 DVL786405:DVL786408 DVL851927:DVL851936 DVL851941:DVL851944 DVL917463:DVL917472 DVL917477:DVL917480 DVL982999:DVL983008 DVL983013:DVL983016 EFH12:EFH13 EFH65495:EFH65504 EFH65509:EFH65512 EFH131031:EFH131040 EFH131045:EFH131048 EFH196567:EFH196576 EFH196581:EFH196584 EFH262103:EFH262112 EFH262117:EFH262120 EFH327639:EFH327648 EFH327653:EFH327656 EFH393175:EFH393184 EFH393189:EFH393192 EFH458711:EFH458720 EFH458725:EFH458728 EFH524247:EFH524256 EFH524261:EFH524264 EFH589783:EFH589792 EFH589797:EFH589800 EFH655319:EFH655328 EFH655333:EFH655336 EFH720855:EFH720864 EFH720869:EFH720872 EFH786391:EFH786400 EFH786405:EFH786408 EFH851927:EFH851936 EFH851941:EFH851944 EFH917463:EFH917472 EFH917477:EFH917480 EFH982999:EFH983008 EFH983013:EFH983016 EPD12:EPD13 EPD65495:EPD65504 EPD65509:EPD65512 EPD131031:EPD131040 EPD131045:EPD131048 EPD196567:EPD196576 EPD196581:EPD196584 EPD262103:EPD262112 EPD262117:EPD262120 EPD327639:EPD327648 EPD327653:EPD327656 EPD393175:EPD393184 EPD393189:EPD393192 EPD458711:EPD458720 EPD458725:EPD458728 EPD524247:EPD524256 EPD524261:EPD524264 EPD589783:EPD589792 EPD589797:EPD589800 EPD655319:EPD655328 EPD655333:EPD655336 EPD720855:EPD720864 EPD720869:EPD720872 EPD786391:EPD786400 EPD786405:EPD786408 EPD851927:EPD851936 EPD851941:EPD851944 EPD917463:EPD917472 EPD917477:EPD917480 EPD982999:EPD983008 EPD983013:EPD983016 EYZ12:EYZ13 EYZ65495:EYZ65504 EYZ65509:EYZ65512 EYZ131031:EYZ131040 EYZ131045:EYZ131048 EYZ196567:EYZ196576 EYZ196581:EYZ196584 EYZ262103:EYZ262112 EYZ262117:EYZ262120 EYZ327639:EYZ327648 EYZ327653:EYZ327656 EYZ393175:EYZ393184 EYZ393189:EYZ393192 EYZ458711:EYZ458720 EYZ458725:EYZ458728 EYZ524247:EYZ524256 EYZ524261:EYZ524264 EYZ589783:EYZ589792 EYZ589797:EYZ589800 EYZ655319:EYZ655328 EYZ655333:EYZ655336 EYZ720855:EYZ720864 EYZ720869:EYZ720872 EYZ786391:EYZ786400 EYZ786405:EYZ786408 EYZ851927:EYZ851936 EYZ851941:EYZ851944 EYZ917463:EYZ917472 EYZ917477:EYZ917480 EYZ982999:EYZ983008 EYZ983013:EYZ983016 FIV12:FIV13 FIV65495:FIV65504 FIV65509:FIV65512 FIV131031:FIV131040 FIV131045:FIV131048 FIV196567:FIV196576 FIV196581:FIV196584 FIV262103:FIV262112 FIV262117:FIV262120 FIV327639:FIV327648 FIV327653:FIV327656 FIV393175:FIV393184 FIV393189:FIV393192 FIV458711:FIV458720 FIV458725:FIV458728 FIV524247:FIV524256 FIV524261:FIV524264 FIV589783:FIV589792 FIV589797:FIV589800 FIV655319:FIV655328 FIV655333:FIV655336 FIV720855:FIV720864 FIV720869:FIV720872 FIV786391:FIV786400 FIV786405:FIV786408 FIV851927:FIV851936 FIV851941:FIV851944 FIV917463:FIV917472 FIV917477:FIV917480 FIV982999:FIV983008 FIV983013:FIV983016 FSR12:FSR13 FSR65495:FSR65504 FSR65509:FSR65512 FSR131031:FSR131040 FSR131045:FSR131048 FSR196567:FSR196576 FSR196581:FSR196584 FSR262103:FSR262112 FSR262117:FSR262120 FSR327639:FSR327648 FSR327653:FSR327656 FSR393175:FSR393184 FSR393189:FSR393192 FSR458711:FSR458720 FSR458725:FSR458728 FSR524247:FSR524256 FSR524261:FSR524264 FSR589783:FSR589792 FSR589797:FSR589800 FSR655319:FSR655328 FSR655333:FSR655336 FSR720855:FSR720864 FSR720869:FSR720872 FSR786391:FSR786400 FSR786405:FSR786408 FSR851927:FSR851936 FSR851941:FSR851944 FSR917463:FSR917472 FSR917477:FSR917480 FSR982999:FSR983008 FSR983013:FSR983016 GCN12:GCN13 GCN65495:GCN65504 GCN65509:GCN65512 GCN131031:GCN131040 GCN131045:GCN131048 GCN196567:GCN196576 GCN196581:GCN196584 GCN262103:GCN262112 GCN262117:GCN262120 GCN327639:GCN327648 GCN327653:GCN327656 GCN393175:GCN393184 GCN393189:GCN393192 GCN458711:GCN458720 GCN458725:GCN458728 GCN524247:GCN524256 GCN524261:GCN524264 GCN589783:GCN589792 GCN589797:GCN589800 GCN655319:GCN655328 GCN655333:GCN655336 GCN720855:GCN720864 GCN720869:GCN720872 GCN786391:GCN786400 GCN786405:GCN786408 GCN851927:GCN851936 GCN851941:GCN851944 GCN917463:GCN917472 GCN917477:GCN917480 GCN982999:GCN983008 GCN983013:GCN983016 GMJ12:GMJ13 GMJ65495:GMJ65504 GMJ65509:GMJ65512 GMJ131031:GMJ131040 GMJ131045:GMJ131048 GMJ196567:GMJ196576 GMJ196581:GMJ196584 GMJ262103:GMJ262112 GMJ262117:GMJ262120 GMJ327639:GMJ327648 GMJ327653:GMJ327656 GMJ393175:GMJ393184 GMJ393189:GMJ393192 GMJ458711:GMJ458720 GMJ458725:GMJ458728 GMJ524247:GMJ524256 GMJ524261:GMJ524264 GMJ589783:GMJ589792 GMJ589797:GMJ589800 GMJ655319:GMJ655328 GMJ655333:GMJ655336 GMJ720855:GMJ720864 GMJ720869:GMJ720872 GMJ786391:GMJ786400 GMJ786405:GMJ786408 GMJ851927:GMJ851936 GMJ851941:GMJ851944 GMJ917463:GMJ917472 GMJ917477:GMJ917480 GMJ982999:GMJ983008 GMJ983013:GMJ983016 GWF12:GWF13 GWF65495:GWF65504 GWF65509:GWF65512 GWF131031:GWF131040 GWF131045:GWF131048 GWF196567:GWF196576 GWF196581:GWF196584 GWF262103:GWF262112 GWF262117:GWF262120 GWF327639:GWF327648 GWF327653:GWF327656 GWF393175:GWF393184 GWF393189:GWF393192 GWF458711:GWF458720 GWF458725:GWF458728 GWF524247:GWF524256 GWF524261:GWF524264 GWF589783:GWF589792 GWF589797:GWF589800 GWF655319:GWF655328 GWF655333:GWF655336 GWF720855:GWF720864 GWF720869:GWF720872 GWF786391:GWF786400 GWF786405:GWF786408 GWF851927:GWF851936 GWF851941:GWF851944 GWF917463:GWF917472 GWF917477:GWF917480 GWF982999:GWF983008 GWF983013:GWF983016 HGB12:HGB13 HGB65495:HGB65504 HGB65509:HGB65512 HGB131031:HGB131040 HGB131045:HGB131048 HGB196567:HGB196576 HGB196581:HGB196584 HGB262103:HGB262112 HGB262117:HGB262120 HGB327639:HGB327648 HGB327653:HGB327656 HGB393175:HGB393184 HGB393189:HGB393192 HGB458711:HGB458720 HGB458725:HGB458728 HGB524247:HGB524256 HGB524261:HGB524264 HGB589783:HGB589792 HGB589797:HGB589800 HGB655319:HGB655328 HGB655333:HGB655336 HGB720855:HGB720864 HGB720869:HGB720872 HGB786391:HGB786400 HGB786405:HGB786408 HGB851927:HGB851936 HGB851941:HGB851944 HGB917463:HGB917472 HGB917477:HGB917480 HGB982999:HGB983008 HGB983013:HGB983016 HPX12:HPX13 HPX65495:HPX65504 HPX65509:HPX65512 HPX131031:HPX131040 HPX131045:HPX131048 HPX196567:HPX196576 HPX196581:HPX196584 HPX262103:HPX262112 HPX262117:HPX262120 HPX327639:HPX327648 HPX327653:HPX327656 HPX393175:HPX393184 HPX393189:HPX393192 HPX458711:HPX458720 HPX458725:HPX458728 HPX524247:HPX524256 HPX524261:HPX524264 HPX589783:HPX589792 HPX589797:HPX589800 HPX655319:HPX655328 HPX655333:HPX655336 HPX720855:HPX720864 HPX720869:HPX720872 HPX786391:HPX786400 HPX786405:HPX786408 HPX851927:HPX851936 HPX851941:HPX851944 HPX917463:HPX917472 HPX917477:HPX917480 HPX982999:HPX983008 HPX983013:HPX983016 HZT12:HZT13 HZT65495:HZT65504 HZT65509:HZT65512 HZT131031:HZT131040 HZT131045:HZT131048 HZT196567:HZT196576 HZT196581:HZT196584 HZT262103:HZT262112 HZT262117:HZT262120 HZT327639:HZT327648 HZT327653:HZT327656 HZT393175:HZT393184 HZT393189:HZT393192 HZT458711:HZT458720 HZT458725:HZT458728 HZT524247:HZT524256 HZT524261:HZT524264 HZT589783:HZT589792 HZT589797:HZT589800 HZT655319:HZT655328 HZT655333:HZT655336 HZT720855:HZT720864 HZT720869:HZT720872 HZT786391:HZT786400 HZT786405:HZT786408 HZT851927:HZT851936 HZT851941:HZT851944 HZT917463:HZT917472 HZT917477:HZT917480 HZT982999:HZT983008 HZT983013:HZT983016 IJP12:IJP13 IJP65495:IJP65504 IJP65509:IJP65512 IJP131031:IJP131040 IJP131045:IJP131048 IJP196567:IJP196576 IJP196581:IJP196584 IJP262103:IJP262112 IJP262117:IJP262120 IJP327639:IJP327648 IJP327653:IJP327656 IJP393175:IJP393184 IJP393189:IJP393192 IJP458711:IJP458720 IJP458725:IJP458728 IJP524247:IJP524256 IJP524261:IJP524264 IJP589783:IJP589792 IJP589797:IJP589800 IJP655319:IJP655328 IJP655333:IJP655336 IJP720855:IJP720864 IJP720869:IJP720872 IJP786391:IJP786400 IJP786405:IJP786408 IJP851927:IJP851936 IJP851941:IJP851944 IJP917463:IJP917472 IJP917477:IJP917480 IJP982999:IJP983008 IJP983013:IJP983016 ITL12:ITL13 ITL65495:ITL65504 ITL65509:ITL65512 ITL131031:ITL131040 ITL131045:ITL131048 ITL196567:ITL196576 ITL196581:ITL196584 ITL262103:ITL262112 ITL262117:ITL262120 ITL327639:ITL327648 ITL327653:ITL327656 ITL393175:ITL393184 ITL393189:ITL393192 ITL458711:ITL458720 ITL458725:ITL458728 ITL524247:ITL524256 ITL524261:ITL524264 ITL589783:ITL589792 ITL589797:ITL589800 ITL655319:ITL655328 ITL655333:ITL655336 ITL720855:ITL720864 ITL720869:ITL720872 ITL786391:ITL786400 ITL786405:ITL786408 ITL851927:ITL851936 ITL851941:ITL851944 ITL917463:ITL917472 ITL917477:ITL917480 ITL982999:ITL983008 ITL983013:ITL983016 JDH12:JDH13 JDH65495:JDH65504 JDH65509:JDH65512 JDH131031:JDH131040 JDH131045:JDH131048 JDH196567:JDH196576 JDH196581:JDH196584 JDH262103:JDH262112 JDH262117:JDH262120 JDH327639:JDH327648 JDH327653:JDH327656 JDH393175:JDH393184 JDH393189:JDH393192 JDH458711:JDH458720 JDH458725:JDH458728 JDH524247:JDH524256 JDH524261:JDH524264 JDH589783:JDH589792 JDH589797:JDH589800 JDH655319:JDH655328 JDH655333:JDH655336 JDH720855:JDH720864 JDH720869:JDH720872 JDH786391:JDH786400 JDH786405:JDH786408 JDH851927:JDH851936 JDH851941:JDH851944 JDH917463:JDH917472 JDH917477:JDH917480 JDH982999:JDH983008 JDH983013:JDH983016 JND12:JND13 JND65495:JND65504 JND65509:JND65512 JND131031:JND131040 JND131045:JND131048 JND196567:JND196576 JND196581:JND196584 JND262103:JND262112 JND262117:JND262120 JND327639:JND327648 JND327653:JND327656 JND393175:JND393184 JND393189:JND393192 JND458711:JND458720 JND458725:JND458728 JND524247:JND524256 JND524261:JND524264 JND589783:JND589792 JND589797:JND589800 JND655319:JND655328 JND655333:JND655336 JND720855:JND720864 JND720869:JND720872 JND786391:JND786400 JND786405:JND786408 JND851927:JND851936 JND851941:JND851944 JND917463:JND917472 JND917477:JND917480 JND982999:JND983008 JND983013:JND983016 JWZ12:JWZ13 JWZ65495:JWZ65504 JWZ65509:JWZ65512 JWZ131031:JWZ131040 JWZ131045:JWZ131048 JWZ196567:JWZ196576 JWZ196581:JWZ196584 JWZ262103:JWZ262112 JWZ262117:JWZ262120 JWZ327639:JWZ327648 JWZ327653:JWZ327656 JWZ393175:JWZ393184 JWZ393189:JWZ393192 JWZ458711:JWZ458720 JWZ458725:JWZ458728 JWZ524247:JWZ524256 JWZ524261:JWZ524264 JWZ589783:JWZ589792 JWZ589797:JWZ589800 JWZ655319:JWZ655328 JWZ655333:JWZ655336 JWZ720855:JWZ720864 JWZ720869:JWZ720872 JWZ786391:JWZ786400 JWZ786405:JWZ786408 JWZ851927:JWZ851936 JWZ851941:JWZ851944 JWZ917463:JWZ917472 JWZ917477:JWZ917480 JWZ982999:JWZ983008 JWZ983013:JWZ983016 KGV12:KGV13 KGV65495:KGV65504 KGV65509:KGV65512 KGV131031:KGV131040 KGV131045:KGV131048 KGV196567:KGV196576 KGV196581:KGV196584 KGV262103:KGV262112 KGV262117:KGV262120 KGV327639:KGV327648 KGV327653:KGV327656 KGV393175:KGV393184 KGV393189:KGV393192 KGV458711:KGV458720 KGV458725:KGV458728 KGV524247:KGV524256 KGV524261:KGV524264 KGV589783:KGV589792 KGV589797:KGV589800 KGV655319:KGV655328 KGV655333:KGV655336 KGV720855:KGV720864 KGV720869:KGV720872 KGV786391:KGV786400 KGV786405:KGV786408 KGV851927:KGV851936 KGV851941:KGV851944 KGV917463:KGV917472 KGV917477:KGV917480 KGV982999:KGV983008 KGV983013:KGV983016 KQR12:KQR13 KQR65495:KQR65504 KQR65509:KQR65512 KQR131031:KQR131040 KQR131045:KQR131048 KQR196567:KQR196576 KQR196581:KQR196584 KQR262103:KQR262112 KQR262117:KQR262120 KQR327639:KQR327648 KQR327653:KQR327656 KQR393175:KQR393184 KQR393189:KQR393192 KQR458711:KQR458720 KQR458725:KQR458728 KQR524247:KQR524256 KQR524261:KQR524264 KQR589783:KQR589792 KQR589797:KQR589800 KQR655319:KQR655328 KQR655333:KQR655336 KQR720855:KQR720864 KQR720869:KQR720872 KQR786391:KQR786400 KQR786405:KQR786408 KQR851927:KQR851936 KQR851941:KQR851944 KQR917463:KQR917472 KQR917477:KQR917480 KQR982999:KQR983008 KQR983013:KQR983016 LAN12:LAN13 LAN65495:LAN65504 LAN65509:LAN65512 LAN131031:LAN131040 LAN131045:LAN131048 LAN196567:LAN196576 LAN196581:LAN196584 LAN262103:LAN262112 LAN262117:LAN262120 LAN327639:LAN327648 LAN327653:LAN327656 LAN393175:LAN393184 LAN393189:LAN393192 LAN458711:LAN458720 LAN458725:LAN458728 LAN524247:LAN524256 LAN524261:LAN524264 LAN589783:LAN589792 LAN589797:LAN589800 LAN655319:LAN655328 LAN655333:LAN655336 LAN720855:LAN720864 LAN720869:LAN720872 LAN786391:LAN786400 LAN786405:LAN786408 LAN851927:LAN851936 LAN851941:LAN851944 LAN917463:LAN917472 LAN917477:LAN917480 LAN982999:LAN983008 LAN983013:LAN983016 LKJ12:LKJ13 LKJ65495:LKJ65504 LKJ65509:LKJ65512 LKJ131031:LKJ131040 LKJ131045:LKJ131048 LKJ196567:LKJ196576 LKJ196581:LKJ196584 LKJ262103:LKJ262112 LKJ262117:LKJ262120 LKJ327639:LKJ327648 LKJ327653:LKJ327656 LKJ393175:LKJ393184 LKJ393189:LKJ393192 LKJ458711:LKJ458720 LKJ458725:LKJ458728 LKJ524247:LKJ524256 LKJ524261:LKJ524264 LKJ589783:LKJ589792 LKJ589797:LKJ589800 LKJ655319:LKJ655328 LKJ655333:LKJ655336 LKJ720855:LKJ720864 LKJ720869:LKJ720872 LKJ786391:LKJ786400 LKJ786405:LKJ786408 LKJ851927:LKJ851936 LKJ851941:LKJ851944 LKJ917463:LKJ917472 LKJ917477:LKJ917480 LKJ982999:LKJ983008 LKJ983013:LKJ983016 LUF12:LUF13 LUF65495:LUF65504 LUF65509:LUF65512 LUF131031:LUF131040 LUF131045:LUF131048 LUF196567:LUF196576 LUF196581:LUF196584 LUF262103:LUF262112 LUF262117:LUF262120 LUF327639:LUF327648 LUF327653:LUF327656 LUF393175:LUF393184 LUF393189:LUF393192 LUF458711:LUF458720 LUF458725:LUF458728 LUF524247:LUF524256 LUF524261:LUF524264 LUF589783:LUF589792 LUF589797:LUF589800 LUF655319:LUF655328 LUF655333:LUF655336 LUF720855:LUF720864 LUF720869:LUF720872 LUF786391:LUF786400 LUF786405:LUF786408 LUF851927:LUF851936 LUF851941:LUF851944 LUF917463:LUF917472 LUF917477:LUF917480 LUF982999:LUF983008 LUF983013:LUF983016 MEB12:MEB13 MEB65495:MEB65504 MEB65509:MEB65512 MEB131031:MEB131040 MEB131045:MEB131048 MEB196567:MEB196576 MEB196581:MEB196584 MEB262103:MEB262112 MEB262117:MEB262120 MEB327639:MEB327648 MEB327653:MEB327656 MEB393175:MEB393184 MEB393189:MEB393192 MEB458711:MEB458720 MEB458725:MEB458728 MEB524247:MEB524256 MEB524261:MEB524264 MEB589783:MEB589792 MEB589797:MEB589800 MEB655319:MEB655328 MEB655333:MEB655336 MEB720855:MEB720864 MEB720869:MEB720872 MEB786391:MEB786400 MEB786405:MEB786408 MEB851927:MEB851936 MEB851941:MEB851944 MEB917463:MEB917472 MEB917477:MEB917480 MEB982999:MEB983008 MEB983013:MEB983016 MNX12:MNX13 MNX65495:MNX65504 MNX65509:MNX65512 MNX131031:MNX131040 MNX131045:MNX131048 MNX196567:MNX196576 MNX196581:MNX196584 MNX262103:MNX262112 MNX262117:MNX262120 MNX327639:MNX327648 MNX327653:MNX327656 MNX393175:MNX393184 MNX393189:MNX393192 MNX458711:MNX458720 MNX458725:MNX458728 MNX524247:MNX524256 MNX524261:MNX524264 MNX589783:MNX589792 MNX589797:MNX589800 MNX655319:MNX655328 MNX655333:MNX655336 MNX720855:MNX720864 MNX720869:MNX720872 MNX786391:MNX786400 MNX786405:MNX786408 MNX851927:MNX851936 MNX851941:MNX851944 MNX917463:MNX917472 MNX917477:MNX917480 MNX982999:MNX983008 MNX983013:MNX983016 MXT12:MXT13 MXT65495:MXT65504 MXT65509:MXT65512 MXT131031:MXT131040 MXT131045:MXT131048 MXT196567:MXT196576 MXT196581:MXT196584 MXT262103:MXT262112 MXT262117:MXT262120 MXT327639:MXT327648 MXT327653:MXT327656 MXT393175:MXT393184 MXT393189:MXT393192 MXT458711:MXT458720 MXT458725:MXT458728 MXT524247:MXT524256 MXT524261:MXT524264 MXT589783:MXT589792 MXT589797:MXT589800 MXT655319:MXT655328 MXT655333:MXT655336 MXT720855:MXT720864 MXT720869:MXT720872 MXT786391:MXT786400 MXT786405:MXT786408 MXT851927:MXT851936 MXT851941:MXT851944 MXT917463:MXT917472 MXT917477:MXT917480 MXT982999:MXT983008 MXT983013:MXT983016 NHP12:NHP13 NHP65495:NHP65504 NHP65509:NHP65512 NHP131031:NHP131040 NHP131045:NHP131048 NHP196567:NHP196576 NHP196581:NHP196584 NHP262103:NHP262112 NHP262117:NHP262120 NHP327639:NHP327648 NHP327653:NHP327656 NHP393175:NHP393184 NHP393189:NHP393192 NHP458711:NHP458720 NHP458725:NHP458728 NHP524247:NHP524256 NHP524261:NHP524264 NHP589783:NHP589792 NHP589797:NHP589800 NHP655319:NHP655328 NHP655333:NHP655336 NHP720855:NHP720864 NHP720869:NHP720872 NHP786391:NHP786400 NHP786405:NHP786408 NHP851927:NHP851936 NHP851941:NHP851944 NHP917463:NHP917472 NHP917477:NHP917480 NHP982999:NHP983008 NHP983013:NHP983016 NRL12:NRL13 NRL65495:NRL65504 NRL65509:NRL65512 NRL131031:NRL131040 NRL131045:NRL131048 NRL196567:NRL196576 NRL196581:NRL196584 NRL262103:NRL262112 NRL262117:NRL262120 NRL327639:NRL327648 NRL327653:NRL327656 NRL393175:NRL393184 NRL393189:NRL393192 NRL458711:NRL458720 NRL458725:NRL458728 NRL524247:NRL524256 NRL524261:NRL524264 NRL589783:NRL589792 NRL589797:NRL589800 NRL655319:NRL655328 NRL655333:NRL655336 NRL720855:NRL720864 NRL720869:NRL720872 NRL786391:NRL786400 NRL786405:NRL786408 NRL851927:NRL851936 NRL851941:NRL851944 NRL917463:NRL917472 NRL917477:NRL917480 NRL982999:NRL983008 NRL983013:NRL983016 OBH12:OBH13 OBH65495:OBH65504 OBH65509:OBH65512 OBH131031:OBH131040 OBH131045:OBH131048 OBH196567:OBH196576 OBH196581:OBH196584 OBH262103:OBH262112 OBH262117:OBH262120 OBH327639:OBH327648 OBH327653:OBH327656 OBH393175:OBH393184 OBH393189:OBH393192 OBH458711:OBH458720 OBH458725:OBH458728 OBH524247:OBH524256 OBH524261:OBH524264 OBH589783:OBH589792 OBH589797:OBH589800 OBH655319:OBH655328 OBH655333:OBH655336 OBH720855:OBH720864 OBH720869:OBH720872 OBH786391:OBH786400 OBH786405:OBH786408 OBH851927:OBH851936 OBH851941:OBH851944 OBH917463:OBH917472 OBH917477:OBH917480 OBH982999:OBH983008 OBH983013:OBH983016 OLD12:OLD13 OLD65495:OLD65504 OLD65509:OLD65512 OLD131031:OLD131040 OLD131045:OLD131048 OLD196567:OLD196576 OLD196581:OLD196584 OLD262103:OLD262112 OLD262117:OLD262120 OLD327639:OLD327648 OLD327653:OLD327656 OLD393175:OLD393184 OLD393189:OLD393192 OLD458711:OLD458720 OLD458725:OLD458728 OLD524247:OLD524256 OLD524261:OLD524264 OLD589783:OLD589792 OLD589797:OLD589800 OLD655319:OLD655328 OLD655333:OLD655336 OLD720855:OLD720864 OLD720869:OLD720872 OLD786391:OLD786400 OLD786405:OLD786408 OLD851927:OLD851936 OLD851941:OLD851944 OLD917463:OLD917472 OLD917477:OLD917480 OLD982999:OLD983008 OLD983013:OLD983016 OUZ12:OUZ13 OUZ65495:OUZ65504 OUZ65509:OUZ65512 OUZ131031:OUZ131040 OUZ131045:OUZ131048 OUZ196567:OUZ196576 OUZ196581:OUZ196584 OUZ262103:OUZ262112 OUZ262117:OUZ262120 OUZ327639:OUZ327648 OUZ327653:OUZ327656 OUZ393175:OUZ393184 OUZ393189:OUZ393192 OUZ458711:OUZ458720 OUZ458725:OUZ458728 OUZ524247:OUZ524256 OUZ524261:OUZ524264 OUZ589783:OUZ589792 OUZ589797:OUZ589800 OUZ655319:OUZ655328 OUZ655333:OUZ655336 OUZ720855:OUZ720864 OUZ720869:OUZ720872 OUZ786391:OUZ786400 OUZ786405:OUZ786408 OUZ851927:OUZ851936 OUZ851941:OUZ851944 OUZ917463:OUZ917472 OUZ917477:OUZ917480 OUZ982999:OUZ983008 OUZ983013:OUZ983016 PEV12:PEV13 PEV65495:PEV65504 PEV65509:PEV65512 PEV131031:PEV131040 PEV131045:PEV131048 PEV196567:PEV196576 PEV196581:PEV196584 PEV262103:PEV262112 PEV262117:PEV262120 PEV327639:PEV327648 PEV327653:PEV327656 PEV393175:PEV393184 PEV393189:PEV393192 PEV458711:PEV458720 PEV458725:PEV458728 PEV524247:PEV524256 PEV524261:PEV524264 PEV589783:PEV589792 PEV589797:PEV589800 PEV655319:PEV655328 PEV655333:PEV655336 PEV720855:PEV720864 PEV720869:PEV720872 PEV786391:PEV786400 PEV786405:PEV786408 PEV851927:PEV851936 PEV851941:PEV851944 PEV917463:PEV917472 PEV917477:PEV917480 PEV982999:PEV983008 PEV983013:PEV983016 POR12:POR13 POR65495:POR65504 POR65509:POR65512 POR131031:POR131040 POR131045:POR131048 POR196567:POR196576 POR196581:POR196584 POR262103:POR262112 POR262117:POR262120 POR327639:POR327648 POR327653:POR327656 POR393175:POR393184 POR393189:POR393192 POR458711:POR458720 POR458725:POR458728 POR524247:POR524256 POR524261:POR524264 POR589783:POR589792 POR589797:POR589800 POR655319:POR655328 POR655333:POR655336 POR720855:POR720864 POR720869:POR720872 POR786391:POR786400 POR786405:POR786408 POR851927:POR851936 POR851941:POR851944 POR917463:POR917472 POR917477:POR917480 POR982999:POR983008 POR983013:POR983016 PYN12:PYN13 PYN65495:PYN65504 PYN65509:PYN65512 PYN131031:PYN131040 PYN131045:PYN131048 PYN196567:PYN196576 PYN196581:PYN196584 PYN262103:PYN262112 PYN262117:PYN262120 PYN327639:PYN327648 PYN327653:PYN327656 PYN393175:PYN393184 PYN393189:PYN393192 PYN458711:PYN458720 PYN458725:PYN458728 PYN524247:PYN524256 PYN524261:PYN524264 PYN589783:PYN589792 PYN589797:PYN589800 PYN655319:PYN655328 PYN655333:PYN655336 PYN720855:PYN720864 PYN720869:PYN720872 PYN786391:PYN786400 PYN786405:PYN786408 PYN851927:PYN851936 PYN851941:PYN851944 PYN917463:PYN917472 PYN917477:PYN917480 PYN982999:PYN983008 PYN983013:PYN983016 QIJ12:QIJ13 QIJ65495:QIJ65504 QIJ65509:QIJ65512 QIJ131031:QIJ131040 QIJ131045:QIJ131048 QIJ196567:QIJ196576 QIJ196581:QIJ196584 QIJ262103:QIJ262112 QIJ262117:QIJ262120 QIJ327639:QIJ327648 QIJ327653:QIJ327656 QIJ393175:QIJ393184 QIJ393189:QIJ393192 QIJ458711:QIJ458720 QIJ458725:QIJ458728 QIJ524247:QIJ524256 QIJ524261:QIJ524264 QIJ589783:QIJ589792 QIJ589797:QIJ589800 QIJ655319:QIJ655328 QIJ655333:QIJ655336 QIJ720855:QIJ720864 QIJ720869:QIJ720872 QIJ786391:QIJ786400 QIJ786405:QIJ786408 QIJ851927:QIJ851936 QIJ851941:QIJ851944 QIJ917463:QIJ917472 QIJ917477:QIJ917480 QIJ982999:QIJ983008 QIJ983013:QIJ983016 QSF12:QSF13 QSF65495:QSF65504 QSF65509:QSF65512 QSF131031:QSF131040 QSF131045:QSF131048 QSF196567:QSF196576 QSF196581:QSF196584 QSF262103:QSF262112 QSF262117:QSF262120 QSF327639:QSF327648 QSF327653:QSF327656 QSF393175:QSF393184 QSF393189:QSF393192 QSF458711:QSF458720 QSF458725:QSF458728 QSF524247:QSF524256 QSF524261:QSF524264 QSF589783:QSF589792 QSF589797:QSF589800 QSF655319:QSF655328 QSF655333:QSF655336 QSF720855:QSF720864 QSF720869:QSF720872 QSF786391:QSF786400 QSF786405:QSF786408 QSF851927:QSF851936 QSF851941:QSF851944 QSF917463:QSF917472 QSF917477:QSF917480 QSF982999:QSF983008 QSF983013:QSF983016 RCB12:RCB13 RCB65495:RCB65504 RCB65509:RCB65512 RCB131031:RCB131040 RCB131045:RCB131048 RCB196567:RCB196576 RCB196581:RCB196584 RCB262103:RCB262112 RCB262117:RCB262120 RCB327639:RCB327648 RCB327653:RCB327656 RCB393175:RCB393184 RCB393189:RCB393192 RCB458711:RCB458720 RCB458725:RCB458728 RCB524247:RCB524256 RCB524261:RCB524264 RCB589783:RCB589792 RCB589797:RCB589800 RCB655319:RCB655328 RCB655333:RCB655336 RCB720855:RCB720864 RCB720869:RCB720872 RCB786391:RCB786400 RCB786405:RCB786408 RCB851927:RCB851936 RCB851941:RCB851944 RCB917463:RCB917472 RCB917477:RCB917480 RCB982999:RCB983008 RCB983013:RCB983016 RLX12:RLX13 RLX65495:RLX65504 RLX65509:RLX65512 RLX131031:RLX131040 RLX131045:RLX131048 RLX196567:RLX196576 RLX196581:RLX196584 RLX262103:RLX262112 RLX262117:RLX262120 RLX327639:RLX327648 RLX327653:RLX327656 RLX393175:RLX393184 RLX393189:RLX393192 RLX458711:RLX458720 RLX458725:RLX458728 RLX524247:RLX524256 RLX524261:RLX524264 RLX589783:RLX589792 RLX589797:RLX589800 RLX655319:RLX655328 RLX655333:RLX655336 RLX720855:RLX720864 RLX720869:RLX720872 RLX786391:RLX786400 RLX786405:RLX786408 RLX851927:RLX851936 RLX851941:RLX851944 RLX917463:RLX917472 RLX917477:RLX917480 RLX982999:RLX983008 RLX983013:RLX983016 RVT12:RVT13 RVT65495:RVT65504 RVT65509:RVT65512 RVT131031:RVT131040 RVT131045:RVT131048 RVT196567:RVT196576 RVT196581:RVT196584 RVT262103:RVT262112 RVT262117:RVT262120 RVT327639:RVT327648 RVT327653:RVT327656 RVT393175:RVT393184 RVT393189:RVT393192 RVT458711:RVT458720 RVT458725:RVT458728 RVT524247:RVT524256 RVT524261:RVT524264 RVT589783:RVT589792 RVT589797:RVT589800 RVT655319:RVT655328 RVT655333:RVT655336 RVT720855:RVT720864 RVT720869:RVT720872 RVT786391:RVT786400 RVT786405:RVT786408 RVT851927:RVT851936 RVT851941:RVT851944 RVT917463:RVT917472 RVT917477:RVT917480 RVT982999:RVT983008 RVT983013:RVT983016 SFP12:SFP13 SFP65495:SFP65504 SFP65509:SFP65512 SFP131031:SFP131040 SFP131045:SFP131048 SFP196567:SFP196576 SFP196581:SFP196584 SFP262103:SFP262112 SFP262117:SFP262120 SFP327639:SFP327648 SFP327653:SFP327656 SFP393175:SFP393184 SFP393189:SFP393192 SFP458711:SFP458720 SFP458725:SFP458728 SFP524247:SFP524256 SFP524261:SFP524264 SFP589783:SFP589792 SFP589797:SFP589800 SFP655319:SFP655328 SFP655333:SFP655336 SFP720855:SFP720864 SFP720869:SFP720872 SFP786391:SFP786400 SFP786405:SFP786408 SFP851927:SFP851936 SFP851941:SFP851944 SFP917463:SFP917472 SFP917477:SFP917480 SFP982999:SFP983008 SFP983013:SFP983016 SPL12:SPL13 SPL65495:SPL65504 SPL65509:SPL65512 SPL131031:SPL131040 SPL131045:SPL131048 SPL196567:SPL196576 SPL196581:SPL196584 SPL262103:SPL262112 SPL262117:SPL262120 SPL327639:SPL327648 SPL327653:SPL327656 SPL393175:SPL393184 SPL393189:SPL393192 SPL458711:SPL458720 SPL458725:SPL458728 SPL524247:SPL524256 SPL524261:SPL524264 SPL589783:SPL589792 SPL589797:SPL589800 SPL655319:SPL655328 SPL655333:SPL655336 SPL720855:SPL720864 SPL720869:SPL720872 SPL786391:SPL786400 SPL786405:SPL786408 SPL851927:SPL851936 SPL851941:SPL851944 SPL917463:SPL917472 SPL917477:SPL917480 SPL982999:SPL983008 SPL983013:SPL983016 SZH12:SZH13 SZH65495:SZH65504 SZH65509:SZH65512 SZH131031:SZH131040 SZH131045:SZH131048 SZH196567:SZH196576 SZH196581:SZH196584 SZH262103:SZH262112 SZH262117:SZH262120 SZH327639:SZH327648 SZH327653:SZH327656 SZH393175:SZH393184 SZH393189:SZH393192 SZH458711:SZH458720 SZH458725:SZH458728 SZH524247:SZH524256 SZH524261:SZH524264 SZH589783:SZH589792 SZH589797:SZH589800 SZH655319:SZH655328 SZH655333:SZH655336 SZH720855:SZH720864 SZH720869:SZH720872 SZH786391:SZH786400 SZH786405:SZH786408 SZH851927:SZH851936 SZH851941:SZH851944 SZH917463:SZH917472 SZH917477:SZH917480 SZH982999:SZH983008 SZH983013:SZH983016 TJD12:TJD13 TJD65495:TJD65504 TJD65509:TJD65512 TJD131031:TJD131040 TJD131045:TJD131048 TJD196567:TJD196576 TJD196581:TJD196584 TJD262103:TJD262112 TJD262117:TJD262120 TJD327639:TJD327648 TJD327653:TJD327656 TJD393175:TJD393184 TJD393189:TJD393192 TJD458711:TJD458720 TJD458725:TJD458728 TJD524247:TJD524256 TJD524261:TJD524264 TJD589783:TJD589792 TJD589797:TJD589800 TJD655319:TJD655328 TJD655333:TJD655336 TJD720855:TJD720864 TJD720869:TJD720872 TJD786391:TJD786400 TJD786405:TJD786408 TJD851927:TJD851936 TJD851941:TJD851944 TJD917463:TJD917472 TJD917477:TJD917480 TJD982999:TJD983008 TJD983013:TJD983016 TSZ12:TSZ13 TSZ65495:TSZ65504 TSZ65509:TSZ65512 TSZ131031:TSZ131040 TSZ131045:TSZ131048 TSZ196567:TSZ196576 TSZ196581:TSZ196584 TSZ262103:TSZ262112 TSZ262117:TSZ262120 TSZ327639:TSZ327648 TSZ327653:TSZ327656 TSZ393175:TSZ393184 TSZ393189:TSZ393192 TSZ458711:TSZ458720 TSZ458725:TSZ458728 TSZ524247:TSZ524256 TSZ524261:TSZ524264 TSZ589783:TSZ589792 TSZ589797:TSZ589800 TSZ655319:TSZ655328 TSZ655333:TSZ655336 TSZ720855:TSZ720864 TSZ720869:TSZ720872 TSZ786391:TSZ786400 TSZ786405:TSZ786408 TSZ851927:TSZ851936 TSZ851941:TSZ851944 TSZ917463:TSZ917472 TSZ917477:TSZ917480 TSZ982999:TSZ983008 TSZ983013:TSZ983016 UCV12:UCV13 UCV65495:UCV65504 UCV65509:UCV65512 UCV131031:UCV131040 UCV131045:UCV131048 UCV196567:UCV196576 UCV196581:UCV196584 UCV262103:UCV262112 UCV262117:UCV262120 UCV327639:UCV327648 UCV327653:UCV327656 UCV393175:UCV393184 UCV393189:UCV393192 UCV458711:UCV458720 UCV458725:UCV458728 UCV524247:UCV524256 UCV524261:UCV524264 UCV589783:UCV589792 UCV589797:UCV589800 UCV655319:UCV655328 UCV655333:UCV655336 UCV720855:UCV720864 UCV720869:UCV720872 UCV786391:UCV786400 UCV786405:UCV786408 UCV851927:UCV851936 UCV851941:UCV851944 UCV917463:UCV917472 UCV917477:UCV917480 UCV982999:UCV983008 UCV983013:UCV983016 UMR12:UMR13 UMR65495:UMR65504 UMR65509:UMR65512 UMR131031:UMR131040 UMR131045:UMR131048 UMR196567:UMR196576 UMR196581:UMR196584 UMR262103:UMR262112 UMR262117:UMR262120 UMR327639:UMR327648 UMR327653:UMR327656 UMR393175:UMR393184 UMR393189:UMR393192 UMR458711:UMR458720 UMR458725:UMR458728 UMR524247:UMR524256 UMR524261:UMR524264 UMR589783:UMR589792 UMR589797:UMR589800 UMR655319:UMR655328 UMR655333:UMR655336 UMR720855:UMR720864 UMR720869:UMR720872 UMR786391:UMR786400 UMR786405:UMR786408 UMR851927:UMR851936 UMR851941:UMR851944 UMR917463:UMR917472 UMR917477:UMR917480 UMR982999:UMR983008 UMR983013:UMR983016 UWN12:UWN13 UWN65495:UWN65504 UWN65509:UWN65512 UWN131031:UWN131040 UWN131045:UWN131048 UWN196567:UWN196576 UWN196581:UWN196584 UWN262103:UWN262112 UWN262117:UWN262120 UWN327639:UWN327648 UWN327653:UWN327656 UWN393175:UWN393184 UWN393189:UWN393192 UWN458711:UWN458720 UWN458725:UWN458728 UWN524247:UWN524256 UWN524261:UWN524264 UWN589783:UWN589792 UWN589797:UWN589800 UWN655319:UWN655328 UWN655333:UWN655336 UWN720855:UWN720864 UWN720869:UWN720872 UWN786391:UWN786400 UWN786405:UWN786408 UWN851927:UWN851936 UWN851941:UWN851944 UWN917463:UWN917472 UWN917477:UWN917480 UWN982999:UWN983008 UWN983013:UWN983016 VGJ12:VGJ13 VGJ65495:VGJ65504 VGJ65509:VGJ65512 VGJ131031:VGJ131040 VGJ131045:VGJ131048 VGJ196567:VGJ196576 VGJ196581:VGJ196584 VGJ262103:VGJ262112 VGJ262117:VGJ262120 VGJ327639:VGJ327648 VGJ327653:VGJ327656 VGJ393175:VGJ393184 VGJ393189:VGJ393192 VGJ458711:VGJ458720 VGJ458725:VGJ458728 VGJ524247:VGJ524256 VGJ524261:VGJ524264 VGJ589783:VGJ589792 VGJ589797:VGJ589800 VGJ655319:VGJ655328 VGJ655333:VGJ655336 VGJ720855:VGJ720864 VGJ720869:VGJ720872 VGJ786391:VGJ786400 VGJ786405:VGJ786408 VGJ851927:VGJ851936 VGJ851941:VGJ851944 VGJ917463:VGJ917472 VGJ917477:VGJ917480 VGJ982999:VGJ983008 VGJ983013:VGJ983016 VQF12:VQF13 VQF65495:VQF65504 VQF65509:VQF65512 VQF131031:VQF131040 VQF131045:VQF131048 VQF196567:VQF196576 VQF196581:VQF196584 VQF262103:VQF262112 VQF262117:VQF262120 VQF327639:VQF327648 VQF327653:VQF327656 VQF393175:VQF393184 VQF393189:VQF393192 VQF458711:VQF458720 VQF458725:VQF458728 VQF524247:VQF524256 VQF524261:VQF524264 VQF589783:VQF589792 VQF589797:VQF589800 VQF655319:VQF655328 VQF655333:VQF655336 VQF720855:VQF720864 VQF720869:VQF720872 VQF786391:VQF786400 VQF786405:VQF786408 VQF851927:VQF851936 VQF851941:VQF851944 VQF917463:VQF917472 VQF917477:VQF917480 VQF982999:VQF983008 VQF983013:VQF983016 WAB12:WAB13 WAB65495:WAB65504 WAB65509:WAB65512 WAB131031:WAB131040 WAB131045:WAB131048 WAB196567:WAB196576 WAB196581:WAB196584 WAB262103:WAB262112 WAB262117:WAB262120 WAB327639:WAB327648 WAB327653:WAB327656 WAB393175:WAB393184 WAB393189:WAB393192 WAB458711:WAB458720 WAB458725:WAB458728 WAB524247:WAB524256 WAB524261:WAB524264 WAB589783:WAB589792 WAB589797:WAB589800 WAB655319:WAB655328 WAB655333:WAB655336 WAB720855:WAB720864 WAB720869:WAB720872 WAB786391:WAB786400 WAB786405:WAB786408 WAB851927:WAB851936 WAB851941:WAB851944 WAB917463:WAB917472 WAB917477:WAB917480 WAB982999:WAB983008 WAB983013:WAB983016 WJX12:WJX13 WJX65495:WJX65504 WJX65509:WJX65512 WJX131031:WJX131040 WJX131045:WJX131048 WJX196567:WJX196576 WJX196581:WJX196584 WJX262103:WJX262112 WJX262117:WJX262120 WJX327639:WJX327648 WJX327653:WJX327656 WJX393175:WJX393184 WJX393189:WJX393192 WJX458711:WJX458720 WJX458725:WJX458728 WJX524247:WJX524256 WJX524261:WJX524264 WJX589783:WJX589792 WJX589797:WJX589800 WJX655319:WJX655328 WJX655333:WJX655336 WJX720855:WJX720864 WJX720869:WJX720872 WJX786391:WJX786400 WJX786405:WJX786408 WJX851927:WJX851936 WJX851941:WJX851944 WJX917463:WJX917472 WJX917477:WJX917480 WJX982999:WJX983008 WJX983013:WJX983016 WTT12:WTT13 WTT65495:WTT65504 WTT65509:WTT65512 WTT131031:WTT131040 WTT131045:WTT131048 WTT196567:WTT196576 WTT196581:WTT196584 WTT262103:WTT262112 WTT262117:WTT262120 WTT327639:WTT327648 WTT327653:WTT327656 WTT393175:WTT393184 WTT393189:WTT393192 WTT458711:WTT458720 WTT458725:WTT458728 WTT524247:WTT524256 WTT524261:WTT524264 WTT589783:WTT589792 WTT589797:WTT589800 WTT655319:WTT655328 WTT655333:WTT655336 WTT720855:WTT720864 WTT720869:WTT720872 WTT786391:WTT786400 WTT786405:WTT786408 WTT851927:WTT851936 WTT851941:WTT851944 WTT917463:WTT917472 WTT917477:WTT917480 WTT982999:WTT983008 WTT983013:WTT983016">
      <formula1>-800000000000</formula1>
      <formula2>1000000000000</formula2>
    </dataValidation>
  </dataValidations>
  <printOptions horizontalCentered="1"/>
  <pageMargins left="0.747916666666667" right="0.55" top="1.02291666666667" bottom="0.826388888888889" header="0.118055555555556" footer="0.118055555555556"/>
  <pageSetup paperSize="9" orientation="portrait" useFirstPageNumber="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zoomScale="90" zoomScaleNormal="90" topLeftCell="A4" workbookViewId="0">
      <selection activeCell="D25" sqref="D25"/>
    </sheetView>
  </sheetViews>
  <sheetFormatPr defaultColWidth="9" defaultRowHeight="14.25"/>
  <cols>
    <col min="1" max="1" width="31.375" style="65" customWidth="1"/>
    <col min="2" max="3" width="10.625" style="65" customWidth="1"/>
    <col min="4" max="4" width="11.875" style="65" customWidth="1"/>
    <col min="5" max="6" width="10.25" style="65" customWidth="1"/>
    <col min="7" max="214" width="9" style="65"/>
    <col min="215" max="215" width="55.125" style="65" customWidth="1"/>
    <col min="216" max="216" width="31.875" style="65" customWidth="1"/>
    <col min="217" max="16384" width="9" style="65"/>
  </cols>
  <sheetData>
    <row r="1" ht="24" customHeight="1" spans="1:6">
      <c r="A1" s="65" t="s">
        <v>703</v>
      </c>
    </row>
    <row r="2" ht="33" customHeight="1" spans="1:6">
      <c r="A2" s="66" t="s">
        <v>704</v>
      </c>
      <c r="B2" s="66"/>
      <c r="C2" s="66"/>
      <c r="D2" s="66"/>
      <c r="E2" s="66"/>
      <c r="F2" s="66"/>
    </row>
    <row r="3" ht="18" customHeight="1" spans="1:6">
      <c r="A3" s="62"/>
      <c r="B3" s="62"/>
      <c r="C3" s="62"/>
      <c r="E3" s="67" t="s">
        <v>73</v>
      </c>
      <c r="F3" s="67"/>
    </row>
    <row r="4" s="62" customFormat="1" ht="45" customHeight="1" spans="1:6">
      <c r="A4" s="68" t="s">
        <v>74</v>
      </c>
      <c r="B4" s="69" t="s">
        <v>75</v>
      </c>
      <c r="C4" s="69" t="s">
        <v>76</v>
      </c>
      <c r="D4" s="70" t="s">
        <v>77</v>
      </c>
      <c r="E4" s="70"/>
      <c r="F4" s="70"/>
    </row>
    <row r="5" s="62" customFormat="1" ht="45" customHeight="1" spans="1:6">
      <c r="A5" s="71"/>
      <c r="B5" s="69"/>
      <c r="C5" s="69"/>
      <c r="D5" s="70" t="s">
        <v>78</v>
      </c>
      <c r="E5" s="69" t="s">
        <v>674</v>
      </c>
      <c r="F5" s="69" t="s">
        <v>80</v>
      </c>
    </row>
    <row r="6" s="92" customFormat="1" ht="30" customHeight="1" spans="1:6">
      <c r="A6" s="95" t="s">
        <v>675</v>
      </c>
      <c r="B6" s="96">
        <f>B7+B14</f>
        <v>72653</v>
      </c>
      <c r="C6" s="96">
        <f>C7+C14</f>
        <v>82868</v>
      </c>
      <c r="D6" s="96">
        <f>D7+D14</f>
        <v>89219</v>
      </c>
      <c r="E6" s="97">
        <f t="shared" ref="E6:E17" si="0">D6/C6</f>
        <v>1.07663995752281</v>
      </c>
      <c r="F6" s="98">
        <f t="shared" ref="F6:F17" si="1">(D6-B6)/B6</f>
        <v>0.228015360687102</v>
      </c>
    </row>
    <row r="7" s="92" customFormat="1" ht="47.1" customHeight="1" spans="1:6">
      <c r="A7" s="84" t="s">
        <v>676</v>
      </c>
      <c r="B7" s="99">
        <v>32193</v>
      </c>
      <c r="C7" s="96">
        <v>39193</v>
      </c>
      <c r="D7" s="99">
        <v>47800</v>
      </c>
      <c r="E7" s="97">
        <f t="shared" si="0"/>
        <v>1.21960554180593</v>
      </c>
      <c r="F7" s="98">
        <f t="shared" si="1"/>
        <v>0.484794831174479</v>
      </c>
    </row>
    <row r="8" s="93" customFormat="1" ht="30" customHeight="1" spans="1:6">
      <c r="A8" s="100" t="s">
        <v>677</v>
      </c>
      <c r="B8" s="101">
        <v>6734</v>
      </c>
      <c r="C8" s="102">
        <v>6599</v>
      </c>
      <c r="D8" s="101">
        <v>16672</v>
      </c>
      <c r="E8" s="103">
        <f t="shared" si="0"/>
        <v>2.52644340051523</v>
      </c>
      <c r="F8" s="104">
        <f t="shared" si="1"/>
        <v>1.47579447579448</v>
      </c>
    </row>
    <row r="9" s="93" customFormat="1" ht="30" customHeight="1" spans="1:6">
      <c r="A9" s="100" t="s">
        <v>678</v>
      </c>
      <c r="B9" s="101">
        <v>415</v>
      </c>
      <c r="C9" s="102">
        <v>6324</v>
      </c>
      <c r="D9" s="101">
        <v>6456</v>
      </c>
      <c r="E9" s="103">
        <f t="shared" si="0"/>
        <v>1.02087286527514</v>
      </c>
      <c r="F9" s="104">
        <f t="shared" si="1"/>
        <v>14.5566265060241</v>
      </c>
    </row>
    <row r="10" s="93" customFormat="1" ht="30" customHeight="1" spans="1:6">
      <c r="A10" s="100" t="s">
        <v>679</v>
      </c>
      <c r="B10" s="101">
        <v>24674</v>
      </c>
      <c r="C10" s="102">
        <v>25630</v>
      </c>
      <c r="D10" s="101">
        <v>22730</v>
      </c>
      <c r="E10" s="103">
        <f t="shared" si="0"/>
        <v>0.886851346078814</v>
      </c>
      <c r="F10" s="104">
        <f t="shared" si="1"/>
        <v>-0.078787387533436</v>
      </c>
    </row>
    <row r="11" s="93" customFormat="1" ht="30" customHeight="1" spans="1:6">
      <c r="A11" s="100" t="s">
        <v>680</v>
      </c>
      <c r="B11" s="101">
        <v>35</v>
      </c>
      <c r="C11" s="102">
        <v>246</v>
      </c>
      <c r="D11" s="101">
        <v>390</v>
      </c>
      <c r="E11" s="103">
        <f t="shared" si="0"/>
        <v>1.58536585365854</v>
      </c>
      <c r="F11" s="104">
        <f t="shared" si="1"/>
        <v>10.1428571428571</v>
      </c>
    </row>
    <row r="12" s="93" customFormat="1" ht="30" customHeight="1" spans="1:6">
      <c r="A12" s="100" t="s">
        <v>681</v>
      </c>
      <c r="B12" s="101">
        <v>26</v>
      </c>
      <c r="C12" s="102">
        <v>21</v>
      </c>
      <c r="D12" s="101">
        <v>1378</v>
      </c>
      <c r="E12" s="103">
        <f t="shared" si="0"/>
        <v>65.6190476190476</v>
      </c>
      <c r="F12" s="104">
        <f t="shared" si="1"/>
        <v>52</v>
      </c>
    </row>
    <row r="13" s="93" customFormat="1" ht="30" customHeight="1" spans="1:6">
      <c r="A13" s="100" t="s">
        <v>682</v>
      </c>
      <c r="B13" s="101">
        <v>31</v>
      </c>
      <c r="C13" s="102">
        <v>35</v>
      </c>
      <c r="D13" s="101">
        <v>28</v>
      </c>
      <c r="E13" s="103">
        <f t="shared" si="0"/>
        <v>0.8</v>
      </c>
      <c r="F13" s="104">
        <f t="shared" si="1"/>
        <v>-0.0967741935483871</v>
      </c>
    </row>
    <row r="14" s="92" customFormat="1" ht="48" customHeight="1" spans="1:6">
      <c r="A14" s="84" t="s">
        <v>683</v>
      </c>
      <c r="B14" s="99">
        <v>40460</v>
      </c>
      <c r="C14" s="96">
        <v>43675</v>
      </c>
      <c r="D14" s="99">
        <v>41419</v>
      </c>
      <c r="E14" s="105">
        <f t="shared" si="0"/>
        <v>0.948345735546651</v>
      </c>
      <c r="F14" s="98">
        <f t="shared" si="1"/>
        <v>0.0237024221453287</v>
      </c>
    </row>
    <row r="15" s="93" customFormat="1" ht="30" customHeight="1" spans="1:6">
      <c r="A15" s="79" t="s">
        <v>677</v>
      </c>
      <c r="B15" s="101">
        <v>19693</v>
      </c>
      <c r="C15" s="102">
        <v>18140</v>
      </c>
      <c r="D15" s="101">
        <v>20297</v>
      </c>
      <c r="E15" s="103">
        <f t="shared" si="0"/>
        <v>1.11890848952591</v>
      </c>
      <c r="F15" s="104">
        <f t="shared" si="1"/>
        <v>0.0306707967298025</v>
      </c>
    </row>
    <row r="16" s="93" customFormat="1" ht="30" customHeight="1" spans="1:6">
      <c r="A16" s="79" t="s">
        <v>678</v>
      </c>
      <c r="B16" s="101">
        <v>41</v>
      </c>
      <c r="C16" s="102">
        <v>35</v>
      </c>
      <c r="D16" s="101">
        <v>35</v>
      </c>
      <c r="E16" s="103">
        <f t="shared" si="0"/>
        <v>1</v>
      </c>
      <c r="F16" s="104">
        <f t="shared" si="1"/>
        <v>-0.146341463414634</v>
      </c>
    </row>
    <row r="17" s="93" customFormat="1" ht="30" customHeight="1" spans="1:256">
      <c r="A17" s="79" t="s">
        <v>679</v>
      </c>
      <c r="B17" s="101">
        <v>19634</v>
      </c>
      <c r="C17" s="102">
        <v>24900</v>
      </c>
      <c r="D17" s="101">
        <v>20400</v>
      </c>
      <c r="E17" s="103">
        <f t="shared" si="0"/>
        <v>0.819277108433735</v>
      </c>
      <c r="F17" s="104">
        <f t="shared" si="1"/>
        <v>0.0390139553835184</v>
      </c>
    </row>
    <row r="18" s="93" customFormat="1" ht="30" customHeight="1" spans="1:256">
      <c r="A18" s="79" t="s">
        <v>680</v>
      </c>
      <c r="B18" s="101">
        <v>0</v>
      </c>
      <c r="C18" s="102"/>
      <c r="D18" s="101">
        <v>0</v>
      </c>
      <c r="E18" s="103"/>
      <c r="F18" s="104"/>
    </row>
    <row r="19" s="93" customFormat="1" ht="30" customHeight="1" spans="1:256">
      <c r="A19" s="100" t="s">
        <v>681</v>
      </c>
      <c r="B19" s="101">
        <v>12</v>
      </c>
      <c r="C19" s="102">
        <v>0</v>
      </c>
      <c r="D19" s="101">
        <v>2</v>
      </c>
      <c r="E19" s="103"/>
      <c r="F19" s="104">
        <f>(D19-B19)/B19</f>
        <v>-0.833333333333333</v>
      </c>
      <c r="L19" s="106"/>
    </row>
    <row r="20" s="93" customFormat="1" ht="30" customHeight="1" spans="1:256">
      <c r="A20" s="79" t="s">
        <v>682</v>
      </c>
      <c r="B20" s="101">
        <v>1080</v>
      </c>
      <c r="C20" s="102">
        <v>600</v>
      </c>
      <c r="D20" s="101">
        <v>685</v>
      </c>
      <c r="E20" s="103">
        <f>D20/C20</f>
        <v>1.14166666666667</v>
      </c>
      <c r="F20" s="104">
        <f>(D20-B20)/B20</f>
        <v>-0.365740740740741</v>
      </c>
    </row>
    <row r="21" s="93" customFormat="1" ht="18.95" customHeight="1" spans="1:256">
      <c r="A21" s="107"/>
      <c r="B21" s="108"/>
      <c r="C21" s="109"/>
      <c r="D21" s="108"/>
      <c r="E21" s="110"/>
      <c r="F21" s="110"/>
    </row>
    <row r="22" s="94" customFormat="1" ht="33" customHeight="1" spans="1:256">
      <c r="A22" s="111" t="s">
        <v>684</v>
      </c>
      <c r="B22" s="111"/>
      <c r="C22" s="111"/>
      <c r="D22" s="111"/>
      <c r="E22" s="111"/>
      <c r="F22" s="111"/>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5"/>
      <c r="FG22" s="65"/>
      <c r="FH22" s="65"/>
      <c r="FI22" s="65"/>
      <c r="FJ22" s="65"/>
      <c r="FK22" s="65"/>
      <c r="FL22" s="65"/>
      <c r="FM22" s="65"/>
      <c r="FN22" s="65"/>
      <c r="FO22" s="65"/>
      <c r="FP22" s="65"/>
      <c r="FQ22" s="65"/>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5"/>
      <c r="GP22" s="65"/>
      <c r="GQ22" s="65"/>
      <c r="GR22" s="65"/>
      <c r="GS22" s="65"/>
      <c r="GT22" s="65"/>
      <c r="GU22" s="65"/>
      <c r="GV22" s="65"/>
      <c r="GW22" s="65"/>
      <c r="GX22" s="65"/>
      <c r="GY22" s="65"/>
      <c r="GZ22" s="65"/>
      <c r="HA22" s="65"/>
      <c r="HB22" s="65"/>
      <c r="HC22" s="65"/>
      <c r="HD22" s="65"/>
      <c r="HE22" s="65"/>
      <c r="HF22" s="65"/>
      <c r="HG22" s="65"/>
      <c r="HH22" s="65"/>
      <c r="HI22" s="65"/>
      <c r="HJ22" s="65"/>
      <c r="HK22" s="65"/>
      <c r="HL22" s="65"/>
      <c r="HM22" s="65"/>
      <c r="HN22" s="65"/>
      <c r="HO22" s="65"/>
      <c r="HP22" s="65"/>
      <c r="HQ22" s="65"/>
      <c r="HR22" s="65"/>
      <c r="HS22" s="65"/>
      <c r="HT22" s="65"/>
      <c r="HU22" s="65"/>
      <c r="HV22" s="65"/>
      <c r="HW22" s="65"/>
      <c r="HX22" s="65"/>
      <c r="HY22" s="65"/>
      <c r="HZ22" s="65"/>
      <c r="IA22" s="65"/>
      <c r="IB22" s="65"/>
      <c r="IC22" s="65"/>
      <c r="ID22" s="65"/>
      <c r="IE22" s="65"/>
      <c r="IF22" s="65"/>
      <c r="IG22" s="65"/>
      <c r="IH22" s="65"/>
      <c r="II22" s="65"/>
      <c r="IJ22" s="65"/>
      <c r="IK22" s="65"/>
      <c r="IL22" s="65"/>
      <c r="IM22" s="65"/>
      <c r="IN22" s="65"/>
      <c r="IO22" s="65"/>
      <c r="IP22" s="65"/>
      <c r="IQ22" s="65"/>
      <c r="IR22" s="65"/>
      <c r="IS22" s="65"/>
      <c r="IT22" s="65"/>
      <c r="IU22" s="65"/>
      <c r="IV22" s="65"/>
    </row>
    <row r="23" s="94" customFormat="1" spans="1:256">
      <c r="A23" s="111"/>
      <c r="B23" s="111"/>
      <c r="C23" s="111"/>
      <c r="D23" s="111"/>
      <c r="E23" s="111"/>
      <c r="F23" s="111"/>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c r="IR23" s="65"/>
      <c r="IS23" s="65"/>
      <c r="IT23" s="65"/>
      <c r="IU23" s="65"/>
      <c r="IV23" s="65"/>
    </row>
  </sheetData>
  <mergeCells count="7">
    <mergeCell ref="A2:F2"/>
    <mergeCell ref="E3:F3"/>
    <mergeCell ref="D4:F4"/>
    <mergeCell ref="A4:A5"/>
    <mergeCell ref="B4:B5"/>
    <mergeCell ref="C4:C5"/>
    <mergeCell ref="A22:F23"/>
  </mergeCells>
  <dataValidations count="1">
    <dataValidation type="whole" operator="between" allowBlank="1" showInputMessage="1" showErrorMessage="1" error="不得保留小数" sqref="HH21 D65503:D65512 D65517:D65520 HH65503:HH65512 HH65517:HH65520">
      <formula1>-800000000000</formula1>
      <formula2>1000000000000</formula2>
    </dataValidation>
  </dataValidation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zoomScale="90" zoomScaleNormal="90" workbookViewId="0">
      <selection activeCell="D25" sqref="D25"/>
    </sheetView>
  </sheetViews>
  <sheetFormatPr defaultColWidth="9" defaultRowHeight="14.25" outlineLevelCol="5"/>
  <cols>
    <col min="1" max="1" width="33.25" style="65" customWidth="1"/>
    <col min="2" max="3" width="10.625" style="65" customWidth="1"/>
    <col min="4" max="4" width="11.875" style="65" customWidth="1"/>
    <col min="5" max="5" width="10" style="65" customWidth="1"/>
    <col min="6" max="6" width="9.5" style="65" customWidth="1"/>
    <col min="7" max="215" width="9" style="65"/>
    <col min="216" max="216" width="55.125" style="65" customWidth="1"/>
    <col min="217" max="217" width="31.875" style="65" customWidth="1"/>
    <col min="218" max="16384" width="9" style="65"/>
  </cols>
  <sheetData>
    <row r="1" ht="21.95" customHeight="1" spans="1:6">
      <c r="A1" s="65" t="s">
        <v>705</v>
      </c>
    </row>
    <row r="2" ht="50.1" customHeight="1" spans="1:6">
      <c r="A2" s="66" t="s">
        <v>706</v>
      </c>
      <c r="B2" s="66"/>
      <c r="C2" s="66"/>
      <c r="D2" s="66"/>
      <c r="E2" s="66"/>
      <c r="F2" s="66"/>
    </row>
    <row r="3" ht="32.1" customHeight="1" spans="1:6">
      <c r="A3" s="62"/>
      <c r="B3" s="62"/>
      <c r="C3" s="62"/>
      <c r="E3" s="67" t="s">
        <v>73</v>
      </c>
      <c r="F3" s="67"/>
    </row>
    <row r="4" s="62" customFormat="1" ht="45" customHeight="1" spans="1:6">
      <c r="A4" s="68" t="s">
        <v>74</v>
      </c>
      <c r="B4" s="69" t="s">
        <v>75</v>
      </c>
      <c r="C4" s="69" t="s">
        <v>76</v>
      </c>
      <c r="D4" s="70" t="s">
        <v>77</v>
      </c>
      <c r="E4" s="70"/>
      <c r="F4" s="70"/>
    </row>
    <row r="5" s="62" customFormat="1" ht="45" customHeight="1" spans="1:6">
      <c r="A5" s="71"/>
      <c r="B5" s="69"/>
      <c r="C5" s="69"/>
      <c r="D5" s="70" t="s">
        <v>78</v>
      </c>
      <c r="E5" s="69" t="s">
        <v>674</v>
      </c>
      <c r="F5" s="69" t="s">
        <v>80</v>
      </c>
    </row>
    <row r="6" s="63" customFormat="1" ht="54" customHeight="1" spans="1:6">
      <c r="A6" s="72" t="s">
        <v>687</v>
      </c>
      <c r="B6" s="73">
        <f>B7+B11</f>
        <v>61628</v>
      </c>
      <c r="C6" s="74">
        <f>C7+C11</f>
        <v>64149</v>
      </c>
      <c r="D6" s="74">
        <f>D7+D11</f>
        <v>66727</v>
      </c>
      <c r="E6" s="75">
        <f t="shared" ref="E6:E8" si="0">D6/C6</f>
        <v>1.04018768803878</v>
      </c>
      <c r="F6" s="75">
        <f t="shared" ref="F6:F8" si="1">(D6-B6)/B6</f>
        <v>0.0827383656779386</v>
      </c>
    </row>
    <row r="7" s="64" customFormat="1" ht="54" customHeight="1" spans="1:6">
      <c r="A7" s="76" t="s">
        <v>688</v>
      </c>
      <c r="B7" s="77">
        <v>22015</v>
      </c>
      <c r="C7" s="78">
        <v>24413</v>
      </c>
      <c r="D7" s="77">
        <f>D8+D10</f>
        <v>24989</v>
      </c>
      <c r="E7" s="75">
        <f t="shared" si="0"/>
        <v>1.02359398681031</v>
      </c>
      <c r="F7" s="75">
        <f t="shared" si="1"/>
        <v>0.1350897115603</v>
      </c>
    </row>
    <row r="8" s="64" customFormat="1" ht="54" customHeight="1" spans="1:6">
      <c r="A8" s="79" t="s">
        <v>689</v>
      </c>
      <c r="B8" s="80">
        <v>21985</v>
      </c>
      <c r="C8" s="81">
        <v>25158</v>
      </c>
      <c r="D8" s="80">
        <v>24928</v>
      </c>
      <c r="E8" s="82">
        <f t="shared" si="0"/>
        <v>0.990857778837745</v>
      </c>
      <c r="F8" s="83">
        <f t="shared" si="1"/>
        <v>0.133863998180578</v>
      </c>
    </row>
    <row r="9" s="64" customFormat="1" ht="54" customHeight="1" spans="1:6">
      <c r="A9" s="79" t="s">
        <v>690</v>
      </c>
      <c r="B9" s="80">
        <v>0</v>
      </c>
      <c r="C9" s="81"/>
      <c r="D9" s="80">
        <v>0</v>
      </c>
      <c r="E9" s="82"/>
      <c r="F9" s="83"/>
    </row>
    <row r="10" s="63" customFormat="1" ht="54" customHeight="1" spans="1:6">
      <c r="A10" s="79" t="s">
        <v>691</v>
      </c>
      <c r="B10" s="80">
        <v>30</v>
      </c>
      <c r="C10" s="81">
        <v>27</v>
      </c>
      <c r="D10" s="80">
        <v>61</v>
      </c>
      <c r="E10" s="82">
        <f t="shared" ref="E10:E14" si="2">D10/C10</f>
        <v>2.25925925925926</v>
      </c>
      <c r="F10" s="83">
        <f t="shared" ref="F10:F14" si="3">(D10-B10)/B10</f>
        <v>1.03333333333333</v>
      </c>
    </row>
    <row r="11" s="64" customFormat="1" ht="54" customHeight="1" spans="1:6">
      <c r="A11" s="84" t="s">
        <v>692</v>
      </c>
      <c r="B11" s="85">
        <v>39613</v>
      </c>
      <c r="C11" s="74">
        <v>39736</v>
      </c>
      <c r="D11" s="85">
        <f>D12+D13+D14</f>
        <v>41738</v>
      </c>
      <c r="E11" s="86">
        <f t="shared" si="2"/>
        <v>1.05038252466277</v>
      </c>
      <c r="F11" s="75">
        <f t="shared" si="3"/>
        <v>0.0536440057556863</v>
      </c>
    </row>
    <row r="12" s="64" customFormat="1" ht="54" customHeight="1" spans="1:6">
      <c r="A12" s="79" t="s">
        <v>689</v>
      </c>
      <c r="B12" s="80">
        <v>38437</v>
      </c>
      <c r="C12" s="81">
        <v>42900</v>
      </c>
      <c r="D12" s="80">
        <v>41547</v>
      </c>
      <c r="E12" s="82">
        <f t="shared" si="2"/>
        <v>0.968461538461538</v>
      </c>
      <c r="F12" s="83">
        <f t="shared" si="3"/>
        <v>0.0809116216145901</v>
      </c>
    </row>
    <row r="13" s="64" customFormat="1" ht="54" customHeight="1" spans="1:6">
      <c r="A13" s="79" t="s">
        <v>690</v>
      </c>
      <c r="B13" s="80">
        <v>1054</v>
      </c>
      <c r="C13" s="81">
        <v>240</v>
      </c>
      <c r="D13" s="80">
        <v>98</v>
      </c>
      <c r="E13" s="82">
        <f t="shared" si="2"/>
        <v>0.408333333333333</v>
      </c>
      <c r="F13" s="83">
        <f t="shared" si="3"/>
        <v>-0.907020872865275</v>
      </c>
    </row>
    <row r="14" s="63" customFormat="1" ht="54" customHeight="1" spans="1:6">
      <c r="A14" s="87" t="s">
        <v>691</v>
      </c>
      <c r="B14" s="88">
        <v>122</v>
      </c>
      <c r="C14" s="89">
        <v>500</v>
      </c>
      <c r="D14" s="88">
        <v>93</v>
      </c>
      <c r="E14" s="90">
        <f t="shared" si="2"/>
        <v>0.186</v>
      </c>
      <c r="F14" s="91">
        <f t="shared" si="3"/>
        <v>-0.237704918032787</v>
      </c>
    </row>
    <row r="15" ht="20.1" customHeight="1"/>
  </sheetData>
  <mergeCells count="6">
    <mergeCell ref="A2:F2"/>
    <mergeCell ref="E3:F3"/>
    <mergeCell ref="D4:F4"/>
    <mergeCell ref="A4:A5"/>
    <mergeCell ref="B4:B5"/>
    <mergeCell ref="C4:C5"/>
  </mergeCells>
  <dataValidations count="1">
    <dataValidation type="whole" operator="between" allowBlank="1" showInputMessage="1" showErrorMessage="1" error="不得保留小数" sqref="D65496:D65505 D65510:D65513 HI65496:HI65505 HI65510:HI65513">
      <formula1>-800000000000</formula1>
      <formula2>1000000000000</formula2>
    </dataValidation>
  </dataValidation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D25" sqref="D25"/>
    </sheetView>
  </sheetViews>
  <sheetFormatPr defaultColWidth="9" defaultRowHeight="36" customHeight="1" outlineLevelCol="4"/>
  <cols>
    <col min="1" max="1" width="13.875" style="51" customWidth="1"/>
    <col min="2" max="2" width="14.75" style="51" customWidth="1"/>
    <col min="3" max="3" width="14.625" style="51" customWidth="1"/>
    <col min="4" max="4" width="14.875" style="51" customWidth="1"/>
    <col min="5" max="5" width="15.375" style="51" customWidth="1"/>
  </cols>
  <sheetData>
    <row r="1" customHeight="1" spans="1:5">
      <c r="A1" s="52" t="s">
        <v>707</v>
      </c>
      <c r="B1" s="53"/>
      <c r="C1" s="53"/>
      <c r="D1" s="53"/>
      <c r="E1" s="54"/>
    </row>
    <row r="2" customHeight="1" spans="1:5">
      <c r="A2" s="55" t="s">
        <v>708</v>
      </c>
      <c r="B2" s="55"/>
      <c r="C2" s="55"/>
      <c r="D2" s="55"/>
      <c r="E2" s="55"/>
    </row>
    <row r="3" customHeight="1" spans="1:5">
      <c r="A3" s="53"/>
      <c r="B3" s="53"/>
      <c r="C3" s="53"/>
      <c r="D3" s="53"/>
      <c r="E3" s="56" t="s">
        <v>709</v>
      </c>
    </row>
    <row r="4" customHeight="1" spans="1:5">
      <c r="A4" s="57" t="s">
        <v>666</v>
      </c>
      <c r="B4" s="57" t="s">
        <v>710</v>
      </c>
      <c r="C4" s="57" t="s">
        <v>711</v>
      </c>
      <c r="D4" s="57" t="s">
        <v>712</v>
      </c>
      <c r="E4" s="57" t="s">
        <v>713</v>
      </c>
    </row>
    <row r="5" customHeight="1" spans="1:5">
      <c r="A5" s="58" t="s">
        <v>714</v>
      </c>
      <c r="B5" s="59">
        <v>43.2374</v>
      </c>
      <c r="C5" s="59">
        <v>9</v>
      </c>
      <c r="D5" s="59">
        <v>55.1204</v>
      </c>
      <c r="E5" s="59">
        <v>52.2324</v>
      </c>
    </row>
    <row r="6" customHeight="1" spans="1:5">
      <c r="A6" s="60"/>
      <c r="B6" s="61"/>
      <c r="C6" s="61"/>
      <c r="D6" s="61"/>
      <c r="E6" s="61"/>
    </row>
    <row r="7" customHeight="1" spans="1:5">
      <c r="A7" s="60"/>
      <c r="B7" s="61"/>
      <c r="C7" s="61"/>
      <c r="D7" s="61"/>
      <c r="E7" s="61"/>
    </row>
    <row r="8" customHeight="1" spans="1:5">
      <c r="A8" s="60"/>
      <c r="B8" s="61"/>
      <c r="C8" s="61"/>
      <c r="D8" s="61"/>
      <c r="E8" s="61"/>
    </row>
    <row r="9" customHeight="1" spans="1:5">
      <c r="A9" s="60"/>
      <c r="B9" s="61"/>
      <c r="C9" s="61"/>
      <c r="D9" s="61"/>
      <c r="E9" s="61"/>
    </row>
    <row r="10" customHeight="1" spans="1:5">
      <c r="A10" s="60"/>
      <c r="B10" s="61"/>
      <c r="C10" s="61"/>
      <c r="D10" s="61"/>
      <c r="E10" s="61"/>
    </row>
    <row r="11" customHeight="1" spans="1:5">
      <c r="A11" s="60"/>
      <c r="B11" s="61"/>
      <c r="C11" s="61"/>
      <c r="D11" s="61"/>
      <c r="E11" s="61"/>
    </row>
    <row r="12" customHeight="1" spans="1:5">
      <c r="A12" s="60"/>
      <c r="B12" s="61"/>
      <c r="C12" s="61"/>
      <c r="D12" s="61"/>
      <c r="E12" s="61"/>
    </row>
    <row r="13" customHeight="1" spans="1:5">
      <c r="A13" s="60"/>
      <c r="B13" s="61"/>
      <c r="C13" s="61"/>
      <c r="D13" s="61"/>
      <c r="E13" s="61"/>
    </row>
    <row r="14" customHeight="1" spans="1:5">
      <c r="A14" s="60"/>
      <c r="B14" s="61"/>
      <c r="C14" s="61"/>
      <c r="D14" s="61"/>
      <c r="E14" s="61"/>
    </row>
    <row r="15" customHeight="1" spans="1:5">
      <c r="A15" s="60"/>
      <c r="B15" s="61"/>
      <c r="C15" s="61"/>
      <c r="D15" s="61"/>
      <c r="E15" s="61"/>
    </row>
    <row r="16" customHeight="1" spans="1:5">
      <c r="A16" s="60"/>
      <c r="B16" s="61"/>
      <c r="C16" s="61"/>
      <c r="D16" s="61"/>
      <c r="E16" s="61"/>
    </row>
    <row r="17" customHeight="1" spans="1:5">
      <c r="A17" s="60"/>
      <c r="B17" s="61"/>
      <c r="C17" s="61"/>
      <c r="D17" s="61"/>
      <c r="E17" s="61"/>
    </row>
    <row r="18" customHeight="1" spans="1:5">
      <c r="A18" s="60"/>
      <c r="B18" s="61"/>
      <c r="C18" s="61"/>
      <c r="D18" s="61"/>
      <c r="E18" s="61"/>
    </row>
    <row r="19" customHeight="1" spans="1:5">
      <c r="A19" s="60"/>
      <c r="B19" s="61"/>
      <c r="C19" s="61"/>
      <c r="D19" s="61"/>
      <c r="E19" s="61"/>
    </row>
    <row r="20" customHeight="1" spans="1:5">
      <c r="A20" s="60"/>
      <c r="B20" s="61"/>
      <c r="C20" s="61"/>
      <c r="D20" s="61"/>
      <c r="E20" s="61"/>
    </row>
    <row r="21" customHeight="1" spans="1:5">
      <c r="A21" s="60"/>
      <c r="B21" s="61"/>
      <c r="C21" s="61"/>
      <c r="D21" s="61"/>
      <c r="E21" s="61"/>
    </row>
    <row r="22" customHeight="1" spans="1:5">
      <c r="A22" s="60"/>
      <c r="B22" s="61"/>
      <c r="C22" s="61"/>
      <c r="D22" s="61"/>
      <c r="E22" s="61"/>
    </row>
    <row r="23" customHeight="1" spans="1:5">
      <c r="A23" s="60"/>
      <c r="B23" s="61"/>
      <c r="C23" s="61"/>
      <c r="D23" s="61"/>
      <c r="E23" s="61"/>
    </row>
    <row r="24" customHeight="1" spans="1:5">
      <c r="A24" s="60"/>
      <c r="B24" s="61"/>
      <c r="C24" s="61"/>
      <c r="D24" s="61"/>
      <c r="E24" s="61"/>
    </row>
  </sheetData>
  <mergeCells count="1">
    <mergeCell ref="A2:E2"/>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D25" sqref="D25"/>
    </sheetView>
  </sheetViews>
  <sheetFormatPr defaultColWidth="9" defaultRowHeight="30" customHeight="1" outlineLevelCol="4"/>
  <cols>
    <col min="1" max="1" width="13.625" customWidth="1"/>
    <col min="2" max="3" width="15.125" customWidth="1"/>
    <col min="4" max="4" width="14.75" customWidth="1"/>
    <col min="5" max="5" width="15" customWidth="1"/>
  </cols>
  <sheetData>
    <row r="1" customHeight="1" spans="1:5">
      <c r="A1" s="42" t="s">
        <v>715</v>
      </c>
      <c r="B1" s="3"/>
      <c r="C1" s="3"/>
      <c r="D1" s="43"/>
      <c r="E1" s="43"/>
    </row>
    <row r="2" customHeight="1" spans="1:5">
      <c r="A2" s="44" t="s">
        <v>716</v>
      </c>
      <c r="B2" s="44"/>
      <c r="C2" s="44"/>
      <c r="D2" s="44"/>
      <c r="E2" s="44"/>
    </row>
    <row r="3" customHeight="1" spans="1:5">
      <c r="A3" s="3"/>
      <c r="B3" s="3"/>
      <c r="C3" s="3"/>
      <c r="D3" s="3"/>
      <c r="E3" s="45" t="s">
        <v>709</v>
      </c>
    </row>
    <row r="4" customHeight="1" spans="1:5">
      <c r="A4" s="46" t="s">
        <v>666</v>
      </c>
      <c r="B4" s="46" t="s">
        <v>717</v>
      </c>
      <c r="C4" s="46" t="s">
        <v>718</v>
      </c>
      <c r="D4" s="46" t="s">
        <v>719</v>
      </c>
      <c r="E4" s="47" t="s">
        <v>720</v>
      </c>
    </row>
    <row r="5" customHeight="1" spans="1:5">
      <c r="A5" s="48" t="s">
        <v>714</v>
      </c>
      <c r="B5" s="25">
        <v>8.4192</v>
      </c>
      <c r="C5" s="25">
        <v>0</v>
      </c>
      <c r="D5" s="25">
        <v>11.0122</v>
      </c>
      <c r="E5" s="49">
        <v>8.4142</v>
      </c>
    </row>
    <row r="6" customHeight="1" spans="1:5">
      <c r="A6" s="27"/>
      <c r="B6" s="29"/>
      <c r="C6" s="29"/>
      <c r="D6" s="29"/>
      <c r="E6" s="50"/>
    </row>
    <row r="7" customHeight="1" spans="1:5">
      <c r="A7" s="27"/>
      <c r="B7" s="29"/>
      <c r="C7" s="29"/>
      <c r="D7" s="29"/>
      <c r="E7" s="50"/>
    </row>
    <row r="8" customHeight="1" spans="1:5">
      <c r="A8" s="27"/>
      <c r="B8" s="29"/>
      <c r="C8" s="29"/>
      <c r="D8" s="29"/>
      <c r="E8" s="50"/>
    </row>
    <row r="9" customHeight="1" spans="1:5">
      <c r="A9" s="27"/>
      <c r="B9" s="29"/>
      <c r="C9" s="29"/>
      <c r="D9" s="29"/>
      <c r="E9" s="50"/>
    </row>
    <row r="10" customHeight="1" spans="1:5">
      <c r="A10" s="27"/>
      <c r="B10" s="29"/>
      <c r="C10" s="29"/>
      <c r="D10" s="29"/>
      <c r="E10" s="50"/>
    </row>
    <row r="11" customHeight="1" spans="1:5">
      <c r="A11" s="27"/>
      <c r="B11" s="29"/>
      <c r="C11" s="29"/>
      <c r="D11" s="29"/>
      <c r="E11" s="50"/>
    </row>
    <row r="12" customHeight="1" spans="1:5">
      <c r="A12" s="27"/>
      <c r="B12" s="29"/>
      <c r="C12" s="29"/>
      <c r="D12" s="29"/>
      <c r="E12" s="50"/>
    </row>
    <row r="13" customHeight="1" spans="1:5">
      <c r="A13" s="27"/>
      <c r="B13" s="34"/>
      <c r="C13" s="29"/>
      <c r="D13" s="34"/>
      <c r="E13" s="50"/>
    </row>
    <row r="14" customHeight="1" spans="1:5">
      <c r="A14" s="27"/>
      <c r="B14" s="29"/>
      <c r="C14" s="29"/>
      <c r="D14" s="29"/>
      <c r="E14" s="50"/>
    </row>
    <row r="15" customHeight="1" spans="1:5">
      <c r="A15" s="27"/>
      <c r="B15" s="29"/>
      <c r="C15" s="29"/>
      <c r="D15" s="29"/>
      <c r="E15" s="50"/>
    </row>
    <row r="16" customHeight="1" spans="1:5">
      <c r="A16" s="27"/>
      <c r="B16" s="29"/>
      <c r="C16" s="29"/>
      <c r="D16" s="29"/>
      <c r="E16" s="50"/>
    </row>
    <row r="17" customHeight="1" spans="1:5">
      <c r="A17" s="27"/>
      <c r="B17" s="29"/>
      <c r="C17" s="29"/>
      <c r="D17" s="29"/>
      <c r="E17" s="50"/>
    </row>
    <row r="18" customHeight="1" spans="1:5">
      <c r="A18" s="27"/>
      <c r="B18" s="29"/>
      <c r="C18" s="29"/>
      <c r="D18" s="29"/>
      <c r="E18" s="50"/>
    </row>
    <row r="19" customHeight="1" spans="1:5">
      <c r="A19" s="27"/>
      <c r="B19" s="29"/>
      <c r="C19" s="29"/>
      <c r="D19" s="29"/>
      <c r="E19" s="50"/>
    </row>
    <row r="20" customHeight="1" spans="1:5">
      <c r="A20" s="27"/>
      <c r="B20" s="29"/>
      <c r="C20" s="29"/>
      <c r="D20" s="29"/>
      <c r="E20" s="50"/>
    </row>
    <row r="21" customHeight="1" spans="1:5">
      <c r="A21" s="27"/>
      <c r="B21" s="29"/>
      <c r="C21" s="29"/>
      <c r="D21" s="29"/>
      <c r="E21" s="50"/>
    </row>
    <row r="22" customHeight="1" spans="1:5">
      <c r="A22" s="27"/>
      <c r="B22" s="29"/>
      <c r="C22" s="29"/>
      <c r="D22" s="29"/>
      <c r="E22" s="50"/>
    </row>
    <row r="23" customHeight="1" spans="1:5">
      <c r="A23" s="27"/>
      <c r="B23" s="29"/>
      <c r="C23" s="29"/>
      <c r="D23" s="29"/>
      <c r="E23" s="50"/>
    </row>
    <row r="24" customHeight="1" spans="1:5">
      <c r="A24" s="27"/>
      <c r="B24" s="29"/>
      <c r="C24" s="29"/>
      <c r="D24" s="29"/>
      <c r="E24" s="50"/>
    </row>
  </sheetData>
  <mergeCells count="1">
    <mergeCell ref="A2:E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D25" sqref="D25"/>
    </sheetView>
  </sheetViews>
  <sheetFormatPr defaultColWidth="9" defaultRowHeight="31.5" customHeight="1" outlineLevelCol="4"/>
  <cols>
    <col min="1" max="5" width="16.625" customWidth="1"/>
  </cols>
  <sheetData>
    <row r="1" customHeight="1" spans="1:5">
      <c r="A1" s="42" t="s">
        <v>721</v>
      </c>
      <c r="B1" s="3"/>
      <c r="C1" s="3"/>
      <c r="D1" s="43"/>
      <c r="E1" s="43"/>
    </row>
    <row r="2" customHeight="1" spans="1:5">
      <c r="A2" s="44" t="s">
        <v>722</v>
      </c>
      <c r="B2" s="44"/>
      <c r="C2" s="44"/>
      <c r="D2" s="44"/>
      <c r="E2" s="44"/>
    </row>
    <row r="3" customHeight="1" spans="1:5">
      <c r="A3" s="3"/>
      <c r="B3" s="3"/>
      <c r="C3" s="3"/>
      <c r="D3" s="45"/>
      <c r="E3" s="45" t="s">
        <v>709</v>
      </c>
    </row>
    <row r="4" customHeight="1" spans="1:5">
      <c r="A4" s="46" t="s">
        <v>666</v>
      </c>
      <c r="B4" s="46" t="s">
        <v>723</v>
      </c>
      <c r="C4" s="46" t="s">
        <v>724</v>
      </c>
      <c r="D4" s="47" t="s">
        <v>725</v>
      </c>
      <c r="E4" s="47" t="s">
        <v>726</v>
      </c>
    </row>
    <row r="5" customHeight="1" spans="1:5">
      <c r="A5" s="48" t="s">
        <v>714</v>
      </c>
      <c r="B5" s="25">
        <v>34.8182</v>
      </c>
      <c r="C5" s="25">
        <v>9</v>
      </c>
      <c r="D5" s="25">
        <v>44.1082</v>
      </c>
      <c r="E5" s="49">
        <v>43.8182</v>
      </c>
    </row>
    <row r="6" customHeight="1" spans="1:5">
      <c r="A6" s="27"/>
      <c r="B6" s="29"/>
      <c r="C6" s="29"/>
      <c r="D6" s="29"/>
      <c r="E6" s="50"/>
    </row>
    <row r="7" customHeight="1" spans="1:5">
      <c r="A7" s="27"/>
      <c r="B7" s="29"/>
      <c r="C7" s="29"/>
      <c r="D7" s="29"/>
      <c r="E7" s="50"/>
    </row>
    <row r="8" customHeight="1" spans="1:5">
      <c r="A8" s="27"/>
      <c r="B8" s="29"/>
      <c r="C8" s="29"/>
      <c r="D8" s="29"/>
      <c r="E8" s="50"/>
    </row>
    <row r="9" customHeight="1" spans="1:5">
      <c r="A9" s="27"/>
      <c r="B9" s="29"/>
      <c r="C9" s="29"/>
      <c r="D9" s="29"/>
      <c r="E9" s="50"/>
    </row>
    <row r="10" customHeight="1" spans="1:5">
      <c r="A10" s="27"/>
      <c r="B10" s="29"/>
      <c r="C10" s="29"/>
      <c r="D10" s="29"/>
      <c r="E10" s="50"/>
    </row>
    <row r="11" customHeight="1" spans="1:5">
      <c r="A11" s="27"/>
      <c r="B11" s="29"/>
      <c r="C11" s="29"/>
      <c r="D11" s="29"/>
      <c r="E11" s="50"/>
    </row>
    <row r="12" customHeight="1" spans="1:5">
      <c r="A12" s="27"/>
      <c r="B12" s="29"/>
      <c r="C12" s="29"/>
      <c r="D12" s="29"/>
      <c r="E12" s="50"/>
    </row>
    <row r="13" customHeight="1" spans="1:5">
      <c r="A13" s="27"/>
      <c r="B13" s="29"/>
      <c r="C13" s="34"/>
      <c r="D13" s="34"/>
      <c r="E13" s="50"/>
    </row>
    <row r="14" customHeight="1" spans="1:5">
      <c r="A14" s="27"/>
      <c r="B14" s="29"/>
      <c r="C14" s="29"/>
      <c r="D14" s="29"/>
      <c r="E14" s="50"/>
    </row>
    <row r="15" customHeight="1" spans="1:5">
      <c r="A15" s="27"/>
      <c r="B15" s="29"/>
      <c r="C15" s="29"/>
      <c r="D15" s="29"/>
      <c r="E15" s="50"/>
    </row>
    <row r="16" customHeight="1" spans="1:5">
      <c r="A16" s="27"/>
      <c r="B16" s="29"/>
      <c r="C16" s="29"/>
      <c r="D16" s="29"/>
      <c r="E16" s="50"/>
    </row>
    <row r="17" customHeight="1" spans="1:5">
      <c r="A17" s="27"/>
      <c r="B17" s="29"/>
      <c r="C17" s="29"/>
      <c r="D17" s="29"/>
      <c r="E17" s="50"/>
    </row>
    <row r="18" customHeight="1" spans="1:5">
      <c r="A18" s="27"/>
      <c r="B18" s="29"/>
      <c r="C18" s="29"/>
      <c r="D18" s="29"/>
      <c r="E18" s="50"/>
    </row>
    <row r="19" customHeight="1" spans="1:5">
      <c r="A19" s="27"/>
      <c r="B19" s="29"/>
      <c r="C19" s="29"/>
      <c r="D19" s="29"/>
      <c r="E19" s="50"/>
    </row>
    <row r="20" customHeight="1" spans="1:5">
      <c r="A20" s="27"/>
      <c r="B20" s="29"/>
      <c r="C20" s="29"/>
      <c r="D20" s="29"/>
      <c r="E20" s="50"/>
    </row>
    <row r="21" customHeight="1" spans="1:5">
      <c r="A21" s="27"/>
      <c r="B21" s="29"/>
      <c r="C21" s="29"/>
      <c r="D21" s="29"/>
      <c r="E21" s="50"/>
    </row>
    <row r="22" customHeight="1" spans="1:5">
      <c r="A22" s="27"/>
      <c r="B22" s="29"/>
      <c r="C22" s="29"/>
      <c r="D22" s="29"/>
      <c r="E22" s="50"/>
    </row>
    <row r="23" customHeight="1" spans="1:5">
      <c r="A23" s="27"/>
      <c r="B23" s="29"/>
      <c r="C23" s="29"/>
      <c r="D23" s="29"/>
      <c r="E23" s="50"/>
    </row>
    <row r="24" customHeight="1" spans="1:5">
      <c r="A24" s="27"/>
      <c r="B24" s="29"/>
      <c r="C24" s="29"/>
      <c r="D24" s="29"/>
      <c r="E24" s="50"/>
    </row>
  </sheetData>
  <mergeCells count="1">
    <mergeCell ref="A2:E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D25" sqref="D25"/>
    </sheetView>
  </sheetViews>
  <sheetFormatPr defaultColWidth="9" defaultRowHeight="36.75" customHeight="1" outlineLevelCol="7"/>
  <sheetData>
    <row r="1" customHeight="1" spans="1:8">
      <c r="A1" s="17" t="s">
        <v>727</v>
      </c>
      <c r="B1" s="35"/>
      <c r="C1" s="35"/>
      <c r="D1" s="35"/>
      <c r="E1" s="35"/>
      <c r="F1" s="35"/>
      <c r="G1" s="35"/>
      <c r="H1" s="35"/>
    </row>
    <row r="2" customHeight="1" spans="1:8">
      <c r="A2" s="40" t="s">
        <v>728</v>
      </c>
      <c r="B2" s="40"/>
      <c r="C2" s="40"/>
      <c r="D2" s="40"/>
      <c r="E2" s="40"/>
      <c r="F2" s="40"/>
      <c r="G2" s="40"/>
      <c r="H2" s="40"/>
    </row>
    <row r="3" customHeight="1" spans="1:8">
      <c r="A3" s="3"/>
      <c r="B3" s="37"/>
      <c r="C3" s="37"/>
      <c r="D3" s="37"/>
      <c r="E3" s="37"/>
      <c r="F3" s="37"/>
      <c r="G3" s="37"/>
      <c r="H3" s="37" t="s">
        <v>709</v>
      </c>
    </row>
    <row r="4" customHeight="1" spans="1:8">
      <c r="A4" s="21" t="s">
        <v>666</v>
      </c>
      <c r="B4" s="38" t="s">
        <v>492</v>
      </c>
      <c r="C4" s="38" t="s">
        <v>729</v>
      </c>
      <c r="D4" s="38"/>
      <c r="E4" s="38"/>
      <c r="F4" s="38" t="s">
        <v>730</v>
      </c>
      <c r="G4" s="38"/>
      <c r="H4" s="38"/>
    </row>
    <row r="5" ht="45.75" customHeight="1" spans="1:8">
      <c r="A5" s="21"/>
      <c r="B5" s="38"/>
      <c r="C5" s="38" t="s">
        <v>731</v>
      </c>
      <c r="D5" s="38" t="s">
        <v>732</v>
      </c>
      <c r="E5" s="38" t="s">
        <v>733</v>
      </c>
      <c r="F5" s="38" t="s">
        <v>731</v>
      </c>
      <c r="G5" s="38" t="s">
        <v>732</v>
      </c>
      <c r="H5" s="38" t="s">
        <v>733</v>
      </c>
    </row>
    <row r="6" customHeight="1" spans="1:8">
      <c r="A6" s="23" t="s">
        <v>714</v>
      </c>
      <c r="B6" s="26">
        <f>C6+F6</f>
        <v>10.579</v>
      </c>
      <c r="C6" s="26">
        <f>SUM(D6:E6)</f>
        <v>0.879</v>
      </c>
      <c r="D6" s="26">
        <v>0</v>
      </c>
      <c r="E6" s="26">
        <v>0.879</v>
      </c>
      <c r="F6" s="26">
        <f>SUM(G6:H6)</f>
        <v>9.7</v>
      </c>
      <c r="G6" s="26">
        <v>9</v>
      </c>
      <c r="H6" s="26">
        <v>0.7</v>
      </c>
    </row>
    <row r="7" customHeight="1" spans="1:8">
      <c r="A7" s="27"/>
      <c r="B7" s="39"/>
      <c r="C7" s="39"/>
      <c r="D7" s="39"/>
      <c r="E7" s="39"/>
      <c r="F7" s="39"/>
      <c r="G7" s="39"/>
      <c r="H7" s="39"/>
    </row>
    <row r="8" customHeight="1" spans="1:8">
      <c r="A8" s="27"/>
      <c r="B8" s="39"/>
      <c r="C8" s="39"/>
      <c r="D8" s="39"/>
      <c r="E8" s="39"/>
      <c r="F8" s="39"/>
      <c r="G8" s="39"/>
      <c r="H8" s="39"/>
    </row>
    <row r="9" customHeight="1" spans="1:8">
      <c r="A9" s="27"/>
      <c r="B9" s="39"/>
      <c r="C9" s="39"/>
      <c r="D9" s="39"/>
      <c r="E9" s="39"/>
      <c r="F9" s="39"/>
      <c r="G9" s="39"/>
      <c r="H9" s="39"/>
    </row>
    <row r="10" customHeight="1" spans="1:8">
      <c r="A10" s="27"/>
      <c r="B10" s="39"/>
      <c r="C10" s="39"/>
      <c r="D10" s="39"/>
      <c r="E10" s="39"/>
      <c r="F10" s="39"/>
      <c r="G10" s="39"/>
      <c r="H10" s="39"/>
    </row>
    <row r="11" customHeight="1" spans="1:8">
      <c r="A11" s="31"/>
      <c r="B11" s="39"/>
      <c r="C11" s="39"/>
      <c r="D11" s="39"/>
      <c r="E11" s="39"/>
      <c r="F11" s="39"/>
      <c r="G11" s="39"/>
      <c r="H11" s="39"/>
    </row>
    <row r="12" customHeight="1" spans="1:8">
      <c r="A12" s="31"/>
      <c r="B12" s="39"/>
      <c r="C12" s="39"/>
      <c r="D12" s="39"/>
      <c r="E12" s="39"/>
      <c r="F12" s="39"/>
      <c r="G12" s="39"/>
      <c r="H12" s="39"/>
    </row>
    <row r="13" customHeight="1" spans="1:8">
      <c r="A13" s="31"/>
      <c r="B13" s="39"/>
      <c r="C13" s="39"/>
      <c r="D13" s="39"/>
      <c r="E13" s="39"/>
      <c r="F13" s="39"/>
      <c r="G13" s="39"/>
      <c r="H13" s="39"/>
    </row>
    <row r="14" customHeight="1" spans="1:8">
      <c r="A14" s="31"/>
      <c r="B14" s="39"/>
      <c r="C14" s="39"/>
      <c r="D14" s="39"/>
      <c r="E14" s="39"/>
      <c r="F14" s="39"/>
      <c r="G14" s="39"/>
      <c r="H14" s="39"/>
    </row>
    <row r="15" customHeight="1" spans="1:8">
      <c r="A15" s="31"/>
      <c r="B15" s="39"/>
      <c r="C15" s="39"/>
      <c r="D15" s="39"/>
      <c r="E15" s="39"/>
      <c r="F15" s="39"/>
      <c r="G15" s="39"/>
      <c r="H15" s="39"/>
    </row>
    <row r="16" customHeight="1" spans="1:8">
      <c r="A16" s="31"/>
      <c r="B16" s="39"/>
      <c r="C16" s="39"/>
      <c r="D16" s="39"/>
      <c r="E16" s="39"/>
      <c r="F16" s="39"/>
      <c r="G16" s="39"/>
      <c r="H16" s="39"/>
    </row>
    <row r="17" customHeight="1" spans="1:8">
      <c r="A17" s="31"/>
      <c r="B17" s="39"/>
      <c r="C17" s="39"/>
      <c r="D17" s="39"/>
      <c r="E17" s="39"/>
      <c r="F17" s="39"/>
      <c r="G17" s="39"/>
      <c r="H17" s="39"/>
    </row>
    <row r="18" customHeight="1" spans="1:8">
      <c r="A18" s="31"/>
      <c r="B18" s="39"/>
      <c r="C18" s="39"/>
      <c r="D18" s="39"/>
      <c r="E18" s="39"/>
      <c r="F18" s="39"/>
      <c r="G18" s="39"/>
      <c r="H18" s="39"/>
    </row>
    <row r="19" customHeight="1" spans="1:8">
      <c r="A19" s="31"/>
      <c r="B19" s="39"/>
      <c r="C19" s="39"/>
      <c r="D19" s="39"/>
      <c r="E19" s="39"/>
      <c r="F19" s="39"/>
      <c r="G19" s="39"/>
      <c r="H19" s="39"/>
    </row>
    <row r="20" customHeight="1" spans="1:8">
      <c r="A20" s="31"/>
      <c r="B20" s="39"/>
      <c r="C20" s="39"/>
      <c r="D20" s="39"/>
      <c r="E20" s="39"/>
      <c r="F20" s="39"/>
      <c r="G20" s="39"/>
      <c r="H20" s="39"/>
    </row>
    <row r="21" customHeight="1" spans="1:8">
      <c r="A21" s="31"/>
      <c r="B21" s="39"/>
      <c r="C21" s="39"/>
      <c r="D21" s="39"/>
      <c r="E21" s="39"/>
      <c r="F21" s="39"/>
      <c r="G21" s="39"/>
      <c r="H21" s="39"/>
    </row>
    <row r="22" customHeight="1" spans="1:8">
      <c r="A22" s="31"/>
      <c r="B22" s="39"/>
      <c r="C22" s="39"/>
      <c r="D22" s="39"/>
      <c r="E22" s="39"/>
      <c r="F22" s="39"/>
      <c r="G22" s="39"/>
      <c r="H22" s="39"/>
    </row>
    <row r="23" customHeight="1" spans="1:8">
      <c r="A23" s="31"/>
      <c r="B23" s="39"/>
      <c r="C23" s="39"/>
      <c r="D23" s="39"/>
      <c r="E23" s="39"/>
      <c r="F23" s="39"/>
      <c r="G23" s="39"/>
      <c r="H23" s="39"/>
    </row>
    <row r="24" customHeight="1" spans="1:8">
      <c r="A24" s="31"/>
      <c r="B24" s="39"/>
      <c r="C24" s="39"/>
      <c r="D24" s="39"/>
      <c r="E24" s="39"/>
      <c r="F24" s="39"/>
      <c r="G24" s="39"/>
      <c r="H24" s="39"/>
    </row>
    <row r="25" customHeight="1" spans="1:8">
      <c r="A25" s="31"/>
      <c r="B25" s="39"/>
      <c r="C25" s="39"/>
      <c r="D25" s="39"/>
      <c r="E25" s="39"/>
      <c r="F25" s="39"/>
      <c r="G25" s="39"/>
      <c r="H25" s="39"/>
    </row>
    <row r="26" customHeight="1" spans="1:8">
      <c r="A26" s="3"/>
      <c r="B26" s="41"/>
      <c r="C26" s="41"/>
      <c r="D26" s="41"/>
      <c r="E26" s="41"/>
      <c r="F26" s="41"/>
      <c r="G26" s="41"/>
      <c r="H26" s="41"/>
    </row>
    <row r="27" customHeight="1" spans="1:8">
      <c r="A27" s="3"/>
      <c r="B27" s="41"/>
      <c r="C27" s="41"/>
      <c r="D27" s="41"/>
      <c r="E27" s="41"/>
      <c r="F27" s="41"/>
      <c r="G27" s="41"/>
      <c r="H27" s="41"/>
    </row>
    <row r="28" customHeight="1" spans="1:8">
      <c r="A28" s="3"/>
      <c r="B28" s="41"/>
      <c r="C28" s="41"/>
      <c r="D28" s="41"/>
      <c r="E28" s="41"/>
      <c r="F28" s="41"/>
      <c r="G28" s="41"/>
      <c r="H28" s="41"/>
    </row>
    <row r="29" customHeight="1" spans="1:8">
      <c r="A29" s="3"/>
      <c r="B29" s="41"/>
      <c r="C29" s="41"/>
      <c r="D29" s="41"/>
      <c r="E29" s="41"/>
      <c r="F29" s="41"/>
      <c r="G29" s="41"/>
      <c r="H29" s="41"/>
    </row>
    <row r="30" customHeight="1" spans="1:8">
      <c r="A30" s="3"/>
      <c r="B30" s="41"/>
      <c r="C30" s="41"/>
      <c r="D30" s="41"/>
      <c r="E30" s="41"/>
      <c r="F30" s="41"/>
      <c r="G30" s="41"/>
      <c r="H30" s="41"/>
    </row>
    <row r="31" customHeight="1" spans="1:8">
      <c r="A31" s="3"/>
      <c r="B31" s="41"/>
      <c r="C31" s="41"/>
      <c r="D31" s="41"/>
      <c r="E31" s="41"/>
      <c r="F31" s="41"/>
      <c r="G31" s="41"/>
      <c r="H31" s="41"/>
    </row>
    <row r="32" customHeight="1" spans="1:8">
      <c r="A32" s="3"/>
      <c r="B32" s="41"/>
      <c r="C32" s="41"/>
      <c r="D32" s="41"/>
      <c r="E32" s="41"/>
      <c r="F32" s="41"/>
      <c r="G32" s="41"/>
      <c r="H32" s="41"/>
    </row>
    <row r="33" customHeight="1" spans="1:8">
      <c r="A33" s="3"/>
      <c r="B33" s="41"/>
      <c r="C33" s="41"/>
      <c r="D33" s="41"/>
      <c r="E33" s="41"/>
      <c r="F33" s="41"/>
      <c r="G33" s="41"/>
      <c r="H33" s="41"/>
    </row>
    <row r="34" customHeight="1" spans="1:8">
      <c r="A34" s="3"/>
      <c r="B34" s="41"/>
      <c r="C34" s="41"/>
      <c r="D34" s="41"/>
      <c r="E34" s="41"/>
      <c r="F34" s="41"/>
      <c r="G34" s="41"/>
      <c r="H34" s="41"/>
    </row>
    <row r="35" customHeight="1" spans="1:8">
      <c r="A35" s="3"/>
      <c r="B35" s="41"/>
      <c r="C35" s="41"/>
      <c r="D35" s="41"/>
      <c r="E35" s="41"/>
      <c r="F35" s="41"/>
      <c r="G35" s="41"/>
      <c r="H35" s="41"/>
    </row>
    <row r="36" customHeight="1" spans="1:8">
      <c r="A36" s="3"/>
      <c r="B36" s="41"/>
      <c r="C36" s="41"/>
      <c r="D36" s="41"/>
      <c r="E36" s="41"/>
      <c r="F36" s="41"/>
      <c r="G36" s="41"/>
      <c r="H36" s="41"/>
    </row>
    <row r="37" customHeight="1" spans="1:8">
      <c r="A37" s="3"/>
      <c r="B37" s="41"/>
      <c r="C37" s="41"/>
      <c r="D37" s="41"/>
      <c r="E37" s="41"/>
      <c r="F37" s="41"/>
      <c r="G37" s="41"/>
      <c r="H37" s="41"/>
    </row>
    <row r="38" customHeight="1" spans="1:8">
      <c r="A38" s="3"/>
      <c r="B38" s="41"/>
      <c r="C38" s="41"/>
      <c r="D38" s="41"/>
      <c r="E38" s="41"/>
      <c r="F38" s="41"/>
      <c r="G38" s="41"/>
      <c r="H38" s="41"/>
    </row>
    <row r="39" customHeight="1" spans="1:8">
      <c r="A39" s="3"/>
      <c r="B39" s="41"/>
      <c r="C39" s="41"/>
      <c r="D39" s="41"/>
      <c r="E39" s="41"/>
      <c r="F39" s="41"/>
      <c r="G39" s="41"/>
      <c r="H39" s="41"/>
    </row>
    <row r="40" customHeight="1" spans="1:8">
      <c r="A40" s="3"/>
      <c r="B40" s="41"/>
      <c r="C40" s="41"/>
      <c r="D40" s="41"/>
      <c r="E40" s="41"/>
      <c r="F40" s="41"/>
      <c r="G40" s="41"/>
      <c r="H40" s="41"/>
    </row>
    <row r="41" customHeight="1" spans="1:8">
      <c r="A41" s="3"/>
      <c r="B41" s="41"/>
      <c r="C41" s="41"/>
      <c r="D41" s="41"/>
      <c r="E41" s="41"/>
      <c r="F41" s="41"/>
      <c r="G41" s="41"/>
      <c r="H41" s="41"/>
    </row>
    <row r="42" customHeight="1" spans="1:8">
      <c r="A42" s="3"/>
      <c r="B42" s="41"/>
      <c r="C42" s="41"/>
      <c r="D42" s="41"/>
      <c r="E42" s="41"/>
      <c r="F42" s="41"/>
      <c r="G42" s="41"/>
      <c r="H42" s="41"/>
    </row>
  </sheetData>
  <mergeCells count="5">
    <mergeCell ref="A2:H2"/>
    <mergeCell ref="C4:E4"/>
    <mergeCell ref="F4:H4"/>
    <mergeCell ref="A4:A5"/>
    <mergeCell ref="B4:B5"/>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workbookViewId="0">
      <selection activeCell="D25" sqref="D25"/>
    </sheetView>
  </sheetViews>
  <sheetFormatPr defaultColWidth="9" defaultRowHeight="35.25" customHeight="1" outlineLevelCol="3"/>
  <cols>
    <col min="1" max="3" width="14.375" customWidth="1"/>
    <col min="4" max="4" width="17.125" customWidth="1"/>
  </cols>
  <sheetData>
    <row r="1" customHeight="1" spans="1:4">
      <c r="A1" s="17" t="s">
        <v>734</v>
      </c>
      <c r="B1" s="35"/>
      <c r="C1" s="35"/>
      <c r="D1" s="35"/>
    </row>
    <row r="2" customHeight="1" spans="1:4">
      <c r="A2" s="36" t="s">
        <v>735</v>
      </c>
      <c r="B2" s="36"/>
      <c r="C2" s="36"/>
      <c r="D2" s="36"/>
    </row>
    <row r="3" customHeight="1" spans="1:4">
      <c r="A3" s="3"/>
      <c r="B3" s="37"/>
      <c r="C3" s="37"/>
      <c r="D3" s="37" t="s">
        <v>709</v>
      </c>
    </row>
    <row r="4" customHeight="1" spans="1:4">
      <c r="A4" s="21" t="s">
        <v>666</v>
      </c>
      <c r="B4" s="38" t="s">
        <v>736</v>
      </c>
      <c r="C4" s="38"/>
      <c r="D4" s="38"/>
    </row>
    <row r="5" customHeight="1" spans="1:4">
      <c r="A5" s="21"/>
      <c r="B5" s="38" t="s">
        <v>731</v>
      </c>
      <c r="C5" s="38" t="s">
        <v>737</v>
      </c>
      <c r="D5" s="38" t="s">
        <v>738</v>
      </c>
    </row>
    <row r="6" customHeight="1" spans="1:4">
      <c r="A6" s="23" t="s">
        <v>714</v>
      </c>
      <c r="B6" s="26">
        <f>SUM(C6:D6)</f>
        <v>3.15202985</v>
      </c>
      <c r="C6" s="26">
        <v>1.584</v>
      </c>
      <c r="D6" s="26">
        <v>1.56802985</v>
      </c>
    </row>
    <row r="7" customHeight="1" spans="1:4">
      <c r="A7" s="27"/>
      <c r="B7" s="39"/>
      <c r="C7" s="39"/>
      <c r="D7" s="39"/>
    </row>
    <row r="8" customHeight="1" spans="1:4">
      <c r="A8" s="27"/>
      <c r="B8" s="39"/>
      <c r="C8" s="39"/>
      <c r="D8" s="39"/>
    </row>
    <row r="9" customHeight="1" spans="1:4">
      <c r="A9" s="27"/>
      <c r="B9" s="39"/>
      <c r="C9" s="39"/>
      <c r="D9" s="39"/>
    </row>
    <row r="10" customHeight="1" spans="1:4">
      <c r="A10" s="27"/>
      <c r="B10" s="39"/>
      <c r="C10" s="39"/>
      <c r="D10" s="39"/>
    </row>
    <row r="11" customHeight="1" spans="1:4">
      <c r="A11" s="31"/>
      <c r="B11" s="39"/>
      <c r="C11" s="39"/>
      <c r="D11" s="39"/>
    </row>
    <row r="12" customHeight="1" spans="1:4">
      <c r="A12" s="31"/>
      <c r="B12" s="39"/>
      <c r="C12" s="39"/>
      <c r="D12" s="39"/>
    </row>
    <row r="13" customHeight="1" spans="1:4">
      <c r="A13" s="31"/>
      <c r="B13" s="39"/>
      <c r="C13" s="39"/>
      <c r="D13" s="39"/>
    </row>
    <row r="14" customHeight="1" spans="1:4">
      <c r="A14" s="31"/>
      <c r="B14" s="39"/>
      <c r="C14" s="39"/>
      <c r="D14" s="39"/>
    </row>
    <row r="15" customHeight="1" spans="1:4">
      <c r="A15" s="31"/>
      <c r="B15" s="39"/>
      <c r="C15" s="39"/>
      <c r="D15" s="39"/>
    </row>
    <row r="16" customHeight="1" spans="1:4">
      <c r="A16" s="31"/>
      <c r="B16" s="39"/>
      <c r="C16" s="39"/>
      <c r="D16" s="39"/>
    </row>
    <row r="17" customHeight="1" spans="1:4">
      <c r="A17" s="31"/>
      <c r="B17" s="39"/>
      <c r="C17" s="39"/>
      <c r="D17" s="39"/>
    </row>
    <row r="18" customHeight="1" spans="1:4">
      <c r="A18" s="31"/>
      <c r="B18" s="39"/>
      <c r="C18" s="39"/>
      <c r="D18" s="39"/>
    </row>
    <row r="19" customHeight="1" spans="1:4">
      <c r="A19" s="31"/>
      <c r="B19" s="39"/>
      <c r="C19" s="39"/>
      <c r="D19" s="39"/>
    </row>
    <row r="20" customHeight="1" spans="1:4">
      <c r="A20" s="31"/>
      <c r="B20" s="39"/>
      <c r="C20" s="39"/>
      <c r="D20" s="39"/>
    </row>
    <row r="21" customHeight="1" spans="1:4">
      <c r="A21" s="31"/>
      <c r="B21" s="39"/>
      <c r="C21" s="39"/>
      <c r="D21" s="39"/>
    </row>
    <row r="22" customHeight="1" spans="1:4">
      <c r="A22" s="31"/>
      <c r="B22" s="39"/>
      <c r="C22" s="39"/>
      <c r="D22" s="39"/>
    </row>
    <row r="23" customHeight="1" spans="1:4">
      <c r="A23" s="31"/>
      <c r="B23" s="39"/>
      <c r="C23" s="39"/>
      <c r="D23" s="39"/>
    </row>
    <row r="24" customHeight="1" spans="1:4">
      <c r="A24" s="31"/>
      <c r="B24" s="39"/>
      <c r="C24" s="39"/>
      <c r="D24" s="39"/>
    </row>
    <row r="25" customHeight="1" spans="1:4">
      <c r="A25" s="31"/>
      <c r="B25" s="39"/>
      <c r="C25" s="39"/>
      <c r="D25" s="39"/>
    </row>
  </sheetData>
  <mergeCells count="3">
    <mergeCell ref="A2:D2"/>
    <mergeCell ref="B4:D4"/>
    <mergeCell ref="A4:A5"/>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D25" sqref="D25"/>
    </sheetView>
  </sheetViews>
  <sheetFormatPr defaultColWidth="9" defaultRowHeight="28.5" customHeight="1"/>
  <sheetData>
    <row r="1" customHeight="1" spans="1:9">
      <c r="A1" s="17" t="s">
        <v>739</v>
      </c>
      <c r="B1" s="3"/>
      <c r="C1" s="3"/>
      <c r="D1" s="18"/>
      <c r="E1" s="18"/>
      <c r="F1" s="3"/>
      <c r="G1" s="3"/>
      <c r="H1" s="3"/>
      <c r="I1" s="3"/>
    </row>
    <row r="2" customHeight="1" spans="1:9">
      <c r="A2" s="19" t="s">
        <v>740</v>
      </c>
      <c r="B2" s="19"/>
      <c r="C2" s="19"/>
      <c r="D2" s="19"/>
      <c r="E2" s="19"/>
      <c r="F2" s="19"/>
      <c r="G2" s="19"/>
      <c r="H2" s="19"/>
      <c r="I2" s="19"/>
    </row>
    <row r="3" customHeight="1" spans="1:9">
      <c r="A3" s="3"/>
      <c r="B3" s="3"/>
      <c r="C3" s="3"/>
      <c r="D3" s="20"/>
      <c r="E3" s="3"/>
      <c r="F3" s="3"/>
      <c r="G3" s="3"/>
      <c r="H3" s="3"/>
      <c r="I3" s="20" t="s">
        <v>709</v>
      </c>
    </row>
    <row r="4" customHeight="1" spans="1:9">
      <c r="A4" s="21" t="s">
        <v>666</v>
      </c>
      <c r="B4" s="21" t="s">
        <v>731</v>
      </c>
      <c r="C4" s="21" t="s">
        <v>741</v>
      </c>
      <c r="D4" s="22" t="s">
        <v>742</v>
      </c>
      <c r="E4" s="22" t="s">
        <v>743</v>
      </c>
      <c r="F4" s="21" t="s">
        <v>744</v>
      </c>
      <c r="G4" s="21" t="s">
        <v>745</v>
      </c>
      <c r="H4" s="21" t="s">
        <v>746</v>
      </c>
      <c r="I4" s="21" t="s">
        <v>747</v>
      </c>
    </row>
    <row r="5" customHeight="1" spans="1:9">
      <c r="A5" s="23" t="s">
        <v>714</v>
      </c>
      <c r="B5" s="24">
        <v>9</v>
      </c>
      <c r="C5" s="25">
        <v>0</v>
      </c>
      <c r="D5" s="25">
        <v>5.43</v>
      </c>
      <c r="E5" s="26">
        <v>1.4</v>
      </c>
      <c r="F5" s="26">
        <v>0</v>
      </c>
      <c r="G5" s="26">
        <v>0.17</v>
      </c>
      <c r="H5" s="26">
        <v>0.23</v>
      </c>
      <c r="I5" s="26">
        <v>1.77</v>
      </c>
    </row>
    <row r="6" customHeight="1" spans="1:9">
      <c r="A6" s="27"/>
      <c r="B6" s="28"/>
      <c r="C6" s="29"/>
      <c r="D6" s="29"/>
      <c r="E6" s="30"/>
      <c r="F6" s="31"/>
      <c r="G6" s="27"/>
      <c r="H6" s="27"/>
      <c r="I6" s="27"/>
    </row>
    <row r="7" customHeight="1" spans="1:9">
      <c r="A7" s="27"/>
      <c r="B7" s="28"/>
      <c r="C7" s="29"/>
      <c r="D7" s="29"/>
      <c r="E7" s="30"/>
      <c r="F7" s="31"/>
      <c r="G7" s="32"/>
      <c r="H7" s="33"/>
      <c r="I7" s="33"/>
    </row>
    <row r="8" customHeight="1" spans="1:9">
      <c r="A8" s="27"/>
      <c r="B8" s="28"/>
      <c r="C8" s="29"/>
      <c r="D8" s="29"/>
      <c r="E8" s="30"/>
      <c r="F8" s="31"/>
      <c r="G8" s="27"/>
      <c r="H8" s="27"/>
      <c r="I8" s="27"/>
    </row>
    <row r="9" customHeight="1" spans="1:9">
      <c r="A9" s="27"/>
      <c r="B9" s="29"/>
      <c r="C9" s="29"/>
      <c r="D9" s="29"/>
      <c r="E9" s="30"/>
      <c r="F9" s="31"/>
      <c r="G9" s="31"/>
      <c r="H9" s="31"/>
      <c r="I9" s="31"/>
    </row>
    <row r="10" customHeight="1" spans="1:9">
      <c r="A10" s="31"/>
      <c r="B10" s="29"/>
      <c r="C10" s="29"/>
      <c r="D10" s="29"/>
      <c r="E10" s="30"/>
      <c r="F10" s="31"/>
      <c r="G10" s="31"/>
      <c r="H10" s="31"/>
      <c r="I10" s="31"/>
    </row>
    <row r="11" customHeight="1" spans="1:9">
      <c r="A11" s="31"/>
      <c r="B11" s="28"/>
      <c r="C11" s="29"/>
      <c r="D11" s="29"/>
      <c r="E11" s="30"/>
      <c r="F11" s="31"/>
      <c r="G11" s="31"/>
      <c r="H11" s="31"/>
      <c r="I11" s="31"/>
    </row>
    <row r="12" customHeight="1" spans="1:9">
      <c r="A12" s="31"/>
      <c r="B12" s="28"/>
      <c r="C12" s="29"/>
      <c r="D12" s="29"/>
      <c r="E12" s="30"/>
      <c r="F12" s="31"/>
      <c r="G12" s="31"/>
      <c r="H12" s="31"/>
      <c r="I12" s="31"/>
    </row>
    <row r="13" customHeight="1" spans="1:9">
      <c r="A13" s="31"/>
      <c r="B13" s="28"/>
      <c r="C13" s="34"/>
      <c r="D13" s="34"/>
      <c r="E13" s="30"/>
      <c r="F13" s="31"/>
      <c r="G13" s="31"/>
      <c r="H13" s="31"/>
      <c r="I13" s="31"/>
    </row>
    <row r="14" customHeight="1" spans="1:9">
      <c r="A14" s="31"/>
      <c r="B14" s="28"/>
      <c r="C14" s="29"/>
      <c r="D14" s="29"/>
      <c r="E14" s="30"/>
      <c r="F14" s="31"/>
      <c r="G14" s="31"/>
      <c r="H14" s="31"/>
      <c r="I14" s="31"/>
    </row>
    <row r="15" customHeight="1" spans="1:9">
      <c r="A15" s="31"/>
      <c r="B15" s="28"/>
      <c r="C15" s="29"/>
      <c r="D15" s="29"/>
      <c r="E15" s="30"/>
      <c r="F15" s="31"/>
      <c r="G15" s="31"/>
      <c r="H15" s="31"/>
      <c r="I15" s="31"/>
    </row>
    <row r="16" customHeight="1" spans="1:9">
      <c r="A16" s="31"/>
      <c r="B16" s="28"/>
      <c r="C16" s="29"/>
      <c r="D16" s="29"/>
      <c r="E16" s="30"/>
      <c r="F16" s="31"/>
      <c r="G16" s="31"/>
      <c r="H16" s="31"/>
      <c r="I16" s="31"/>
    </row>
    <row r="17" customHeight="1" spans="1:9">
      <c r="A17" s="31"/>
      <c r="B17" s="28"/>
      <c r="C17" s="29"/>
      <c r="D17" s="29"/>
      <c r="E17" s="30"/>
      <c r="F17" s="31"/>
      <c r="G17" s="31"/>
      <c r="H17" s="31"/>
      <c r="I17" s="31"/>
    </row>
    <row r="18" customHeight="1" spans="1:9">
      <c r="A18" s="31"/>
      <c r="B18" s="28"/>
      <c r="C18" s="29"/>
      <c r="D18" s="29"/>
      <c r="E18" s="30"/>
      <c r="F18" s="31"/>
      <c r="G18" s="31"/>
      <c r="H18" s="31"/>
      <c r="I18" s="31"/>
    </row>
    <row r="19" customHeight="1" spans="1:9">
      <c r="A19" s="31"/>
      <c r="B19" s="28"/>
      <c r="C19" s="29"/>
      <c r="D19" s="29"/>
      <c r="E19" s="30"/>
      <c r="F19" s="31"/>
      <c r="G19" s="31"/>
      <c r="H19" s="31"/>
      <c r="I19" s="31"/>
    </row>
    <row r="20" customHeight="1" spans="1:9">
      <c r="A20" s="31"/>
      <c r="B20" s="28"/>
      <c r="C20" s="29"/>
      <c r="D20" s="29"/>
      <c r="E20" s="30"/>
      <c r="F20" s="31"/>
      <c r="G20" s="31"/>
      <c r="H20" s="31"/>
      <c r="I20" s="31"/>
    </row>
    <row r="21" customHeight="1" spans="1:9">
      <c r="A21" s="31"/>
      <c r="B21" s="28"/>
      <c r="C21" s="29"/>
      <c r="D21" s="29"/>
      <c r="E21" s="30"/>
      <c r="F21" s="31"/>
      <c r="G21" s="31"/>
      <c r="H21" s="31"/>
      <c r="I21" s="31"/>
    </row>
    <row r="22" customHeight="1" spans="1:9">
      <c r="A22" s="31"/>
      <c r="B22" s="28"/>
      <c r="C22" s="29"/>
      <c r="D22" s="29"/>
      <c r="E22" s="30"/>
      <c r="F22" s="31"/>
      <c r="G22" s="31"/>
      <c r="H22" s="31"/>
      <c r="I22" s="31"/>
    </row>
    <row r="23" customHeight="1" spans="1:9">
      <c r="A23" s="31"/>
      <c r="B23" s="28"/>
      <c r="C23" s="29"/>
      <c r="D23" s="29"/>
      <c r="E23" s="30"/>
      <c r="F23" s="31"/>
      <c r="G23" s="31"/>
      <c r="H23" s="31"/>
      <c r="I23" s="31"/>
    </row>
    <row r="24" customHeight="1" spans="1:9">
      <c r="A24" s="31"/>
      <c r="B24" s="28"/>
      <c r="C24" s="29"/>
      <c r="D24" s="29"/>
      <c r="E24" s="30"/>
      <c r="F24" s="31"/>
      <c r="G24" s="31"/>
      <c r="H24" s="31"/>
      <c r="I24" s="31"/>
    </row>
  </sheetData>
  <mergeCells count="1">
    <mergeCell ref="A2:I2"/>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
  <sheetViews>
    <sheetView workbookViewId="0">
      <selection activeCell="D25" sqref="D25"/>
    </sheetView>
  </sheetViews>
  <sheetFormatPr defaultColWidth="9" defaultRowHeight="25.5" customHeight="1" outlineLevelCol="2"/>
  <cols>
    <col min="1" max="1" width="38.625" customWidth="1"/>
    <col min="2" max="3" width="27.875" customWidth="1"/>
  </cols>
  <sheetData>
    <row r="1" customHeight="1" spans="1:3">
      <c r="A1" s="1" t="s">
        <v>748</v>
      </c>
      <c r="B1" s="2"/>
      <c r="C1" s="3"/>
    </row>
    <row r="2" customHeight="1" spans="1:3">
      <c r="A2" s="4" t="s">
        <v>749</v>
      </c>
      <c r="B2" s="4"/>
      <c r="C2" s="4"/>
    </row>
    <row r="3" customHeight="1" spans="1:3">
      <c r="A3" s="5"/>
      <c r="B3" s="6"/>
      <c r="C3" s="7" t="s">
        <v>709</v>
      </c>
    </row>
    <row r="4" customHeight="1" spans="1:3">
      <c r="A4" s="8" t="s">
        <v>750</v>
      </c>
      <c r="B4" s="8" t="s">
        <v>751</v>
      </c>
      <c r="C4" s="8"/>
    </row>
    <row r="5" customHeight="1" spans="1:3">
      <c r="A5" s="9" t="s">
        <v>752</v>
      </c>
      <c r="B5" s="10">
        <v>43.2374</v>
      </c>
      <c r="C5" s="11"/>
    </row>
    <row r="6" customHeight="1" spans="1:3">
      <c r="A6" s="12" t="s">
        <v>753</v>
      </c>
      <c r="B6" s="13">
        <v>8.4192</v>
      </c>
      <c r="C6" s="14"/>
    </row>
    <row r="7" customHeight="1" spans="1:3">
      <c r="A7" s="12" t="s">
        <v>754</v>
      </c>
      <c r="B7" s="13">
        <v>34.8182</v>
      </c>
      <c r="C7" s="14"/>
    </row>
    <row r="8" customHeight="1" spans="1:3">
      <c r="A8" s="9" t="s">
        <v>755</v>
      </c>
      <c r="B8" s="10">
        <v>46.1204</v>
      </c>
      <c r="C8" s="11"/>
    </row>
    <row r="9" customHeight="1" spans="1:3">
      <c r="A9" s="12" t="s">
        <v>753</v>
      </c>
      <c r="B9" s="13">
        <v>11.0122</v>
      </c>
      <c r="C9" s="14"/>
    </row>
    <row r="10" customHeight="1" spans="1:3">
      <c r="A10" s="12" t="s">
        <v>754</v>
      </c>
      <c r="B10" s="13">
        <v>35.1082</v>
      </c>
      <c r="C10" s="14"/>
    </row>
    <row r="11" customHeight="1" spans="1:3">
      <c r="A11" s="9" t="s">
        <v>756</v>
      </c>
      <c r="B11" s="10">
        <v>10.579</v>
      </c>
      <c r="C11" s="11"/>
    </row>
    <row r="12" customHeight="1" spans="1:3">
      <c r="A12" s="12" t="s">
        <v>757</v>
      </c>
      <c r="B12" s="13">
        <v>0</v>
      </c>
      <c r="C12" s="14"/>
    </row>
    <row r="13" customHeight="1" spans="1:3">
      <c r="A13" s="12" t="s">
        <v>758</v>
      </c>
      <c r="B13" s="13">
        <v>0.879</v>
      </c>
      <c r="C13" s="14"/>
    </row>
    <row r="14" customHeight="1" spans="1:3">
      <c r="A14" s="12" t="s">
        <v>759</v>
      </c>
      <c r="B14" s="13">
        <v>0</v>
      </c>
      <c r="C14" s="14"/>
    </row>
    <row r="15" customHeight="1" spans="1:3">
      <c r="A15" s="12" t="s">
        <v>760</v>
      </c>
      <c r="B15" s="13">
        <v>0.879</v>
      </c>
      <c r="C15" s="14"/>
    </row>
    <row r="16" customHeight="1" spans="1:3">
      <c r="A16" s="12" t="s">
        <v>761</v>
      </c>
      <c r="B16" s="13">
        <v>9</v>
      </c>
      <c r="C16" s="14"/>
    </row>
    <row r="17" customHeight="1" spans="1:3">
      <c r="A17" s="12" t="s">
        <v>762</v>
      </c>
      <c r="B17" s="13">
        <v>0.7</v>
      </c>
      <c r="C17" s="14"/>
    </row>
    <row r="18" customHeight="1" spans="1:3">
      <c r="A18" s="12" t="s">
        <v>763</v>
      </c>
      <c r="B18" s="13">
        <v>0</v>
      </c>
      <c r="C18" s="14"/>
    </row>
    <row r="19" customHeight="1" spans="1:3">
      <c r="A19" s="12" t="s">
        <v>764</v>
      </c>
      <c r="B19" s="13">
        <v>0.7</v>
      </c>
      <c r="C19" s="14"/>
    </row>
    <row r="20" customHeight="1" spans="1:3">
      <c r="A20" s="9" t="s">
        <v>765</v>
      </c>
      <c r="B20" s="10">
        <v>0</v>
      </c>
      <c r="C20" s="11"/>
    </row>
    <row r="21" customHeight="1" spans="1:3">
      <c r="A21" s="9" t="s">
        <v>766</v>
      </c>
      <c r="B21" s="10">
        <v>1.584</v>
      </c>
      <c r="C21" s="11"/>
    </row>
    <row r="22" customHeight="1" spans="1:3">
      <c r="A22" s="12" t="s">
        <v>767</v>
      </c>
      <c r="B22" s="13">
        <v>0.884</v>
      </c>
      <c r="C22" s="14"/>
    </row>
    <row r="23" customHeight="1" spans="1:3">
      <c r="A23" s="12" t="s">
        <v>768</v>
      </c>
      <c r="B23" s="13">
        <v>0</v>
      </c>
      <c r="C23" s="14"/>
    </row>
    <row r="24" customHeight="1" spans="1:3">
      <c r="A24" s="12" t="s">
        <v>769</v>
      </c>
      <c r="B24" s="13">
        <v>0.7</v>
      </c>
      <c r="C24" s="14"/>
    </row>
    <row r="25" customHeight="1" spans="1:3">
      <c r="A25" s="9" t="s">
        <v>770</v>
      </c>
      <c r="B25" s="15">
        <v>1.56802985</v>
      </c>
      <c r="C25" s="16"/>
    </row>
    <row r="26" customHeight="1" spans="1:3">
      <c r="A26" s="12" t="s">
        <v>771</v>
      </c>
      <c r="B26" s="13">
        <v>0.30638751</v>
      </c>
      <c r="C26" s="14"/>
    </row>
    <row r="27" customHeight="1" spans="1:3">
      <c r="A27" s="12" t="s">
        <v>772</v>
      </c>
      <c r="B27" s="13">
        <v>0</v>
      </c>
      <c r="C27" s="14"/>
    </row>
    <row r="28" customHeight="1" spans="1:3">
      <c r="A28" s="12" t="s">
        <v>773</v>
      </c>
      <c r="B28" s="13">
        <v>1.26164234</v>
      </c>
      <c r="C28" s="14"/>
    </row>
    <row r="29" customHeight="1" spans="1:3">
      <c r="A29" s="9" t="s">
        <v>774</v>
      </c>
      <c r="B29" s="10">
        <v>52.2324</v>
      </c>
      <c r="C29" s="11"/>
    </row>
    <row r="30" customHeight="1" spans="1:3">
      <c r="A30" s="12" t="s">
        <v>753</v>
      </c>
      <c r="B30" s="13">
        <v>8.4142</v>
      </c>
      <c r="C30" s="14"/>
    </row>
    <row r="31" customHeight="1" spans="1:3">
      <c r="A31" s="12" t="s">
        <v>754</v>
      </c>
      <c r="B31" s="13">
        <v>43.8182</v>
      </c>
      <c r="C31" s="14"/>
    </row>
    <row r="32" customHeight="1" spans="1:3">
      <c r="A32" s="9" t="s">
        <v>775</v>
      </c>
      <c r="B32" s="10">
        <v>55.1204</v>
      </c>
      <c r="C32" s="11"/>
    </row>
    <row r="33" customHeight="1" spans="1:3">
      <c r="A33" s="12" t="s">
        <v>753</v>
      </c>
      <c r="B33" s="13">
        <v>11.0122</v>
      </c>
      <c r="C33" s="14"/>
    </row>
    <row r="34" customHeight="1" spans="1:3">
      <c r="A34" s="12" t="s">
        <v>754</v>
      </c>
      <c r="B34" s="13">
        <v>44.1082</v>
      </c>
      <c r="C34" s="14"/>
    </row>
  </sheetData>
  <mergeCells count="1">
    <mergeCell ref="A2:C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34</vt:i4>
      </vt:variant>
    </vt:vector>
  </HeadingPairs>
  <TitlesOfParts>
    <vt:vector size="34" baseType="lpstr">
      <vt:lpstr>Sheet1</vt:lpstr>
      <vt:lpstr>目录</vt:lpstr>
      <vt:lpstr>1一般公共预算收入决算表</vt:lpstr>
      <vt:lpstr>2一般公共预算支出决算表</vt:lpstr>
      <vt:lpstr>3本级一般公共预算收入</vt:lpstr>
      <vt:lpstr>4本级一般公共预算支出</vt:lpstr>
      <vt:lpstr>5本级一般公共预算支出决算功能分类明细表</vt:lpstr>
      <vt:lpstr>6本级一般公共预算基本支出决算分类明细表</vt:lpstr>
      <vt:lpstr>7一般性转移支付及税收返还情况表</vt:lpstr>
      <vt:lpstr>8专项转移支付情况表</vt:lpstr>
      <vt:lpstr>9对乡镇级转移支付及税收返还执行情况表</vt:lpstr>
      <vt:lpstr>10政府性基金预算收入决算表</vt:lpstr>
      <vt:lpstr>11政府性基金预算支出决算表</vt:lpstr>
      <vt:lpstr>12本级政府性基金收入决算表</vt:lpstr>
      <vt:lpstr>13本级政府性基金支出决算数</vt:lpstr>
      <vt:lpstr>14政府性基金转移支付决算表</vt:lpstr>
      <vt:lpstr>15对乡镇转移支付政府性基金执行情况表</vt:lpstr>
      <vt:lpstr>16国有资本经营预算收入表</vt:lpstr>
      <vt:lpstr>17国有资本经营预算支出表</vt:lpstr>
      <vt:lpstr>18本级国有资本经营预算收入</vt:lpstr>
      <vt:lpstr>19本级国有资本经营预算支出</vt:lpstr>
      <vt:lpstr>20国有资本经营预算转移支付决算表</vt:lpstr>
      <vt:lpstr>21社保基金预算收入决算表</vt:lpstr>
      <vt:lpstr>22社保基金预算支出决算表</vt:lpstr>
      <vt:lpstr>23社保基金预算结余结算表</vt:lpstr>
      <vt:lpstr>24本级社保基金预算收入决算表</vt:lpstr>
      <vt:lpstr>25本级社保基金预算支出决算表</vt:lpstr>
      <vt:lpstr>26政府债务限额余额表</vt:lpstr>
      <vt:lpstr>27一般债务限额余额表</vt:lpstr>
      <vt:lpstr>28专项债务限额余额表</vt:lpstr>
      <vt:lpstr>29地方债券发行表</vt:lpstr>
      <vt:lpstr>30债券还本付息表</vt:lpstr>
      <vt:lpstr>31政府专项债券分用途表</vt:lpstr>
      <vt:lpstr>32地方政府债务收支表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预算科</dc:creator>
  <cp:lastModifiedBy>郭本领</cp:lastModifiedBy>
  <dcterms:created xsi:type="dcterms:W3CDTF">2017-12-25T14:38:00Z</dcterms:created>
  <cp:lastPrinted>2021-10-12T01:08:00Z</cp:lastPrinted>
  <dcterms:modified xsi:type="dcterms:W3CDTF">2026-09-23T02:09:01Z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14</vt:lpwstr>
  </property>
  <property fmtid="{D5CDD505-2E9C-101B-9397-08002B2CF9AE}" pid="3" name="KSOProductBuildVer">
    <vt:lpwstr>2052-12.1.0.28505</vt:lpwstr>
  </property>
  <property fmtid="{D5CDD505-2E9C-101B-9397-08002B2CF9AE}" pid="4" name="ICV">
    <vt:lpwstr>4C3402DCFA8040EA9B09AB636A992DF6_13</vt:lpwstr>
  </property>
  <property fmtid="{D5CDD505-2E9C-101B-9397-08002B2CF9AE}" pid="5" name="CalculationRule">
    <vt:i4>0</vt:i4>
  </property>
</Properties>
</file>